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onpoe/Desktop/capstone2 Project/"/>
    </mc:Choice>
  </mc:AlternateContent>
  <xr:revisionPtr revIDLastSave="0" documentId="13_ncr:1_{3CB58F0D-F708-7A49-90D5-65BBC174EDE4}" xr6:coauthVersionLast="47" xr6:coauthVersionMax="47" xr10:uidLastSave="{00000000-0000-0000-0000-000000000000}"/>
  <bookViews>
    <workbookView xWindow="13380" yWindow="2100" windowWidth="33860" windowHeight="19440" activeTab="4" xr2:uid="{00000000-000D-0000-FFFF-FFFF00000000}"/>
  </bookViews>
  <sheets>
    <sheet name="Goal" sheetId="12" r:id="rId1"/>
    <sheet name="housing-price-data-04042019" sheetId="1" r:id="rId2"/>
    <sheet name="RoofStyle" sheetId="19" r:id="rId3"/>
    <sheet name="Neighborhoods" sheetId="15" r:id="rId4"/>
    <sheet name="Central_air" sheetId="13" r:id="rId5"/>
  </sheets>
  <definedNames>
    <definedName name="_xlchart.v1.0" hidden="1">'housing-price-data-04042019'!$CE$1</definedName>
    <definedName name="_xlchart.v1.1" hidden="1">'housing-price-data-04042019'!$CE$2:$CE$1461</definedName>
    <definedName name="_xlchart.v1.2" hidden="1">'housing-price-data-04042019'!$CE$1</definedName>
    <definedName name="_xlchart.v1.3" hidden="1">'housing-price-data-04042019'!$CE$2:$CE$1461</definedName>
  </definedNames>
  <calcPr calcId="191029"/>
  <pivotCaches>
    <pivotCache cacheId="93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3" i="19" l="1"/>
  <c r="N13" i="19"/>
  <c r="I28" i="19"/>
  <c r="I25" i="19"/>
  <c r="I30" i="19" s="1"/>
  <c r="I24" i="19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303" i="1"/>
  <c r="BM1304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322" i="1"/>
  <c r="BM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BM1335" i="1"/>
  <c r="BM1336" i="1"/>
  <c r="BM1337" i="1"/>
  <c r="BM1338" i="1"/>
  <c r="BM1339" i="1"/>
  <c r="BM1340" i="1"/>
  <c r="BM1341" i="1"/>
  <c r="BM1342" i="1"/>
  <c r="BM1343" i="1"/>
  <c r="BM1344" i="1"/>
  <c r="BM1345" i="1"/>
  <c r="BM1346" i="1"/>
  <c r="BM1347" i="1"/>
  <c r="BM1348" i="1"/>
  <c r="BM1349" i="1"/>
  <c r="BM1350" i="1"/>
  <c r="BM1351" i="1"/>
  <c r="BM1352" i="1"/>
  <c r="BM1353" i="1"/>
  <c r="BM1354" i="1"/>
  <c r="BM1355" i="1"/>
  <c r="BM1356" i="1"/>
  <c r="BM1357" i="1"/>
  <c r="BM1358" i="1"/>
  <c r="BM1359" i="1"/>
  <c r="BM1360" i="1"/>
  <c r="BM1361" i="1"/>
  <c r="BM1362" i="1"/>
  <c r="BM1363" i="1"/>
  <c r="BM1364" i="1"/>
  <c r="BM1365" i="1"/>
  <c r="BM1366" i="1"/>
  <c r="BM1367" i="1"/>
  <c r="BM1368" i="1"/>
  <c r="BM1369" i="1"/>
  <c r="BM1370" i="1"/>
  <c r="BM1371" i="1"/>
  <c r="BM1372" i="1"/>
  <c r="BM1373" i="1"/>
  <c r="BM1374" i="1"/>
  <c r="BM1375" i="1"/>
  <c r="BM1376" i="1"/>
  <c r="BM1377" i="1"/>
  <c r="BM1378" i="1"/>
  <c r="BM1379" i="1"/>
  <c r="BM1380" i="1"/>
  <c r="BM1381" i="1"/>
  <c r="BM1382" i="1"/>
  <c r="BM1383" i="1"/>
  <c r="BM1384" i="1"/>
  <c r="BM1385" i="1"/>
  <c r="BM1386" i="1"/>
  <c r="BM1387" i="1"/>
  <c r="BM1388" i="1"/>
  <c r="BM1389" i="1"/>
  <c r="BM1390" i="1"/>
  <c r="BM1391" i="1"/>
  <c r="BM1392" i="1"/>
  <c r="BM1393" i="1"/>
  <c r="BM1394" i="1"/>
  <c r="BM1395" i="1"/>
  <c r="BM1396" i="1"/>
  <c r="BM1397" i="1"/>
  <c r="BM1398" i="1"/>
  <c r="BM1399" i="1"/>
  <c r="BM1400" i="1"/>
  <c r="BM1401" i="1"/>
  <c r="BM1402" i="1"/>
  <c r="BM1403" i="1"/>
  <c r="BM1404" i="1"/>
  <c r="BM1405" i="1"/>
  <c r="BM1406" i="1"/>
  <c r="BM1407" i="1"/>
  <c r="BM1408" i="1"/>
  <c r="BM140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1441" i="1"/>
  <c r="BM1442" i="1"/>
  <c r="BM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BM1455" i="1"/>
  <c r="BM1456" i="1"/>
  <c r="BM1457" i="1"/>
  <c r="BM1458" i="1"/>
  <c r="BM1459" i="1"/>
  <c r="BM1460" i="1"/>
  <c r="BM1461" i="1"/>
  <c r="BM2" i="1"/>
  <c r="O13" i="13"/>
  <c r="N13" i="13"/>
  <c r="I28" i="13"/>
  <c r="I25" i="13"/>
  <c r="I30" i="13" s="1"/>
  <c r="I24" i="13"/>
  <c r="O13" i="15"/>
  <c r="N13" i="15"/>
  <c r="I28" i="15"/>
  <c r="I25" i="15"/>
  <c r="I30" i="15" s="1"/>
  <c r="I24" i="1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2" i="1"/>
  <c r="I29" i="19" l="1"/>
  <c r="I29" i="13"/>
  <c r="I29" i="15"/>
</calcChain>
</file>

<file path=xl/sharedStrings.xml><?xml version="1.0" encoding="utf-8"?>
<sst xmlns="http://schemas.openxmlformats.org/spreadsheetml/2006/main" count="64794" uniqueCount="320">
  <si>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</si>
  <si>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</si>
  <si>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</si>
  <si>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</si>
  <si>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</si>
  <si>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</si>
  <si>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</si>
  <si>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</si>
  <si>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</si>
  <si>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</si>
  <si>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</si>
  <si>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</si>
  <si>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</si>
  <si>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</si>
  <si>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</si>
  <si>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</si>
  <si>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</si>
  <si>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</si>
  <si>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</si>
  <si>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</si>
  <si>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</si>
  <si>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</si>
  <si>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</si>
  <si>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</si>
  <si>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</si>
  <si>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</si>
  <si>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</si>
  <si>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</si>
  <si>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</si>
  <si>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</si>
  <si>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</si>
  <si>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</si>
  <si>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</si>
  <si>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</si>
  <si>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</si>
  <si>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</si>
  <si>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</si>
  <si>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</si>
  <si>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</si>
  <si>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</si>
  <si>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</si>
  <si>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</si>
  <si>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</si>
  <si>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</si>
  <si>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</si>
  <si>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</si>
  <si>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</si>
  <si>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</si>
  <si>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</si>
  <si>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</si>
  <si>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</si>
  <si>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</si>
  <si>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</si>
  <si>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</si>
  <si>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</si>
  <si>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</si>
  <si>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</si>
  <si>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</si>
  <si>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</si>
  <si>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</si>
  <si>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</si>
  <si>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</si>
  <si>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</si>
  <si>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</si>
  <si>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</si>
  <si>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</si>
  <si>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</si>
  <si>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</si>
  <si>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</si>
  <si>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</si>
  <si>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</si>
  <si>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</si>
  <si>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</si>
  <si>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</si>
  <si>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</si>
  <si>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</si>
  <si>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</si>
  <si>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</si>
  <si>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</si>
  <si>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</si>
  <si>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</si>
  <si>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</si>
  <si>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</si>
  <si>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</si>
  <si>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</si>
  <si>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</si>
  <si>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</si>
  <si>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</si>
  <si>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</si>
  <si>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</si>
  <si>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</si>
  <si>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</si>
  <si>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</si>
  <si>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</si>
  <si>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</si>
  <si>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</si>
  <si>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</si>
  <si>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</si>
  <si>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</si>
  <si>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</si>
  <si>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</si>
  <si>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</si>
  <si>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</si>
  <si>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</si>
  <si>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</si>
  <si>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</si>
  <si>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</si>
  <si>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</si>
  <si>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</si>
  <si>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</si>
  <si>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</si>
  <si>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</si>
  <si>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</si>
  <si>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</si>
  <si>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</si>
  <si>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</si>
  <si>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</si>
  <si>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</si>
  <si>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</si>
  <si>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</si>
  <si>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</si>
  <si>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</si>
  <si>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</si>
  <si>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</si>
  <si>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</si>
  <si>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</si>
  <si>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</si>
  <si>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</si>
  <si>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</si>
  <si>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</si>
  <si>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</si>
  <si>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</si>
  <si>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</si>
  <si>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</si>
  <si>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</si>
  <si>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</si>
  <si>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</si>
  <si>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</si>
  <si>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</si>
  <si>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</si>
  <si>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</si>
  <si>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</si>
  <si>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</si>
  <si>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</si>
  <si>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</si>
  <si>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</si>
  <si>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</si>
  <si>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</si>
  <si>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</si>
  <si>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</si>
  <si>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</si>
  <si>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</si>
  <si>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</si>
  <si>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</si>
  <si>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</si>
  <si>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</si>
  <si>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</si>
  <si>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</si>
  <si>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</si>
  <si>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</si>
  <si>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</si>
  <si>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</si>
  <si>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</si>
  <si>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</si>
  <si>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</si>
  <si>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</si>
  <si>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</si>
  <si>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</si>
  <si>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</si>
  <si>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</si>
  <si>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</si>
  <si>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</si>
  <si>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</si>
  <si>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</si>
  <si>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</si>
  <si>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</si>
  <si>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</si>
  <si>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</si>
  <si>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</si>
  <si>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</si>
  <si>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</si>
  <si>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</si>
  <si>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</si>
  <si>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</si>
  <si>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</si>
  <si>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</si>
  <si>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</si>
  <si>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</si>
  <si>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</si>
  <si>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</si>
  <si>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</si>
  <si>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</si>
  <si>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</si>
  <si>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</si>
  <si>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</si>
  <si>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</si>
  <si>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</si>
  <si>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</si>
  <si>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</si>
  <si>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</si>
  <si>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</si>
  <si>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</si>
  <si>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</si>
  <si>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</si>
  <si>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</si>
  <si>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</si>
  <si>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</si>
  <si>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</si>
  <si>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</si>
  <si>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</si>
  <si>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</si>
  <si>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</si>
  <si>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</si>
  <si>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</si>
  <si>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</si>
  <si>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</si>
  <si>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</si>
  <si>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</si>
  <si>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</si>
  <si>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</si>
  <si>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</si>
  <si>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</si>
  <si>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</si>
  <si>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</si>
  <si>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</si>
  <si>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</si>
  <si>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</si>
  <si>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</si>
  <si>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</si>
  <si>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</si>
  <si>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</si>
  <si>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</si>
  <si>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</si>
  <si>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</si>
  <si>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</si>
  <si>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</si>
  <si>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</si>
  <si>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</si>
  <si>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</si>
  <si>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</si>
  <si>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</si>
  <si>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</si>
  <si>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</si>
  <si>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</si>
  <si>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</si>
  <si>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</si>
  <si>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</si>
  <si>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</si>
  <si>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</si>
  <si>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</si>
  <si>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</si>
  <si>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</si>
  <si>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</si>
  <si>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</si>
  <si>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</si>
  <si>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</si>
  <si>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Row Labels</t>
  </si>
  <si>
    <t>Sum of SalePrice</t>
  </si>
  <si>
    <t>H0​:μ1​−μ2​=0</t>
  </si>
  <si>
    <t>Ha:μ1−μ2≠0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</si>
  <si>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</si>
  <si>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</si>
  <si>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</si>
  <si>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</si>
  <si>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</si>
  <si>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</si>
  <si>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</si>
  <si>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</si>
  <si>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</si>
  <si>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</si>
  <si>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</si>
  <si>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 xml:space="preserve">Reject the null Hypothesis </t>
  </si>
  <si>
    <t>Total Sample size</t>
  </si>
  <si>
    <t>Mean Difference</t>
  </si>
  <si>
    <t>Standard Error of difference</t>
  </si>
  <si>
    <t>Confidence interval</t>
  </si>
  <si>
    <t>lower limit</t>
  </si>
  <si>
    <t>upper limit</t>
  </si>
  <si>
    <t>mean</t>
  </si>
  <si>
    <t>variance</t>
  </si>
  <si>
    <t>observations</t>
  </si>
  <si>
    <t>Standard err</t>
  </si>
  <si>
    <t>upper</t>
  </si>
  <si>
    <t>lower</t>
  </si>
  <si>
    <t>built on or after 1970</t>
  </si>
  <si>
    <t>Comparing two neighborhoods college Circel and Old Town</t>
  </si>
  <si>
    <t>There is a significant difference in in the price of homes when comparing house in these two neighborhoods</t>
  </si>
  <si>
    <t>There is a significant difference in in the price of homes when comparing if they have Central Air or not</t>
  </si>
  <si>
    <t>Central Air</t>
  </si>
  <si>
    <t>Does not have Central Air</t>
  </si>
  <si>
    <t>GarageArea &lt; 500?</t>
  </si>
  <si>
    <t>CollgCR</t>
  </si>
  <si>
    <t>Does not have central air</t>
  </si>
  <si>
    <t>Has central air</t>
  </si>
  <si>
    <t xml:space="preserve">GOAL: Show where to allocate revenue for investment in to mortgage-backed securities. Review factors that are driving home prices. </t>
  </si>
  <si>
    <t>Houses with the hip roofstyle are on average cost 37k to 57k more</t>
  </si>
  <si>
    <t>House with central air on average cost 69k to 89k more</t>
  </si>
  <si>
    <t>There is a significant difference in in the price of homes when comparing houses with these two roof styles</t>
  </si>
  <si>
    <t>houses in CollgCr on average cost 60k to 80k more</t>
  </si>
  <si>
    <t>with 95% confidence, the average price of housing in collgCr cost between</t>
  </si>
  <si>
    <t>60k and 80k more than housing in OldTown</t>
  </si>
  <si>
    <t>with 95% confidence, the average price of houses with central heat and air</t>
  </si>
  <si>
    <t>are 69k to 89k higher than housing without central air</t>
  </si>
  <si>
    <t>with 95% confidence, the average price of houses  with the roofstyle hip cost</t>
  </si>
  <si>
    <t>37k to 75k more than housing with the gable roofstyle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</si>
  <si>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</si>
  <si>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</si>
  <si>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</si>
  <si>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</si>
  <si>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</si>
  <si>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</si>
  <si>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</si>
  <si>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</si>
  <si>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</si>
  <si>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</si>
  <si>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</si>
  <si>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</si>
  <si>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H0. there is no significant difference in homes with the roof style of hip and gable</t>
  </si>
  <si>
    <t>h0: There is no significant difference in homes based on there neighborhood</t>
  </si>
  <si>
    <t xml:space="preserve">h0: There is no difference in homes that have central air or not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</si>
</sst>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44" fontId="0" fillId="0" borderId="0" xfId="1" applyFont="1" applyFill="1" applyBorder="1" applyAlignment="1"/>
    <xf numFmtId="0" fontId="0" fillId="33" borderId="0" xfId="0" applyFill="1"/>
    <xf numFmtId="0" fontId="16" fillId="0" borderId="0" xfId="0" applyFont="1"/>
    <xf numFmtId="0" fontId="16" fillId="0" borderId="0" xfId="0" applyFont="1" applyBorder="1"/>
    <xf numFmtId="0" fontId="0" fillId="0" borderId="0" xfId="0" applyBorder="1"/>
    <xf numFmtId="0" fontId="16" fillId="0" borderId="10" xfId="0" applyFont="1" applyBorder="1"/>
    <xf numFmtId="44" fontId="0" fillId="0" borderId="0" xfId="1" applyFont="1" applyBorder="1"/>
    <xf numFmtId="0" fontId="0" fillId="34" borderId="0" xfId="0" applyFill="1"/>
    <xf numFmtId="0" fontId="19" fillId="0" borderId="0" xfId="0" applyFont="1"/>
    <xf numFmtId="0" fontId="20" fillId="0" borderId="0" xfId="0" applyFont="1"/>
    <xf numFmtId="44" fontId="0" fillId="0" borderId="0" xfId="1" applyFont="1"/>
    <xf numFmtId="0" fontId="16" fillId="34" borderId="0" xfId="0" applyFont="1" applyFill="1"/>
    <xf numFmtId="0" fontId="0" fillId="0" borderId="0" xfId="0" applyFill="1"/>
    <xf numFmtId="0" fontId="18" fillId="0" borderId="11" xfId="0" applyFont="1" applyFill="1" applyBorder="1" applyAlignment="1">
      <alignment horizontal="centerContinuous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House Prices when comparing roof styles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RoofStyle!$N$14:$O$14</c:f>
                <c:numCache>
                  <c:formatCode>General</c:formatCode>
                  <c:ptCount val="2"/>
                  <c:pt idx="0">
                    <c:v>12974.649049420301</c:v>
                  </c:pt>
                  <c:pt idx="1">
                    <c:v>3862.6546527812502</c:v>
                  </c:pt>
                </c:numCache>
              </c:numRef>
            </c:plus>
            <c:minus>
              <c:numRef>
                <c:f>RoofStyle!$N$15:$O$15</c:f>
                <c:numCache>
                  <c:formatCode>General</c:formatCode>
                  <c:ptCount val="2"/>
                  <c:pt idx="0">
                    <c:v>12974.649049420301</c:v>
                  </c:pt>
                  <c:pt idx="1">
                    <c:v>3862.6546527812502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lt1">
                    <a:lumMod val="95000"/>
                  </a:schemeClr>
                </a:solidFill>
                <a:round/>
              </a:ln>
              <a:effectLst/>
            </c:spPr>
          </c:errBars>
          <c:cat>
            <c:strRef>
              <c:f>RoofStyle!$N$9:$O$9</c:f>
              <c:strCache>
                <c:ptCount val="2"/>
                <c:pt idx="0">
                  <c:v>Hip</c:v>
                </c:pt>
                <c:pt idx="1">
                  <c:v>Gable</c:v>
                </c:pt>
              </c:strCache>
            </c:strRef>
          </c:cat>
          <c:val>
            <c:numRef>
              <c:f>RoofStyle!$N$10:$O$10</c:f>
              <c:numCache>
                <c:formatCode>_("$"* #,##0.00_);_("$"* \(#,##0.00\);_("$"* "-"??_);_(@_)</c:formatCode>
                <c:ptCount val="2"/>
                <c:pt idx="0">
                  <c:v>218876.93356643355</c:v>
                </c:pt>
                <c:pt idx="1">
                  <c:v>171483.95617879054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C9-AA48-9DDD-00D2EBAB5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20571152"/>
        <c:axId val="520622448"/>
      </c:barChart>
      <c:catAx>
        <c:axId val="52057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22448"/>
        <c:crosses val="autoZero"/>
        <c:auto val="1"/>
        <c:lblAlgn val="ctr"/>
        <c:lblOffset val="100"/>
        <c:noMultiLvlLbl val="0"/>
      </c:catAx>
      <c:valAx>
        <c:axId val="52062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71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Neighborhood Prices when comparing two different neighborhoods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Neighborhoods!$N$14:$O$14</c:f>
                <c:numCache>
                  <c:formatCode>General</c:formatCode>
                  <c:ptCount val="2"/>
                  <c:pt idx="0">
                    <c:v>8268.1933028491494</c:v>
                  </c:pt>
                  <c:pt idx="1">
                    <c:v>9757.2204766013692</c:v>
                  </c:pt>
                </c:numCache>
              </c:numRef>
            </c:plus>
            <c:minus>
              <c:numRef>
                <c:f>Neighborhoods!$N$15:$O$15</c:f>
                <c:numCache>
                  <c:formatCode>General</c:formatCode>
                  <c:ptCount val="2"/>
                  <c:pt idx="0">
                    <c:v>8268.1933028491494</c:v>
                  </c:pt>
                  <c:pt idx="1">
                    <c:v>9757.2204766013692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lt1">
                    <a:lumMod val="95000"/>
                  </a:schemeClr>
                </a:solidFill>
                <a:round/>
              </a:ln>
              <a:effectLst/>
            </c:spPr>
          </c:errBars>
          <c:cat>
            <c:strRef>
              <c:f>Neighborhoods!$N$9:$O$9</c:f>
              <c:strCache>
                <c:ptCount val="2"/>
                <c:pt idx="0">
                  <c:v>CollgCr</c:v>
                </c:pt>
                <c:pt idx="1">
                  <c:v>OldTown</c:v>
                </c:pt>
              </c:strCache>
            </c:strRef>
          </c:cat>
          <c:val>
            <c:numRef>
              <c:f>Neighborhoods!$N$10:$O$10</c:f>
              <c:numCache>
                <c:formatCode>_("$"* #,##0.00_);_("$"* \(#,##0.00\);_("$"* "-"??_);_(@_)</c:formatCode>
                <c:ptCount val="2"/>
                <c:pt idx="0">
                  <c:v>197965.77333333335</c:v>
                </c:pt>
                <c:pt idx="1">
                  <c:v>128225.30088495575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37-8A41-BCF1-D17EAA071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87862832"/>
        <c:axId val="307502480"/>
      </c:barChart>
      <c:catAx>
        <c:axId val="38786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502480"/>
        <c:crosses val="autoZero"/>
        <c:auto val="1"/>
        <c:lblAlgn val="ctr"/>
        <c:lblOffset val="100"/>
        <c:noMultiLvlLbl val="0"/>
      </c:catAx>
      <c:valAx>
        <c:axId val="30750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86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House Pricing when comparing if they have Central Air or not 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Central_air!$N$14:$O$14</c:f>
                <c:numCache>
                  <c:formatCode>General</c:formatCode>
                  <c:ptCount val="2"/>
                  <c:pt idx="0">
                    <c:v>11367.840756989999</c:v>
                  </c:pt>
                  <c:pt idx="1">
                    <c:v>8219.7857934424901</c:v>
                  </c:pt>
                </c:numCache>
              </c:numRef>
            </c:plus>
            <c:minus>
              <c:numRef>
                <c:f>Central_air!$N$15:$O$15</c:f>
                <c:numCache>
                  <c:formatCode>General</c:formatCode>
                  <c:ptCount val="2"/>
                  <c:pt idx="0">
                    <c:v>11367.840756989999</c:v>
                  </c:pt>
                  <c:pt idx="1">
                    <c:v>8219.7857934424901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lt1">
                    <a:lumMod val="95000"/>
                  </a:schemeClr>
                </a:solidFill>
                <a:round/>
              </a:ln>
              <a:effectLst/>
            </c:spPr>
          </c:errBars>
          <c:cat>
            <c:strRef>
              <c:f>Central_air!$N$9:$O$9</c:f>
              <c:strCache>
                <c:ptCount val="2"/>
                <c:pt idx="0">
                  <c:v>Central Air</c:v>
                </c:pt>
                <c:pt idx="1">
                  <c:v>Does not have Central Air</c:v>
                </c:pt>
              </c:strCache>
            </c:strRef>
          </c:cat>
          <c:val>
            <c:numRef>
              <c:f>Central_air!$N$10:$O$10</c:f>
              <c:numCache>
                <c:formatCode>_("$"* #,##0.00_);_("$"* \(#,##0.00\);_("$"* "-"??_);_(@_)</c:formatCode>
                <c:ptCount val="2"/>
                <c:pt idx="0">
                  <c:v>184027.61333333334</c:v>
                </c:pt>
                <c:pt idx="1">
                  <c:v>105264.07368421053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4-0446-B66A-596876248DB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01783664"/>
        <c:axId val="394713952"/>
      </c:barChart>
      <c:catAx>
        <c:axId val="40178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713952"/>
        <c:crosses val="autoZero"/>
        <c:auto val="1"/>
        <c:lblAlgn val="ctr"/>
        <c:lblOffset val="100"/>
        <c:noMultiLvlLbl val="0"/>
      </c:catAx>
      <c:valAx>
        <c:axId val="3947139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78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House Pricing Dirstibution</a:t>
            </a:r>
          </a:p>
          <a:p>
            <a:pPr algn="ctr" rtl="0">
              <a:defRPr/>
            </a:pPr>
            <a:endPara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endParaRPr>
          </a:p>
        </cx:rich>
      </cx:tx>
    </cx:title>
    <cx:plotArea>
      <cx:plotAreaRegion>
        <cx:series layoutId="clusteredColumn" uniqueId="{14F8AEF4-1DCE-C643-8DCB-74B190F67B25}">
          <cx:tx>
            <cx:txData>
              <cx:f>_xlchart.v1.0</cx:f>
              <cx:v>SalePrice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279400</xdr:colOff>
      <xdr:row>5</xdr:row>
      <xdr:rowOff>12700</xdr:rowOff>
    </xdr:from>
    <xdr:to>
      <xdr:col>12</xdr:col>
      <xdr:colOff>762000</xdr:colOff>
      <xdr:row>27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5BF98C4-98BC-9449-A6DC-02F58D5459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13100" y="1092200"/>
              <a:ext cx="8305800" cy="4546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520700</xdr:colOff>
      <xdr:row>5</xdr:row>
      <xdr:rowOff>0</xdr:rowOff>
    </xdr:from>
    <xdr:to>
      <xdr:col>23</xdr:col>
      <xdr:colOff>571500</xdr:colOff>
      <xdr:row>27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D7F2AF-1C00-474F-BF73-EF9259632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3100" y="1079500"/>
          <a:ext cx="8305800" cy="4546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558800</xdr:colOff>
      <xdr:row>24</xdr:row>
      <xdr:rowOff>190500</xdr:rowOff>
    </xdr:from>
    <xdr:to>
      <xdr:col>16</xdr:col>
      <xdr:colOff>311150</xdr:colOff>
      <xdr:row>43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DF6B8-8378-0E4B-8CA5-9AA97AA91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596900</xdr:colOff>
      <xdr:row>24</xdr:row>
      <xdr:rowOff>190500</xdr:rowOff>
    </xdr:from>
    <xdr:to>
      <xdr:col>23</xdr:col>
      <xdr:colOff>558800</xdr:colOff>
      <xdr:row>43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EA31D-AE6E-BA40-A021-630D23753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75200" y="5105400"/>
          <a:ext cx="5740400" cy="368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23</xdr:row>
      <xdr:rowOff>139700</xdr:rowOff>
    </xdr:from>
    <xdr:to>
      <xdr:col>18</xdr:col>
      <xdr:colOff>50800</xdr:colOff>
      <xdr:row>52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042334-E278-564D-AFA4-0C982B5EE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0</xdr:colOff>
      <xdr:row>24</xdr:row>
      <xdr:rowOff>0</xdr:rowOff>
    </xdr:from>
    <xdr:to>
      <xdr:col>28</xdr:col>
      <xdr:colOff>25400</xdr:colOff>
      <xdr:row>52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132D32-F276-C74F-BA75-A440D70C6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86800" y="4914900"/>
          <a:ext cx="7454900" cy="5791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114300</xdr:colOff>
      <xdr:row>22</xdr:row>
      <xdr:rowOff>25400</xdr:rowOff>
    </xdr:from>
    <xdr:to>
      <xdr:col>16</xdr:col>
      <xdr:colOff>342900</xdr:colOff>
      <xdr:row>46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EA4AE-8FF7-1F4D-892C-91B1D9621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0</xdr:colOff>
      <xdr:row>22</xdr:row>
      <xdr:rowOff>0</xdr:rowOff>
    </xdr:from>
    <xdr:to>
      <xdr:col>24</xdr:col>
      <xdr:colOff>444500</xdr:colOff>
      <xdr:row>46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6AFB7E-FBE3-1F4D-BEE2-18FC65DAF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69100" y="4508500"/>
          <a:ext cx="6223000" cy="50292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Poe" refreshedDate="44497.665462500001" createdVersion="7" refreshedVersion="7" minRefreshableVersion="3" recordCount="1461" xr:uid="{00000000-000A-0000-FFFF-FFFF3A000000}">
  <cacheSource type="worksheet">
    <worksheetSource ref="A1:CE1048576" sheet="housing-price-data-04042019"/>
  </cacheSource>
  <cacheFields count="82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MSSubClass" numFmtId="0">
      <sharedItems containsString="0" containsBlank="1" containsNumber="1" containsInteger="1" minValue="20" maxValue="190"/>
    </cacheField>
    <cacheField name="MSZoning" numFmtId="0">
      <sharedItems containsBlank="1"/>
    </cacheField>
    <cacheField name="LotFrontage" numFmtId="0">
      <sharedItems containsBlank="1" containsMixedTypes="1" containsNumber="1" containsInteger="1" minValue="21" maxValue="313"/>
    </cacheField>
    <cacheField name="LotArea" numFmtId="0">
      <sharedItems containsString="0" containsBlank="1" containsNumber="1" containsInteger="1" minValue="1300" maxValue="215245"/>
    </cacheField>
    <cacheField name="Street" numFmtId="0">
      <sharedItems containsBlank="1"/>
    </cacheField>
    <cacheField name="Alley" numFmtId="0">
      <sharedItems containsBlank="1"/>
    </cacheField>
    <cacheField name="LotShape" numFmtId="0">
      <sharedItems containsBlank="1"/>
    </cacheField>
    <cacheField name="LandContour" numFmtId="0">
      <sharedItems containsBlank="1"/>
    </cacheField>
    <cacheField name="Utilities" numFmtId="0">
      <sharedItems containsBlank="1"/>
    </cacheField>
    <cacheField name="LotConfig" numFmtId="0">
      <sharedItems containsBlank="1"/>
    </cacheField>
    <cacheField name="LandSlope" numFmtId="0">
      <sharedItems containsBlank="1"/>
    </cacheField>
    <cacheField name="Neighborhood" numFmtId="0">
      <sharedItems containsBlank="1" count="26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  <m/>
      </sharedItems>
    </cacheField>
    <cacheField name="Condition1" numFmtId="0">
      <sharedItems containsBlank="1"/>
    </cacheField>
    <cacheField name="Condition2" numFmtId="0">
      <sharedItems containsBlank="1"/>
    </cacheField>
    <cacheField name="BldgType" numFmtId="0">
      <sharedItems containsBlank="1"/>
    </cacheField>
    <cacheField name="HouseStyle" numFmtId="0">
      <sharedItems containsBlank="1"/>
    </cacheField>
    <cacheField name="OverallQual" numFmtId="0">
      <sharedItems containsString="0" containsBlank="1" containsNumber="1" containsInteger="1" minValue="1" maxValue="10"/>
    </cacheField>
    <cacheField name="OverallCond" numFmtId="0">
      <sharedItems containsString="0" containsBlank="1" containsNumber="1" containsInteger="1" minValue="1" maxValue="9"/>
    </cacheField>
    <cacheField name="YearBuilt" numFmtId="0">
      <sharedItems containsString="0" containsBlank="1" containsNumber="1" containsInteger="1" minValue="1872" maxValue="2010"/>
    </cacheField>
    <cacheField name="built on or after 1970" numFmtId="0">
      <sharedItems containsBlank="1"/>
    </cacheField>
    <cacheField name="YearRemodAdd" numFmtId="0">
      <sharedItems containsString="0" containsBlank="1" containsNumber="1" containsInteger="1" minValue="1950" maxValue="2010"/>
    </cacheField>
    <cacheField name="RoofStyle" numFmtId="0">
      <sharedItems containsBlank="1"/>
    </cacheField>
    <cacheField name="RoofMatl" numFmtId="0">
      <sharedItems containsBlank="1"/>
    </cacheField>
    <cacheField name="Exterior1st" numFmtId="0">
      <sharedItems containsBlank="1" count="16">
        <s v="VinylSd"/>
        <s v="MetalSd"/>
        <s v="Wd Sdng"/>
        <s v="HdBoard"/>
        <s v="BrkFace"/>
        <s v="WdShing"/>
        <s v="CemntBd"/>
        <s v="Plywood"/>
        <s v="AsbShng"/>
        <s v="Stucco"/>
        <s v="BrkComm"/>
        <s v="AsphShn"/>
        <s v="Stone"/>
        <s v="ImStucc"/>
        <s v="CBlock"/>
        <m/>
      </sharedItems>
    </cacheField>
    <cacheField name="Exterior2nd" numFmtId="0">
      <sharedItems containsBlank="1" count="17">
        <s v="VinylSd"/>
        <s v="MetalSd"/>
        <s v="Wd Shng"/>
        <s v="HdBoard"/>
        <s v="Plywood"/>
        <s v="Wd Sdng"/>
        <s v="CmentBd"/>
        <s v="BrkFace"/>
        <s v="Stucco"/>
        <s v="AsbShng"/>
        <s v="Brk Cmn"/>
        <s v="ImStucc"/>
        <s v="AsphShn"/>
        <s v="Stone"/>
        <s v="Other"/>
        <s v="CBlock"/>
        <m/>
      </sharedItems>
    </cacheField>
    <cacheField name="MasVnrType" numFmtId="0">
      <sharedItems containsBlank="1"/>
    </cacheField>
    <cacheField name="MasVnrArea" numFmtId="0">
      <sharedItems containsBlank="1" containsMixedTypes="1" containsNumber="1" containsInteger="1" minValue="0" maxValue="1600"/>
    </cacheField>
    <cacheField name="ExterQual" numFmtId="0">
      <sharedItems containsBlank="1"/>
    </cacheField>
    <cacheField name="ExterCond" numFmtId="0">
      <sharedItems containsBlank="1" count="6">
        <s v="TA"/>
        <s v="Gd"/>
        <s v="Fa"/>
        <s v="Po"/>
        <s v="Ex"/>
        <m/>
      </sharedItems>
    </cacheField>
    <cacheField name="Foundation" numFmtId="0">
      <sharedItems containsBlank="1"/>
    </cacheField>
    <cacheField name="BsmtQual" numFmtId="0">
      <sharedItems containsBlank="1"/>
    </cacheField>
    <cacheField name="BsmtCond" numFmtId="0">
      <sharedItems containsBlank="1"/>
    </cacheField>
    <cacheField name="BsmtExposure" numFmtId="0">
      <sharedItems containsBlank="1"/>
    </cacheField>
    <cacheField name="BsmtFinType1" numFmtId="0">
      <sharedItems containsBlank="1"/>
    </cacheField>
    <cacheField name="BsmtFinSF1" numFmtId="0">
      <sharedItems containsString="0" containsBlank="1" containsNumber="1" containsInteger="1" minValue="0" maxValue="5644"/>
    </cacheField>
    <cacheField name="BsmtFinType2" numFmtId="0">
      <sharedItems containsBlank="1"/>
    </cacheField>
    <cacheField name="BsmtFinSF2" numFmtId="0">
      <sharedItems containsString="0" containsBlank="1" containsNumber="1" containsInteger="1" minValue="0" maxValue="1474"/>
    </cacheField>
    <cacheField name="BsmtUnfSF" numFmtId="0">
      <sharedItems containsString="0" containsBlank="1" containsNumber="1" containsInteger="1" minValue="0" maxValue="2336"/>
    </cacheField>
    <cacheField name="TotalBsmtSF" numFmtId="0">
      <sharedItems containsString="0" containsBlank="1" containsNumber="1" containsInteger="1" minValue="0" maxValue="6110" count="722">
        <n v="856"/>
        <n v="1262"/>
        <n v="920"/>
        <n v="756"/>
        <n v="1145"/>
        <n v="796"/>
        <n v="1686"/>
        <n v="1107"/>
        <n v="952"/>
        <n v="991"/>
        <n v="1040"/>
        <n v="1175"/>
        <n v="912"/>
        <n v="1494"/>
        <n v="1253"/>
        <n v="832"/>
        <n v="1004"/>
        <n v="0"/>
        <n v="1114"/>
        <n v="1029"/>
        <n v="1158"/>
        <n v="637"/>
        <n v="1777"/>
        <n v="1060"/>
        <n v="1566"/>
        <n v="900"/>
        <n v="1704"/>
        <n v="1484"/>
        <n v="520"/>
        <n v="649"/>
        <n v="1228"/>
        <n v="1234"/>
        <n v="1398"/>
        <n v="1561"/>
        <n v="1117"/>
        <n v="1097"/>
        <n v="1297"/>
        <n v="1057"/>
        <n v="1088"/>
        <n v="1350"/>
        <n v="840"/>
        <n v="938"/>
        <n v="1150"/>
        <n v="1752"/>
        <n v="1434"/>
        <n v="1656"/>
        <n v="736"/>
        <n v="955"/>
        <n v="794"/>
        <n v="816"/>
        <n v="1842"/>
        <n v="384"/>
        <n v="1425"/>
        <n v="970"/>
        <n v="860"/>
        <n v="1410"/>
        <n v="780"/>
        <n v="530"/>
        <n v="1370"/>
        <n v="576"/>
        <n v="1143"/>
        <n v="1947"/>
        <n v="1453"/>
        <n v="747"/>
        <n v="1304"/>
        <n v="2223"/>
        <n v="845"/>
        <n v="1086"/>
        <n v="462"/>
        <n v="672"/>
        <n v="1768"/>
        <n v="440"/>
        <n v="896"/>
        <n v="1237"/>
        <n v="1563"/>
        <n v="1065"/>
        <n v="1288"/>
        <n v="684"/>
        <n v="612"/>
        <n v="1013"/>
        <n v="990"/>
        <n v="1235"/>
        <n v="876"/>
        <n v="1214"/>
        <n v="824"/>
        <n v="680"/>
        <n v="1588"/>
        <n v="960"/>
        <n v="458"/>
        <n v="950"/>
        <n v="1610"/>
        <n v="741"/>
        <n v="1226"/>
        <n v="1053"/>
        <n v="641"/>
        <n v="789"/>
        <n v="793"/>
        <n v="1844"/>
        <n v="994"/>
        <n v="1264"/>
        <n v="1809"/>
        <n v="1028"/>
        <n v="729"/>
        <n v="1092"/>
        <n v="1125"/>
        <n v="1673"/>
        <n v="728"/>
        <n v="732"/>
        <n v="1080"/>
        <n v="1199"/>
        <n v="1362"/>
        <n v="1078"/>
        <n v="660"/>
        <n v="1008"/>
        <n v="924"/>
        <n v="992"/>
        <n v="1063"/>
        <n v="1267"/>
        <n v="1461"/>
        <n v="1907"/>
        <n v="928"/>
        <n v="864"/>
        <n v="1734"/>
        <n v="910"/>
        <n v="1490"/>
        <n v="1728"/>
        <n v="715"/>
        <n v="884"/>
        <n v="969"/>
        <n v="1710"/>
        <n v="825"/>
        <n v="1602"/>
        <n v="1200"/>
        <n v="572"/>
        <n v="774"/>
        <n v="1392"/>
        <n v="1232"/>
        <n v="1572"/>
        <n v="1541"/>
        <n v="882"/>
        <n v="1149"/>
        <n v="644"/>
        <n v="1617"/>
        <n v="1582"/>
        <n v="720"/>
        <n v="1064"/>
        <n v="1606"/>
        <n v="1202"/>
        <n v="1151"/>
        <n v="1052"/>
        <n v="2216"/>
        <n v="968"/>
        <n v="504"/>
        <n v="1188"/>
        <n v="1593"/>
        <n v="853"/>
        <n v="725"/>
        <n v="1431"/>
        <n v="855"/>
        <n v="1726"/>
        <n v="1360"/>
        <n v="755"/>
        <n v="1713"/>
        <n v="1121"/>
        <n v="1196"/>
        <n v="617"/>
        <n v="848"/>
        <n v="1424"/>
        <n v="1140"/>
        <n v="1100"/>
        <n v="1157"/>
        <n v="1212"/>
        <n v="689"/>
        <n v="1070"/>
        <n v="1436"/>
        <n v="686"/>
        <n v="798"/>
        <n v="1248"/>
        <n v="1498"/>
        <n v="1010"/>
        <n v="713"/>
        <n v="2392"/>
        <n v="630"/>
        <n v="1203"/>
        <n v="483"/>
        <n v="1373"/>
        <n v="1194"/>
        <n v="1462"/>
        <n v="894"/>
        <n v="1414"/>
        <n v="996"/>
        <n v="1694"/>
        <n v="735"/>
        <n v="540"/>
        <n v="626"/>
        <n v="948"/>
        <n v="1845"/>
        <n v="1020"/>
        <n v="1367"/>
        <n v="1444"/>
        <n v="1573"/>
        <n v="1302"/>
        <n v="1314"/>
        <n v="975"/>
        <n v="1604"/>
        <n v="963"/>
        <n v="1482"/>
        <n v="506"/>
        <n v="926"/>
        <n v="1422"/>
        <n v="802"/>
        <n v="740"/>
        <n v="1095"/>
        <n v="1385"/>
        <n v="1152"/>
        <n v="1240"/>
        <n v="1560"/>
        <n v="2121"/>
        <n v="1160"/>
        <n v="807"/>
        <n v="1468"/>
        <n v="1575"/>
        <n v="625"/>
        <n v="858"/>
        <n v="698"/>
        <n v="1079"/>
        <n v="768"/>
        <n v="795"/>
        <n v="1416"/>
        <n v="1003"/>
        <n v="702"/>
        <n v="1165"/>
        <n v="1470"/>
        <n v="2000"/>
        <n v="700"/>
        <n v="319"/>
        <n v="861"/>
        <n v="1896"/>
        <n v="697"/>
        <n v="972"/>
        <n v="2136"/>
        <n v="716"/>
        <n v="1347"/>
        <n v="1372"/>
        <n v="1249"/>
        <n v="1136"/>
        <n v="1502"/>
        <n v="1162"/>
        <n v="710"/>
        <n v="1719"/>
        <n v="1383"/>
        <n v="844"/>
        <n v="596"/>
        <n v="1056"/>
        <n v="3206"/>
        <n v="1358"/>
        <n v="943"/>
        <n v="1499"/>
        <n v="1922"/>
        <n v="1536"/>
        <n v="1208"/>
        <n v="1215"/>
        <n v="967"/>
        <n v="721"/>
        <n v="1684"/>
        <n v="536"/>
        <n v="958"/>
        <n v="1478"/>
        <n v="764"/>
        <n v="1848"/>
        <n v="1869"/>
        <n v="616"/>
        <n v="624"/>
        <n v="940"/>
        <n v="1142"/>
        <n v="1062"/>
        <n v="888"/>
        <n v="883"/>
        <n v="1394"/>
        <n v="1099"/>
        <n v="1268"/>
        <n v="953"/>
        <n v="744"/>
        <n v="608"/>
        <n v="847"/>
        <n v="683"/>
        <n v="870"/>
        <n v="1580"/>
        <n v="1856"/>
        <n v="982"/>
        <n v="1026"/>
        <n v="1293"/>
        <n v="939"/>
        <n v="784"/>
        <n v="1256"/>
        <n v="658"/>
        <n v="1041"/>
        <n v="1682"/>
        <n v="804"/>
        <n v="788"/>
        <n v="1144"/>
        <n v="961"/>
        <n v="1260"/>
        <n v="1310"/>
        <n v="1141"/>
        <n v="806"/>
        <n v="1281"/>
        <n v="1034"/>
        <n v="1276"/>
        <n v="1340"/>
        <n v="1344"/>
        <n v="988"/>
        <n v="651"/>
        <n v="1518"/>
        <n v="907"/>
        <n v="901"/>
        <n v="765"/>
        <n v="799"/>
        <n v="648"/>
        <n v="3094"/>
        <n v="1440"/>
        <n v="1258"/>
        <n v="915"/>
        <n v="1517"/>
        <n v="930"/>
        <n v="813"/>
        <n v="1533"/>
        <n v="872"/>
        <n v="1242"/>
        <n v="1364"/>
        <n v="588"/>
        <n v="709"/>
        <n v="560"/>
        <n v="1375"/>
        <n v="1277"/>
        <n v="1626"/>
        <n v="1488"/>
        <n v="808"/>
        <n v="547"/>
        <n v="1976"/>
        <n v="2153"/>
        <n v="1705"/>
        <n v="1833"/>
        <n v="1792"/>
        <n v="1216"/>
        <n v="999"/>
        <n v="1113"/>
        <n v="1073"/>
        <n v="954"/>
        <n v="264"/>
        <n v="1269"/>
        <n v="190"/>
        <n v="3200"/>
        <n v="866"/>
        <n v="1501"/>
        <n v="777"/>
        <n v="1218"/>
        <n v="1368"/>
        <n v="1084"/>
        <n v="2006"/>
        <n v="1244"/>
        <n v="3138"/>
        <n v="1379"/>
        <n v="1257"/>
        <n v="1452"/>
        <n v="528"/>
        <n v="2035"/>
        <n v="611"/>
        <n v="707"/>
        <n v="880"/>
        <n v="1051"/>
        <n v="1581"/>
        <n v="1838"/>
        <n v="1650"/>
        <n v="723"/>
        <n v="654"/>
        <n v="1204"/>
        <n v="1069"/>
        <n v="1709"/>
        <n v="998"/>
        <n v="993"/>
        <n v="1374"/>
        <n v="1389"/>
        <n v="1163"/>
        <n v="1122"/>
        <n v="1496"/>
        <n v="846"/>
        <n v="372"/>
        <n v="1164"/>
        <n v="1050"/>
        <n v="2042"/>
        <n v="1868"/>
        <n v="1437"/>
        <n v="742"/>
        <n v="770"/>
        <n v="1722"/>
        <n v="1814"/>
        <n v="1430"/>
        <n v="1058"/>
        <n v="908"/>
        <n v="600"/>
        <n v="965"/>
        <n v="1032"/>
        <n v="1299"/>
        <n v="1120"/>
        <n v="936"/>
        <n v="783"/>
        <n v="1822"/>
        <n v="1522"/>
        <n v="980"/>
        <n v="1116"/>
        <n v="978"/>
        <n v="1156"/>
        <n v="636"/>
        <n v="1554"/>
        <n v="1386"/>
        <n v="811"/>
        <n v="1520"/>
        <n v="1952"/>
        <n v="1766"/>
        <n v="981"/>
        <n v="1094"/>
        <n v="2109"/>
        <n v="525"/>
        <n v="776"/>
        <n v="1486"/>
        <n v="1629"/>
        <n v="1138"/>
        <n v="2077"/>
        <n v="1406"/>
        <n v="1021"/>
        <n v="1408"/>
        <n v="738"/>
        <n v="1477"/>
        <n v="2046"/>
        <n v="923"/>
        <n v="1291"/>
        <n v="1195"/>
        <n v="1190"/>
        <n v="874"/>
        <n v="551"/>
        <n v="1419"/>
        <n v="2444"/>
        <n v="1210"/>
        <n v="927"/>
        <n v="1112"/>
        <n v="1391"/>
        <n v="1800"/>
        <n v="360"/>
        <n v="1473"/>
        <n v="1643"/>
        <n v="1324"/>
        <n v="270"/>
        <n v="859"/>
        <n v="718"/>
        <n v="1176"/>
        <n v="1311"/>
        <n v="971"/>
        <n v="1742"/>
        <n v="941"/>
        <n v="1698"/>
        <n v="1584"/>
        <n v="1595"/>
        <n v="868"/>
        <n v="1153"/>
        <n v="893"/>
        <n v="1349"/>
        <n v="1337"/>
        <n v="1720"/>
        <n v="1479"/>
        <n v="1030"/>
        <n v="1318"/>
        <n v="1252"/>
        <n v="983"/>
        <n v="1860"/>
        <n v="836"/>
        <n v="1935"/>
        <n v="1614"/>
        <n v="761"/>
        <n v="1413"/>
        <n v="956"/>
        <n v="712"/>
        <n v="650"/>
        <n v="773"/>
        <n v="1926"/>
        <n v="731"/>
        <n v="1417"/>
        <n v="1024"/>
        <n v="849"/>
        <n v="1442"/>
        <n v="1649"/>
        <n v="1568"/>
        <n v="778"/>
        <n v="1489"/>
        <n v="2078"/>
        <n v="1454"/>
        <n v="1516"/>
        <n v="1067"/>
        <n v="1559"/>
        <n v="1127"/>
        <n v="1390"/>
        <n v="1273"/>
        <n v="918"/>
        <n v="1763"/>
        <n v="1090"/>
        <n v="1054"/>
        <n v="1039"/>
        <n v="1148"/>
        <n v="1002"/>
        <n v="1638"/>
        <n v="105"/>
        <n v="676"/>
        <n v="1184"/>
        <n v="1109"/>
        <n v="892"/>
        <n v="2217"/>
        <n v="1505"/>
        <n v="1059"/>
        <n v="951"/>
        <n v="2330"/>
        <n v="1670"/>
        <n v="1623"/>
        <n v="1017"/>
        <n v="1105"/>
        <n v="1001"/>
        <n v="546"/>
        <n v="480"/>
        <n v="1134"/>
        <n v="1104"/>
        <n v="1272"/>
        <n v="1316"/>
        <n v="1126"/>
        <n v="1181"/>
        <n v="1753"/>
        <n v="964"/>
        <n v="1466"/>
        <n v="925"/>
        <n v="1905"/>
        <n v="1500"/>
        <n v="585"/>
        <n v="1632"/>
        <n v="819"/>
        <n v="1616"/>
        <n v="1161"/>
        <n v="828"/>
        <n v="945"/>
        <n v="979"/>
        <n v="561"/>
        <n v="696"/>
        <n v="1330"/>
        <n v="817"/>
        <n v="1098"/>
        <n v="1428"/>
        <n v="673"/>
        <n v="1241"/>
        <n v="944"/>
        <n v="1225"/>
        <n v="1266"/>
        <n v="1128"/>
        <n v="485"/>
        <n v="1930"/>
        <n v="1396"/>
        <n v="916"/>
        <n v="822"/>
        <n v="750"/>
        <n v="1700"/>
        <n v="1007"/>
        <n v="1187"/>
        <n v="691"/>
        <n v="1574"/>
        <n v="1680"/>
        <n v="1346"/>
        <n v="985"/>
        <n v="1657"/>
        <n v="602"/>
        <n v="1022"/>
        <n v="1082"/>
        <n v="810"/>
        <n v="1504"/>
        <n v="1220"/>
        <n v="1132"/>
        <n v="1565"/>
        <n v="1338"/>
        <n v="1654"/>
        <n v="1620"/>
        <n v="1055"/>
        <n v="800"/>
        <n v="1306"/>
        <n v="1475"/>
        <n v="2524"/>
        <n v="1992"/>
        <n v="1193"/>
        <n v="973"/>
        <n v="854"/>
        <n v="662"/>
        <n v="1103"/>
        <n v="1154"/>
        <n v="942"/>
        <n v="1048"/>
        <n v="727"/>
        <n v="690"/>
        <n v="1096"/>
        <n v="1459"/>
        <n v="1251"/>
        <n v="1247"/>
        <n v="1074"/>
        <n v="1271"/>
        <n v="290"/>
        <n v="655"/>
        <n v="1463"/>
        <n v="1836"/>
        <n v="803"/>
        <n v="833"/>
        <n v="408"/>
        <n v="533"/>
        <n v="1012"/>
        <n v="1552"/>
        <n v="1005"/>
        <n v="1530"/>
        <n v="974"/>
        <n v="1567"/>
        <n v="1006"/>
        <n v="1042"/>
        <n v="1298"/>
        <n v="704"/>
        <n v="932"/>
        <n v="1219"/>
        <n v="1296"/>
        <n v="1198"/>
        <n v="959"/>
        <n v="1261"/>
        <n v="1598"/>
        <n v="1683"/>
        <n v="818"/>
        <n v="1600"/>
        <n v="2396"/>
        <n v="1624"/>
        <n v="831"/>
        <n v="1224"/>
        <n v="663"/>
        <n v="879"/>
        <n v="815"/>
        <n v="1630"/>
        <n v="2158"/>
        <n v="931"/>
        <n v="1660"/>
        <n v="559"/>
        <n v="1300"/>
        <n v="1702"/>
        <n v="1075"/>
        <n v="1361"/>
        <n v="1106"/>
        <n v="1476"/>
        <n v="1689"/>
        <n v="2076"/>
        <n v="792"/>
        <n v="2110"/>
        <n v="1405"/>
        <n v="1192"/>
        <n v="746"/>
        <n v="1986"/>
        <n v="841"/>
        <n v="2002"/>
        <n v="1332"/>
        <n v="935"/>
        <n v="1019"/>
        <n v="661"/>
        <n v="1309"/>
        <n v="1328"/>
        <n v="1085"/>
        <n v="6110"/>
        <n v="1246"/>
        <n v="771"/>
        <n v="976"/>
        <n v="1652"/>
        <n v="1278"/>
        <n v="1902"/>
        <n v="1274"/>
        <n v="1393"/>
        <n v="1622"/>
        <n v="1352"/>
        <n v="420"/>
        <n v="1795"/>
        <n v="544"/>
        <n v="1510"/>
        <n v="911"/>
        <n v="693"/>
        <n v="1284"/>
        <n v="1732"/>
        <n v="2033"/>
        <n v="570"/>
        <n v="1980"/>
        <n v="814"/>
        <n v="873"/>
        <n v="757"/>
        <n v="1108"/>
        <n v="2633"/>
        <n v="1571"/>
        <n v="984"/>
        <n v="1205"/>
        <n v="714"/>
        <n v="1746"/>
        <n v="1525"/>
        <n v="482"/>
        <n v="1356"/>
        <n v="862"/>
        <n v="839"/>
        <n v="1286"/>
        <n v="1485"/>
        <n v="1594"/>
        <n v="622"/>
        <n v="791"/>
        <n v="708"/>
        <n v="1223"/>
        <n v="913"/>
        <n v="656"/>
        <n v="1319"/>
        <n v="1932"/>
        <n v="539"/>
        <n v="1221"/>
        <n v="1542"/>
        <m/>
      </sharedItems>
    </cacheField>
    <cacheField name="Heating" numFmtId="0">
      <sharedItems containsBlank="1"/>
    </cacheField>
    <cacheField name="HeatingQC" numFmtId="0">
      <sharedItems containsBlank="1"/>
    </cacheField>
    <cacheField name="CentralAir" numFmtId="0">
      <sharedItems containsBlank="1" count="3">
        <s v="Y"/>
        <s v="N"/>
        <m/>
      </sharedItems>
    </cacheField>
    <cacheField name="Electrical" numFmtId="0">
      <sharedItems containsBlank="1"/>
    </cacheField>
    <cacheField name="1stFlrSF" numFmtId="0">
      <sharedItems containsString="0" containsBlank="1" containsNumber="1" containsInteger="1" minValue="334" maxValue="4692"/>
    </cacheField>
    <cacheField name="2ndFlrSF" numFmtId="0">
      <sharedItems containsString="0" containsBlank="1" containsNumber="1" containsInteger="1" minValue="0" maxValue="2065"/>
    </cacheField>
    <cacheField name="LowQualFinSF" numFmtId="0">
      <sharedItems containsString="0" containsBlank="1" containsNumber="1" containsInteger="1" minValue="0" maxValue="572"/>
    </cacheField>
    <cacheField name="GrLivArea" numFmtId="0">
      <sharedItems containsString="0" containsBlank="1" containsNumber="1" containsInteger="1" minValue="334" maxValue="5642"/>
    </cacheField>
    <cacheField name="BsmtFullBath" numFmtId="0">
      <sharedItems containsString="0" containsBlank="1" containsNumber="1" containsInteger="1" minValue="0" maxValue="3"/>
    </cacheField>
    <cacheField name="BsmtHalfBath" numFmtId="0">
      <sharedItems containsString="0" containsBlank="1" containsNumber="1" containsInteger="1" minValue="0" maxValue="2"/>
    </cacheField>
    <cacheField name="FullBath" numFmtId="0">
      <sharedItems containsString="0" containsBlank="1" containsNumber="1" containsInteger="1" minValue="0" maxValue="3"/>
    </cacheField>
    <cacheField name="HalfBath" numFmtId="0">
      <sharedItems containsString="0" containsBlank="1" containsNumber="1" containsInteger="1" minValue="0" maxValue="2"/>
    </cacheField>
    <cacheField name="BedroomAbvGr" numFmtId="0">
      <sharedItems containsString="0" containsBlank="1" containsNumber="1" containsInteger="1" minValue="0" maxValue="8"/>
    </cacheField>
    <cacheField name="KitchenAbvGr" numFmtId="0">
      <sharedItems containsString="0" containsBlank="1" containsNumber="1" containsInteger="1" minValue="0" maxValue="3"/>
    </cacheField>
    <cacheField name="KitchenQual" numFmtId="0">
      <sharedItems containsBlank="1"/>
    </cacheField>
    <cacheField name="TotRmsAbvGrd" numFmtId="0">
      <sharedItems containsString="0" containsBlank="1" containsNumber="1" containsInteger="1" minValue="2" maxValue="14"/>
    </cacheField>
    <cacheField name="Functional" numFmtId="0">
      <sharedItems containsBlank="1"/>
    </cacheField>
    <cacheField name="Fireplaces" numFmtId="0">
      <sharedItems containsString="0" containsBlank="1" containsNumber="1" containsInteger="1" minValue="0" maxValue="3"/>
    </cacheField>
    <cacheField name="FireplaceQu" numFmtId="0">
      <sharedItems containsBlank="1"/>
    </cacheField>
    <cacheField name="GarageType" numFmtId="0">
      <sharedItems containsBlank="1"/>
    </cacheField>
    <cacheField name="GarageYrBlt" numFmtId="0">
      <sharedItems containsBlank="1" containsMixedTypes="1" containsNumber="1" containsInteger="1" minValue="1900" maxValue="2010"/>
    </cacheField>
    <cacheField name="GarageFinish" numFmtId="0">
      <sharedItems containsBlank="1"/>
    </cacheField>
    <cacheField name="GarageCars" numFmtId="0">
      <sharedItems containsString="0" containsBlank="1" containsNumber="1" containsInteger="1" minValue="0" maxValue="4"/>
    </cacheField>
    <cacheField name="GarageArea" numFmtId="0">
      <sharedItems containsString="0" containsBlank="1" containsNumber="1" containsInteger="1" minValue="0" maxValue="1418"/>
    </cacheField>
    <cacheField name="GarageQual" numFmtId="0">
      <sharedItems containsBlank="1"/>
    </cacheField>
    <cacheField name="GarageCond" numFmtId="0">
      <sharedItems containsBlank="1" count="7">
        <s v="TA"/>
        <s v="Fa"/>
        <s v="NA"/>
        <s v="Gd"/>
        <s v="Po"/>
        <s v="Ex"/>
        <m/>
      </sharedItems>
    </cacheField>
    <cacheField name="PavedDrive" numFmtId="0">
      <sharedItems containsBlank="1"/>
    </cacheField>
    <cacheField name="WoodDeckSF" numFmtId="0">
      <sharedItems containsString="0" containsBlank="1" containsNumber="1" containsInteger="1" minValue="0" maxValue="857"/>
    </cacheField>
    <cacheField name="OpenPorchSF" numFmtId="0">
      <sharedItems containsString="0" containsBlank="1" containsNumber="1" containsInteger="1" minValue="0" maxValue="547"/>
    </cacheField>
    <cacheField name="EnclosedPorch" numFmtId="0">
      <sharedItems containsString="0" containsBlank="1" containsNumber="1" containsInteger="1" minValue="0" maxValue="552"/>
    </cacheField>
    <cacheField name="3SsnPorch" numFmtId="0">
      <sharedItems containsString="0" containsBlank="1" containsNumber="1" containsInteger="1" minValue="0" maxValue="508"/>
    </cacheField>
    <cacheField name="ScreenPorch" numFmtId="0">
      <sharedItems containsString="0" containsBlank="1" containsNumber="1" containsInteger="1" minValue="0" maxValue="480"/>
    </cacheField>
    <cacheField name="PoolArea" numFmtId="0">
      <sharedItems containsString="0" containsBlank="1" containsNumber="1" containsInteger="1" minValue="0" maxValue="738"/>
    </cacheField>
    <cacheField name="PoolQC" numFmtId="0">
      <sharedItems containsBlank="1"/>
    </cacheField>
    <cacheField name="Fence" numFmtId="0">
      <sharedItems containsBlank="1"/>
    </cacheField>
    <cacheField name="MiscFeature" numFmtId="0">
      <sharedItems containsBlank="1"/>
    </cacheField>
    <cacheField name="MiscVal" numFmtId="0">
      <sharedItems containsString="0" containsBlank="1" containsNumber="1" containsInteger="1" minValue="0" maxValue="15500"/>
    </cacheField>
    <cacheField name="MoSold" numFmtId="0">
      <sharedItems containsString="0" containsBlank="1" containsNumber="1" containsInteger="1" minValue="1" maxValue="12"/>
    </cacheField>
    <cacheField name="YrSold" numFmtId="0">
      <sharedItems containsString="0" containsBlank="1" containsNumber="1" containsInteger="1" minValue="2006" maxValue="2010"/>
    </cacheField>
    <cacheField name="SaleType" numFmtId="0">
      <sharedItems containsBlank="1"/>
    </cacheField>
    <cacheField name="SaleCondition" numFmtId="0">
      <sharedItems containsBlank="1"/>
    </cacheField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1">
  <r>
    <x v="0"/>
    <n v="60"/>
    <s v="RL"/>
    <n v="65"/>
    <n v="8450"/>
    <s v="Pave"/>
    <s v="NA"/>
    <s v="Reg"/>
    <s v="Lvl"/>
    <s v="AllPub"/>
    <s v="Inside"/>
    <s v="Gtl"/>
    <x v="0"/>
    <s v="Norm"/>
    <s v="Norm"/>
    <s v="1Fam"/>
    <s v="2Story"/>
    <n v="7"/>
    <n v="5"/>
    <n v="2003"/>
    <s v="yes"/>
    <n v="2003"/>
    <s v="Gable"/>
    <s v="CompShg"/>
    <x v="0"/>
    <x v="0"/>
    <s v="BrkFace"/>
    <n v="196"/>
    <s v="Gd"/>
    <x v="0"/>
    <s v="PConc"/>
    <s v="Gd"/>
    <s v="TA"/>
    <s v="No"/>
    <s v="GLQ"/>
    <n v="706"/>
    <s v="Unf"/>
    <n v="0"/>
    <n v="150"/>
    <x v="0"/>
    <s v="GasA"/>
    <s v="Ex"/>
    <x v="0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x v="0"/>
    <s v="Y"/>
    <n v="0"/>
    <n v="61"/>
    <n v="0"/>
    <n v="0"/>
    <n v="0"/>
    <n v="0"/>
    <s v="NA"/>
    <s v="NA"/>
    <s v="NA"/>
    <n v="0"/>
    <n v="2"/>
    <n v="2008"/>
    <s v="WD"/>
    <s v="Normal"/>
    <x v="0"/>
  </r>
  <r>
    <x v="1"/>
    <n v="20"/>
    <s v="RL"/>
    <n v="80"/>
    <n v="9600"/>
    <s v="Pave"/>
    <s v="NA"/>
    <s v="Reg"/>
    <s v="Lvl"/>
    <s v="AllPub"/>
    <s v="FR2"/>
    <s v="Gtl"/>
    <x v="1"/>
    <s v="Feedr"/>
    <s v="Norm"/>
    <s v="1Fam"/>
    <s v="1Story"/>
    <n v="6"/>
    <n v="8"/>
    <n v="1976"/>
    <s v="yes"/>
    <n v="1976"/>
    <s v="Gable"/>
    <s v="CompShg"/>
    <x v="1"/>
    <x v="1"/>
    <s v="None"/>
    <n v="0"/>
    <s v="TA"/>
    <x v="0"/>
    <s v="CBlock"/>
    <s v="Gd"/>
    <s v="TA"/>
    <s v="Gd"/>
    <s v="ALQ"/>
    <n v="978"/>
    <s v="Unf"/>
    <n v="0"/>
    <n v="284"/>
    <x v="1"/>
    <s v="GasA"/>
    <s v="Ex"/>
    <x v="0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x v="0"/>
    <s v="Y"/>
    <n v="298"/>
    <n v="0"/>
    <n v="0"/>
    <n v="0"/>
    <n v="0"/>
    <n v="0"/>
    <s v="NA"/>
    <s v="NA"/>
    <s v="NA"/>
    <n v="0"/>
    <n v="5"/>
    <n v="2007"/>
    <s v="WD"/>
    <s v="Normal"/>
    <x v="1"/>
  </r>
  <r>
    <x v="2"/>
    <n v="60"/>
    <s v="RL"/>
    <n v="68"/>
    <n v="11250"/>
    <s v="Pave"/>
    <s v="NA"/>
    <s v="IR1"/>
    <s v="Lvl"/>
    <s v="AllPub"/>
    <s v="Inside"/>
    <s v="Gtl"/>
    <x v="0"/>
    <s v="Norm"/>
    <s v="Norm"/>
    <s v="1Fam"/>
    <s v="2Story"/>
    <n v="7"/>
    <n v="5"/>
    <n v="2001"/>
    <s v="yes"/>
    <n v="2002"/>
    <s v="Gable"/>
    <s v="CompShg"/>
    <x v="0"/>
    <x v="0"/>
    <s v="BrkFace"/>
    <n v="162"/>
    <s v="Gd"/>
    <x v="0"/>
    <s v="PConc"/>
    <s v="Gd"/>
    <s v="TA"/>
    <s v="Mn"/>
    <s v="GLQ"/>
    <n v="486"/>
    <s v="Unf"/>
    <n v="0"/>
    <n v="434"/>
    <x v="2"/>
    <s v="GasA"/>
    <s v="Ex"/>
    <x v="0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x v="0"/>
    <s v="Y"/>
    <n v="0"/>
    <n v="42"/>
    <n v="0"/>
    <n v="0"/>
    <n v="0"/>
    <n v="0"/>
    <s v="NA"/>
    <s v="NA"/>
    <s v="NA"/>
    <n v="0"/>
    <n v="9"/>
    <n v="2008"/>
    <s v="WD"/>
    <s v="Normal"/>
    <x v="2"/>
  </r>
  <r>
    <x v="3"/>
    <n v="70"/>
    <s v="RL"/>
    <n v="60"/>
    <n v="9550"/>
    <s v="Pave"/>
    <s v="NA"/>
    <s v="IR1"/>
    <s v="Lvl"/>
    <s v="AllPub"/>
    <s v="Corner"/>
    <s v="Gtl"/>
    <x v="2"/>
    <s v="Norm"/>
    <s v="Norm"/>
    <s v="1Fam"/>
    <s v="2Story"/>
    <n v="7"/>
    <n v="5"/>
    <n v="1915"/>
    <s v="no"/>
    <n v="1970"/>
    <s v="Gable"/>
    <s v="CompShg"/>
    <x v="2"/>
    <x v="2"/>
    <s v="None"/>
    <n v="0"/>
    <s v="TA"/>
    <x v="0"/>
    <s v="BrkTil"/>
    <s v="TA"/>
    <s v="Gd"/>
    <s v="No"/>
    <s v="ALQ"/>
    <n v="216"/>
    <s v="Unf"/>
    <n v="0"/>
    <n v="540"/>
    <x v="3"/>
    <s v="GasA"/>
    <s v="Gd"/>
    <x v="0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x v="0"/>
    <s v="Y"/>
    <n v="0"/>
    <n v="35"/>
    <n v="272"/>
    <n v="0"/>
    <n v="0"/>
    <n v="0"/>
    <s v="NA"/>
    <s v="NA"/>
    <s v="NA"/>
    <n v="0"/>
    <n v="2"/>
    <n v="2006"/>
    <s v="WD"/>
    <s v="Abnorml"/>
    <x v="3"/>
  </r>
  <r>
    <x v="4"/>
    <n v="60"/>
    <s v="RL"/>
    <n v="84"/>
    <n v="14260"/>
    <s v="Pave"/>
    <s v="NA"/>
    <s v="IR1"/>
    <s v="Lvl"/>
    <s v="AllPub"/>
    <s v="FR2"/>
    <s v="Gtl"/>
    <x v="3"/>
    <s v="Norm"/>
    <s v="Norm"/>
    <s v="1Fam"/>
    <s v="2Story"/>
    <n v="8"/>
    <n v="5"/>
    <n v="2000"/>
    <s v="yes"/>
    <n v="2000"/>
    <s v="Gable"/>
    <s v="CompShg"/>
    <x v="0"/>
    <x v="0"/>
    <s v="BrkFace"/>
    <n v="350"/>
    <s v="Gd"/>
    <x v="0"/>
    <s v="PConc"/>
    <s v="Gd"/>
    <s v="TA"/>
    <s v="Av"/>
    <s v="GLQ"/>
    <n v="655"/>
    <s v="Unf"/>
    <n v="0"/>
    <n v="490"/>
    <x v="4"/>
    <s v="GasA"/>
    <s v="Ex"/>
    <x v="0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x v="0"/>
    <s v="Y"/>
    <n v="192"/>
    <n v="84"/>
    <n v="0"/>
    <n v="0"/>
    <n v="0"/>
    <n v="0"/>
    <s v="NA"/>
    <s v="NA"/>
    <s v="NA"/>
    <n v="0"/>
    <n v="12"/>
    <n v="2008"/>
    <s v="WD"/>
    <s v="Normal"/>
    <x v="4"/>
  </r>
  <r>
    <x v="5"/>
    <n v="50"/>
    <s v="RL"/>
    <n v="85"/>
    <n v="14115"/>
    <s v="Pave"/>
    <s v="NA"/>
    <s v="IR1"/>
    <s v="Lvl"/>
    <s v="AllPub"/>
    <s v="Inside"/>
    <s v="Gtl"/>
    <x v="4"/>
    <s v="Norm"/>
    <s v="Norm"/>
    <s v="1Fam"/>
    <s v="1.5Fin"/>
    <n v="5"/>
    <n v="5"/>
    <n v="1993"/>
    <s v="yes"/>
    <n v="1995"/>
    <s v="Gable"/>
    <s v="CompShg"/>
    <x v="0"/>
    <x v="0"/>
    <s v="None"/>
    <n v="0"/>
    <s v="TA"/>
    <x v="0"/>
    <s v="Wood"/>
    <s v="Gd"/>
    <s v="TA"/>
    <s v="No"/>
    <s v="GLQ"/>
    <n v="732"/>
    <s v="Unf"/>
    <n v="0"/>
    <n v="64"/>
    <x v="5"/>
    <s v="GasA"/>
    <s v="Ex"/>
    <x v="0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x v="0"/>
    <s v="Y"/>
    <n v="40"/>
    <n v="30"/>
    <n v="0"/>
    <n v="320"/>
    <n v="0"/>
    <n v="0"/>
    <s v="NA"/>
    <s v="MnPrv"/>
    <s v="Shed"/>
    <n v="700"/>
    <n v="10"/>
    <n v="2009"/>
    <s v="WD"/>
    <s v="Normal"/>
    <x v="5"/>
  </r>
  <r>
    <x v="6"/>
    <n v="20"/>
    <s v="RL"/>
    <n v="75"/>
    <n v="10084"/>
    <s v="Pave"/>
    <s v="NA"/>
    <s v="Reg"/>
    <s v="Lvl"/>
    <s v="AllPub"/>
    <s v="Inside"/>
    <s v="Gtl"/>
    <x v="5"/>
    <s v="Norm"/>
    <s v="Norm"/>
    <s v="1Fam"/>
    <s v="1Story"/>
    <n v="8"/>
    <n v="5"/>
    <n v="2004"/>
    <s v="yes"/>
    <n v="2005"/>
    <s v="Gable"/>
    <s v="CompShg"/>
    <x v="0"/>
    <x v="0"/>
    <s v="Stone"/>
    <n v="186"/>
    <s v="Gd"/>
    <x v="0"/>
    <s v="PConc"/>
    <s v="Ex"/>
    <s v="TA"/>
    <s v="Av"/>
    <s v="GLQ"/>
    <n v="1369"/>
    <s v="Unf"/>
    <n v="0"/>
    <n v="317"/>
    <x v="6"/>
    <s v="GasA"/>
    <s v="Ex"/>
    <x v="0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x v="0"/>
    <s v="Y"/>
    <n v="255"/>
    <n v="57"/>
    <n v="0"/>
    <n v="0"/>
    <n v="0"/>
    <n v="0"/>
    <s v="NA"/>
    <s v="NA"/>
    <s v="NA"/>
    <n v="0"/>
    <n v="8"/>
    <n v="2007"/>
    <s v="WD"/>
    <s v="Normal"/>
    <x v="6"/>
  </r>
  <r>
    <x v="7"/>
    <n v="60"/>
    <s v="RL"/>
    <s v="NA"/>
    <n v="10382"/>
    <s v="Pave"/>
    <s v="NA"/>
    <s v="IR1"/>
    <s v="Lvl"/>
    <s v="AllPub"/>
    <s v="Corner"/>
    <s v="Gtl"/>
    <x v="6"/>
    <s v="PosN"/>
    <s v="Norm"/>
    <s v="1Fam"/>
    <s v="2Story"/>
    <n v="7"/>
    <n v="6"/>
    <n v="1973"/>
    <s v="yes"/>
    <n v="1973"/>
    <s v="Gable"/>
    <s v="CompShg"/>
    <x v="3"/>
    <x v="3"/>
    <s v="Stone"/>
    <n v="240"/>
    <s v="TA"/>
    <x v="0"/>
    <s v="CBlock"/>
    <s v="Gd"/>
    <s v="TA"/>
    <s v="Mn"/>
    <s v="ALQ"/>
    <n v="859"/>
    <s v="BLQ"/>
    <n v="32"/>
    <n v="216"/>
    <x v="7"/>
    <s v="GasA"/>
    <s v="Ex"/>
    <x v="0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x v="0"/>
    <s v="Y"/>
    <n v="235"/>
    <n v="204"/>
    <n v="228"/>
    <n v="0"/>
    <n v="0"/>
    <n v="0"/>
    <s v="NA"/>
    <s v="NA"/>
    <s v="Shed"/>
    <n v="350"/>
    <n v="11"/>
    <n v="2009"/>
    <s v="WD"/>
    <s v="Normal"/>
    <x v="7"/>
  </r>
  <r>
    <x v="8"/>
    <n v="50"/>
    <s v="RM"/>
    <n v="51"/>
    <n v="6120"/>
    <s v="Pave"/>
    <s v="NA"/>
    <s v="Reg"/>
    <s v="Lvl"/>
    <s v="AllPub"/>
    <s v="Inside"/>
    <s v="Gtl"/>
    <x v="7"/>
    <s v="Artery"/>
    <s v="Norm"/>
    <s v="1Fam"/>
    <s v="1.5Fin"/>
    <n v="7"/>
    <n v="5"/>
    <n v="1931"/>
    <s v="no"/>
    <n v="1950"/>
    <s v="Gable"/>
    <s v="CompShg"/>
    <x v="4"/>
    <x v="2"/>
    <s v="None"/>
    <n v="0"/>
    <s v="TA"/>
    <x v="0"/>
    <s v="BrkTil"/>
    <s v="TA"/>
    <s v="TA"/>
    <s v="No"/>
    <s v="Unf"/>
    <n v="0"/>
    <s v="Unf"/>
    <n v="0"/>
    <n v="952"/>
    <x v="8"/>
    <s v="GasA"/>
    <s v="Gd"/>
    <x v="0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x v="0"/>
    <s v="Y"/>
    <n v="90"/>
    <n v="0"/>
    <n v="205"/>
    <n v="0"/>
    <n v="0"/>
    <n v="0"/>
    <s v="NA"/>
    <s v="NA"/>
    <s v="NA"/>
    <n v="0"/>
    <n v="4"/>
    <n v="2008"/>
    <s v="WD"/>
    <s v="Abnorml"/>
    <x v="8"/>
  </r>
  <r>
    <x v="9"/>
    <n v="190"/>
    <s v="RL"/>
    <n v="50"/>
    <n v="7420"/>
    <s v="Pave"/>
    <s v="NA"/>
    <s v="Reg"/>
    <s v="Lvl"/>
    <s v="AllPub"/>
    <s v="Corner"/>
    <s v="Gtl"/>
    <x v="8"/>
    <s v="Artery"/>
    <s v="Artery"/>
    <s v="2fmCon"/>
    <s v="1.5Unf"/>
    <n v="5"/>
    <n v="6"/>
    <n v="1939"/>
    <s v="no"/>
    <n v="1950"/>
    <s v="Gable"/>
    <s v="CompShg"/>
    <x v="1"/>
    <x v="1"/>
    <s v="None"/>
    <n v="0"/>
    <s v="TA"/>
    <x v="0"/>
    <s v="BrkTil"/>
    <s v="TA"/>
    <s v="TA"/>
    <s v="No"/>
    <s v="GLQ"/>
    <n v="851"/>
    <s v="Unf"/>
    <n v="0"/>
    <n v="140"/>
    <x v="9"/>
    <s v="GasA"/>
    <s v="Ex"/>
    <x v="0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x v="0"/>
    <s v="Y"/>
    <n v="0"/>
    <n v="4"/>
    <n v="0"/>
    <n v="0"/>
    <n v="0"/>
    <n v="0"/>
    <s v="NA"/>
    <s v="NA"/>
    <s v="NA"/>
    <n v="0"/>
    <n v="1"/>
    <n v="2008"/>
    <s v="WD"/>
    <s v="Normal"/>
    <x v="9"/>
  </r>
  <r>
    <x v="10"/>
    <n v="20"/>
    <s v="RL"/>
    <n v="70"/>
    <n v="11200"/>
    <s v="Pave"/>
    <s v="NA"/>
    <s v="Reg"/>
    <s v="Lvl"/>
    <s v="AllPub"/>
    <s v="Inside"/>
    <s v="Gtl"/>
    <x v="9"/>
    <s v="Norm"/>
    <s v="Norm"/>
    <s v="1Fam"/>
    <s v="1Story"/>
    <n v="5"/>
    <n v="5"/>
    <n v="1965"/>
    <s v="no"/>
    <n v="1965"/>
    <s v="Hip"/>
    <s v="CompShg"/>
    <x v="3"/>
    <x v="3"/>
    <s v="None"/>
    <n v="0"/>
    <s v="TA"/>
    <x v="0"/>
    <s v="CBlock"/>
    <s v="TA"/>
    <s v="TA"/>
    <s v="No"/>
    <s v="Rec"/>
    <n v="906"/>
    <s v="Unf"/>
    <n v="0"/>
    <n v="134"/>
    <x v="10"/>
    <s v="GasA"/>
    <s v="Ex"/>
    <x v="0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x v="0"/>
    <s v="Y"/>
    <n v="0"/>
    <n v="0"/>
    <n v="0"/>
    <n v="0"/>
    <n v="0"/>
    <n v="0"/>
    <s v="NA"/>
    <s v="NA"/>
    <s v="NA"/>
    <n v="0"/>
    <n v="2"/>
    <n v="2008"/>
    <s v="WD"/>
    <s v="Normal"/>
    <x v="10"/>
  </r>
  <r>
    <x v="11"/>
    <n v="60"/>
    <s v="RL"/>
    <n v="85"/>
    <n v="11924"/>
    <s v="Pave"/>
    <s v="NA"/>
    <s v="IR1"/>
    <s v="Lvl"/>
    <s v="AllPub"/>
    <s v="Inside"/>
    <s v="Gtl"/>
    <x v="10"/>
    <s v="Norm"/>
    <s v="Norm"/>
    <s v="1Fam"/>
    <s v="2Story"/>
    <n v="9"/>
    <n v="5"/>
    <n v="2005"/>
    <s v="yes"/>
    <n v="2006"/>
    <s v="Hip"/>
    <s v="CompShg"/>
    <x v="5"/>
    <x v="2"/>
    <s v="Stone"/>
    <n v="286"/>
    <s v="Ex"/>
    <x v="0"/>
    <s v="PConc"/>
    <s v="Ex"/>
    <s v="TA"/>
    <s v="No"/>
    <s v="GLQ"/>
    <n v="998"/>
    <s v="Unf"/>
    <n v="0"/>
    <n v="177"/>
    <x v="11"/>
    <s v="GasA"/>
    <s v="Ex"/>
    <x v="0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x v="0"/>
    <s v="Y"/>
    <n v="147"/>
    <n v="21"/>
    <n v="0"/>
    <n v="0"/>
    <n v="0"/>
    <n v="0"/>
    <s v="NA"/>
    <s v="NA"/>
    <s v="NA"/>
    <n v="0"/>
    <n v="7"/>
    <n v="2006"/>
    <s v="New"/>
    <s v="Partial"/>
    <x v="11"/>
  </r>
  <r>
    <x v="12"/>
    <n v="20"/>
    <s v="RL"/>
    <s v="NA"/>
    <n v="12968"/>
    <s v="Pave"/>
    <s v="NA"/>
    <s v="IR2"/>
    <s v="Lvl"/>
    <s v="AllPub"/>
    <s v="Inside"/>
    <s v="Gtl"/>
    <x v="9"/>
    <s v="Norm"/>
    <s v="Norm"/>
    <s v="1Fam"/>
    <s v="1Story"/>
    <n v="5"/>
    <n v="6"/>
    <n v="1962"/>
    <s v="no"/>
    <n v="1962"/>
    <s v="Hip"/>
    <s v="CompShg"/>
    <x v="3"/>
    <x v="4"/>
    <s v="None"/>
    <n v="0"/>
    <s v="TA"/>
    <x v="0"/>
    <s v="CBlock"/>
    <s v="TA"/>
    <s v="TA"/>
    <s v="No"/>
    <s v="ALQ"/>
    <n v="737"/>
    <s v="Unf"/>
    <n v="0"/>
    <n v="175"/>
    <x v="12"/>
    <s v="GasA"/>
    <s v="TA"/>
    <x v="0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x v="0"/>
    <s v="Y"/>
    <n v="140"/>
    <n v="0"/>
    <n v="0"/>
    <n v="0"/>
    <n v="176"/>
    <n v="0"/>
    <s v="NA"/>
    <s v="NA"/>
    <s v="NA"/>
    <n v="0"/>
    <n v="9"/>
    <n v="2008"/>
    <s v="WD"/>
    <s v="Normal"/>
    <x v="12"/>
  </r>
  <r>
    <x v="13"/>
    <n v="20"/>
    <s v="RL"/>
    <n v="91"/>
    <n v="10652"/>
    <s v="Pave"/>
    <s v="NA"/>
    <s v="IR1"/>
    <s v="Lvl"/>
    <s v="AllPub"/>
    <s v="Inside"/>
    <s v="Gtl"/>
    <x v="0"/>
    <s v="Norm"/>
    <s v="Norm"/>
    <s v="1Fam"/>
    <s v="1Story"/>
    <n v="7"/>
    <n v="5"/>
    <n v="2006"/>
    <s v="yes"/>
    <n v="2007"/>
    <s v="Gable"/>
    <s v="CompShg"/>
    <x v="0"/>
    <x v="0"/>
    <s v="Stone"/>
    <n v="306"/>
    <s v="Gd"/>
    <x v="0"/>
    <s v="PConc"/>
    <s v="Gd"/>
    <s v="TA"/>
    <s v="Av"/>
    <s v="Unf"/>
    <n v="0"/>
    <s v="Unf"/>
    <n v="0"/>
    <n v="1494"/>
    <x v="13"/>
    <s v="GasA"/>
    <s v="Ex"/>
    <x v="0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x v="0"/>
    <s v="Y"/>
    <n v="160"/>
    <n v="33"/>
    <n v="0"/>
    <n v="0"/>
    <n v="0"/>
    <n v="0"/>
    <s v="NA"/>
    <s v="NA"/>
    <s v="NA"/>
    <n v="0"/>
    <n v="8"/>
    <n v="2007"/>
    <s v="New"/>
    <s v="Partial"/>
    <x v="13"/>
  </r>
  <r>
    <x v="14"/>
    <n v="20"/>
    <s v="RL"/>
    <s v="NA"/>
    <n v="10920"/>
    <s v="Pave"/>
    <s v="NA"/>
    <s v="IR1"/>
    <s v="Lvl"/>
    <s v="AllPub"/>
    <s v="Corner"/>
    <s v="Gtl"/>
    <x v="11"/>
    <s v="Norm"/>
    <s v="Norm"/>
    <s v="1Fam"/>
    <s v="1Story"/>
    <n v="6"/>
    <n v="5"/>
    <n v="1960"/>
    <s v="no"/>
    <n v="1960"/>
    <s v="Hip"/>
    <s v="CompShg"/>
    <x v="1"/>
    <x v="1"/>
    <s v="BrkFace"/>
    <n v="212"/>
    <s v="TA"/>
    <x v="0"/>
    <s v="CBlock"/>
    <s v="TA"/>
    <s v="TA"/>
    <s v="No"/>
    <s v="BLQ"/>
    <n v="733"/>
    <s v="Unf"/>
    <n v="0"/>
    <n v="520"/>
    <x v="14"/>
    <s v="GasA"/>
    <s v="TA"/>
    <x v="0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x v="0"/>
    <s v="Y"/>
    <n v="0"/>
    <n v="213"/>
    <n v="176"/>
    <n v="0"/>
    <n v="0"/>
    <n v="0"/>
    <s v="NA"/>
    <s v="GdWo"/>
    <s v="NA"/>
    <n v="0"/>
    <n v="5"/>
    <n v="2008"/>
    <s v="WD"/>
    <s v="Normal"/>
    <x v="14"/>
  </r>
  <r>
    <x v="15"/>
    <n v="45"/>
    <s v="RM"/>
    <n v="51"/>
    <n v="6120"/>
    <s v="Pave"/>
    <s v="NA"/>
    <s v="Reg"/>
    <s v="Lvl"/>
    <s v="AllPub"/>
    <s v="Corner"/>
    <s v="Gtl"/>
    <x v="8"/>
    <s v="Norm"/>
    <s v="Norm"/>
    <s v="1Fam"/>
    <s v="1.5Unf"/>
    <n v="7"/>
    <n v="8"/>
    <n v="1929"/>
    <s v="no"/>
    <n v="2001"/>
    <s v="Gable"/>
    <s v="CompShg"/>
    <x v="2"/>
    <x v="5"/>
    <s v="None"/>
    <n v="0"/>
    <s v="TA"/>
    <x v="0"/>
    <s v="BrkTil"/>
    <s v="TA"/>
    <s v="TA"/>
    <s v="No"/>
    <s v="Unf"/>
    <n v="0"/>
    <s v="Unf"/>
    <n v="0"/>
    <n v="832"/>
    <x v="15"/>
    <s v="GasA"/>
    <s v="Ex"/>
    <x v="0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x v="0"/>
    <s v="Y"/>
    <n v="48"/>
    <n v="112"/>
    <n v="0"/>
    <n v="0"/>
    <n v="0"/>
    <n v="0"/>
    <s v="NA"/>
    <s v="GdPrv"/>
    <s v="NA"/>
    <n v="0"/>
    <n v="7"/>
    <n v="2007"/>
    <s v="WD"/>
    <s v="Normal"/>
    <x v="15"/>
  </r>
  <r>
    <x v="16"/>
    <n v="20"/>
    <s v="RL"/>
    <s v="NA"/>
    <n v="11241"/>
    <s v="Pave"/>
    <s v="NA"/>
    <s v="IR1"/>
    <s v="Lvl"/>
    <s v="AllPub"/>
    <s v="CulDSac"/>
    <s v="Gtl"/>
    <x v="11"/>
    <s v="Norm"/>
    <s v="Norm"/>
    <s v="1Fam"/>
    <s v="1Story"/>
    <n v="6"/>
    <n v="7"/>
    <n v="1970"/>
    <s v="yes"/>
    <n v="1970"/>
    <s v="Gable"/>
    <s v="CompShg"/>
    <x v="2"/>
    <x v="5"/>
    <s v="BrkFace"/>
    <n v="180"/>
    <s v="TA"/>
    <x v="0"/>
    <s v="CBlock"/>
    <s v="TA"/>
    <s v="TA"/>
    <s v="No"/>
    <s v="ALQ"/>
    <n v="578"/>
    <s v="Unf"/>
    <n v="0"/>
    <n v="426"/>
    <x v="16"/>
    <s v="GasA"/>
    <s v="Ex"/>
    <x v="0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x v="0"/>
    <s v="Y"/>
    <n v="0"/>
    <n v="0"/>
    <n v="0"/>
    <n v="0"/>
    <n v="0"/>
    <n v="0"/>
    <s v="NA"/>
    <s v="NA"/>
    <s v="Shed"/>
    <n v="700"/>
    <n v="3"/>
    <n v="2010"/>
    <s v="WD"/>
    <s v="Normal"/>
    <x v="16"/>
  </r>
  <r>
    <x v="17"/>
    <n v="90"/>
    <s v="RL"/>
    <n v="72"/>
    <n v="10791"/>
    <s v="Pave"/>
    <s v="NA"/>
    <s v="Reg"/>
    <s v="Lvl"/>
    <s v="AllPub"/>
    <s v="Inside"/>
    <s v="Gtl"/>
    <x v="9"/>
    <s v="Norm"/>
    <s v="Norm"/>
    <s v="Duplex"/>
    <s v="1Story"/>
    <n v="4"/>
    <n v="5"/>
    <n v="1967"/>
    <s v="no"/>
    <n v="1967"/>
    <s v="Gable"/>
    <s v="CompShg"/>
    <x v="1"/>
    <x v="1"/>
    <s v="None"/>
    <n v="0"/>
    <s v="TA"/>
    <x v="0"/>
    <s v="Slab"/>
    <s v="NA"/>
    <s v="NA"/>
    <s v="NA"/>
    <s v="NA"/>
    <n v="0"/>
    <s v="NA"/>
    <n v="0"/>
    <n v="0"/>
    <x v="17"/>
    <s v="GasA"/>
    <s v="TA"/>
    <x v="0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x v="0"/>
    <s v="Y"/>
    <n v="0"/>
    <n v="0"/>
    <n v="0"/>
    <n v="0"/>
    <n v="0"/>
    <n v="0"/>
    <s v="NA"/>
    <s v="NA"/>
    <s v="Shed"/>
    <n v="500"/>
    <n v="10"/>
    <n v="2006"/>
    <s v="WD"/>
    <s v="Normal"/>
    <x v="17"/>
  </r>
  <r>
    <x v="18"/>
    <n v="20"/>
    <s v="RL"/>
    <n v="66"/>
    <n v="13695"/>
    <s v="Pave"/>
    <s v="NA"/>
    <s v="Reg"/>
    <s v="Lvl"/>
    <s v="AllPub"/>
    <s v="Inside"/>
    <s v="Gtl"/>
    <x v="12"/>
    <s v="RRAe"/>
    <s v="Norm"/>
    <s v="1Fam"/>
    <s v="1Story"/>
    <n v="5"/>
    <n v="5"/>
    <n v="2004"/>
    <s v="yes"/>
    <n v="2004"/>
    <s v="Gable"/>
    <s v="CompShg"/>
    <x v="0"/>
    <x v="0"/>
    <s v="None"/>
    <n v="0"/>
    <s v="TA"/>
    <x v="0"/>
    <s v="PConc"/>
    <s v="TA"/>
    <s v="TA"/>
    <s v="No"/>
    <s v="GLQ"/>
    <n v="646"/>
    <s v="Unf"/>
    <n v="0"/>
    <n v="468"/>
    <x v="18"/>
    <s v="GasA"/>
    <s v="Ex"/>
    <x v="0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x v="0"/>
    <s v="Y"/>
    <n v="0"/>
    <n v="102"/>
    <n v="0"/>
    <n v="0"/>
    <n v="0"/>
    <n v="0"/>
    <s v="NA"/>
    <s v="NA"/>
    <s v="NA"/>
    <n v="0"/>
    <n v="6"/>
    <n v="2008"/>
    <s v="WD"/>
    <s v="Normal"/>
    <x v="18"/>
  </r>
  <r>
    <x v="19"/>
    <n v="20"/>
    <s v="RL"/>
    <n v="70"/>
    <n v="7560"/>
    <s v="Pave"/>
    <s v="NA"/>
    <s v="Reg"/>
    <s v="Lvl"/>
    <s v="AllPub"/>
    <s v="Inside"/>
    <s v="Gtl"/>
    <x v="11"/>
    <s v="Norm"/>
    <s v="Norm"/>
    <s v="1Fam"/>
    <s v="1Story"/>
    <n v="5"/>
    <n v="6"/>
    <n v="1958"/>
    <s v="no"/>
    <n v="1965"/>
    <s v="Hip"/>
    <s v="CompShg"/>
    <x v="4"/>
    <x v="4"/>
    <s v="None"/>
    <n v="0"/>
    <s v="TA"/>
    <x v="0"/>
    <s v="CBlock"/>
    <s v="TA"/>
    <s v="TA"/>
    <s v="No"/>
    <s v="LwQ"/>
    <n v="504"/>
    <s v="Unf"/>
    <n v="0"/>
    <n v="525"/>
    <x v="19"/>
    <s v="GasA"/>
    <s v="TA"/>
    <x v="0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x v="0"/>
    <s v="Y"/>
    <n v="0"/>
    <n v="0"/>
    <n v="0"/>
    <n v="0"/>
    <n v="0"/>
    <n v="0"/>
    <s v="NA"/>
    <s v="MnPrv"/>
    <s v="NA"/>
    <n v="0"/>
    <n v="5"/>
    <n v="2009"/>
    <s v="COD"/>
    <s v="Abnorml"/>
    <x v="19"/>
  </r>
  <r>
    <x v="20"/>
    <n v="60"/>
    <s v="RL"/>
    <n v="101"/>
    <n v="14215"/>
    <s v="Pave"/>
    <s v="NA"/>
    <s v="IR1"/>
    <s v="Lvl"/>
    <s v="AllPub"/>
    <s v="Corner"/>
    <s v="Gtl"/>
    <x v="10"/>
    <s v="Norm"/>
    <s v="Norm"/>
    <s v="1Fam"/>
    <s v="2Story"/>
    <n v="8"/>
    <n v="5"/>
    <n v="2005"/>
    <s v="yes"/>
    <n v="2006"/>
    <s v="Gable"/>
    <s v="CompShg"/>
    <x v="0"/>
    <x v="0"/>
    <s v="BrkFace"/>
    <n v="380"/>
    <s v="Gd"/>
    <x v="0"/>
    <s v="PConc"/>
    <s v="Ex"/>
    <s v="TA"/>
    <s v="Av"/>
    <s v="Unf"/>
    <n v="0"/>
    <s v="Unf"/>
    <n v="0"/>
    <n v="1158"/>
    <x v="20"/>
    <s v="GasA"/>
    <s v="Ex"/>
    <x v="0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x v="0"/>
    <s v="Y"/>
    <n v="240"/>
    <n v="154"/>
    <n v="0"/>
    <n v="0"/>
    <n v="0"/>
    <n v="0"/>
    <s v="NA"/>
    <s v="NA"/>
    <s v="NA"/>
    <n v="0"/>
    <n v="11"/>
    <n v="2006"/>
    <s v="New"/>
    <s v="Partial"/>
    <x v="20"/>
  </r>
  <r>
    <x v="21"/>
    <n v="45"/>
    <s v="RM"/>
    <n v="57"/>
    <n v="7449"/>
    <s v="Pave"/>
    <s v="Grvl"/>
    <s v="Reg"/>
    <s v="Bnk"/>
    <s v="AllPub"/>
    <s v="Inside"/>
    <s v="Gtl"/>
    <x v="13"/>
    <s v="Norm"/>
    <s v="Norm"/>
    <s v="1Fam"/>
    <s v="1.5Unf"/>
    <n v="7"/>
    <n v="7"/>
    <n v="1930"/>
    <s v="no"/>
    <n v="1950"/>
    <s v="Gable"/>
    <s v="CompShg"/>
    <x v="2"/>
    <x v="5"/>
    <s v="None"/>
    <n v="0"/>
    <s v="TA"/>
    <x v="0"/>
    <s v="PConc"/>
    <s v="TA"/>
    <s v="TA"/>
    <s v="No"/>
    <s v="Unf"/>
    <n v="0"/>
    <s v="Unf"/>
    <n v="0"/>
    <n v="637"/>
    <x v="21"/>
    <s v="GasA"/>
    <s v="Ex"/>
    <x v="0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x v="0"/>
    <s v="N"/>
    <n v="0"/>
    <n v="0"/>
    <n v="205"/>
    <n v="0"/>
    <n v="0"/>
    <n v="0"/>
    <s v="NA"/>
    <s v="GdPrv"/>
    <s v="NA"/>
    <n v="0"/>
    <n v="6"/>
    <n v="2007"/>
    <s v="WD"/>
    <s v="Normal"/>
    <x v="21"/>
  </r>
  <r>
    <x v="22"/>
    <n v="20"/>
    <s v="RL"/>
    <n v="75"/>
    <n v="9742"/>
    <s v="Pave"/>
    <s v="NA"/>
    <s v="Reg"/>
    <s v="Lvl"/>
    <s v="AllPub"/>
    <s v="Inside"/>
    <s v="Gtl"/>
    <x v="0"/>
    <s v="Norm"/>
    <s v="Norm"/>
    <s v="1Fam"/>
    <s v="1Story"/>
    <n v="8"/>
    <n v="5"/>
    <n v="2002"/>
    <s v="yes"/>
    <n v="2002"/>
    <s v="Hip"/>
    <s v="CompShg"/>
    <x v="0"/>
    <x v="0"/>
    <s v="BrkFace"/>
    <n v="281"/>
    <s v="Gd"/>
    <x v="0"/>
    <s v="PConc"/>
    <s v="Gd"/>
    <s v="TA"/>
    <s v="No"/>
    <s v="Unf"/>
    <n v="0"/>
    <s v="Unf"/>
    <n v="0"/>
    <n v="1777"/>
    <x v="22"/>
    <s v="GasA"/>
    <s v="Ex"/>
    <x v="0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x v="0"/>
    <s v="Y"/>
    <n v="171"/>
    <n v="159"/>
    <n v="0"/>
    <n v="0"/>
    <n v="0"/>
    <n v="0"/>
    <s v="NA"/>
    <s v="NA"/>
    <s v="NA"/>
    <n v="0"/>
    <n v="9"/>
    <n v="2008"/>
    <s v="WD"/>
    <s v="Normal"/>
    <x v="22"/>
  </r>
  <r>
    <x v="23"/>
    <n v="120"/>
    <s v="RM"/>
    <n v="44"/>
    <n v="4224"/>
    <s v="Pave"/>
    <s v="NA"/>
    <s v="Reg"/>
    <s v="Lvl"/>
    <s v="AllPub"/>
    <s v="Inside"/>
    <s v="Gtl"/>
    <x v="14"/>
    <s v="Norm"/>
    <s v="Norm"/>
    <s v="TwnhsE"/>
    <s v="1Story"/>
    <n v="5"/>
    <n v="7"/>
    <n v="1976"/>
    <s v="yes"/>
    <n v="1976"/>
    <s v="Gable"/>
    <s v="CompShg"/>
    <x v="6"/>
    <x v="6"/>
    <s v="None"/>
    <n v="0"/>
    <s v="TA"/>
    <x v="0"/>
    <s v="PConc"/>
    <s v="Gd"/>
    <s v="TA"/>
    <s v="No"/>
    <s v="GLQ"/>
    <n v="840"/>
    <s v="Unf"/>
    <n v="0"/>
    <n v="200"/>
    <x v="10"/>
    <s v="GasA"/>
    <s v="TA"/>
    <x v="0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x v="0"/>
    <s v="Y"/>
    <n v="100"/>
    <n v="110"/>
    <n v="0"/>
    <n v="0"/>
    <n v="0"/>
    <n v="0"/>
    <s v="NA"/>
    <s v="NA"/>
    <s v="NA"/>
    <n v="0"/>
    <n v="6"/>
    <n v="2007"/>
    <s v="WD"/>
    <s v="Normal"/>
    <x v="8"/>
  </r>
  <r>
    <x v="24"/>
    <n v="20"/>
    <s v="RL"/>
    <s v="NA"/>
    <n v="8246"/>
    <s v="Pave"/>
    <s v="NA"/>
    <s v="IR1"/>
    <s v="Lvl"/>
    <s v="AllPub"/>
    <s v="Inside"/>
    <s v="Gtl"/>
    <x v="9"/>
    <s v="Norm"/>
    <s v="Norm"/>
    <s v="1Fam"/>
    <s v="1Story"/>
    <n v="5"/>
    <n v="8"/>
    <n v="1968"/>
    <s v="no"/>
    <n v="2001"/>
    <s v="Gable"/>
    <s v="CompShg"/>
    <x v="7"/>
    <x v="4"/>
    <s v="None"/>
    <n v="0"/>
    <s v="TA"/>
    <x v="1"/>
    <s v="CBlock"/>
    <s v="TA"/>
    <s v="TA"/>
    <s v="Mn"/>
    <s v="Rec"/>
    <n v="188"/>
    <s v="ALQ"/>
    <n v="668"/>
    <n v="204"/>
    <x v="23"/>
    <s v="GasA"/>
    <s v="Ex"/>
    <x v="0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x v="0"/>
    <s v="Y"/>
    <n v="406"/>
    <n v="90"/>
    <n v="0"/>
    <n v="0"/>
    <n v="0"/>
    <n v="0"/>
    <s v="NA"/>
    <s v="MnPrv"/>
    <s v="NA"/>
    <n v="0"/>
    <n v="5"/>
    <n v="2010"/>
    <s v="WD"/>
    <s v="Normal"/>
    <x v="23"/>
  </r>
  <r>
    <x v="25"/>
    <n v="20"/>
    <s v="RL"/>
    <n v="110"/>
    <n v="14230"/>
    <s v="Pave"/>
    <s v="NA"/>
    <s v="Reg"/>
    <s v="Lvl"/>
    <s v="AllPub"/>
    <s v="Corner"/>
    <s v="Gtl"/>
    <x v="10"/>
    <s v="Norm"/>
    <s v="Norm"/>
    <s v="1Fam"/>
    <s v="1Story"/>
    <n v="8"/>
    <n v="5"/>
    <n v="2007"/>
    <s v="yes"/>
    <n v="2007"/>
    <s v="Gable"/>
    <s v="CompShg"/>
    <x v="0"/>
    <x v="0"/>
    <s v="Stone"/>
    <n v="640"/>
    <s v="Gd"/>
    <x v="0"/>
    <s v="PConc"/>
    <s v="Gd"/>
    <s v="TA"/>
    <s v="No"/>
    <s v="Unf"/>
    <n v="0"/>
    <s v="Unf"/>
    <n v="0"/>
    <n v="1566"/>
    <x v="24"/>
    <s v="GasA"/>
    <s v="Ex"/>
    <x v="0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x v="0"/>
    <s v="Y"/>
    <n v="0"/>
    <n v="56"/>
    <n v="0"/>
    <n v="0"/>
    <n v="0"/>
    <n v="0"/>
    <s v="NA"/>
    <s v="NA"/>
    <s v="NA"/>
    <n v="0"/>
    <n v="7"/>
    <n v="2009"/>
    <s v="WD"/>
    <s v="Normal"/>
    <x v="24"/>
  </r>
  <r>
    <x v="26"/>
    <n v="20"/>
    <s v="RL"/>
    <n v="60"/>
    <n v="7200"/>
    <s v="Pave"/>
    <s v="NA"/>
    <s v="Reg"/>
    <s v="Lvl"/>
    <s v="AllPub"/>
    <s v="Corner"/>
    <s v="Gtl"/>
    <x v="11"/>
    <s v="Norm"/>
    <s v="Norm"/>
    <s v="1Fam"/>
    <s v="1Story"/>
    <n v="5"/>
    <n v="7"/>
    <n v="1951"/>
    <s v="no"/>
    <n v="2000"/>
    <s v="Gable"/>
    <s v="CompShg"/>
    <x v="2"/>
    <x v="5"/>
    <s v="None"/>
    <n v="0"/>
    <s v="TA"/>
    <x v="0"/>
    <s v="CBlock"/>
    <s v="TA"/>
    <s v="TA"/>
    <s v="Mn"/>
    <s v="BLQ"/>
    <n v="234"/>
    <s v="Rec"/>
    <n v="486"/>
    <n v="180"/>
    <x v="25"/>
    <s v="GasA"/>
    <s v="TA"/>
    <x v="0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x v="0"/>
    <s v="Y"/>
    <n v="222"/>
    <n v="32"/>
    <n v="0"/>
    <n v="0"/>
    <n v="0"/>
    <n v="0"/>
    <s v="NA"/>
    <s v="NA"/>
    <s v="NA"/>
    <n v="0"/>
    <n v="5"/>
    <n v="2010"/>
    <s v="WD"/>
    <s v="Normal"/>
    <x v="25"/>
  </r>
  <r>
    <x v="27"/>
    <n v="20"/>
    <s v="RL"/>
    <n v="98"/>
    <n v="11478"/>
    <s v="Pave"/>
    <s v="NA"/>
    <s v="Reg"/>
    <s v="Lvl"/>
    <s v="AllPub"/>
    <s v="Inside"/>
    <s v="Gtl"/>
    <x v="10"/>
    <s v="Norm"/>
    <s v="Norm"/>
    <s v="1Fam"/>
    <s v="1Story"/>
    <n v="8"/>
    <n v="5"/>
    <n v="2007"/>
    <s v="yes"/>
    <n v="2008"/>
    <s v="Gable"/>
    <s v="CompShg"/>
    <x v="0"/>
    <x v="0"/>
    <s v="Stone"/>
    <n v="200"/>
    <s v="Gd"/>
    <x v="0"/>
    <s v="PConc"/>
    <s v="Ex"/>
    <s v="TA"/>
    <s v="No"/>
    <s v="GLQ"/>
    <n v="1218"/>
    <s v="Unf"/>
    <n v="0"/>
    <n v="486"/>
    <x v="26"/>
    <s v="GasA"/>
    <s v="Ex"/>
    <x v="0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x v="0"/>
    <s v="Y"/>
    <n v="0"/>
    <n v="50"/>
    <n v="0"/>
    <n v="0"/>
    <n v="0"/>
    <n v="0"/>
    <s v="NA"/>
    <s v="NA"/>
    <s v="NA"/>
    <n v="0"/>
    <n v="5"/>
    <n v="2010"/>
    <s v="WD"/>
    <s v="Normal"/>
    <x v="26"/>
  </r>
  <r>
    <x v="28"/>
    <n v="20"/>
    <s v="RL"/>
    <n v="47"/>
    <n v="16321"/>
    <s v="Pave"/>
    <s v="NA"/>
    <s v="IR1"/>
    <s v="Lvl"/>
    <s v="AllPub"/>
    <s v="CulDSac"/>
    <s v="Gtl"/>
    <x v="11"/>
    <s v="Norm"/>
    <s v="Norm"/>
    <s v="1Fam"/>
    <s v="1Story"/>
    <n v="5"/>
    <n v="6"/>
    <n v="1957"/>
    <s v="no"/>
    <n v="1997"/>
    <s v="Gable"/>
    <s v="CompShg"/>
    <x v="1"/>
    <x v="1"/>
    <s v="None"/>
    <n v="0"/>
    <s v="TA"/>
    <x v="0"/>
    <s v="CBlock"/>
    <s v="TA"/>
    <s v="TA"/>
    <s v="Gd"/>
    <s v="BLQ"/>
    <n v="1277"/>
    <s v="Unf"/>
    <n v="0"/>
    <n v="207"/>
    <x v="27"/>
    <s v="GasA"/>
    <s v="TA"/>
    <x v="0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x v="0"/>
    <s v="Y"/>
    <n v="288"/>
    <n v="258"/>
    <n v="0"/>
    <n v="0"/>
    <n v="0"/>
    <n v="0"/>
    <s v="NA"/>
    <s v="NA"/>
    <s v="NA"/>
    <n v="0"/>
    <n v="12"/>
    <n v="2006"/>
    <s v="WD"/>
    <s v="Normal"/>
    <x v="27"/>
  </r>
  <r>
    <x v="29"/>
    <n v="30"/>
    <s v="RM"/>
    <n v="60"/>
    <n v="6324"/>
    <s v="Pave"/>
    <s v="NA"/>
    <s v="IR1"/>
    <s v="Lvl"/>
    <s v="AllPub"/>
    <s v="Inside"/>
    <s v="Gtl"/>
    <x v="8"/>
    <s v="Feedr"/>
    <s v="RRNn"/>
    <s v="1Fam"/>
    <s v="1Story"/>
    <n v="4"/>
    <n v="6"/>
    <n v="1927"/>
    <s v="no"/>
    <n v="1950"/>
    <s v="Gable"/>
    <s v="CompShg"/>
    <x v="1"/>
    <x v="1"/>
    <s v="None"/>
    <n v="0"/>
    <s v="TA"/>
    <x v="0"/>
    <s v="BrkTil"/>
    <s v="TA"/>
    <s v="TA"/>
    <s v="No"/>
    <s v="Unf"/>
    <n v="0"/>
    <s v="Unf"/>
    <n v="0"/>
    <n v="520"/>
    <x v="28"/>
    <s v="GasA"/>
    <s v="Fa"/>
    <x v="1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x v="0"/>
    <s v="Y"/>
    <n v="49"/>
    <n v="0"/>
    <n v="87"/>
    <n v="0"/>
    <n v="0"/>
    <n v="0"/>
    <s v="NA"/>
    <s v="NA"/>
    <s v="NA"/>
    <n v="0"/>
    <n v="5"/>
    <n v="2008"/>
    <s v="WD"/>
    <s v="Normal"/>
    <x v="28"/>
  </r>
  <r>
    <x v="30"/>
    <n v="70"/>
    <s v="C (all)"/>
    <n v="50"/>
    <n v="8500"/>
    <s v="Pave"/>
    <s v="Pave"/>
    <s v="Reg"/>
    <s v="Lvl"/>
    <s v="AllPub"/>
    <s v="Inside"/>
    <s v="Gtl"/>
    <x v="13"/>
    <s v="Feedr"/>
    <s v="Norm"/>
    <s v="1Fam"/>
    <s v="2Story"/>
    <n v="4"/>
    <n v="4"/>
    <n v="1920"/>
    <s v="no"/>
    <n v="1950"/>
    <s v="Gambrel"/>
    <s v="CompShg"/>
    <x v="4"/>
    <x v="7"/>
    <s v="None"/>
    <n v="0"/>
    <s v="TA"/>
    <x v="2"/>
    <s v="BrkTil"/>
    <s v="TA"/>
    <s v="TA"/>
    <s v="No"/>
    <s v="Unf"/>
    <n v="0"/>
    <s v="Unf"/>
    <n v="0"/>
    <n v="649"/>
    <x v="29"/>
    <s v="GasA"/>
    <s v="TA"/>
    <x v="1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x v="1"/>
    <s v="N"/>
    <n v="0"/>
    <n v="54"/>
    <n v="172"/>
    <n v="0"/>
    <n v="0"/>
    <n v="0"/>
    <s v="NA"/>
    <s v="MnPrv"/>
    <s v="NA"/>
    <n v="0"/>
    <n v="7"/>
    <n v="2008"/>
    <s v="WD"/>
    <s v="Normal"/>
    <x v="29"/>
  </r>
  <r>
    <x v="31"/>
    <n v="20"/>
    <s v="RL"/>
    <s v="NA"/>
    <n v="8544"/>
    <s v="Pave"/>
    <s v="NA"/>
    <s v="IR1"/>
    <s v="Lvl"/>
    <s v="AllPub"/>
    <s v="CulDSac"/>
    <s v="Gtl"/>
    <x v="9"/>
    <s v="Norm"/>
    <s v="Norm"/>
    <s v="1Fam"/>
    <s v="1Story"/>
    <n v="5"/>
    <n v="6"/>
    <n v="1966"/>
    <s v="no"/>
    <n v="2006"/>
    <s v="Gable"/>
    <s v="CompShg"/>
    <x v="3"/>
    <x v="3"/>
    <s v="None"/>
    <n v="0"/>
    <s v="TA"/>
    <x v="0"/>
    <s v="CBlock"/>
    <s v="TA"/>
    <s v="TA"/>
    <s v="No"/>
    <s v="Unf"/>
    <n v="0"/>
    <s v="Unf"/>
    <n v="0"/>
    <n v="1228"/>
    <x v="30"/>
    <s v="GasA"/>
    <s v="Gd"/>
    <x v="0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x v="0"/>
    <s v="Y"/>
    <n v="0"/>
    <n v="65"/>
    <n v="0"/>
    <n v="0"/>
    <n v="0"/>
    <n v="0"/>
    <s v="NA"/>
    <s v="MnPrv"/>
    <s v="NA"/>
    <n v="0"/>
    <n v="6"/>
    <n v="2008"/>
    <s v="WD"/>
    <s v="Normal"/>
    <x v="30"/>
  </r>
  <r>
    <x v="32"/>
    <n v="20"/>
    <s v="RL"/>
    <n v="85"/>
    <n v="11049"/>
    <s v="Pave"/>
    <s v="NA"/>
    <s v="Reg"/>
    <s v="Lvl"/>
    <s v="AllPub"/>
    <s v="Corner"/>
    <s v="Gtl"/>
    <x v="0"/>
    <s v="Norm"/>
    <s v="Norm"/>
    <s v="1Fam"/>
    <s v="1Story"/>
    <n v="8"/>
    <n v="5"/>
    <n v="2007"/>
    <s v="yes"/>
    <n v="2007"/>
    <s v="Gable"/>
    <s v="CompShg"/>
    <x v="0"/>
    <x v="0"/>
    <s v="None"/>
    <n v="0"/>
    <s v="Gd"/>
    <x v="0"/>
    <s v="PConc"/>
    <s v="Ex"/>
    <s v="TA"/>
    <s v="Av"/>
    <s v="Unf"/>
    <n v="0"/>
    <s v="Unf"/>
    <n v="0"/>
    <n v="1234"/>
    <x v="31"/>
    <s v="GasA"/>
    <s v="Ex"/>
    <x v="0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x v="0"/>
    <s v="Y"/>
    <n v="0"/>
    <n v="30"/>
    <n v="0"/>
    <n v="0"/>
    <n v="0"/>
    <n v="0"/>
    <s v="NA"/>
    <s v="NA"/>
    <s v="NA"/>
    <n v="0"/>
    <n v="1"/>
    <n v="2008"/>
    <s v="WD"/>
    <s v="Normal"/>
    <x v="31"/>
  </r>
  <r>
    <x v="33"/>
    <n v="20"/>
    <s v="RL"/>
    <n v="70"/>
    <n v="10552"/>
    <s v="Pave"/>
    <s v="NA"/>
    <s v="IR1"/>
    <s v="Lvl"/>
    <s v="AllPub"/>
    <s v="Inside"/>
    <s v="Gtl"/>
    <x v="11"/>
    <s v="Norm"/>
    <s v="Norm"/>
    <s v="1Fam"/>
    <s v="1Story"/>
    <n v="5"/>
    <n v="5"/>
    <n v="1959"/>
    <s v="no"/>
    <n v="1959"/>
    <s v="Hip"/>
    <s v="CompShg"/>
    <x v="4"/>
    <x v="7"/>
    <s v="None"/>
    <n v="0"/>
    <s v="TA"/>
    <x v="0"/>
    <s v="CBlock"/>
    <s v="TA"/>
    <s v="TA"/>
    <s v="No"/>
    <s v="Rec"/>
    <n v="1018"/>
    <s v="Unf"/>
    <n v="0"/>
    <n v="380"/>
    <x v="32"/>
    <s v="GasA"/>
    <s v="Gd"/>
    <x v="0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x v="0"/>
    <s v="Y"/>
    <n v="0"/>
    <n v="38"/>
    <n v="0"/>
    <n v="0"/>
    <n v="0"/>
    <n v="0"/>
    <s v="NA"/>
    <s v="NA"/>
    <s v="NA"/>
    <n v="0"/>
    <n v="4"/>
    <n v="2010"/>
    <s v="WD"/>
    <s v="Normal"/>
    <x v="32"/>
  </r>
  <r>
    <x v="34"/>
    <n v="120"/>
    <s v="RL"/>
    <n v="60"/>
    <n v="7313"/>
    <s v="Pave"/>
    <s v="NA"/>
    <s v="Reg"/>
    <s v="Lvl"/>
    <s v="AllPub"/>
    <s v="Inside"/>
    <s v="Gtl"/>
    <x v="10"/>
    <s v="Norm"/>
    <s v="Norm"/>
    <s v="TwnhsE"/>
    <s v="1Story"/>
    <n v="9"/>
    <n v="5"/>
    <n v="2005"/>
    <s v="yes"/>
    <n v="2005"/>
    <s v="Hip"/>
    <s v="CompShg"/>
    <x v="1"/>
    <x v="1"/>
    <s v="BrkFace"/>
    <n v="246"/>
    <s v="Ex"/>
    <x v="0"/>
    <s v="PConc"/>
    <s v="Ex"/>
    <s v="TA"/>
    <s v="No"/>
    <s v="GLQ"/>
    <n v="1153"/>
    <s v="Unf"/>
    <n v="0"/>
    <n v="408"/>
    <x v="33"/>
    <s v="GasA"/>
    <s v="Ex"/>
    <x v="0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x v="0"/>
    <s v="Y"/>
    <n v="203"/>
    <n v="47"/>
    <n v="0"/>
    <n v="0"/>
    <n v="0"/>
    <n v="0"/>
    <s v="NA"/>
    <s v="NA"/>
    <s v="NA"/>
    <n v="0"/>
    <n v="8"/>
    <n v="2007"/>
    <s v="WD"/>
    <s v="Normal"/>
    <x v="33"/>
  </r>
  <r>
    <x v="35"/>
    <n v="60"/>
    <s v="RL"/>
    <n v="108"/>
    <n v="13418"/>
    <s v="Pave"/>
    <s v="NA"/>
    <s v="Reg"/>
    <s v="Lvl"/>
    <s v="AllPub"/>
    <s v="Inside"/>
    <s v="Gtl"/>
    <x v="10"/>
    <s v="Norm"/>
    <s v="Norm"/>
    <s v="1Fam"/>
    <s v="2Story"/>
    <n v="8"/>
    <n v="5"/>
    <n v="2004"/>
    <s v="yes"/>
    <n v="2005"/>
    <s v="Gable"/>
    <s v="CompShg"/>
    <x v="0"/>
    <x v="0"/>
    <s v="Stone"/>
    <n v="132"/>
    <s v="Gd"/>
    <x v="0"/>
    <s v="PConc"/>
    <s v="Ex"/>
    <s v="TA"/>
    <s v="Av"/>
    <s v="Unf"/>
    <n v="0"/>
    <s v="Unf"/>
    <n v="0"/>
    <n v="1117"/>
    <x v="34"/>
    <s v="GasA"/>
    <s v="Ex"/>
    <x v="0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x v="0"/>
    <s v="Y"/>
    <n v="113"/>
    <n v="32"/>
    <n v="0"/>
    <n v="0"/>
    <n v="0"/>
    <n v="0"/>
    <s v="NA"/>
    <s v="NA"/>
    <s v="NA"/>
    <n v="0"/>
    <n v="9"/>
    <n v="2006"/>
    <s v="WD"/>
    <s v="Normal"/>
    <x v="34"/>
  </r>
  <r>
    <x v="36"/>
    <n v="20"/>
    <s v="RL"/>
    <n v="112"/>
    <n v="10859"/>
    <s v="Pave"/>
    <s v="NA"/>
    <s v="Reg"/>
    <s v="Lvl"/>
    <s v="AllPub"/>
    <s v="Corner"/>
    <s v="Gtl"/>
    <x v="0"/>
    <s v="Norm"/>
    <s v="Norm"/>
    <s v="1Fam"/>
    <s v="1Story"/>
    <n v="5"/>
    <n v="5"/>
    <n v="1994"/>
    <s v="yes"/>
    <n v="1995"/>
    <s v="Gable"/>
    <s v="CompShg"/>
    <x v="0"/>
    <x v="0"/>
    <s v="None"/>
    <n v="0"/>
    <s v="TA"/>
    <x v="0"/>
    <s v="PConc"/>
    <s v="Gd"/>
    <s v="TA"/>
    <s v="No"/>
    <s v="Unf"/>
    <n v="0"/>
    <s v="Unf"/>
    <n v="0"/>
    <n v="1097"/>
    <x v="35"/>
    <s v="GasA"/>
    <s v="Ex"/>
    <x v="0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x v="0"/>
    <s v="Y"/>
    <n v="392"/>
    <n v="64"/>
    <n v="0"/>
    <n v="0"/>
    <n v="0"/>
    <n v="0"/>
    <s v="NA"/>
    <s v="NA"/>
    <s v="NA"/>
    <n v="0"/>
    <n v="6"/>
    <n v="2009"/>
    <s v="WD"/>
    <s v="Normal"/>
    <x v="35"/>
  </r>
  <r>
    <x v="37"/>
    <n v="20"/>
    <s v="RL"/>
    <n v="74"/>
    <n v="8532"/>
    <s v="Pave"/>
    <s v="NA"/>
    <s v="Reg"/>
    <s v="Lvl"/>
    <s v="AllPub"/>
    <s v="Inside"/>
    <s v="Gtl"/>
    <x v="11"/>
    <s v="Norm"/>
    <s v="Norm"/>
    <s v="1Fam"/>
    <s v="1Story"/>
    <n v="5"/>
    <n v="6"/>
    <n v="1954"/>
    <s v="no"/>
    <n v="1990"/>
    <s v="Hip"/>
    <s v="CompShg"/>
    <x v="2"/>
    <x v="5"/>
    <s v="BrkFace"/>
    <n v="650"/>
    <s v="TA"/>
    <x v="0"/>
    <s v="CBlock"/>
    <s v="TA"/>
    <s v="TA"/>
    <s v="No"/>
    <s v="Rec"/>
    <n v="1213"/>
    <s v="Unf"/>
    <n v="0"/>
    <n v="84"/>
    <x v="36"/>
    <s v="GasA"/>
    <s v="Gd"/>
    <x v="0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x v="0"/>
    <s v="Y"/>
    <n v="0"/>
    <n v="0"/>
    <n v="0"/>
    <n v="0"/>
    <n v="0"/>
    <n v="0"/>
    <s v="NA"/>
    <s v="NA"/>
    <s v="NA"/>
    <n v="0"/>
    <n v="10"/>
    <n v="2009"/>
    <s v="WD"/>
    <s v="Normal"/>
    <x v="36"/>
  </r>
  <r>
    <x v="38"/>
    <n v="20"/>
    <s v="RL"/>
    <n v="68"/>
    <n v="7922"/>
    <s v="Pave"/>
    <s v="NA"/>
    <s v="Reg"/>
    <s v="Lvl"/>
    <s v="AllPub"/>
    <s v="Inside"/>
    <s v="Gtl"/>
    <x v="11"/>
    <s v="Norm"/>
    <s v="Norm"/>
    <s v="1Fam"/>
    <s v="1Story"/>
    <n v="5"/>
    <n v="7"/>
    <n v="1953"/>
    <s v="no"/>
    <n v="2007"/>
    <s v="Gable"/>
    <s v="CompShg"/>
    <x v="0"/>
    <x v="0"/>
    <s v="None"/>
    <n v="0"/>
    <s v="TA"/>
    <x v="1"/>
    <s v="CBlock"/>
    <s v="TA"/>
    <s v="TA"/>
    <s v="No"/>
    <s v="GLQ"/>
    <n v="731"/>
    <s v="Unf"/>
    <n v="0"/>
    <n v="326"/>
    <x v="37"/>
    <s v="GasA"/>
    <s v="TA"/>
    <x v="0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x v="0"/>
    <s v="Y"/>
    <n v="0"/>
    <n v="52"/>
    <n v="0"/>
    <n v="0"/>
    <n v="0"/>
    <n v="0"/>
    <s v="NA"/>
    <s v="NA"/>
    <s v="NA"/>
    <n v="0"/>
    <n v="1"/>
    <n v="2010"/>
    <s v="WD"/>
    <s v="Abnorml"/>
    <x v="37"/>
  </r>
  <r>
    <x v="39"/>
    <n v="90"/>
    <s v="RL"/>
    <n v="65"/>
    <n v="6040"/>
    <s v="Pave"/>
    <s v="NA"/>
    <s v="Reg"/>
    <s v="Lvl"/>
    <s v="AllPub"/>
    <s v="Inside"/>
    <s v="Gtl"/>
    <x v="15"/>
    <s v="Norm"/>
    <s v="Norm"/>
    <s v="Duplex"/>
    <s v="1Story"/>
    <n v="4"/>
    <n v="5"/>
    <n v="1955"/>
    <s v="no"/>
    <n v="1955"/>
    <s v="Gable"/>
    <s v="CompShg"/>
    <x v="8"/>
    <x v="4"/>
    <s v="None"/>
    <n v="0"/>
    <s v="TA"/>
    <x v="0"/>
    <s v="PConc"/>
    <s v="NA"/>
    <s v="NA"/>
    <s v="NA"/>
    <s v="NA"/>
    <n v="0"/>
    <s v="NA"/>
    <n v="0"/>
    <n v="0"/>
    <x v="17"/>
    <s v="GasA"/>
    <s v="TA"/>
    <x v="1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x v="2"/>
    <s v="N"/>
    <n v="0"/>
    <n v="0"/>
    <n v="0"/>
    <n v="0"/>
    <n v="0"/>
    <n v="0"/>
    <s v="NA"/>
    <s v="NA"/>
    <s v="NA"/>
    <n v="0"/>
    <n v="6"/>
    <n v="2008"/>
    <s v="WD"/>
    <s v="AdjLand"/>
    <x v="38"/>
  </r>
  <r>
    <x v="40"/>
    <n v="20"/>
    <s v="RL"/>
    <n v="84"/>
    <n v="8658"/>
    <s v="Pave"/>
    <s v="NA"/>
    <s v="Reg"/>
    <s v="Lvl"/>
    <s v="AllPub"/>
    <s v="Inside"/>
    <s v="Gtl"/>
    <x v="11"/>
    <s v="Norm"/>
    <s v="Norm"/>
    <s v="1Fam"/>
    <s v="1Story"/>
    <n v="6"/>
    <n v="5"/>
    <n v="1965"/>
    <s v="no"/>
    <n v="1965"/>
    <s v="Gable"/>
    <s v="CompShg"/>
    <x v="2"/>
    <x v="5"/>
    <s v="BrkFace"/>
    <n v="101"/>
    <s v="TA"/>
    <x v="0"/>
    <s v="CBlock"/>
    <s v="TA"/>
    <s v="TA"/>
    <s v="No"/>
    <s v="Rec"/>
    <n v="643"/>
    <s v="Unf"/>
    <n v="0"/>
    <n v="445"/>
    <x v="38"/>
    <s v="GasA"/>
    <s v="Ex"/>
    <x v="0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x v="0"/>
    <s v="Y"/>
    <n v="0"/>
    <n v="138"/>
    <n v="0"/>
    <n v="0"/>
    <n v="0"/>
    <n v="0"/>
    <s v="NA"/>
    <s v="GdWo"/>
    <s v="NA"/>
    <n v="0"/>
    <n v="12"/>
    <n v="2006"/>
    <s v="WD"/>
    <s v="Abnorml"/>
    <x v="39"/>
  </r>
  <r>
    <x v="41"/>
    <n v="20"/>
    <s v="RL"/>
    <n v="115"/>
    <n v="16905"/>
    <s v="Pave"/>
    <s v="NA"/>
    <s v="Reg"/>
    <s v="Lvl"/>
    <s v="AllPub"/>
    <s v="Inside"/>
    <s v="Gtl"/>
    <x v="16"/>
    <s v="Norm"/>
    <s v="Norm"/>
    <s v="1Fam"/>
    <s v="1Story"/>
    <n v="5"/>
    <n v="6"/>
    <n v="1959"/>
    <s v="no"/>
    <n v="1959"/>
    <s v="Gable"/>
    <s v="CompShg"/>
    <x v="0"/>
    <x v="0"/>
    <s v="None"/>
    <n v="0"/>
    <s v="TA"/>
    <x v="1"/>
    <s v="CBlock"/>
    <s v="TA"/>
    <s v="TA"/>
    <s v="Gd"/>
    <s v="BLQ"/>
    <n v="967"/>
    <s v="Unf"/>
    <n v="0"/>
    <n v="383"/>
    <x v="39"/>
    <s v="GasA"/>
    <s v="Gd"/>
    <x v="0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x v="0"/>
    <s v="P"/>
    <n v="0"/>
    <n v="104"/>
    <n v="0"/>
    <n v="0"/>
    <n v="0"/>
    <n v="0"/>
    <s v="NA"/>
    <s v="NA"/>
    <s v="NA"/>
    <n v="0"/>
    <n v="7"/>
    <n v="2007"/>
    <s v="WD"/>
    <s v="Normal"/>
    <x v="40"/>
  </r>
  <r>
    <x v="42"/>
    <n v="85"/>
    <s v="RL"/>
    <s v="NA"/>
    <n v="9180"/>
    <s v="Pave"/>
    <s v="NA"/>
    <s v="IR1"/>
    <s v="Lvl"/>
    <s v="AllPub"/>
    <s v="CulDSac"/>
    <s v="Gtl"/>
    <x v="12"/>
    <s v="Norm"/>
    <s v="Norm"/>
    <s v="1Fam"/>
    <s v="SFoyer"/>
    <n v="5"/>
    <n v="7"/>
    <n v="1983"/>
    <s v="yes"/>
    <n v="1983"/>
    <s v="Gable"/>
    <s v="CompShg"/>
    <x v="3"/>
    <x v="3"/>
    <s v="None"/>
    <n v="0"/>
    <s v="TA"/>
    <x v="0"/>
    <s v="CBlock"/>
    <s v="Gd"/>
    <s v="TA"/>
    <s v="Av"/>
    <s v="ALQ"/>
    <n v="747"/>
    <s v="LwQ"/>
    <n v="93"/>
    <n v="0"/>
    <x v="40"/>
    <s v="GasA"/>
    <s v="Gd"/>
    <x v="0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x v="3"/>
    <s v="Y"/>
    <n v="240"/>
    <n v="0"/>
    <n v="0"/>
    <n v="0"/>
    <n v="0"/>
    <n v="0"/>
    <s v="NA"/>
    <s v="MnPrv"/>
    <s v="NA"/>
    <n v="0"/>
    <n v="12"/>
    <n v="2007"/>
    <s v="WD"/>
    <s v="Normal"/>
    <x v="12"/>
  </r>
  <r>
    <x v="43"/>
    <n v="20"/>
    <s v="RL"/>
    <s v="NA"/>
    <n v="9200"/>
    <s v="Pave"/>
    <s v="NA"/>
    <s v="IR1"/>
    <s v="Lvl"/>
    <s v="AllPub"/>
    <s v="CulDSac"/>
    <s v="Gtl"/>
    <x v="0"/>
    <s v="Norm"/>
    <s v="Norm"/>
    <s v="1Fam"/>
    <s v="1Story"/>
    <n v="5"/>
    <n v="6"/>
    <n v="1975"/>
    <s v="yes"/>
    <n v="1980"/>
    <s v="Hip"/>
    <s v="CompShg"/>
    <x v="0"/>
    <x v="0"/>
    <s v="None"/>
    <n v="0"/>
    <s v="TA"/>
    <x v="0"/>
    <s v="CBlock"/>
    <s v="Gd"/>
    <s v="TA"/>
    <s v="Av"/>
    <s v="LwQ"/>
    <n v="280"/>
    <s v="BLQ"/>
    <n v="491"/>
    <n v="167"/>
    <x v="41"/>
    <s v="GasA"/>
    <s v="TA"/>
    <x v="0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x v="0"/>
    <s v="Y"/>
    <n v="145"/>
    <n v="0"/>
    <n v="0"/>
    <n v="0"/>
    <n v="0"/>
    <n v="0"/>
    <s v="NA"/>
    <s v="MnPrv"/>
    <s v="NA"/>
    <n v="0"/>
    <n v="7"/>
    <n v="2008"/>
    <s v="WD"/>
    <s v="Normal"/>
    <x v="41"/>
  </r>
  <r>
    <x v="44"/>
    <n v="20"/>
    <s v="RL"/>
    <n v="70"/>
    <n v="7945"/>
    <s v="Pave"/>
    <s v="NA"/>
    <s v="Reg"/>
    <s v="Lvl"/>
    <s v="AllPub"/>
    <s v="Inside"/>
    <s v="Gtl"/>
    <x v="11"/>
    <s v="Norm"/>
    <s v="Norm"/>
    <s v="1Fam"/>
    <s v="1Story"/>
    <n v="5"/>
    <n v="6"/>
    <n v="1959"/>
    <s v="no"/>
    <n v="1959"/>
    <s v="Gable"/>
    <s v="CompShg"/>
    <x v="4"/>
    <x v="5"/>
    <s v="None"/>
    <n v="0"/>
    <s v="TA"/>
    <x v="0"/>
    <s v="CBlock"/>
    <s v="TA"/>
    <s v="TA"/>
    <s v="No"/>
    <s v="ALQ"/>
    <n v="179"/>
    <s v="BLQ"/>
    <n v="506"/>
    <n v="465"/>
    <x v="42"/>
    <s v="GasA"/>
    <s v="Ex"/>
    <x v="0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x v="0"/>
    <s v="Y"/>
    <n v="0"/>
    <n v="0"/>
    <n v="0"/>
    <n v="0"/>
    <n v="0"/>
    <n v="0"/>
    <s v="NA"/>
    <s v="NA"/>
    <s v="NA"/>
    <n v="0"/>
    <n v="5"/>
    <n v="2006"/>
    <s v="WD"/>
    <s v="Normal"/>
    <x v="42"/>
  </r>
  <r>
    <x v="45"/>
    <n v="120"/>
    <s v="RL"/>
    <n v="61"/>
    <n v="7658"/>
    <s v="Pave"/>
    <s v="NA"/>
    <s v="Reg"/>
    <s v="Lvl"/>
    <s v="AllPub"/>
    <s v="Inside"/>
    <s v="Gtl"/>
    <x v="10"/>
    <s v="Norm"/>
    <s v="Norm"/>
    <s v="TwnhsE"/>
    <s v="1Story"/>
    <n v="9"/>
    <n v="5"/>
    <n v="2005"/>
    <s v="yes"/>
    <n v="2005"/>
    <s v="Hip"/>
    <s v="CompShg"/>
    <x v="1"/>
    <x v="1"/>
    <s v="BrkFace"/>
    <n v="412"/>
    <s v="Ex"/>
    <x v="0"/>
    <s v="PConc"/>
    <s v="Ex"/>
    <s v="TA"/>
    <s v="No"/>
    <s v="GLQ"/>
    <n v="456"/>
    <s v="Unf"/>
    <n v="0"/>
    <n v="1296"/>
    <x v="43"/>
    <s v="GasA"/>
    <s v="Ex"/>
    <x v="0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x v="0"/>
    <s v="Y"/>
    <n v="196"/>
    <n v="82"/>
    <n v="0"/>
    <n v="0"/>
    <n v="0"/>
    <n v="0"/>
    <s v="NA"/>
    <s v="NA"/>
    <s v="NA"/>
    <n v="0"/>
    <n v="2"/>
    <n v="2010"/>
    <s v="WD"/>
    <s v="Normal"/>
    <x v="43"/>
  </r>
  <r>
    <x v="46"/>
    <n v="50"/>
    <s v="RL"/>
    <n v="48"/>
    <n v="12822"/>
    <s v="Pave"/>
    <s v="NA"/>
    <s v="IR1"/>
    <s v="Lvl"/>
    <s v="AllPub"/>
    <s v="CulDSac"/>
    <s v="Gtl"/>
    <x v="4"/>
    <s v="Norm"/>
    <s v="Norm"/>
    <s v="1Fam"/>
    <s v="1.5Fin"/>
    <n v="7"/>
    <n v="5"/>
    <n v="2003"/>
    <s v="yes"/>
    <n v="2003"/>
    <s v="Gable"/>
    <s v="CompShg"/>
    <x v="0"/>
    <x v="0"/>
    <s v="None"/>
    <n v="0"/>
    <s v="Gd"/>
    <x v="0"/>
    <s v="PConc"/>
    <s v="Ex"/>
    <s v="TA"/>
    <s v="No"/>
    <s v="GLQ"/>
    <n v="1351"/>
    <s v="Unf"/>
    <n v="0"/>
    <n v="83"/>
    <x v="44"/>
    <s v="GasA"/>
    <s v="Ex"/>
    <x v="0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x v="0"/>
    <s v="Y"/>
    <n v="168"/>
    <n v="43"/>
    <n v="0"/>
    <n v="0"/>
    <n v="198"/>
    <n v="0"/>
    <s v="NA"/>
    <s v="NA"/>
    <s v="NA"/>
    <n v="0"/>
    <n v="8"/>
    <n v="2009"/>
    <s v="WD"/>
    <s v="Abnorml"/>
    <x v="44"/>
  </r>
  <r>
    <x v="47"/>
    <n v="20"/>
    <s v="FV"/>
    <n v="84"/>
    <n v="11096"/>
    <s v="Pave"/>
    <s v="NA"/>
    <s v="Reg"/>
    <s v="Lvl"/>
    <s v="AllPub"/>
    <s v="Inside"/>
    <s v="Gtl"/>
    <x v="5"/>
    <s v="Norm"/>
    <s v="Norm"/>
    <s v="1Fam"/>
    <s v="1Story"/>
    <n v="8"/>
    <n v="5"/>
    <n v="2006"/>
    <s v="yes"/>
    <n v="2006"/>
    <s v="Gable"/>
    <s v="CompShg"/>
    <x v="0"/>
    <x v="0"/>
    <s v="None"/>
    <n v="0"/>
    <s v="Gd"/>
    <x v="0"/>
    <s v="PConc"/>
    <s v="Gd"/>
    <s v="TA"/>
    <s v="Av"/>
    <s v="GLQ"/>
    <n v="24"/>
    <s v="Unf"/>
    <n v="0"/>
    <n v="1632"/>
    <x v="45"/>
    <s v="GasA"/>
    <s v="Ex"/>
    <x v="0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x v="0"/>
    <s v="Y"/>
    <n v="0"/>
    <n v="146"/>
    <n v="0"/>
    <n v="0"/>
    <n v="0"/>
    <n v="0"/>
    <s v="NA"/>
    <s v="NA"/>
    <s v="NA"/>
    <n v="0"/>
    <n v="7"/>
    <n v="2007"/>
    <s v="WD"/>
    <s v="Normal"/>
    <x v="45"/>
  </r>
  <r>
    <x v="48"/>
    <n v="190"/>
    <s v="RM"/>
    <n v="33"/>
    <n v="4456"/>
    <s v="Pave"/>
    <s v="NA"/>
    <s v="Reg"/>
    <s v="Lvl"/>
    <s v="AllPub"/>
    <s v="Inside"/>
    <s v="Gtl"/>
    <x v="7"/>
    <s v="Norm"/>
    <s v="Norm"/>
    <s v="2fmCon"/>
    <s v="2Story"/>
    <n v="4"/>
    <n v="5"/>
    <n v="1920"/>
    <s v="no"/>
    <n v="2008"/>
    <s v="Gable"/>
    <s v="CompShg"/>
    <x v="1"/>
    <x v="1"/>
    <s v="None"/>
    <n v="0"/>
    <s v="TA"/>
    <x v="0"/>
    <s v="BrkTil"/>
    <s v="TA"/>
    <s v="TA"/>
    <s v="No"/>
    <s v="Unf"/>
    <n v="0"/>
    <s v="Unf"/>
    <n v="0"/>
    <n v="736"/>
    <x v="46"/>
    <s v="GasA"/>
    <s v="Gd"/>
    <x v="0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x v="2"/>
    <s v="N"/>
    <n v="0"/>
    <n v="0"/>
    <n v="102"/>
    <n v="0"/>
    <n v="0"/>
    <n v="0"/>
    <s v="NA"/>
    <s v="NA"/>
    <s v="NA"/>
    <n v="0"/>
    <n v="6"/>
    <n v="2009"/>
    <s v="New"/>
    <s v="Partial"/>
    <x v="46"/>
  </r>
  <r>
    <x v="49"/>
    <n v="20"/>
    <s v="RL"/>
    <n v="66"/>
    <n v="7742"/>
    <s v="Pave"/>
    <s v="NA"/>
    <s v="Reg"/>
    <s v="Lvl"/>
    <s v="AllPub"/>
    <s v="Inside"/>
    <s v="Gtl"/>
    <x v="9"/>
    <s v="Norm"/>
    <s v="Norm"/>
    <s v="1Fam"/>
    <s v="1Story"/>
    <n v="5"/>
    <n v="7"/>
    <n v="1966"/>
    <s v="no"/>
    <n v="1966"/>
    <s v="Gable"/>
    <s v="CompShg"/>
    <x v="3"/>
    <x v="3"/>
    <s v="None"/>
    <n v="0"/>
    <s v="TA"/>
    <x v="0"/>
    <s v="CBlock"/>
    <s v="TA"/>
    <s v="TA"/>
    <s v="No"/>
    <s v="BLQ"/>
    <n v="763"/>
    <s v="Unf"/>
    <n v="0"/>
    <n v="192"/>
    <x v="47"/>
    <s v="GasA"/>
    <s v="Ex"/>
    <x v="0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x v="0"/>
    <s v="Y"/>
    <n v="0"/>
    <n v="0"/>
    <n v="0"/>
    <n v="0"/>
    <n v="0"/>
    <n v="0"/>
    <s v="NA"/>
    <s v="MnPrv"/>
    <s v="NA"/>
    <n v="0"/>
    <n v="1"/>
    <n v="2007"/>
    <s v="WD"/>
    <s v="Normal"/>
    <x v="47"/>
  </r>
  <r>
    <x v="50"/>
    <n v="60"/>
    <s v="RL"/>
    <s v="NA"/>
    <n v="13869"/>
    <s v="Pave"/>
    <s v="NA"/>
    <s v="IR2"/>
    <s v="Lvl"/>
    <s v="AllPub"/>
    <s v="Corner"/>
    <s v="Gtl"/>
    <x v="17"/>
    <s v="Norm"/>
    <s v="Norm"/>
    <s v="1Fam"/>
    <s v="2Story"/>
    <n v="6"/>
    <n v="6"/>
    <n v="1997"/>
    <s v="yes"/>
    <n v="1997"/>
    <s v="Gable"/>
    <s v="CompShg"/>
    <x v="0"/>
    <x v="0"/>
    <s v="None"/>
    <n v="0"/>
    <s v="TA"/>
    <x v="0"/>
    <s v="PConc"/>
    <s v="Gd"/>
    <s v="TA"/>
    <s v="Av"/>
    <s v="GLQ"/>
    <n v="182"/>
    <s v="Unf"/>
    <n v="0"/>
    <n v="612"/>
    <x v="48"/>
    <s v="GasA"/>
    <s v="Gd"/>
    <x v="0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x v="0"/>
    <s v="Y"/>
    <n v="0"/>
    <n v="75"/>
    <n v="0"/>
    <n v="0"/>
    <n v="0"/>
    <n v="0"/>
    <s v="NA"/>
    <s v="NA"/>
    <s v="NA"/>
    <n v="0"/>
    <n v="7"/>
    <n v="2007"/>
    <s v="WD"/>
    <s v="Normal"/>
    <x v="48"/>
  </r>
  <r>
    <x v="51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6"/>
    <n v="6"/>
    <n v="1934"/>
    <s v="no"/>
    <n v="1950"/>
    <s v="Gable"/>
    <s v="CompShg"/>
    <x v="2"/>
    <x v="5"/>
    <s v="None"/>
    <n v="0"/>
    <s v="TA"/>
    <x v="0"/>
    <s v="PConc"/>
    <s v="TA"/>
    <s v="TA"/>
    <s v="No"/>
    <s v="Unf"/>
    <n v="0"/>
    <s v="Unf"/>
    <n v="0"/>
    <n v="816"/>
    <x v="49"/>
    <s v="GasA"/>
    <s v="TA"/>
    <x v="0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x v="0"/>
    <s v="Y"/>
    <n v="112"/>
    <n v="0"/>
    <n v="0"/>
    <n v="0"/>
    <n v="0"/>
    <n v="0"/>
    <s v="NA"/>
    <s v="MnPrv"/>
    <s v="Shed"/>
    <n v="400"/>
    <n v="9"/>
    <n v="2006"/>
    <s v="WD"/>
    <s v="Normal"/>
    <x v="49"/>
  </r>
  <r>
    <x v="52"/>
    <n v="90"/>
    <s v="RM"/>
    <n v="110"/>
    <n v="8472"/>
    <s v="Grvl"/>
    <s v="NA"/>
    <s v="IR2"/>
    <s v="Bnk"/>
    <s v="AllPub"/>
    <s v="Corner"/>
    <s v="Mod"/>
    <x v="13"/>
    <s v="RRNn"/>
    <s v="Norm"/>
    <s v="Duplex"/>
    <s v="1Story"/>
    <n v="5"/>
    <n v="5"/>
    <n v="1963"/>
    <s v="no"/>
    <n v="1963"/>
    <s v="Gable"/>
    <s v="CompShg"/>
    <x v="2"/>
    <x v="5"/>
    <s v="None"/>
    <n v="0"/>
    <s v="Fa"/>
    <x v="0"/>
    <s v="CBlock"/>
    <s v="Gd"/>
    <s v="TA"/>
    <s v="Gd"/>
    <s v="LwQ"/>
    <n v="104"/>
    <s v="GLQ"/>
    <n v="712"/>
    <n v="0"/>
    <x v="49"/>
    <s v="GasA"/>
    <s v="TA"/>
    <x v="1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x v="0"/>
    <s v="Y"/>
    <n v="106"/>
    <n v="0"/>
    <n v="0"/>
    <n v="0"/>
    <n v="0"/>
    <n v="0"/>
    <s v="NA"/>
    <s v="NA"/>
    <s v="NA"/>
    <n v="0"/>
    <n v="5"/>
    <n v="2010"/>
    <s v="WD"/>
    <s v="Normal"/>
    <x v="50"/>
  </r>
  <r>
    <x v="53"/>
    <n v="20"/>
    <s v="RL"/>
    <n v="68"/>
    <n v="50271"/>
    <s v="Pave"/>
    <s v="NA"/>
    <s v="IR1"/>
    <s v="Low"/>
    <s v="AllPub"/>
    <s v="Inside"/>
    <s v="Gtl"/>
    <x v="1"/>
    <s v="Norm"/>
    <s v="Norm"/>
    <s v="1Fam"/>
    <s v="1Story"/>
    <n v="9"/>
    <n v="5"/>
    <n v="1981"/>
    <s v="yes"/>
    <n v="1987"/>
    <s v="Gable"/>
    <s v="WdShngl"/>
    <x v="5"/>
    <x v="2"/>
    <s v="None"/>
    <n v="0"/>
    <s v="Gd"/>
    <x v="0"/>
    <s v="CBlock"/>
    <s v="Ex"/>
    <s v="TA"/>
    <s v="Gd"/>
    <s v="GLQ"/>
    <n v="1810"/>
    <s v="Unf"/>
    <n v="0"/>
    <n v="32"/>
    <x v="50"/>
    <s v="GasA"/>
    <s v="Gd"/>
    <x v="0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x v="0"/>
    <s v="Y"/>
    <n v="857"/>
    <n v="72"/>
    <n v="0"/>
    <n v="0"/>
    <n v="0"/>
    <n v="0"/>
    <s v="NA"/>
    <s v="NA"/>
    <s v="NA"/>
    <n v="0"/>
    <n v="11"/>
    <n v="2006"/>
    <s v="WD"/>
    <s v="Normal"/>
    <x v="51"/>
  </r>
  <r>
    <x v="54"/>
    <n v="80"/>
    <s v="RL"/>
    <n v="60"/>
    <n v="7134"/>
    <s v="Pave"/>
    <s v="NA"/>
    <s v="Reg"/>
    <s v="Bnk"/>
    <s v="AllPub"/>
    <s v="Inside"/>
    <s v="Mod"/>
    <x v="11"/>
    <s v="Norm"/>
    <s v="Norm"/>
    <s v="1Fam"/>
    <s v="SLvl"/>
    <n v="5"/>
    <n v="5"/>
    <n v="1955"/>
    <s v="no"/>
    <n v="1955"/>
    <s v="Gable"/>
    <s v="CompShg"/>
    <x v="1"/>
    <x v="1"/>
    <s v="None"/>
    <n v="0"/>
    <s v="TA"/>
    <x v="0"/>
    <s v="CBlock"/>
    <s v="TA"/>
    <s v="TA"/>
    <s v="No"/>
    <s v="ALQ"/>
    <n v="384"/>
    <s v="Unf"/>
    <n v="0"/>
    <n v="0"/>
    <x v="51"/>
    <s v="GasA"/>
    <s v="TA"/>
    <x v="0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x v="0"/>
    <s v="Y"/>
    <n v="0"/>
    <n v="50"/>
    <n v="0"/>
    <n v="0"/>
    <n v="0"/>
    <n v="0"/>
    <s v="NA"/>
    <s v="MnPrv"/>
    <s v="NA"/>
    <n v="0"/>
    <n v="2"/>
    <n v="2007"/>
    <s v="WD"/>
    <s v="Normal"/>
    <x v="52"/>
  </r>
  <r>
    <x v="55"/>
    <n v="20"/>
    <s v="RL"/>
    <n v="100"/>
    <n v="10175"/>
    <s v="Pave"/>
    <s v="NA"/>
    <s v="IR1"/>
    <s v="Lvl"/>
    <s v="AllPub"/>
    <s v="Inside"/>
    <s v="Gtl"/>
    <x v="11"/>
    <s v="Norm"/>
    <s v="Norm"/>
    <s v="1Fam"/>
    <s v="1Story"/>
    <n v="6"/>
    <n v="5"/>
    <n v="1964"/>
    <s v="no"/>
    <n v="1964"/>
    <s v="Gable"/>
    <s v="CompShg"/>
    <x v="3"/>
    <x v="4"/>
    <s v="BrkFace"/>
    <n v="272"/>
    <s v="TA"/>
    <x v="0"/>
    <s v="CBlock"/>
    <s v="TA"/>
    <s v="TA"/>
    <s v="No"/>
    <s v="BLQ"/>
    <n v="490"/>
    <s v="Unf"/>
    <n v="0"/>
    <n v="935"/>
    <x v="52"/>
    <s v="GasA"/>
    <s v="Gd"/>
    <x v="0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x v="0"/>
    <s v="Y"/>
    <n v="0"/>
    <n v="0"/>
    <n v="0"/>
    <n v="407"/>
    <n v="0"/>
    <n v="0"/>
    <s v="NA"/>
    <s v="NA"/>
    <s v="NA"/>
    <n v="0"/>
    <n v="7"/>
    <n v="2008"/>
    <s v="WD"/>
    <s v="Normal"/>
    <x v="53"/>
  </r>
  <r>
    <x v="56"/>
    <n v="160"/>
    <s v="FV"/>
    <n v="24"/>
    <n v="2645"/>
    <s v="Pave"/>
    <s v="Pave"/>
    <s v="Reg"/>
    <s v="Lvl"/>
    <s v="AllPub"/>
    <s v="Inside"/>
    <s v="Gtl"/>
    <x v="5"/>
    <s v="Norm"/>
    <s v="Norm"/>
    <s v="Twnhs"/>
    <s v="2Story"/>
    <n v="8"/>
    <n v="5"/>
    <n v="1999"/>
    <s v="yes"/>
    <n v="2000"/>
    <s v="Gable"/>
    <s v="CompShg"/>
    <x v="1"/>
    <x v="1"/>
    <s v="BrkFace"/>
    <n v="456"/>
    <s v="Gd"/>
    <x v="0"/>
    <s v="PConc"/>
    <s v="Gd"/>
    <s v="TA"/>
    <s v="No"/>
    <s v="GLQ"/>
    <n v="649"/>
    <s v="Unf"/>
    <n v="0"/>
    <n v="321"/>
    <x v="53"/>
    <s v="GasA"/>
    <s v="Ex"/>
    <x v="0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x v="0"/>
    <s v="Y"/>
    <n v="115"/>
    <n v="0"/>
    <n v="0"/>
    <n v="0"/>
    <n v="0"/>
    <n v="0"/>
    <s v="NA"/>
    <s v="NA"/>
    <s v="NA"/>
    <n v="0"/>
    <n v="8"/>
    <n v="2009"/>
    <s v="WD"/>
    <s v="Abnorml"/>
    <x v="54"/>
  </r>
  <r>
    <x v="57"/>
    <n v="60"/>
    <s v="RL"/>
    <n v="89"/>
    <n v="11645"/>
    <s v="Pave"/>
    <s v="NA"/>
    <s v="IR1"/>
    <s v="Lvl"/>
    <s v="AllPub"/>
    <s v="Corner"/>
    <s v="Gtl"/>
    <x v="0"/>
    <s v="Norm"/>
    <s v="Norm"/>
    <s v="1Fam"/>
    <s v="2Story"/>
    <n v="7"/>
    <n v="5"/>
    <n v="2004"/>
    <s v="yes"/>
    <n v="2004"/>
    <s v="Gable"/>
    <s v="CompShg"/>
    <x v="0"/>
    <x v="0"/>
    <s v="None"/>
    <n v="0"/>
    <s v="Gd"/>
    <x v="0"/>
    <s v="PConc"/>
    <s v="Gd"/>
    <s v="TA"/>
    <s v="No"/>
    <s v="Unf"/>
    <n v="0"/>
    <s v="Unf"/>
    <n v="0"/>
    <n v="860"/>
    <x v="54"/>
    <s v="GasA"/>
    <s v="Ex"/>
    <x v="0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x v="0"/>
    <s v="Y"/>
    <n v="0"/>
    <n v="70"/>
    <n v="0"/>
    <n v="0"/>
    <n v="0"/>
    <n v="0"/>
    <s v="NA"/>
    <s v="NA"/>
    <s v="NA"/>
    <n v="0"/>
    <n v="8"/>
    <n v="2006"/>
    <s v="WD"/>
    <s v="Normal"/>
    <x v="55"/>
  </r>
  <r>
    <x v="58"/>
    <n v="60"/>
    <s v="RL"/>
    <n v="66"/>
    <n v="13682"/>
    <s v="Pave"/>
    <s v="NA"/>
    <s v="IR2"/>
    <s v="HLS"/>
    <s v="AllPub"/>
    <s v="CulDSac"/>
    <s v="Gtl"/>
    <x v="18"/>
    <s v="Norm"/>
    <s v="Norm"/>
    <s v="1Fam"/>
    <s v="2Story"/>
    <n v="10"/>
    <n v="5"/>
    <n v="2006"/>
    <s v="yes"/>
    <n v="2006"/>
    <s v="Hip"/>
    <s v="CompShg"/>
    <x v="0"/>
    <x v="0"/>
    <s v="BrkFace"/>
    <n v="1031"/>
    <s v="Ex"/>
    <x v="0"/>
    <s v="PConc"/>
    <s v="Ex"/>
    <s v="TA"/>
    <s v="Gd"/>
    <s v="Unf"/>
    <n v="0"/>
    <s v="Unf"/>
    <n v="0"/>
    <n v="1410"/>
    <x v="55"/>
    <s v="GasA"/>
    <s v="Ex"/>
    <x v="0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x v="0"/>
    <s v="Y"/>
    <n v="192"/>
    <n v="0"/>
    <n v="37"/>
    <n v="0"/>
    <n v="0"/>
    <n v="0"/>
    <s v="NA"/>
    <s v="NA"/>
    <s v="NA"/>
    <n v="0"/>
    <n v="10"/>
    <n v="2006"/>
    <s v="New"/>
    <s v="Partial"/>
    <x v="56"/>
  </r>
  <r>
    <x v="59"/>
    <n v="20"/>
    <s v="RL"/>
    <n v="60"/>
    <n v="7200"/>
    <s v="Pave"/>
    <s v="NA"/>
    <s v="Reg"/>
    <s v="Bnk"/>
    <s v="AllPub"/>
    <s v="Inside"/>
    <s v="Gtl"/>
    <x v="0"/>
    <s v="Norm"/>
    <s v="Norm"/>
    <s v="1Fam"/>
    <s v="1Story"/>
    <n v="5"/>
    <n v="7"/>
    <n v="1972"/>
    <s v="yes"/>
    <n v="1972"/>
    <s v="Gable"/>
    <s v="CompShg"/>
    <x v="3"/>
    <x v="3"/>
    <s v="None"/>
    <n v="0"/>
    <s v="TA"/>
    <x v="0"/>
    <s v="CBlock"/>
    <s v="TA"/>
    <s v="TA"/>
    <s v="Av"/>
    <s v="ALQ"/>
    <n v="632"/>
    <s v="Unf"/>
    <n v="0"/>
    <n v="148"/>
    <x v="56"/>
    <s v="GasA"/>
    <s v="Ex"/>
    <x v="0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x v="0"/>
    <s v="Y"/>
    <n v="196"/>
    <n v="0"/>
    <n v="0"/>
    <n v="0"/>
    <n v="0"/>
    <n v="0"/>
    <s v="NA"/>
    <s v="MnPrv"/>
    <s v="NA"/>
    <n v="0"/>
    <n v="1"/>
    <n v="2008"/>
    <s v="WD"/>
    <s v="Normal"/>
    <x v="57"/>
  </r>
  <r>
    <x v="60"/>
    <n v="20"/>
    <s v="RL"/>
    <n v="63"/>
    <n v="13072"/>
    <s v="Pave"/>
    <s v="NA"/>
    <s v="Reg"/>
    <s v="Lvl"/>
    <s v="AllPub"/>
    <s v="Inside"/>
    <s v="Gtl"/>
    <x v="12"/>
    <s v="RRAe"/>
    <s v="Norm"/>
    <s v="1Fam"/>
    <s v="1Story"/>
    <n v="6"/>
    <n v="5"/>
    <n v="2004"/>
    <s v="yes"/>
    <n v="2004"/>
    <s v="Gable"/>
    <s v="CompShg"/>
    <x v="0"/>
    <x v="0"/>
    <s v="None"/>
    <n v="0"/>
    <s v="TA"/>
    <x v="0"/>
    <s v="PConc"/>
    <s v="Gd"/>
    <s v="TA"/>
    <s v="No"/>
    <s v="ALQ"/>
    <n v="941"/>
    <s v="Unf"/>
    <n v="0"/>
    <n v="217"/>
    <x v="20"/>
    <s v="GasA"/>
    <s v="Ex"/>
    <x v="0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x v="0"/>
    <s v="Y"/>
    <n v="0"/>
    <n v="50"/>
    <n v="0"/>
    <n v="0"/>
    <n v="0"/>
    <n v="0"/>
    <s v="NA"/>
    <s v="NA"/>
    <s v="NA"/>
    <n v="0"/>
    <n v="5"/>
    <n v="2006"/>
    <s v="New"/>
    <s v="Partial"/>
    <x v="58"/>
  </r>
  <r>
    <x v="61"/>
    <n v="75"/>
    <s v="RM"/>
    <n v="60"/>
    <n v="7200"/>
    <s v="Pave"/>
    <s v="NA"/>
    <s v="Reg"/>
    <s v="Lvl"/>
    <s v="AllPub"/>
    <s v="Inside"/>
    <s v="Gtl"/>
    <x v="13"/>
    <s v="Norm"/>
    <s v="Norm"/>
    <s v="1Fam"/>
    <s v="2.5Unf"/>
    <n v="5"/>
    <n v="7"/>
    <n v="1920"/>
    <s v="no"/>
    <n v="1996"/>
    <s v="Gable"/>
    <s v="CompShg"/>
    <x v="1"/>
    <x v="1"/>
    <s v="None"/>
    <n v="0"/>
    <s v="TA"/>
    <x v="0"/>
    <s v="BrkTil"/>
    <s v="TA"/>
    <s v="Fa"/>
    <s v="No"/>
    <s v="Unf"/>
    <n v="0"/>
    <s v="Unf"/>
    <n v="0"/>
    <n v="530"/>
    <x v="57"/>
    <s v="GasA"/>
    <s v="TA"/>
    <x v="1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x v="0"/>
    <s v="N"/>
    <n v="0"/>
    <n v="0"/>
    <n v="144"/>
    <n v="0"/>
    <n v="0"/>
    <n v="0"/>
    <s v="NA"/>
    <s v="NA"/>
    <s v="NA"/>
    <n v="0"/>
    <n v="3"/>
    <n v="2007"/>
    <s v="WD"/>
    <s v="Normal"/>
    <x v="59"/>
  </r>
  <r>
    <x v="62"/>
    <n v="120"/>
    <s v="RL"/>
    <n v="44"/>
    <n v="6442"/>
    <s v="Pave"/>
    <s v="NA"/>
    <s v="IR1"/>
    <s v="Lvl"/>
    <s v="AllPub"/>
    <s v="Inside"/>
    <s v="Gtl"/>
    <x v="10"/>
    <s v="Norm"/>
    <s v="Norm"/>
    <s v="TwnhsE"/>
    <s v="1Story"/>
    <n v="8"/>
    <n v="5"/>
    <n v="2006"/>
    <s v="yes"/>
    <n v="2006"/>
    <s v="Gable"/>
    <s v="CompShg"/>
    <x v="0"/>
    <x v="0"/>
    <s v="Stone"/>
    <n v="178"/>
    <s v="Gd"/>
    <x v="0"/>
    <s v="PConc"/>
    <s v="Gd"/>
    <s v="Gd"/>
    <s v="Mn"/>
    <s v="GLQ"/>
    <n v="24"/>
    <s v="Unf"/>
    <n v="0"/>
    <n v="1346"/>
    <x v="58"/>
    <s v="GasA"/>
    <s v="Ex"/>
    <x v="0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x v="0"/>
    <s v="Y"/>
    <n v="120"/>
    <n v="49"/>
    <n v="0"/>
    <n v="0"/>
    <n v="0"/>
    <n v="0"/>
    <s v="NA"/>
    <s v="NA"/>
    <s v="NA"/>
    <n v="0"/>
    <n v="10"/>
    <n v="2007"/>
    <s v="WD"/>
    <s v="Normal"/>
    <x v="60"/>
  </r>
  <r>
    <x v="63"/>
    <n v="70"/>
    <s v="RM"/>
    <n v="50"/>
    <n v="10300"/>
    <s v="Pave"/>
    <s v="NA"/>
    <s v="IR1"/>
    <s v="Bnk"/>
    <s v="AllPub"/>
    <s v="Inside"/>
    <s v="Gtl"/>
    <x v="7"/>
    <s v="RRAn"/>
    <s v="Feedr"/>
    <s v="1Fam"/>
    <s v="2Story"/>
    <n v="7"/>
    <n v="6"/>
    <n v="1921"/>
    <s v="no"/>
    <n v="1950"/>
    <s v="Gable"/>
    <s v="CompShg"/>
    <x v="9"/>
    <x v="8"/>
    <s v="None"/>
    <n v="0"/>
    <s v="TA"/>
    <x v="0"/>
    <s v="BrkTil"/>
    <s v="TA"/>
    <s v="TA"/>
    <s v="No"/>
    <s v="Unf"/>
    <n v="0"/>
    <s v="Unf"/>
    <n v="0"/>
    <n v="576"/>
    <x v="59"/>
    <s v="GasA"/>
    <s v="Gd"/>
    <x v="0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x v="0"/>
    <s v="Y"/>
    <n v="12"/>
    <n v="11"/>
    <n v="64"/>
    <n v="0"/>
    <n v="0"/>
    <n v="0"/>
    <s v="NA"/>
    <s v="GdPrv"/>
    <s v="NA"/>
    <n v="0"/>
    <n v="4"/>
    <n v="2010"/>
    <s v="WD"/>
    <s v="Normal"/>
    <x v="3"/>
  </r>
  <r>
    <x v="64"/>
    <n v="60"/>
    <s v="RL"/>
    <s v="NA"/>
    <n v="9375"/>
    <s v="Pave"/>
    <s v="NA"/>
    <s v="Reg"/>
    <s v="Lvl"/>
    <s v="AllPub"/>
    <s v="Inside"/>
    <s v="Gtl"/>
    <x v="0"/>
    <s v="Norm"/>
    <s v="Norm"/>
    <s v="1Fam"/>
    <s v="2Story"/>
    <n v="7"/>
    <n v="5"/>
    <n v="1997"/>
    <s v="yes"/>
    <n v="1998"/>
    <s v="Gable"/>
    <s v="CompShg"/>
    <x v="0"/>
    <x v="0"/>
    <s v="BrkFace"/>
    <n v="573"/>
    <s v="TA"/>
    <x v="0"/>
    <s v="PConc"/>
    <s v="Gd"/>
    <s v="TA"/>
    <s v="No"/>
    <s v="GLQ"/>
    <n v="739"/>
    <s v="Unf"/>
    <n v="0"/>
    <n v="318"/>
    <x v="37"/>
    <s v="GasA"/>
    <s v="Ex"/>
    <x v="0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x v="0"/>
    <s v="Y"/>
    <n v="576"/>
    <n v="36"/>
    <n v="0"/>
    <n v="0"/>
    <n v="0"/>
    <n v="0"/>
    <s v="NA"/>
    <s v="GdPrv"/>
    <s v="NA"/>
    <n v="0"/>
    <n v="2"/>
    <n v="2009"/>
    <s v="WD"/>
    <s v="Normal"/>
    <x v="61"/>
  </r>
  <r>
    <x v="65"/>
    <n v="60"/>
    <s v="RL"/>
    <n v="76"/>
    <n v="9591"/>
    <s v="Pave"/>
    <s v="NA"/>
    <s v="Reg"/>
    <s v="Lvl"/>
    <s v="AllPub"/>
    <s v="Inside"/>
    <s v="Gtl"/>
    <x v="10"/>
    <s v="Norm"/>
    <s v="Norm"/>
    <s v="1Fam"/>
    <s v="2Story"/>
    <n v="8"/>
    <n v="5"/>
    <n v="2004"/>
    <s v="yes"/>
    <n v="2005"/>
    <s v="Gable"/>
    <s v="CompShg"/>
    <x v="0"/>
    <x v="0"/>
    <s v="BrkFace"/>
    <n v="344"/>
    <s v="Gd"/>
    <x v="0"/>
    <s v="PConc"/>
    <s v="Ex"/>
    <s v="TA"/>
    <s v="Av"/>
    <s v="Unf"/>
    <n v="0"/>
    <s v="Unf"/>
    <n v="0"/>
    <n v="1143"/>
    <x v="60"/>
    <s v="GasA"/>
    <s v="Ex"/>
    <x v="0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x v="0"/>
    <s v="Y"/>
    <n v="192"/>
    <n v="151"/>
    <n v="0"/>
    <n v="0"/>
    <n v="0"/>
    <n v="0"/>
    <s v="NA"/>
    <s v="NA"/>
    <s v="NA"/>
    <n v="0"/>
    <n v="10"/>
    <n v="2007"/>
    <s v="WD"/>
    <s v="Normal"/>
    <x v="62"/>
  </r>
  <r>
    <x v="66"/>
    <n v="20"/>
    <s v="RL"/>
    <s v="NA"/>
    <n v="19900"/>
    <s v="Pave"/>
    <s v="NA"/>
    <s v="Reg"/>
    <s v="Lvl"/>
    <s v="AllPub"/>
    <s v="Inside"/>
    <s v="Gtl"/>
    <x v="11"/>
    <s v="PosA"/>
    <s v="Norm"/>
    <s v="1Fam"/>
    <s v="1Story"/>
    <n v="7"/>
    <n v="5"/>
    <n v="1970"/>
    <s v="yes"/>
    <n v="1989"/>
    <s v="Gable"/>
    <s v="CompShg"/>
    <x v="7"/>
    <x v="4"/>
    <s v="BrkFace"/>
    <n v="287"/>
    <s v="TA"/>
    <x v="0"/>
    <s v="CBlock"/>
    <s v="Gd"/>
    <s v="TA"/>
    <s v="Gd"/>
    <s v="GLQ"/>
    <n v="912"/>
    <s v="Unf"/>
    <n v="0"/>
    <n v="1035"/>
    <x v="61"/>
    <s v="GasA"/>
    <s v="TA"/>
    <x v="0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x v="0"/>
    <s v="Y"/>
    <n v="301"/>
    <n v="0"/>
    <n v="0"/>
    <n v="0"/>
    <n v="0"/>
    <n v="0"/>
    <s v="NA"/>
    <s v="NA"/>
    <s v="NA"/>
    <n v="0"/>
    <n v="7"/>
    <n v="2010"/>
    <s v="WD"/>
    <s v="Normal"/>
    <x v="63"/>
  </r>
  <r>
    <x v="67"/>
    <n v="20"/>
    <s v="RL"/>
    <n v="72"/>
    <n v="10665"/>
    <s v="Pave"/>
    <s v="NA"/>
    <s v="IR1"/>
    <s v="Lvl"/>
    <s v="AllPub"/>
    <s v="Inside"/>
    <s v="Gtl"/>
    <x v="0"/>
    <s v="Norm"/>
    <s v="Norm"/>
    <s v="1Fam"/>
    <s v="1Story"/>
    <n v="7"/>
    <n v="5"/>
    <n v="2003"/>
    <s v="yes"/>
    <n v="2003"/>
    <s v="Gable"/>
    <s v="CompShg"/>
    <x v="0"/>
    <x v="0"/>
    <s v="BrkFace"/>
    <n v="167"/>
    <s v="Gd"/>
    <x v="0"/>
    <s v="PConc"/>
    <s v="Gd"/>
    <s v="TA"/>
    <s v="Av"/>
    <s v="GLQ"/>
    <n v="1013"/>
    <s v="Unf"/>
    <n v="0"/>
    <n v="440"/>
    <x v="62"/>
    <s v="GasA"/>
    <s v="Ex"/>
    <x v="0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x v="0"/>
    <s v="Y"/>
    <n v="144"/>
    <n v="29"/>
    <n v="0"/>
    <n v="0"/>
    <n v="0"/>
    <n v="0"/>
    <s v="NA"/>
    <s v="NA"/>
    <s v="NA"/>
    <n v="0"/>
    <n v="6"/>
    <n v="2007"/>
    <s v="WD"/>
    <s v="Normal"/>
    <x v="64"/>
  </r>
  <r>
    <x v="68"/>
    <n v="30"/>
    <s v="RM"/>
    <n v="47"/>
    <n v="4608"/>
    <s v="Pave"/>
    <s v="NA"/>
    <s v="Reg"/>
    <s v="Lvl"/>
    <s v="AllPub"/>
    <s v="Corner"/>
    <s v="Gtl"/>
    <x v="7"/>
    <s v="Artery"/>
    <s v="Norm"/>
    <s v="1Fam"/>
    <s v="1Story"/>
    <n v="4"/>
    <n v="6"/>
    <n v="1945"/>
    <s v="no"/>
    <n v="1950"/>
    <s v="Gable"/>
    <s v="CompShg"/>
    <x v="1"/>
    <x v="1"/>
    <s v="None"/>
    <n v="0"/>
    <s v="TA"/>
    <x v="1"/>
    <s v="CBlock"/>
    <s v="TA"/>
    <s v="TA"/>
    <s v="No"/>
    <s v="Unf"/>
    <n v="0"/>
    <s v="Unf"/>
    <n v="0"/>
    <n v="747"/>
    <x v="63"/>
    <s v="GasA"/>
    <s v="TA"/>
    <x v="0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x v="0"/>
    <s v="Y"/>
    <n v="0"/>
    <n v="0"/>
    <n v="0"/>
    <n v="0"/>
    <n v="0"/>
    <n v="0"/>
    <s v="NA"/>
    <s v="NA"/>
    <s v="NA"/>
    <n v="0"/>
    <n v="6"/>
    <n v="2010"/>
    <s v="WD"/>
    <s v="Normal"/>
    <x v="65"/>
  </r>
  <r>
    <x v="69"/>
    <n v="50"/>
    <s v="RL"/>
    <n v="81"/>
    <n v="15593"/>
    <s v="Pave"/>
    <s v="NA"/>
    <s v="Reg"/>
    <s v="Lvl"/>
    <s v="AllPub"/>
    <s v="Corner"/>
    <s v="Gtl"/>
    <x v="19"/>
    <s v="Norm"/>
    <s v="Norm"/>
    <s v="1Fam"/>
    <s v="1.5Fin"/>
    <n v="7"/>
    <n v="4"/>
    <n v="1953"/>
    <s v="no"/>
    <n v="1953"/>
    <s v="Gable"/>
    <s v="CompShg"/>
    <x v="4"/>
    <x v="9"/>
    <s v="None"/>
    <n v="0"/>
    <s v="Gd"/>
    <x v="0"/>
    <s v="CBlock"/>
    <s v="TA"/>
    <s v="TA"/>
    <s v="No"/>
    <s v="BLQ"/>
    <n v="603"/>
    <s v="Unf"/>
    <n v="0"/>
    <n v="701"/>
    <x v="64"/>
    <s v="GasW"/>
    <s v="TA"/>
    <x v="0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x v="0"/>
    <s v="Y"/>
    <n v="0"/>
    <n v="21"/>
    <n v="114"/>
    <n v="0"/>
    <n v="0"/>
    <n v="0"/>
    <s v="NA"/>
    <s v="NA"/>
    <s v="NA"/>
    <n v="0"/>
    <n v="7"/>
    <n v="2006"/>
    <s v="WD"/>
    <s v="Normal"/>
    <x v="66"/>
  </r>
  <r>
    <x v="70"/>
    <n v="20"/>
    <s v="RL"/>
    <n v="95"/>
    <n v="13651"/>
    <s v="Pave"/>
    <s v="NA"/>
    <s v="IR1"/>
    <s v="Lvl"/>
    <s v="AllPub"/>
    <s v="Inside"/>
    <s v="Gtl"/>
    <x v="11"/>
    <s v="Norm"/>
    <s v="Norm"/>
    <s v="1Fam"/>
    <s v="1Story"/>
    <n v="7"/>
    <n v="6"/>
    <n v="1973"/>
    <s v="yes"/>
    <n v="1973"/>
    <s v="Gable"/>
    <s v="CompShg"/>
    <x v="7"/>
    <x v="4"/>
    <s v="BrkFace"/>
    <n v="1115"/>
    <s v="TA"/>
    <x v="1"/>
    <s v="CBlock"/>
    <s v="Gd"/>
    <s v="TA"/>
    <s v="Gd"/>
    <s v="ALQ"/>
    <n v="1880"/>
    <s v="Unf"/>
    <n v="0"/>
    <n v="343"/>
    <x v="65"/>
    <s v="GasA"/>
    <s v="Ex"/>
    <x v="0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x v="0"/>
    <s v="Y"/>
    <n v="300"/>
    <n v="0"/>
    <n v="0"/>
    <n v="0"/>
    <n v="0"/>
    <n v="0"/>
    <s v="NA"/>
    <s v="NA"/>
    <s v="NA"/>
    <n v="0"/>
    <n v="2"/>
    <n v="2007"/>
    <s v="WD"/>
    <s v="Normal"/>
    <x v="67"/>
  </r>
  <r>
    <x v="71"/>
    <n v="20"/>
    <s v="RL"/>
    <n v="69"/>
    <n v="7599"/>
    <s v="Pave"/>
    <s v="NA"/>
    <s v="Reg"/>
    <s v="Lvl"/>
    <s v="AllPub"/>
    <s v="Corner"/>
    <s v="Gtl"/>
    <x v="4"/>
    <s v="Norm"/>
    <s v="Norm"/>
    <s v="1Fam"/>
    <s v="1Story"/>
    <n v="4"/>
    <n v="6"/>
    <n v="1982"/>
    <s v="yes"/>
    <n v="2006"/>
    <s v="Gable"/>
    <s v="CompShg"/>
    <x v="3"/>
    <x v="4"/>
    <s v="None"/>
    <n v="0"/>
    <s v="TA"/>
    <x v="0"/>
    <s v="CBlock"/>
    <s v="TA"/>
    <s v="TA"/>
    <s v="No"/>
    <s v="ALQ"/>
    <n v="565"/>
    <s v="Unf"/>
    <n v="0"/>
    <n v="280"/>
    <x v="66"/>
    <s v="GasA"/>
    <s v="TA"/>
    <x v="0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x v="0"/>
    <s v="Y"/>
    <n v="0"/>
    <n v="0"/>
    <n v="0"/>
    <n v="0"/>
    <n v="0"/>
    <n v="0"/>
    <s v="NA"/>
    <s v="NA"/>
    <s v="NA"/>
    <n v="0"/>
    <n v="6"/>
    <n v="2007"/>
    <s v="WD"/>
    <s v="Normal"/>
    <x v="10"/>
  </r>
  <r>
    <x v="72"/>
    <n v="60"/>
    <s v="RL"/>
    <n v="74"/>
    <n v="10141"/>
    <s v="Pave"/>
    <s v="NA"/>
    <s v="IR1"/>
    <s v="Lvl"/>
    <s v="AllPub"/>
    <s v="Corner"/>
    <s v="Gtl"/>
    <x v="17"/>
    <s v="Norm"/>
    <s v="Norm"/>
    <s v="1Fam"/>
    <s v="2Story"/>
    <n v="7"/>
    <n v="5"/>
    <n v="1998"/>
    <s v="yes"/>
    <n v="1998"/>
    <s v="Gable"/>
    <s v="CompShg"/>
    <x v="0"/>
    <x v="0"/>
    <s v="BrkFace"/>
    <n v="40"/>
    <s v="TA"/>
    <x v="0"/>
    <s v="PConc"/>
    <s v="Gd"/>
    <s v="TA"/>
    <s v="No"/>
    <s v="Unf"/>
    <n v="0"/>
    <s v="Unf"/>
    <n v="0"/>
    <n v="832"/>
    <x v="15"/>
    <s v="GasA"/>
    <s v="Gd"/>
    <x v="0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x v="0"/>
    <s v="Y"/>
    <n v="0"/>
    <n v="94"/>
    <n v="0"/>
    <n v="0"/>
    <n v="291"/>
    <n v="0"/>
    <s v="NA"/>
    <s v="NA"/>
    <s v="NA"/>
    <n v="0"/>
    <n v="12"/>
    <n v="2009"/>
    <s v="WD"/>
    <s v="Normal"/>
    <x v="68"/>
  </r>
  <r>
    <x v="73"/>
    <n v="20"/>
    <s v="RL"/>
    <n v="85"/>
    <n v="10200"/>
    <s v="Pave"/>
    <s v="NA"/>
    <s v="Reg"/>
    <s v="Lvl"/>
    <s v="AllPub"/>
    <s v="Inside"/>
    <s v="Gtl"/>
    <x v="11"/>
    <s v="Norm"/>
    <s v="Norm"/>
    <s v="1Fam"/>
    <s v="1Story"/>
    <n v="5"/>
    <n v="7"/>
    <n v="1954"/>
    <s v="no"/>
    <n v="2003"/>
    <s v="Gable"/>
    <s v="CompShg"/>
    <x v="2"/>
    <x v="5"/>
    <s v="BrkFace"/>
    <n v="104"/>
    <s v="TA"/>
    <x v="0"/>
    <s v="CBlock"/>
    <s v="TA"/>
    <s v="TA"/>
    <s v="No"/>
    <s v="ALQ"/>
    <n v="320"/>
    <s v="BLQ"/>
    <n v="362"/>
    <n v="404"/>
    <x v="67"/>
    <s v="GasA"/>
    <s v="Gd"/>
    <x v="0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x v="0"/>
    <s v="Y"/>
    <n v="0"/>
    <n v="0"/>
    <n v="0"/>
    <n v="0"/>
    <n v="0"/>
    <n v="0"/>
    <s v="NA"/>
    <s v="GdWo"/>
    <s v="NA"/>
    <n v="0"/>
    <n v="5"/>
    <n v="2010"/>
    <s v="WD"/>
    <s v="Normal"/>
    <x v="69"/>
  </r>
  <r>
    <x v="74"/>
    <n v="50"/>
    <s v="RM"/>
    <n v="60"/>
    <n v="5790"/>
    <s v="Pave"/>
    <s v="NA"/>
    <s v="Reg"/>
    <s v="Lvl"/>
    <s v="AllPub"/>
    <s v="Corner"/>
    <s v="Gtl"/>
    <x v="7"/>
    <s v="Norm"/>
    <s v="Norm"/>
    <s v="1Fam"/>
    <s v="2Story"/>
    <n v="3"/>
    <n v="6"/>
    <n v="1915"/>
    <s v="no"/>
    <n v="1950"/>
    <s v="Gambrel"/>
    <s v="CompShg"/>
    <x v="0"/>
    <x v="0"/>
    <s v="None"/>
    <n v="0"/>
    <s v="Gd"/>
    <x v="1"/>
    <s v="CBlock"/>
    <s v="Fa"/>
    <s v="TA"/>
    <s v="No"/>
    <s v="Unf"/>
    <n v="0"/>
    <s v="Unf"/>
    <n v="0"/>
    <n v="840"/>
    <x v="40"/>
    <s v="GasA"/>
    <s v="Gd"/>
    <x v="1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x v="0"/>
    <s v="Y"/>
    <n v="0"/>
    <n v="0"/>
    <n v="202"/>
    <n v="0"/>
    <n v="0"/>
    <n v="0"/>
    <s v="NA"/>
    <s v="NA"/>
    <s v="NA"/>
    <n v="0"/>
    <n v="5"/>
    <n v="2010"/>
    <s v="WD"/>
    <s v="Normal"/>
    <x v="70"/>
  </r>
  <r>
    <x v="75"/>
    <n v="180"/>
    <s v="RM"/>
    <n v="21"/>
    <n v="1596"/>
    <s v="Pave"/>
    <s v="NA"/>
    <s v="Reg"/>
    <s v="Lvl"/>
    <s v="AllPub"/>
    <s v="Inside"/>
    <s v="Gtl"/>
    <x v="14"/>
    <s v="Norm"/>
    <s v="Norm"/>
    <s v="Twnhs"/>
    <s v="SLvl"/>
    <n v="4"/>
    <n v="5"/>
    <n v="1973"/>
    <s v="yes"/>
    <n v="1973"/>
    <s v="Gable"/>
    <s v="CompShg"/>
    <x v="6"/>
    <x v="6"/>
    <s v="None"/>
    <n v="0"/>
    <s v="TA"/>
    <x v="0"/>
    <s v="CBlock"/>
    <s v="Gd"/>
    <s v="TA"/>
    <s v="Gd"/>
    <s v="GLQ"/>
    <n v="462"/>
    <s v="Unf"/>
    <n v="0"/>
    <n v="0"/>
    <x v="68"/>
    <s v="GasA"/>
    <s v="TA"/>
    <x v="0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x v="0"/>
    <s v="Y"/>
    <n v="120"/>
    <n v="101"/>
    <n v="0"/>
    <n v="0"/>
    <n v="0"/>
    <n v="0"/>
    <s v="NA"/>
    <s v="GdWo"/>
    <s v="NA"/>
    <n v="0"/>
    <n v="11"/>
    <n v="2009"/>
    <s v="WD"/>
    <s v="Normal"/>
    <x v="71"/>
  </r>
  <r>
    <x v="76"/>
    <n v="20"/>
    <s v="RL"/>
    <s v="NA"/>
    <n v="8475"/>
    <s v="Pave"/>
    <s v="NA"/>
    <s v="IR1"/>
    <s v="Lvl"/>
    <s v="AllPub"/>
    <s v="Inside"/>
    <s v="Gtl"/>
    <x v="11"/>
    <s v="Norm"/>
    <s v="Norm"/>
    <s v="1Fam"/>
    <s v="1Story"/>
    <n v="4"/>
    <n v="7"/>
    <n v="1956"/>
    <s v="no"/>
    <n v="1956"/>
    <s v="Gable"/>
    <s v="CompShg"/>
    <x v="0"/>
    <x v="0"/>
    <s v="None"/>
    <n v="0"/>
    <s v="TA"/>
    <x v="0"/>
    <s v="CBlock"/>
    <s v="TA"/>
    <s v="TA"/>
    <s v="No"/>
    <s v="ALQ"/>
    <n v="228"/>
    <s v="Unf"/>
    <n v="0"/>
    <n v="724"/>
    <x v="8"/>
    <s v="GasA"/>
    <s v="Ex"/>
    <x v="0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x v="0"/>
    <s v="Y"/>
    <n v="0"/>
    <n v="0"/>
    <n v="0"/>
    <n v="0"/>
    <n v="0"/>
    <n v="0"/>
    <s v="NA"/>
    <s v="NA"/>
    <s v="NA"/>
    <n v="0"/>
    <n v="4"/>
    <n v="2008"/>
    <s v="WD"/>
    <s v="Normal"/>
    <x v="72"/>
  </r>
  <r>
    <x v="77"/>
    <n v="50"/>
    <s v="RM"/>
    <n v="50"/>
    <n v="8635"/>
    <s v="Pave"/>
    <s v="NA"/>
    <s v="Reg"/>
    <s v="Lvl"/>
    <s v="AllPub"/>
    <s v="Inside"/>
    <s v="Gtl"/>
    <x v="8"/>
    <s v="Norm"/>
    <s v="Norm"/>
    <s v="1Fam"/>
    <s v="1.5Fin"/>
    <n v="5"/>
    <n v="5"/>
    <n v="1948"/>
    <s v="no"/>
    <n v="2001"/>
    <s v="Gable"/>
    <s v="CompShg"/>
    <x v="2"/>
    <x v="5"/>
    <s v="None"/>
    <n v="0"/>
    <s v="TA"/>
    <x v="0"/>
    <s v="CBlock"/>
    <s v="TA"/>
    <s v="TA"/>
    <s v="No"/>
    <s v="BLQ"/>
    <n v="336"/>
    <s v="GLQ"/>
    <n v="41"/>
    <n v="295"/>
    <x v="69"/>
    <s v="GasA"/>
    <s v="TA"/>
    <x v="0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x v="0"/>
    <s v="Y"/>
    <n v="0"/>
    <n v="0"/>
    <n v="0"/>
    <n v="0"/>
    <n v="0"/>
    <n v="0"/>
    <s v="NA"/>
    <s v="MnPrv"/>
    <s v="NA"/>
    <n v="0"/>
    <n v="1"/>
    <n v="2008"/>
    <s v="WD"/>
    <s v="Normal"/>
    <x v="47"/>
  </r>
  <r>
    <x v="78"/>
    <n v="90"/>
    <s v="RL"/>
    <n v="72"/>
    <n v="10778"/>
    <s v="Pave"/>
    <s v="NA"/>
    <s v="Reg"/>
    <s v="Lvl"/>
    <s v="AllPub"/>
    <s v="Inside"/>
    <s v="Gtl"/>
    <x v="9"/>
    <s v="Norm"/>
    <s v="Norm"/>
    <s v="Duplex"/>
    <s v="1Story"/>
    <n v="4"/>
    <n v="5"/>
    <n v="1968"/>
    <s v="no"/>
    <n v="1968"/>
    <s v="Hip"/>
    <s v="CompShg"/>
    <x v="3"/>
    <x v="3"/>
    <s v="None"/>
    <n v="0"/>
    <s v="TA"/>
    <x v="0"/>
    <s v="CBlock"/>
    <s v="TA"/>
    <s v="TA"/>
    <s v="No"/>
    <s v="Unf"/>
    <n v="0"/>
    <s v="Unf"/>
    <n v="0"/>
    <n v="1768"/>
    <x v="70"/>
    <s v="GasA"/>
    <s v="TA"/>
    <x v="1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x v="2"/>
    <s v="Y"/>
    <n v="0"/>
    <n v="0"/>
    <n v="0"/>
    <n v="0"/>
    <n v="0"/>
    <n v="0"/>
    <s v="NA"/>
    <s v="NA"/>
    <s v="NA"/>
    <n v="0"/>
    <n v="4"/>
    <n v="2010"/>
    <s v="WD"/>
    <s v="Normal"/>
    <x v="73"/>
  </r>
  <r>
    <x v="79"/>
    <n v="50"/>
    <s v="RM"/>
    <n v="60"/>
    <n v="10440"/>
    <s v="Pave"/>
    <s v="Grvl"/>
    <s v="Reg"/>
    <s v="Lvl"/>
    <s v="AllPub"/>
    <s v="Corner"/>
    <s v="Gtl"/>
    <x v="7"/>
    <s v="Norm"/>
    <s v="Norm"/>
    <s v="1Fam"/>
    <s v="2Story"/>
    <n v="5"/>
    <n v="6"/>
    <n v="1910"/>
    <s v="no"/>
    <n v="1981"/>
    <s v="Gable"/>
    <s v="CompShg"/>
    <x v="2"/>
    <x v="5"/>
    <s v="None"/>
    <n v="0"/>
    <s v="TA"/>
    <x v="0"/>
    <s v="PConc"/>
    <s v="TA"/>
    <s v="TA"/>
    <s v="No"/>
    <s v="Unf"/>
    <n v="0"/>
    <s v="Unf"/>
    <n v="0"/>
    <n v="440"/>
    <x v="71"/>
    <s v="GasA"/>
    <s v="Gd"/>
    <x v="0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x v="0"/>
    <s v="Y"/>
    <n v="74"/>
    <n v="0"/>
    <n v="128"/>
    <n v="0"/>
    <n v="0"/>
    <n v="0"/>
    <s v="NA"/>
    <s v="MnPrv"/>
    <s v="NA"/>
    <n v="0"/>
    <n v="5"/>
    <n v="2009"/>
    <s v="WD"/>
    <s v="Normal"/>
    <x v="50"/>
  </r>
  <r>
    <x v="80"/>
    <n v="60"/>
    <s v="RL"/>
    <n v="100"/>
    <n v="13000"/>
    <s v="Pave"/>
    <s v="NA"/>
    <s v="Reg"/>
    <s v="Lvl"/>
    <s v="AllPub"/>
    <s v="Corner"/>
    <s v="Gtl"/>
    <x v="11"/>
    <s v="Norm"/>
    <s v="Norm"/>
    <s v="1Fam"/>
    <s v="2Story"/>
    <n v="6"/>
    <n v="6"/>
    <n v="1968"/>
    <s v="no"/>
    <n v="1968"/>
    <s v="Gable"/>
    <s v="CompShg"/>
    <x v="0"/>
    <x v="0"/>
    <s v="BrkFace"/>
    <n v="576"/>
    <s v="TA"/>
    <x v="1"/>
    <s v="CBlock"/>
    <s v="Gd"/>
    <s v="TA"/>
    <s v="No"/>
    <s v="Rec"/>
    <n v="448"/>
    <s v="Unf"/>
    <n v="0"/>
    <n v="448"/>
    <x v="72"/>
    <s v="GasA"/>
    <s v="TA"/>
    <x v="0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x v="0"/>
    <s v="Y"/>
    <n v="0"/>
    <n v="72"/>
    <n v="0"/>
    <n v="0"/>
    <n v="252"/>
    <n v="0"/>
    <s v="NA"/>
    <s v="NA"/>
    <s v="NA"/>
    <n v="0"/>
    <n v="6"/>
    <n v="2009"/>
    <s v="WD"/>
    <s v="Normal"/>
    <x v="74"/>
  </r>
  <r>
    <x v="81"/>
    <n v="120"/>
    <s v="RM"/>
    <n v="32"/>
    <n v="4500"/>
    <s v="Pave"/>
    <s v="NA"/>
    <s v="Reg"/>
    <s v="Lvl"/>
    <s v="AllPub"/>
    <s v="FR2"/>
    <s v="Gtl"/>
    <x v="4"/>
    <s v="Norm"/>
    <s v="Norm"/>
    <s v="TwnhsE"/>
    <s v="1Story"/>
    <n v="6"/>
    <n v="5"/>
    <n v="1998"/>
    <s v="yes"/>
    <n v="1998"/>
    <s v="Hip"/>
    <s v="CompShg"/>
    <x v="0"/>
    <x v="0"/>
    <s v="BrkFace"/>
    <n v="443"/>
    <s v="TA"/>
    <x v="1"/>
    <s v="PConc"/>
    <s v="Ex"/>
    <s v="Gd"/>
    <s v="No"/>
    <s v="GLQ"/>
    <n v="1201"/>
    <s v="Unf"/>
    <n v="0"/>
    <n v="36"/>
    <x v="73"/>
    <s v="GasA"/>
    <s v="Ex"/>
    <x v="0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x v="0"/>
    <s v="Y"/>
    <n v="0"/>
    <n v="199"/>
    <n v="0"/>
    <n v="0"/>
    <n v="0"/>
    <n v="0"/>
    <s v="NA"/>
    <s v="NA"/>
    <s v="NA"/>
    <n v="0"/>
    <n v="3"/>
    <n v="2006"/>
    <s v="WD"/>
    <s v="Normal"/>
    <x v="75"/>
  </r>
  <r>
    <x v="82"/>
    <n v="20"/>
    <s v="RL"/>
    <n v="78"/>
    <n v="10206"/>
    <s v="Pave"/>
    <s v="NA"/>
    <s v="Reg"/>
    <s v="Lvl"/>
    <s v="AllPub"/>
    <s v="Inside"/>
    <s v="Gtl"/>
    <x v="5"/>
    <s v="Norm"/>
    <s v="Norm"/>
    <s v="1Fam"/>
    <s v="1Story"/>
    <n v="8"/>
    <n v="5"/>
    <n v="2007"/>
    <s v="yes"/>
    <n v="2007"/>
    <s v="Gable"/>
    <s v="CompShg"/>
    <x v="0"/>
    <x v="0"/>
    <s v="Stone"/>
    <n v="468"/>
    <s v="TA"/>
    <x v="0"/>
    <s v="PConc"/>
    <s v="Gd"/>
    <s v="TA"/>
    <s v="No"/>
    <s v="GLQ"/>
    <n v="33"/>
    <s v="Unf"/>
    <n v="0"/>
    <n v="1530"/>
    <x v="74"/>
    <s v="GasA"/>
    <s v="Ex"/>
    <x v="0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x v="0"/>
    <s v="Y"/>
    <n v="144"/>
    <n v="99"/>
    <n v="0"/>
    <n v="0"/>
    <n v="0"/>
    <n v="0"/>
    <s v="NA"/>
    <s v="NA"/>
    <s v="NA"/>
    <n v="0"/>
    <n v="10"/>
    <n v="2008"/>
    <s v="WD"/>
    <s v="Normal"/>
    <x v="76"/>
  </r>
  <r>
    <x v="83"/>
    <n v="20"/>
    <s v="RL"/>
    <n v="80"/>
    <n v="8892"/>
    <s v="Pave"/>
    <s v="NA"/>
    <s v="IR1"/>
    <s v="Lvl"/>
    <s v="AllPub"/>
    <s v="Inside"/>
    <s v="Gtl"/>
    <x v="11"/>
    <s v="Norm"/>
    <s v="Norm"/>
    <s v="1Fam"/>
    <s v="1Story"/>
    <n v="5"/>
    <n v="5"/>
    <n v="1960"/>
    <s v="no"/>
    <n v="1960"/>
    <s v="Gable"/>
    <s v="CompShg"/>
    <x v="1"/>
    <x v="1"/>
    <s v="BrkCmn"/>
    <n v="66"/>
    <s v="TA"/>
    <x v="0"/>
    <s v="CBlock"/>
    <s v="TA"/>
    <s v="TA"/>
    <s v="No"/>
    <s v="Unf"/>
    <n v="0"/>
    <s v="Unf"/>
    <n v="0"/>
    <n v="1065"/>
    <x v="75"/>
    <s v="GasA"/>
    <s v="Gd"/>
    <x v="0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x v="0"/>
    <s v="Y"/>
    <n v="74"/>
    <n v="0"/>
    <n v="0"/>
    <n v="0"/>
    <n v="0"/>
    <n v="0"/>
    <s v="NA"/>
    <s v="NA"/>
    <s v="NA"/>
    <n v="0"/>
    <n v="7"/>
    <n v="2007"/>
    <s v="COD"/>
    <s v="Normal"/>
    <x v="77"/>
  </r>
  <r>
    <x v="84"/>
    <n v="80"/>
    <s v="RL"/>
    <s v="NA"/>
    <n v="8530"/>
    <s v="Pave"/>
    <s v="NA"/>
    <s v="IR1"/>
    <s v="Lvl"/>
    <s v="AllPub"/>
    <s v="Inside"/>
    <s v="Gtl"/>
    <x v="17"/>
    <s v="Norm"/>
    <s v="Norm"/>
    <s v="1Fam"/>
    <s v="SLvl"/>
    <n v="7"/>
    <n v="5"/>
    <n v="1995"/>
    <s v="yes"/>
    <n v="1996"/>
    <s v="Gable"/>
    <s v="CompShg"/>
    <x v="3"/>
    <x v="3"/>
    <s v="BrkFace"/>
    <n v="22"/>
    <s v="TA"/>
    <x v="0"/>
    <s v="PConc"/>
    <s v="Gd"/>
    <s v="TA"/>
    <s v="No"/>
    <s v="Unf"/>
    <n v="0"/>
    <s v="Unf"/>
    <n v="0"/>
    <n v="384"/>
    <x v="51"/>
    <s v="GasA"/>
    <s v="Gd"/>
    <x v="0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x v="0"/>
    <s v="Y"/>
    <n v="120"/>
    <n v="72"/>
    <n v="0"/>
    <n v="0"/>
    <n v="0"/>
    <n v="0"/>
    <s v="NA"/>
    <s v="NA"/>
    <s v="Shed"/>
    <n v="700"/>
    <n v="5"/>
    <n v="2009"/>
    <s v="WD"/>
    <s v="Normal"/>
    <x v="78"/>
  </r>
  <r>
    <x v="85"/>
    <n v="60"/>
    <s v="RL"/>
    <n v="121"/>
    <n v="16059"/>
    <s v="Pave"/>
    <s v="NA"/>
    <s v="Reg"/>
    <s v="Lvl"/>
    <s v="AllPub"/>
    <s v="Corner"/>
    <s v="Gtl"/>
    <x v="3"/>
    <s v="Norm"/>
    <s v="Norm"/>
    <s v="1Fam"/>
    <s v="2Story"/>
    <n v="8"/>
    <n v="5"/>
    <n v="1991"/>
    <s v="yes"/>
    <n v="1992"/>
    <s v="Hip"/>
    <s v="CompShg"/>
    <x v="3"/>
    <x v="3"/>
    <s v="BrkFace"/>
    <n v="284"/>
    <s v="Gd"/>
    <x v="0"/>
    <s v="CBlock"/>
    <s v="Gd"/>
    <s v="TA"/>
    <s v="No"/>
    <s v="Unf"/>
    <n v="0"/>
    <s v="Unf"/>
    <n v="0"/>
    <n v="1288"/>
    <x v="76"/>
    <s v="GasA"/>
    <s v="Ex"/>
    <x v="0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x v="0"/>
    <s v="Y"/>
    <n v="127"/>
    <n v="82"/>
    <n v="0"/>
    <n v="0"/>
    <n v="0"/>
    <n v="0"/>
    <s v="NA"/>
    <s v="NA"/>
    <s v="NA"/>
    <n v="0"/>
    <n v="4"/>
    <n v="2006"/>
    <s v="WD"/>
    <s v="Normal"/>
    <x v="79"/>
  </r>
  <r>
    <x v="86"/>
    <n v="60"/>
    <s v="RL"/>
    <n v="122"/>
    <n v="11911"/>
    <s v="Pave"/>
    <s v="NA"/>
    <s v="IR2"/>
    <s v="Lvl"/>
    <s v="AllPub"/>
    <s v="Inside"/>
    <s v="Gtl"/>
    <x v="17"/>
    <s v="Norm"/>
    <s v="Norm"/>
    <s v="1Fam"/>
    <s v="2Story"/>
    <n v="6"/>
    <n v="5"/>
    <n v="2005"/>
    <s v="yes"/>
    <n v="2005"/>
    <s v="Gable"/>
    <s v="CompShg"/>
    <x v="0"/>
    <x v="0"/>
    <s v="None"/>
    <n v="0"/>
    <s v="Gd"/>
    <x v="0"/>
    <s v="PConc"/>
    <s v="Gd"/>
    <s v="TA"/>
    <s v="Av"/>
    <s v="Unf"/>
    <n v="0"/>
    <s v="Unf"/>
    <n v="0"/>
    <n v="684"/>
    <x v="77"/>
    <s v="GasA"/>
    <s v="Ex"/>
    <x v="0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x v="0"/>
    <s v="Y"/>
    <n v="100"/>
    <n v="38"/>
    <n v="0"/>
    <n v="0"/>
    <n v="0"/>
    <n v="0"/>
    <s v="NA"/>
    <s v="NA"/>
    <s v="NA"/>
    <n v="0"/>
    <n v="3"/>
    <n v="2009"/>
    <s v="WD"/>
    <s v="Normal"/>
    <x v="80"/>
  </r>
  <r>
    <x v="87"/>
    <n v="160"/>
    <s v="FV"/>
    <n v="40"/>
    <n v="3951"/>
    <s v="Pave"/>
    <s v="Pave"/>
    <s v="Reg"/>
    <s v="Lvl"/>
    <s v="AllPub"/>
    <s v="Corner"/>
    <s v="Gtl"/>
    <x v="5"/>
    <s v="Norm"/>
    <s v="Norm"/>
    <s v="TwnhsE"/>
    <s v="2Story"/>
    <n v="6"/>
    <n v="5"/>
    <n v="2009"/>
    <s v="yes"/>
    <n v="2009"/>
    <s v="Gable"/>
    <s v="CompShg"/>
    <x v="0"/>
    <x v="0"/>
    <s v="Stone"/>
    <n v="76"/>
    <s v="Gd"/>
    <x v="0"/>
    <s v="PConc"/>
    <s v="Gd"/>
    <s v="TA"/>
    <s v="Av"/>
    <s v="Unf"/>
    <n v="0"/>
    <s v="Unf"/>
    <n v="0"/>
    <n v="612"/>
    <x v="78"/>
    <s v="GasA"/>
    <s v="Ex"/>
    <x v="0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x v="0"/>
    <s v="Y"/>
    <n v="0"/>
    <n v="234"/>
    <n v="0"/>
    <n v="0"/>
    <n v="0"/>
    <n v="0"/>
    <s v="NA"/>
    <s v="NA"/>
    <s v="NA"/>
    <n v="0"/>
    <n v="6"/>
    <n v="2009"/>
    <s v="New"/>
    <s v="Partial"/>
    <x v="81"/>
  </r>
  <r>
    <x v="88"/>
    <n v="50"/>
    <s v="C (all)"/>
    <n v="105"/>
    <n v="8470"/>
    <s v="Pave"/>
    <s v="NA"/>
    <s v="IR1"/>
    <s v="Lvl"/>
    <s v="AllPub"/>
    <s v="Corner"/>
    <s v="Gtl"/>
    <x v="13"/>
    <s v="Feedr"/>
    <s v="Feedr"/>
    <s v="1Fam"/>
    <s v="1.5Fin"/>
    <n v="3"/>
    <n v="2"/>
    <n v="1915"/>
    <s v="no"/>
    <n v="1982"/>
    <s v="Hip"/>
    <s v="CompShg"/>
    <x v="7"/>
    <x v="4"/>
    <s v="None"/>
    <n v="0"/>
    <s v="Fa"/>
    <x v="2"/>
    <s v="CBlock"/>
    <s v="TA"/>
    <s v="Fa"/>
    <s v="No"/>
    <s v="Unf"/>
    <n v="0"/>
    <s v="Unf"/>
    <n v="0"/>
    <n v="1013"/>
    <x v="79"/>
    <s v="GasA"/>
    <s v="TA"/>
    <x v="1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x v="2"/>
    <s v="N"/>
    <n v="0"/>
    <n v="0"/>
    <n v="156"/>
    <n v="0"/>
    <n v="0"/>
    <n v="0"/>
    <s v="NA"/>
    <s v="MnPrv"/>
    <s v="NA"/>
    <n v="0"/>
    <n v="10"/>
    <n v="2009"/>
    <s v="ConLD"/>
    <s v="Abnorml"/>
    <x v="82"/>
  </r>
  <r>
    <x v="89"/>
    <n v="20"/>
    <s v="RL"/>
    <n v="60"/>
    <n v="8070"/>
    <s v="Pave"/>
    <s v="NA"/>
    <s v="Reg"/>
    <s v="Lvl"/>
    <s v="AllPub"/>
    <s v="Inside"/>
    <s v="Gtl"/>
    <x v="0"/>
    <s v="Norm"/>
    <s v="Norm"/>
    <s v="1Fam"/>
    <s v="1Story"/>
    <n v="4"/>
    <n v="5"/>
    <n v="1994"/>
    <s v="yes"/>
    <n v="1995"/>
    <s v="Gable"/>
    <s v="CompShg"/>
    <x v="0"/>
    <x v="0"/>
    <s v="None"/>
    <n v="0"/>
    <s v="TA"/>
    <x v="0"/>
    <s v="PConc"/>
    <s v="Gd"/>
    <s v="TA"/>
    <s v="No"/>
    <s v="GLQ"/>
    <n v="588"/>
    <s v="Unf"/>
    <n v="0"/>
    <n v="402"/>
    <x v="80"/>
    <s v="GasA"/>
    <s v="Ex"/>
    <x v="0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x v="2"/>
    <s v="Y"/>
    <n v="0"/>
    <n v="0"/>
    <n v="0"/>
    <n v="0"/>
    <n v="0"/>
    <n v="0"/>
    <s v="NA"/>
    <s v="NA"/>
    <s v="NA"/>
    <n v="0"/>
    <n v="8"/>
    <n v="2007"/>
    <s v="WD"/>
    <s v="Normal"/>
    <x v="83"/>
  </r>
  <r>
    <x v="90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4"/>
    <n v="5"/>
    <n v="1950"/>
    <s v="no"/>
    <n v="1950"/>
    <s v="Gable"/>
    <s v="CompShg"/>
    <x v="4"/>
    <x v="5"/>
    <s v="None"/>
    <n v="0"/>
    <s v="TA"/>
    <x v="0"/>
    <s v="Slab"/>
    <s v="NA"/>
    <s v="NA"/>
    <s v="NA"/>
    <s v="NA"/>
    <n v="0"/>
    <s v="NA"/>
    <n v="0"/>
    <n v="0"/>
    <x v="17"/>
    <s v="GasA"/>
    <s v="TA"/>
    <x v="0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x v="0"/>
    <s v="Y"/>
    <n v="0"/>
    <n v="29"/>
    <n v="0"/>
    <n v="0"/>
    <n v="0"/>
    <n v="0"/>
    <s v="NA"/>
    <s v="NA"/>
    <s v="NA"/>
    <n v="0"/>
    <n v="7"/>
    <n v="2006"/>
    <s v="WD"/>
    <s v="Normal"/>
    <x v="84"/>
  </r>
  <r>
    <x v="91"/>
    <n v="20"/>
    <s v="RL"/>
    <n v="85"/>
    <n v="8500"/>
    <s v="Pave"/>
    <s v="NA"/>
    <s v="Reg"/>
    <s v="Lvl"/>
    <s v="AllPub"/>
    <s v="Inside"/>
    <s v="Gtl"/>
    <x v="11"/>
    <s v="Norm"/>
    <s v="Norm"/>
    <s v="1Fam"/>
    <s v="1Story"/>
    <n v="5"/>
    <n v="3"/>
    <n v="1961"/>
    <s v="no"/>
    <n v="1961"/>
    <s v="Hip"/>
    <s v="CompShg"/>
    <x v="3"/>
    <x v="3"/>
    <s v="BrkCmn"/>
    <n v="203"/>
    <s v="TA"/>
    <x v="0"/>
    <s v="CBlock"/>
    <s v="TA"/>
    <s v="TA"/>
    <s v="No"/>
    <s v="Rec"/>
    <n v="600"/>
    <s v="Unf"/>
    <n v="0"/>
    <n v="635"/>
    <x v="81"/>
    <s v="GasA"/>
    <s v="TA"/>
    <x v="0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x v="0"/>
    <s v="Y"/>
    <n v="0"/>
    <n v="0"/>
    <n v="0"/>
    <n v="0"/>
    <n v="0"/>
    <n v="0"/>
    <s v="NA"/>
    <s v="GdWo"/>
    <s v="NA"/>
    <n v="0"/>
    <n v="12"/>
    <n v="2006"/>
    <s v="WD"/>
    <s v="Abnorml"/>
    <x v="85"/>
  </r>
  <r>
    <x v="92"/>
    <n v="30"/>
    <s v="RL"/>
    <n v="80"/>
    <n v="13360"/>
    <s v="Pave"/>
    <s v="Grvl"/>
    <s v="IR1"/>
    <s v="HLS"/>
    <s v="AllPub"/>
    <s v="Inside"/>
    <s v="Gtl"/>
    <x v="2"/>
    <s v="Norm"/>
    <s v="Norm"/>
    <s v="1Fam"/>
    <s v="1Story"/>
    <n v="5"/>
    <n v="7"/>
    <n v="1921"/>
    <s v="no"/>
    <n v="2006"/>
    <s v="Gable"/>
    <s v="CompShg"/>
    <x v="2"/>
    <x v="5"/>
    <s v="None"/>
    <n v="0"/>
    <s v="TA"/>
    <x v="1"/>
    <s v="BrkTil"/>
    <s v="Gd"/>
    <s v="TA"/>
    <s v="No"/>
    <s v="ALQ"/>
    <n v="713"/>
    <s v="Unf"/>
    <n v="0"/>
    <n v="163"/>
    <x v="82"/>
    <s v="GasA"/>
    <s v="Ex"/>
    <x v="0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x v="0"/>
    <s v="Y"/>
    <n v="0"/>
    <n v="0"/>
    <n v="44"/>
    <n v="0"/>
    <n v="0"/>
    <n v="0"/>
    <s v="NA"/>
    <s v="NA"/>
    <s v="NA"/>
    <n v="0"/>
    <n v="8"/>
    <n v="2009"/>
    <s v="WD"/>
    <s v="Normal"/>
    <x v="86"/>
  </r>
  <r>
    <x v="93"/>
    <n v="190"/>
    <s v="C (all)"/>
    <n v="60"/>
    <n v="7200"/>
    <s v="Pave"/>
    <s v="NA"/>
    <s v="Reg"/>
    <s v="Lvl"/>
    <s v="AllPub"/>
    <s v="Corner"/>
    <s v="Gtl"/>
    <x v="7"/>
    <s v="Norm"/>
    <s v="Norm"/>
    <s v="2fmCon"/>
    <s v="2.5Unf"/>
    <n v="6"/>
    <n v="6"/>
    <n v="1910"/>
    <s v="no"/>
    <n v="1998"/>
    <s v="Hip"/>
    <s v="CompShg"/>
    <x v="1"/>
    <x v="1"/>
    <s v="None"/>
    <n v="0"/>
    <s v="TA"/>
    <x v="0"/>
    <s v="BrkTil"/>
    <s v="TA"/>
    <s v="Fa"/>
    <s v="Mn"/>
    <s v="Rec"/>
    <n v="1046"/>
    <s v="Unf"/>
    <n v="0"/>
    <n v="168"/>
    <x v="83"/>
    <s v="GasW"/>
    <s v="Ex"/>
    <x v="1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x v="0"/>
    <s v="Y"/>
    <n v="0"/>
    <n v="0"/>
    <n v="0"/>
    <n v="0"/>
    <n v="99"/>
    <n v="0"/>
    <s v="NA"/>
    <s v="NA"/>
    <s v="NA"/>
    <n v="0"/>
    <n v="11"/>
    <n v="2007"/>
    <s v="WD"/>
    <s v="Normal"/>
    <x v="87"/>
  </r>
  <r>
    <x v="94"/>
    <n v="60"/>
    <s v="RL"/>
    <n v="69"/>
    <n v="9337"/>
    <s v="Pave"/>
    <s v="NA"/>
    <s v="IR1"/>
    <s v="Lvl"/>
    <s v="AllPub"/>
    <s v="Inside"/>
    <s v="Gtl"/>
    <x v="0"/>
    <s v="Norm"/>
    <s v="Norm"/>
    <s v="1Fam"/>
    <s v="2Story"/>
    <n v="6"/>
    <n v="5"/>
    <n v="1997"/>
    <s v="yes"/>
    <n v="1997"/>
    <s v="Gable"/>
    <s v="CompShg"/>
    <x v="0"/>
    <x v="0"/>
    <s v="None"/>
    <n v="0"/>
    <s v="TA"/>
    <x v="1"/>
    <s v="PConc"/>
    <s v="Gd"/>
    <s v="TA"/>
    <s v="No"/>
    <s v="GLQ"/>
    <n v="648"/>
    <s v="Unf"/>
    <n v="0"/>
    <n v="176"/>
    <x v="84"/>
    <s v="GasA"/>
    <s v="Ex"/>
    <x v="0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x v="0"/>
    <s v="Y"/>
    <n v="0"/>
    <n v="162"/>
    <n v="0"/>
    <n v="0"/>
    <n v="0"/>
    <n v="0"/>
    <s v="NA"/>
    <s v="NA"/>
    <s v="NA"/>
    <n v="0"/>
    <n v="5"/>
    <n v="2007"/>
    <s v="WD"/>
    <s v="Normal"/>
    <x v="88"/>
  </r>
  <r>
    <x v="95"/>
    <n v="60"/>
    <s v="RL"/>
    <s v="NA"/>
    <n v="9765"/>
    <s v="Pave"/>
    <s v="NA"/>
    <s v="IR2"/>
    <s v="Lvl"/>
    <s v="AllPub"/>
    <s v="Corner"/>
    <s v="Gtl"/>
    <x v="17"/>
    <s v="Norm"/>
    <s v="Norm"/>
    <s v="1Fam"/>
    <s v="2Story"/>
    <n v="6"/>
    <n v="8"/>
    <n v="1993"/>
    <s v="yes"/>
    <n v="1993"/>
    <s v="Gable"/>
    <s v="CompShg"/>
    <x v="0"/>
    <x v="0"/>
    <s v="BrkFace"/>
    <n v="68"/>
    <s v="Ex"/>
    <x v="1"/>
    <s v="PConc"/>
    <s v="Gd"/>
    <s v="Gd"/>
    <s v="No"/>
    <s v="ALQ"/>
    <n v="310"/>
    <s v="Unf"/>
    <n v="0"/>
    <n v="370"/>
    <x v="85"/>
    <s v="GasA"/>
    <s v="Gd"/>
    <x v="0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x v="0"/>
    <s v="Y"/>
    <n v="232"/>
    <n v="63"/>
    <n v="0"/>
    <n v="0"/>
    <n v="0"/>
    <n v="0"/>
    <s v="NA"/>
    <s v="NA"/>
    <s v="Shed"/>
    <n v="480"/>
    <n v="4"/>
    <n v="2009"/>
    <s v="WD"/>
    <s v="Normal"/>
    <x v="68"/>
  </r>
  <r>
    <x v="96"/>
    <n v="20"/>
    <s v="RL"/>
    <n v="78"/>
    <n v="10264"/>
    <s v="Pave"/>
    <s v="NA"/>
    <s v="IR1"/>
    <s v="Lvl"/>
    <s v="AllPub"/>
    <s v="Inside"/>
    <s v="Gtl"/>
    <x v="0"/>
    <s v="Norm"/>
    <s v="Norm"/>
    <s v="1Fam"/>
    <s v="1Story"/>
    <n v="7"/>
    <n v="5"/>
    <n v="1999"/>
    <s v="yes"/>
    <n v="1999"/>
    <s v="Gable"/>
    <s v="CompShg"/>
    <x v="0"/>
    <x v="0"/>
    <s v="BrkFace"/>
    <n v="183"/>
    <s v="Gd"/>
    <x v="0"/>
    <s v="PConc"/>
    <s v="Gd"/>
    <s v="TA"/>
    <s v="Av"/>
    <s v="ALQ"/>
    <n v="1162"/>
    <s v="Unf"/>
    <n v="0"/>
    <n v="426"/>
    <x v="86"/>
    <s v="GasA"/>
    <s v="Ex"/>
    <x v="0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x v="0"/>
    <s v="Y"/>
    <n v="158"/>
    <n v="29"/>
    <n v="0"/>
    <n v="0"/>
    <n v="0"/>
    <n v="0"/>
    <s v="NA"/>
    <s v="NA"/>
    <s v="NA"/>
    <n v="0"/>
    <n v="8"/>
    <n v="2006"/>
    <s v="WD"/>
    <s v="Normal"/>
    <x v="89"/>
  </r>
  <r>
    <x v="97"/>
    <n v="20"/>
    <s v="RL"/>
    <n v="73"/>
    <n v="10921"/>
    <s v="Pave"/>
    <s v="NA"/>
    <s v="Reg"/>
    <s v="HLS"/>
    <s v="AllPub"/>
    <s v="Inside"/>
    <s v="Gtl"/>
    <x v="15"/>
    <s v="Norm"/>
    <s v="Norm"/>
    <s v="1Fam"/>
    <s v="1Story"/>
    <n v="4"/>
    <n v="5"/>
    <n v="1965"/>
    <s v="no"/>
    <n v="1965"/>
    <s v="Hip"/>
    <s v="CompShg"/>
    <x v="3"/>
    <x v="3"/>
    <s v="BrkFace"/>
    <n v="48"/>
    <s v="TA"/>
    <x v="0"/>
    <s v="CBlock"/>
    <s v="TA"/>
    <s v="TA"/>
    <s v="No"/>
    <s v="Rec"/>
    <n v="520"/>
    <s v="Unf"/>
    <n v="0"/>
    <n v="440"/>
    <x v="87"/>
    <s v="GasA"/>
    <s v="TA"/>
    <x v="0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x v="0"/>
    <s v="P"/>
    <n v="120"/>
    <n v="0"/>
    <n v="0"/>
    <n v="0"/>
    <n v="0"/>
    <n v="0"/>
    <s v="NA"/>
    <s v="NA"/>
    <s v="NA"/>
    <n v="0"/>
    <n v="5"/>
    <n v="2007"/>
    <s v="WD"/>
    <s v="Normal"/>
    <x v="90"/>
  </r>
  <r>
    <x v="98"/>
    <n v="30"/>
    <s v="RL"/>
    <n v="85"/>
    <n v="10625"/>
    <s v="Pave"/>
    <s v="NA"/>
    <s v="Reg"/>
    <s v="Lvl"/>
    <s v="AllPub"/>
    <s v="Corner"/>
    <s v="Gtl"/>
    <x v="15"/>
    <s v="Norm"/>
    <s v="Norm"/>
    <s v="1Fam"/>
    <s v="1Story"/>
    <n v="5"/>
    <n v="5"/>
    <n v="1920"/>
    <s v="no"/>
    <n v="1950"/>
    <s v="Gable"/>
    <s v="CompShg"/>
    <x v="2"/>
    <x v="5"/>
    <s v="None"/>
    <n v="0"/>
    <s v="TA"/>
    <x v="0"/>
    <s v="BrkTil"/>
    <s v="TA"/>
    <s v="TA"/>
    <s v="No"/>
    <s v="ALQ"/>
    <n v="108"/>
    <s v="Unf"/>
    <n v="0"/>
    <n v="350"/>
    <x v="88"/>
    <s v="GasA"/>
    <s v="Fa"/>
    <x v="1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x v="0"/>
    <s v="Y"/>
    <n v="0"/>
    <n v="0"/>
    <n v="77"/>
    <n v="0"/>
    <n v="0"/>
    <n v="0"/>
    <s v="NA"/>
    <s v="NA"/>
    <s v="Shed"/>
    <n v="400"/>
    <n v="5"/>
    <n v="2010"/>
    <s v="COD"/>
    <s v="Abnorml"/>
    <x v="91"/>
  </r>
  <r>
    <x v="99"/>
    <n v="20"/>
    <s v="RL"/>
    <n v="77"/>
    <n v="9320"/>
    <s v="Pave"/>
    <s v="NA"/>
    <s v="IR1"/>
    <s v="Lvl"/>
    <s v="AllPub"/>
    <s v="Inside"/>
    <s v="Gtl"/>
    <x v="11"/>
    <s v="Norm"/>
    <s v="Norm"/>
    <s v="1Fam"/>
    <s v="1Story"/>
    <n v="4"/>
    <n v="5"/>
    <n v="1959"/>
    <s v="no"/>
    <n v="1959"/>
    <s v="Gable"/>
    <s v="CompShg"/>
    <x v="7"/>
    <x v="4"/>
    <s v="None"/>
    <n v="0"/>
    <s v="TA"/>
    <x v="0"/>
    <s v="CBlock"/>
    <s v="TA"/>
    <s v="TA"/>
    <s v="No"/>
    <s v="ALQ"/>
    <n v="569"/>
    <s v="Unf"/>
    <n v="0"/>
    <n v="381"/>
    <x v="89"/>
    <s v="GasA"/>
    <s v="Fa"/>
    <x v="0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x v="2"/>
    <s v="Y"/>
    <n v="352"/>
    <n v="0"/>
    <n v="0"/>
    <n v="0"/>
    <n v="0"/>
    <n v="0"/>
    <s v="NA"/>
    <s v="NA"/>
    <s v="Shed"/>
    <n v="400"/>
    <n v="1"/>
    <n v="2010"/>
    <s v="WD"/>
    <s v="Normal"/>
    <x v="92"/>
  </r>
  <r>
    <x v="100"/>
    <n v="20"/>
    <s v="RL"/>
    <s v="NA"/>
    <n v="10603"/>
    <s v="Pave"/>
    <s v="NA"/>
    <s v="IR1"/>
    <s v="Lvl"/>
    <s v="AllPub"/>
    <s v="Inside"/>
    <s v="Gtl"/>
    <x v="6"/>
    <s v="Norm"/>
    <s v="Norm"/>
    <s v="1Fam"/>
    <s v="1Story"/>
    <n v="6"/>
    <n v="7"/>
    <n v="1977"/>
    <s v="yes"/>
    <n v="2001"/>
    <s v="Gable"/>
    <s v="CompShg"/>
    <x v="7"/>
    <x v="4"/>
    <s v="BrkFace"/>
    <n v="28"/>
    <s v="TA"/>
    <x v="0"/>
    <s v="PConc"/>
    <s v="TA"/>
    <s v="TA"/>
    <s v="Mn"/>
    <s v="ALQ"/>
    <n v="1200"/>
    <s v="Unf"/>
    <n v="0"/>
    <n v="410"/>
    <x v="90"/>
    <s v="GasA"/>
    <s v="Gd"/>
    <x v="0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x v="0"/>
    <s v="Y"/>
    <n v="168"/>
    <n v="68"/>
    <n v="0"/>
    <n v="0"/>
    <n v="0"/>
    <n v="0"/>
    <s v="NA"/>
    <s v="NA"/>
    <s v="NA"/>
    <n v="0"/>
    <n v="2"/>
    <n v="2010"/>
    <s v="WD"/>
    <s v="Normal"/>
    <x v="93"/>
  </r>
  <r>
    <x v="101"/>
    <n v="60"/>
    <s v="RL"/>
    <n v="77"/>
    <n v="9206"/>
    <s v="Pave"/>
    <s v="NA"/>
    <s v="Reg"/>
    <s v="Lvl"/>
    <s v="AllPub"/>
    <s v="Inside"/>
    <s v="Gtl"/>
    <x v="12"/>
    <s v="Norm"/>
    <s v="Norm"/>
    <s v="1Fam"/>
    <s v="2Story"/>
    <n v="6"/>
    <n v="5"/>
    <n v="1985"/>
    <s v="yes"/>
    <n v="1985"/>
    <s v="Gable"/>
    <s v="CompShg"/>
    <x v="3"/>
    <x v="3"/>
    <s v="BrkFace"/>
    <n v="336"/>
    <s v="Gd"/>
    <x v="0"/>
    <s v="CBlock"/>
    <s v="Gd"/>
    <s v="TA"/>
    <s v="No"/>
    <s v="Unf"/>
    <n v="0"/>
    <s v="Unf"/>
    <n v="0"/>
    <n v="741"/>
    <x v="91"/>
    <s v="GasA"/>
    <s v="TA"/>
    <x v="0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x v="0"/>
    <s v="Y"/>
    <n v="192"/>
    <n v="46"/>
    <n v="0"/>
    <n v="0"/>
    <n v="0"/>
    <n v="0"/>
    <s v="NA"/>
    <s v="NA"/>
    <s v="NA"/>
    <n v="0"/>
    <n v="6"/>
    <n v="2010"/>
    <s v="WD"/>
    <s v="Normal"/>
    <x v="94"/>
  </r>
  <r>
    <x v="102"/>
    <n v="90"/>
    <s v="RL"/>
    <n v="64"/>
    <n v="7018"/>
    <s v="Pave"/>
    <s v="NA"/>
    <s v="Reg"/>
    <s v="Bnk"/>
    <s v="AllPub"/>
    <s v="Inside"/>
    <s v="Gtl"/>
    <x v="12"/>
    <s v="Norm"/>
    <s v="Norm"/>
    <s v="Duplex"/>
    <s v="1Story"/>
    <n v="5"/>
    <n v="5"/>
    <n v="1979"/>
    <s v="yes"/>
    <n v="1979"/>
    <s v="Gable"/>
    <s v="CompShg"/>
    <x v="3"/>
    <x v="3"/>
    <s v="None"/>
    <n v="0"/>
    <s v="TA"/>
    <x v="2"/>
    <s v="Slab"/>
    <s v="NA"/>
    <s v="NA"/>
    <s v="NA"/>
    <s v="NA"/>
    <n v="0"/>
    <s v="NA"/>
    <n v="0"/>
    <n v="0"/>
    <x v="17"/>
    <s v="GasA"/>
    <s v="TA"/>
    <x v="0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x v="0"/>
    <s v="Y"/>
    <n v="0"/>
    <n v="0"/>
    <n v="0"/>
    <n v="0"/>
    <n v="0"/>
    <n v="0"/>
    <s v="NA"/>
    <s v="NA"/>
    <s v="NA"/>
    <n v="0"/>
    <n v="6"/>
    <n v="2009"/>
    <s v="WD"/>
    <s v="Alloca"/>
    <x v="95"/>
  </r>
  <r>
    <x v="103"/>
    <n v="20"/>
    <s v="RL"/>
    <n v="94"/>
    <n v="10402"/>
    <s v="Pave"/>
    <s v="NA"/>
    <s v="IR1"/>
    <s v="Lvl"/>
    <s v="AllPub"/>
    <s v="Corner"/>
    <s v="Gtl"/>
    <x v="0"/>
    <s v="Norm"/>
    <s v="Norm"/>
    <s v="1Fam"/>
    <s v="1Story"/>
    <n v="7"/>
    <n v="5"/>
    <n v="2009"/>
    <s v="yes"/>
    <n v="2009"/>
    <s v="Gable"/>
    <s v="CompShg"/>
    <x v="0"/>
    <x v="0"/>
    <s v="None"/>
    <n v="0"/>
    <s v="TA"/>
    <x v="0"/>
    <s v="PConc"/>
    <s v="Gd"/>
    <s v="TA"/>
    <s v="No"/>
    <s v="Unf"/>
    <n v="0"/>
    <s v="Unf"/>
    <n v="0"/>
    <n v="1226"/>
    <x v="92"/>
    <s v="GasA"/>
    <s v="Ex"/>
    <x v="0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x v="0"/>
    <s v="Y"/>
    <n v="0"/>
    <n v="36"/>
    <n v="0"/>
    <n v="0"/>
    <n v="0"/>
    <n v="0"/>
    <s v="NA"/>
    <s v="NA"/>
    <s v="NA"/>
    <n v="0"/>
    <n v="5"/>
    <n v="2010"/>
    <s v="WD"/>
    <s v="Normal"/>
    <x v="96"/>
  </r>
  <r>
    <x v="104"/>
    <n v="50"/>
    <s v="RM"/>
    <s v="NA"/>
    <n v="7758"/>
    <s v="Pave"/>
    <s v="NA"/>
    <s v="Reg"/>
    <s v="Lvl"/>
    <s v="AllPub"/>
    <s v="Corner"/>
    <s v="Gtl"/>
    <x v="13"/>
    <s v="Norm"/>
    <s v="Norm"/>
    <s v="1Fam"/>
    <s v="1.5Fin"/>
    <n v="7"/>
    <n v="4"/>
    <n v="1931"/>
    <s v="no"/>
    <n v="1950"/>
    <s v="Gable"/>
    <s v="CompShg"/>
    <x v="9"/>
    <x v="8"/>
    <s v="BrkFace"/>
    <n v="600"/>
    <s v="TA"/>
    <x v="2"/>
    <s v="PConc"/>
    <s v="TA"/>
    <s v="TA"/>
    <s v="No"/>
    <s v="LwQ"/>
    <n v="224"/>
    <s v="Unf"/>
    <n v="0"/>
    <n v="816"/>
    <x v="10"/>
    <s v="GasA"/>
    <s v="Ex"/>
    <x v="0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x v="0"/>
    <s v="Y"/>
    <n v="0"/>
    <n v="0"/>
    <n v="0"/>
    <n v="0"/>
    <n v="184"/>
    <n v="0"/>
    <s v="NA"/>
    <s v="NA"/>
    <s v="NA"/>
    <n v="0"/>
    <n v="6"/>
    <n v="2007"/>
    <s v="WD"/>
    <s v="Normal"/>
    <x v="97"/>
  </r>
  <r>
    <x v="105"/>
    <n v="60"/>
    <s v="FV"/>
    <n v="75"/>
    <n v="9375"/>
    <s v="Pave"/>
    <s v="NA"/>
    <s v="Reg"/>
    <s v="Lvl"/>
    <s v="AllPub"/>
    <s v="Inside"/>
    <s v="Gtl"/>
    <x v="5"/>
    <s v="Norm"/>
    <s v="Norm"/>
    <s v="1Fam"/>
    <s v="2Story"/>
    <n v="8"/>
    <n v="5"/>
    <n v="2003"/>
    <s v="yes"/>
    <n v="2004"/>
    <s v="Hip"/>
    <s v="CompShg"/>
    <x v="0"/>
    <x v="0"/>
    <s v="BrkFace"/>
    <n v="768"/>
    <s v="Gd"/>
    <x v="0"/>
    <s v="PConc"/>
    <s v="Ex"/>
    <s v="TA"/>
    <s v="No"/>
    <s v="Unf"/>
    <n v="0"/>
    <s v="Unf"/>
    <n v="0"/>
    <n v="1053"/>
    <x v="93"/>
    <s v="GasA"/>
    <s v="Ex"/>
    <x v="0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x v="0"/>
    <s v="Y"/>
    <n v="140"/>
    <n v="45"/>
    <n v="0"/>
    <n v="0"/>
    <n v="0"/>
    <n v="0"/>
    <s v="NA"/>
    <s v="NA"/>
    <s v="NA"/>
    <n v="0"/>
    <n v="8"/>
    <n v="2008"/>
    <s v="WD"/>
    <s v="Normal"/>
    <x v="4"/>
  </r>
  <r>
    <x v="106"/>
    <n v="30"/>
    <s v="RM"/>
    <n v="60"/>
    <n v="10800"/>
    <s v="Pave"/>
    <s v="Grvl"/>
    <s v="Reg"/>
    <s v="Lvl"/>
    <s v="AllPub"/>
    <s v="Inside"/>
    <s v="Gtl"/>
    <x v="7"/>
    <s v="Norm"/>
    <s v="Norm"/>
    <s v="1Fam"/>
    <s v="1Story"/>
    <n v="4"/>
    <n v="7"/>
    <n v="1885"/>
    <s v="no"/>
    <n v="1995"/>
    <s v="Mansard"/>
    <s v="CompShg"/>
    <x v="0"/>
    <x v="0"/>
    <s v="None"/>
    <n v="0"/>
    <s v="TA"/>
    <x v="0"/>
    <s v="BrkTil"/>
    <s v="Fa"/>
    <s v="TA"/>
    <s v="No"/>
    <s v="Unf"/>
    <n v="0"/>
    <s v="Unf"/>
    <n v="0"/>
    <n v="641"/>
    <x v="94"/>
    <s v="GasA"/>
    <s v="Gd"/>
    <x v="0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x v="1"/>
    <s v="N"/>
    <n v="0"/>
    <n v="0"/>
    <n v="0"/>
    <n v="0"/>
    <n v="0"/>
    <n v="0"/>
    <s v="NA"/>
    <s v="NA"/>
    <s v="Shed"/>
    <n v="450"/>
    <n v="8"/>
    <n v="2007"/>
    <s v="WD"/>
    <s v="Normal"/>
    <x v="98"/>
  </r>
  <r>
    <x v="107"/>
    <n v="20"/>
    <s v="RM"/>
    <n v="50"/>
    <n v="6000"/>
    <s v="Pave"/>
    <s v="NA"/>
    <s v="Reg"/>
    <s v="Lvl"/>
    <s v="AllPub"/>
    <s v="Inside"/>
    <s v="Gtl"/>
    <x v="7"/>
    <s v="Norm"/>
    <s v="Norm"/>
    <s v="1Fam"/>
    <s v="1Story"/>
    <n v="5"/>
    <n v="5"/>
    <n v="1948"/>
    <s v="no"/>
    <n v="1950"/>
    <s v="Gable"/>
    <s v="CompShg"/>
    <x v="0"/>
    <x v="0"/>
    <s v="None"/>
    <n v="0"/>
    <s v="TA"/>
    <x v="0"/>
    <s v="CBlock"/>
    <s v="TA"/>
    <s v="TA"/>
    <s v="No"/>
    <s v="ALQ"/>
    <n v="104"/>
    <s v="BLQ"/>
    <n v="169"/>
    <n v="516"/>
    <x v="95"/>
    <s v="GasA"/>
    <s v="Ex"/>
    <x v="0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x v="0"/>
    <s v="Y"/>
    <n v="0"/>
    <n v="0"/>
    <n v="0"/>
    <n v="0"/>
    <n v="0"/>
    <n v="0"/>
    <s v="NA"/>
    <s v="NA"/>
    <s v="NA"/>
    <n v="0"/>
    <n v="4"/>
    <n v="2008"/>
    <s v="WD"/>
    <s v="Partial"/>
    <x v="99"/>
  </r>
  <r>
    <x v="108"/>
    <n v="50"/>
    <s v="RM"/>
    <n v="85"/>
    <n v="8500"/>
    <s v="Pave"/>
    <s v="NA"/>
    <s v="Reg"/>
    <s v="Lvl"/>
    <s v="AllPub"/>
    <s v="Corner"/>
    <s v="Gtl"/>
    <x v="13"/>
    <s v="Artery"/>
    <s v="Norm"/>
    <s v="1Fam"/>
    <s v="1.5Fin"/>
    <n v="5"/>
    <n v="7"/>
    <n v="1919"/>
    <s v="no"/>
    <n v="2005"/>
    <s v="Gable"/>
    <s v="CompShg"/>
    <x v="6"/>
    <x v="6"/>
    <s v="None"/>
    <n v="0"/>
    <s v="TA"/>
    <x v="0"/>
    <s v="CBlock"/>
    <s v="TA"/>
    <s v="TA"/>
    <s v="No"/>
    <s v="Unf"/>
    <n v="0"/>
    <s v="Unf"/>
    <n v="0"/>
    <n v="793"/>
    <x v="96"/>
    <s v="GasW"/>
    <s v="TA"/>
    <x v="1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x v="2"/>
    <s v="N"/>
    <n v="0"/>
    <n v="0"/>
    <n v="144"/>
    <n v="0"/>
    <n v="0"/>
    <n v="0"/>
    <s v="NA"/>
    <s v="NA"/>
    <s v="NA"/>
    <n v="0"/>
    <n v="8"/>
    <n v="2007"/>
    <s v="WD"/>
    <s v="Normal"/>
    <x v="99"/>
  </r>
  <r>
    <x v="109"/>
    <n v="20"/>
    <s v="RL"/>
    <n v="105"/>
    <n v="11751"/>
    <s v="Pave"/>
    <s v="NA"/>
    <s v="IR1"/>
    <s v="Lvl"/>
    <s v="AllPub"/>
    <s v="Inside"/>
    <s v="Gtl"/>
    <x v="6"/>
    <s v="Norm"/>
    <s v="Norm"/>
    <s v="1Fam"/>
    <s v="1Story"/>
    <n v="6"/>
    <n v="6"/>
    <n v="1977"/>
    <s v="yes"/>
    <n v="1977"/>
    <s v="Hip"/>
    <s v="CompShg"/>
    <x v="7"/>
    <x v="4"/>
    <s v="BrkFace"/>
    <n v="480"/>
    <s v="TA"/>
    <x v="0"/>
    <s v="CBlock"/>
    <s v="Gd"/>
    <s v="TA"/>
    <s v="No"/>
    <s v="BLQ"/>
    <n v="705"/>
    <s v="Unf"/>
    <n v="0"/>
    <n v="1139"/>
    <x v="97"/>
    <s v="GasA"/>
    <s v="Ex"/>
    <x v="0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x v="0"/>
    <s v="Y"/>
    <n v="0"/>
    <n v="122"/>
    <n v="0"/>
    <n v="0"/>
    <n v="0"/>
    <n v="0"/>
    <s v="NA"/>
    <s v="MnPrv"/>
    <s v="NA"/>
    <n v="0"/>
    <n v="1"/>
    <n v="2010"/>
    <s v="COD"/>
    <s v="Normal"/>
    <x v="100"/>
  </r>
  <r>
    <x v="110"/>
    <n v="50"/>
    <s v="RL"/>
    <n v="75"/>
    <n v="9525"/>
    <s v="Pave"/>
    <s v="NA"/>
    <s v="Reg"/>
    <s v="Lvl"/>
    <s v="AllPub"/>
    <s v="Inside"/>
    <s v="Gtl"/>
    <x v="15"/>
    <s v="Norm"/>
    <s v="Norm"/>
    <s v="1Fam"/>
    <s v="1.5Fin"/>
    <n v="6"/>
    <n v="4"/>
    <n v="1954"/>
    <s v="no"/>
    <n v="1972"/>
    <s v="Gable"/>
    <s v="CompShg"/>
    <x v="2"/>
    <x v="5"/>
    <s v="None"/>
    <n v="0"/>
    <s v="TA"/>
    <x v="0"/>
    <s v="CBlock"/>
    <s v="TA"/>
    <s v="Fa"/>
    <s v="No"/>
    <s v="Rec"/>
    <n v="444"/>
    <s v="Unf"/>
    <n v="0"/>
    <n v="550"/>
    <x v="98"/>
    <s v="GasA"/>
    <s v="Gd"/>
    <x v="0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x v="0"/>
    <s v="Y"/>
    <n v="182"/>
    <n v="0"/>
    <n v="0"/>
    <n v="0"/>
    <n v="0"/>
    <n v="0"/>
    <s v="NA"/>
    <s v="NA"/>
    <s v="NA"/>
    <n v="0"/>
    <n v="10"/>
    <n v="2006"/>
    <s v="WD"/>
    <s v="Normal"/>
    <x v="101"/>
  </r>
  <r>
    <x v="111"/>
    <n v="80"/>
    <s v="RL"/>
    <s v="NA"/>
    <n v="7750"/>
    <s v="Pave"/>
    <s v="NA"/>
    <s v="IR1"/>
    <s v="Lvl"/>
    <s v="AllPub"/>
    <s v="Inside"/>
    <s v="Gtl"/>
    <x v="17"/>
    <s v="Norm"/>
    <s v="Norm"/>
    <s v="1Fam"/>
    <s v="SLvl"/>
    <n v="7"/>
    <n v="5"/>
    <n v="2000"/>
    <s v="yes"/>
    <n v="2000"/>
    <s v="Gable"/>
    <s v="CompShg"/>
    <x v="0"/>
    <x v="0"/>
    <s v="None"/>
    <n v="0"/>
    <s v="TA"/>
    <x v="0"/>
    <s v="PConc"/>
    <s v="Gd"/>
    <s v="TA"/>
    <s v="No"/>
    <s v="GLQ"/>
    <n v="250"/>
    <s v="Unf"/>
    <n v="0"/>
    <n v="134"/>
    <x v="51"/>
    <s v="GasA"/>
    <s v="Ex"/>
    <x v="0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x v="0"/>
    <s v="Y"/>
    <n v="180"/>
    <n v="0"/>
    <n v="0"/>
    <n v="0"/>
    <n v="0"/>
    <n v="0"/>
    <s v="NA"/>
    <s v="NA"/>
    <s v="NA"/>
    <n v="0"/>
    <n v="4"/>
    <n v="2010"/>
    <s v="WD"/>
    <s v="Normal"/>
    <x v="63"/>
  </r>
  <r>
    <x v="112"/>
    <n v="60"/>
    <s v="RL"/>
    <n v="77"/>
    <n v="9965"/>
    <s v="Pave"/>
    <s v="NA"/>
    <s v="Reg"/>
    <s v="Lvl"/>
    <s v="AllPub"/>
    <s v="Inside"/>
    <s v="Gtl"/>
    <x v="0"/>
    <s v="Norm"/>
    <s v="Norm"/>
    <s v="1Fam"/>
    <s v="2Story"/>
    <n v="7"/>
    <n v="5"/>
    <n v="2007"/>
    <s v="yes"/>
    <n v="2007"/>
    <s v="Gable"/>
    <s v="CompShg"/>
    <x v="0"/>
    <x v="0"/>
    <s v="Stone"/>
    <n v="220"/>
    <s v="Gd"/>
    <x v="0"/>
    <s v="PConc"/>
    <s v="Ex"/>
    <s v="TA"/>
    <s v="Av"/>
    <s v="GLQ"/>
    <n v="984"/>
    <s v="Unf"/>
    <n v="0"/>
    <n v="280"/>
    <x v="99"/>
    <s v="GasA"/>
    <s v="Ex"/>
    <x v="0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x v="0"/>
    <s v="Y"/>
    <n v="120"/>
    <n v="184"/>
    <n v="0"/>
    <n v="0"/>
    <n v="168"/>
    <n v="0"/>
    <s v="NA"/>
    <s v="NA"/>
    <s v="NA"/>
    <n v="0"/>
    <n v="10"/>
    <n v="2007"/>
    <s v="New"/>
    <s v="Partial"/>
    <x v="102"/>
  </r>
  <r>
    <x v="113"/>
    <n v="20"/>
    <s v="RL"/>
    <s v="NA"/>
    <n v="21000"/>
    <s v="Pave"/>
    <s v="NA"/>
    <s v="Reg"/>
    <s v="Bnk"/>
    <s v="AllPub"/>
    <s v="Corner"/>
    <s v="Gtl"/>
    <x v="2"/>
    <s v="Norm"/>
    <s v="Norm"/>
    <s v="1Fam"/>
    <s v="1Story"/>
    <n v="6"/>
    <n v="5"/>
    <n v="1953"/>
    <s v="no"/>
    <n v="1953"/>
    <s v="Hip"/>
    <s v="CompShg"/>
    <x v="2"/>
    <x v="5"/>
    <s v="BrkFace"/>
    <n v="184"/>
    <s v="TA"/>
    <x v="1"/>
    <s v="CBlock"/>
    <s v="Gd"/>
    <s v="TA"/>
    <s v="Mn"/>
    <s v="ALQ"/>
    <n v="35"/>
    <s v="Rec"/>
    <n v="869"/>
    <n v="905"/>
    <x v="100"/>
    <s v="GasA"/>
    <s v="TA"/>
    <x v="0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x v="0"/>
    <s v="Y"/>
    <n v="166"/>
    <n v="120"/>
    <n v="192"/>
    <n v="0"/>
    <n v="0"/>
    <n v="0"/>
    <s v="NA"/>
    <s v="MnPrv"/>
    <s v="NA"/>
    <n v="0"/>
    <n v="10"/>
    <n v="2007"/>
    <s v="COD"/>
    <s v="Abnorml"/>
    <x v="103"/>
  </r>
  <r>
    <x v="114"/>
    <n v="70"/>
    <s v="RL"/>
    <n v="61"/>
    <n v="7259"/>
    <s v="Pave"/>
    <s v="NA"/>
    <s v="IR1"/>
    <s v="Lvl"/>
    <s v="AllPub"/>
    <s v="Inside"/>
    <s v="Mod"/>
    <x v="2"/>
    <s v="Norm"/>
    <s v="Norm"/>
    <s v="1Fam"/>
    <s v="2Story"/>
    <n v="6"/>
    <n v="8"/>
    <n v="1945"/>
    <s v="no"/>
    <n v="2002"/>
    <s v="Gambrel"/>
    <s v="CompShg"/>
    <x v="2"/>
    <x v="5"/>
    <s v="None"/>
    <n v="0"/>
    <s v="TA"/>
    <x v="0"/>
    <s v="CBlock"/>
    <s v="TA"/>
    <s v="TA"/>
    <s v="No"/>
    <s v="ALQ"/>
    <n v="774"/>
    <s v="LwQ"/>
    <n v="150"/>
    <n v="104"/>
    <x v="101"/>
    <s v="GasA"/>
    <s v="Ex"/>
    <x v="0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x v="0"/>
    <s v="Y"/>
    <n v="224"/>
    <n v="0"/>
    <n v="0"/>
    <n v="0"/>
    <n v="0"/>
    <n v="0"/>
    <s v="NA"/>
    <s v="MnPrv"/>
    <s v="NA"/>
    <n v="0"/>
    <n v="7"/>
    <n v="2007"/>
    <s v="WD"/>
    <s v="Normal"/>
    <x v="104"/>
  </r>
  <r>
    <x v="115"/>
    <n v="160"/>
    <s v="FV"/>
    <n v="34"/>
    <n v="3230"/>
    <s v="Pave"/>
    <s v="Pave"/>
    <s v="Reg"/>
    <s v="Lvl"/>
    <s v="AllPub"/>
    <s v="Corner"/>
    <s v="Gtl"/>
    <x v="5"/>
    <s v="Norm"/>
    <s v="Norm"/>
    <s v="TwnhsE"/>
    <s v="2Story"/>
    <n v="6"/>
    <n v="5"/>
    <n v="1999"/>
    <s v="yes"/>
    <n v="1999"/>
    <s v="Gable"/>
    <s v="CompShg"/>
    <x v="1"/>
    <x v="1"/>
    <s v="BrkFace"/>
    <n v="1129"/>
    <s v="TA"/>
    <x v="0"/>
    <s v="PConc"/>
    <s v="Gd"/>
    <s v="TA"/>
    <s v="No"/>
    <s v="GLQ"/>
    <n v="419"/>
    <s v="Unf"/>
    <n v="0"/>
    <n v="310"/>
    <x v="102"/>
    <s v="GasA"/>
    <s v="Gd"/>
    <x v="0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x v="0"/>
    <s v="Y"/>
    <n v="0"/>
    <n v="32"/>
    <n v="0"/>
    <n v="0"/>
    <n v="0"/>
    <n v="0"/>
    <s v="NA"/>
    <s v="NA"/>
    <s v="NA"/>
    <n v="0"/>
    <n v="6"/>
    <n v="2007"/>
    <s v="WD"/>
    <s v="Normal"/>
    <x v="105"/>
  </r>
  <r>
    <x v="116"/>
    <n v="20"/>
    <s v="RL"/>
    <s v="NA"/>
    <n v="11616"/>
    <s v="Pave"/>
    <s v="NA"/>
    <s v="Reg"/>
    <s v="Lvl"/>
    <s v="AllPub"/>
    <s v="Inside"/>
    <s v="Gtl"/>
    <x v="9"/>
    <s v="Norm"/>
    <s v="Norm"/>
    <s v="1Fam"/>
    <s v="1Story"/>
    <n v="5"/>
    <n v="5"/>
    <n v="1962"/>
    <s v="no"/>
    <n v="1962"/>
    <s v="Gable"/>
    <s v="CompShg"/>
    <x v="2"/>
    <x v="5"/>
    <s v="BrkFace"/>
    <n v="116"/>
    <s v="TA"/>
    <x v="0"/>
    <s v="CBlock"/>
    <s v="TA"/>
    <s v="TA"/>
    <s v="No"/>
    <s v="LwQ"/>
    <n v="170"/>
    <s v="BLQ"/>
    <n v="670"/>
    <n v="252"/>
    <x v="103"/>
    <s v="GasA"/>
    <s v="TA"/>
    <x v="0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x v="0"/>
    <s v="Y"/>
    <n v="0"/>
    <n v="20"/>
    <n v="144"/>
    <n v="0"/>
    <n v="0"/>
    <n v="0"/>
    <s v="NA"/>
    <s v="NA"/>
    <s v="NA"/>
    <n v="0"/>
    <n v="9"/>
    <n v="2009"/>
    <s v="WD"/>
    <s v="Normal"/>
    <x v="19"/>
  </r>
  <r>
    <x v="117"/>
    <n v="20"/>
    <s v="RL"/>
    <n v="74"/>
    <n v="8536"/>
    <s v="Pave"/>
    <s v="NA"/>
    <s v="Reg"/>
    <s v="Lvl"/>
    <s v="AllPub"/>
    <s v="Corner"/>
    <s v="Gtl"/>
    <x v="15"/>
    <s v="Norm"/>
    <s v="Norm"/>
    <s v="1Fam"/>
    <s v="1Story"/>
    <n v="5"/>
    <n v="5"/>
    <n v="2006"/>
    <s v="yes"/>
    <n v="2007"/>
    <s v="Gable"/>
    <s v="CompShg"/>
    <x v="0"/>
    <x v="0"/>
    <s v="None"/>
    <n v="0"/>
    <s v="TA"/>
    <x v="0"/>
    <s v="PConc"/>
    <s v="Gd"/>
    <s v="TA"/>
    <s v="No"/>
    <s v="Unf"/>
    <n v="0"/>
    <s v="Unf"/>
    <n v="0"/>
    <n v="1125"/>
    <x v="104"/>
    <s v="GasA"/>
    <s v="Gd"/>
    <x v="0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x v="0"/>
    <s v="Y"/>
    <n v="80"/>
    <n v="64"/>
    <n v="0"/>
    <n v="0"/>
    <n v="0"/>
    <n v="0"/>
    <s v="NA"/>
    <s v="NA"/>
    <s v="NA"/>
    <n v="0"/>
    <n v="4"/>
    <n v="2007"/>
    <s v="New"/>
    <s v="Partial"/>
    <x v="106"/>
  </r>
  <r>
    <x v="118"/>
    <n v="60"/>
    <s v="RL"/>
    <n v="90"/>
    <n v="12376"/>
    <s v="Pave"/>
    <s v="NA"/>
    <s v="Reg"/>
    <s v="Lvl"/>
    <s v="AllPub"/>
    <s v="Corner"/>
    <s v="Gtl"/>
    <x v="12"/>
    <s v="Norm"/>
    <s v="Norm"/>
    <s v="1Fam"/>
    <s v="2Story"/>
    <n v="7"/>
    <n v="5"/>
    <n v="1990"/>
    <s v="yes"/>
    <n v="1990"/>
    <s v="Hip"/>
    <s v="CompShg"/>
    <x v="7"/>
    <x v="4"/>
    <s v="None"/>
    <n v="0"/>
    <s v="TA"/>
    <x v="0"/>
    <s v="PConc"/>
    <s v="Gd"/>
    <s v="TA"/>
    <s v="Mn"/>
    <s v="GLQ"/>
    <n v="1470"/>
    <s v="Unf"/>
    <n v="0"/>
    <n v="203"/>
    <x v="105"/>
    <s v="GasA"/>
    <s v="Gd"/>
    <x v="0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x v="0"/>
    <s v="Y"/>
    <n v="367"/>
    <n v="0"/>
    <n v="0"/>
    <n v="0"/>
    <n v="0"/>
    <n v="0"/>
    <s v="NA"/>
    <s v="NA"/>
    <s v="NA"/>
    <n v="0"/>
    <n v="5"/>
    <n v="2010"/>
    <s v="WD"/>
    <s v="Normal"/>
    <x v="107"/>
  </r>
  <r>
    <x v="119"/>
    <n v="60"/>
    <s v="RL"/>
    <n v="65"/>
    <n v="8461"/>
    <s v="Pave"/>
    <s v="NA"/>
    <s v="Reg"/>
    <s v="Lvl"/>
    <s v="AllPub"/>
    <s v="Inside"/>
    <s v="Gtl"/>
    <x v="0"/>
    <s v="Norm"/>
    <s v="Norm"/>
    <s v="1Fam"/>
    <s v="2Story"/>
    <n v="6"/>
    <n v="5"/>
    <n v="2005"/>
    <s v="yes"/>
    <n v="2006"/>
    <s v="Gable"/>
    <s v="CompShg"/>
    <x v="0"/>
    <x v="0"/>
    <s v="None"/>
    <n v="0"/>
    <s v="Gd"/>
    <x v="0"/>
    <s v="PConc"/>
    <s v="Gd"/>
    <s v="TA"/>
    <s v="No"/>
    <s v="Unf"/>
    <n v="0"/>
    <s v="Unf"/>
    <n v="0"/>
    <n v="728"/>
    <x v="106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x v="0"/>
    <s v="Y"/>
    <n v="0"/>
    <n v="24"/>
    <n v="0"/>
    <n v="0"/>
    <n v="0"/>
    <n v="0"/>
    <s v="NA"/>
    <s v="NA"/>
    <s v="NA"/>
    <n v="0"/>
    <n v="7"/>
    <n v="2006"/>
    <s v="New"/>
    <s v="Partial"/>
    <x v="108"/>
  </r>
  <r>
    <x v="120"/>
    <n v="80"/>
    <s v="RL"/>
    <s v="NA"/>
    <n v="21453"/>
    <s v="Pave"/>
    <s v="NA"/>
    <s v="IR1"/>
    <s v="Low"/>
    <s v="AllPub"/>
    <s v="CulDSac"/>
    <s v="Sev"/>
    <x v="19"/>
    <s v="Norm"/>
    <s v="Norm"/>
    <s v="1Fam"/>
    <s v="SLvl"/>
    <n v="6"/>
    <n v="5"/>
    <n v="1969"/>
    <s v="no"/>
    <n v="1969"/>
    <s v="Flat"/>
    <s v="Metal"/>
    <x v="7"/>
    <x v="4"/>
    <s v="None"/>
    <n v="0"/>
    <s v="TA"/>
    <x v="0"/>
    <s v="CBlock"/>
    <s v="TA"/>
    <s v="TA"/>
    <s v="Gd"/>
    <s v="ALQ"/>
    <n v="938"/>
    <s v="Unf"/>
    <n v="0"/>
    <n v="0"/>
    <x v="41"/>
    <s v="GasA"/>
    <s v="Ex"/>
    <x v="0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x v="0"/>
    <s v="Y"/>
    <n v="0"/>
    <n v="130"/>
    <n v="0"/>
    <n v="130"/>
    <n v="0"/>
    <n v="0"/>
    <s v="NA"/>
    <s v="NA"/>
    <s v="NA"/>
    <n v="0"/>
    <n v="10"/>
    <n v="2006"/>
    <s v="WD"/>
    <s v="Normal"/>
    <x v="63"/>
  </r>
  <r>
    <x v="121"/>
    <n v="50"/>
    <s v="RM"/>
    <n v="50"/>
    <n v="6060"/>
    <s v="Pave"/>
    <s v="NA"/>
    <s v="Reg"/>
    <s v="Lvl"/>
    <s v="AllPub"/>
    <s v="Inside"/>
    <s v="Gtl"/>
    <x v="13"/>
    <s v="Norm"/>
    <s v="Norm"/>
    <s v="1Fam"/>
    <s v="1.5Fin"/>
    <n v="4"/>
    <n v="5"/>
    <n v="1939"/>
    <s v="no"/>
    <n v="1950"/>
    <s v="Gable"/>
    <s v="CompShg"/>
    <x v="8"/>
    <x v="9"/>
    <s v="None"/>
    <n v="0"/>
    <s v="TA"/>
    <x v="0"/>
    <s v="PConc"/>
    <s v="TA"/>
    <s v="TA"/>
    <s v="No"/>
    <s v="Unf"/>
    <n v="0"/>
    <s v="Unf"/>
    <n v="0"/>
    <n v="732"/>
    <x v="107"/>
    <s v="GasA"/>
    <s v="Gd"/>
    <x v="0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x v="0"/>
    <s v="P"/>
    <n v="0"/>
    <n v="0"/>
    <n v="140"/>
    <n v="0"/>
    <n v="0"/>
    <n v="0"/>
    <s v="NA"/>
    <s v="MnPrv"/>
    <s v="NA"/>
    <n v="0"/>
    <n v="6"/>
    <n v="2007"/>
    <s v="WD"/>
    <s v="Normal"/>
    <x v="98"/>
  </r>
  <r>
    <x v="122"/>
    <n v="20"/>
    <s v="RL"/>
    <n v="75"/>
    <n v="9464"/>
    <s v="Pave"/>
    <s v="NA"/>
    <s v="Reg"/>
    <s v="Lvl"/>
    <s v="AllPub"/>
    <s v="Corner"/>
    <s v="Gtl"/>
    <x v="11"/>
    <s v="Norm"/>
    <s v="Norm"/>
    <s v="1Fam"/>
    <s v="1Story"/>
    <n v="6"/>
    <n v="7"/>
    <n v="1958"/>
    <s v="no"/>
    <n v="1958"/>
    <s v="Hip"/>
    <s v="CompShg"/>
    <x v="1"/>
    <x v="1"/>
    <s v="BrkFace"/>
    <n v="135"/>
    <s v="TA"/>
    <x v="1"/>
    <s v="CBlock"/>
    <s v="TA"/>
    <s v="TA"/>
    <s v="No"/>
    <s v="BLQ"/>
    <n v="570"/>
    <s v="Unf"/>
    <n v="0"/>
    <n v="510"/>
    <x v="108"/>
    <s v="GasA"/>
    <s v="Gd"/>
    <x v="0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x v="0"/>
    <s v="Y"/>
    <n v="0"/>
    <n v="0"/>
    <n v="0"/>
    <n v="0"/>
    <n v="130"/>
    <n v="0"/>
    <s v="NA"/>
    <s v="NA"/>
    <s v="NA"/>
    <n v="0"/>
    <n v="6"/>
    <n v="2008"/>
    <s v="WD"/>
    <s v="Normal"/>
    <x v="109"/>
  </r>
  <r>
    <x v="123"/>
    <n v="120"/>
    <s v="RL"/>
    <n v="55"/>
    <n v="7892"/>
    <s v="Pave"/>
    <s v="NA"/>
    <s v="Reg"/>
    <s v="Lvl"/>
    <s v="AllPub"/>
    <s v="Inside"/>
    <s v="Gtl"/>
    <x v="12"/>
    <s v="Norm"/>
    <s v="Norm"/>
    <s v="TwnhsE"/>
    <s v="1Story"/>
    <n v="6"/>
    <n v="5"/>
    <n v="1993"/>
    <s v="yes"/>
    <n v="1993"/>
    <s v="Gable"/>
    <s v="CompShg"/>
    <x v="7"/>
    <x v="4"/>
    <s v="None"/>
    <n v="0"/>
    <s v="Gd"/>
    <x v="0"/>
    <s v="PConc"/>
    <s v="Gd"/>
    <s v="TA"/>
    <s v="No"/>
    <s v="GLQ"/>
    <n v="300"/>
    <s v="Unf"/>
    <n v="0"/>
    <n v="899"/>
    <x v="109"/>
    <s v="GasA"/>
    <s v="Ex"/>
    <x v="0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x v="0"/>
    <s v="Y"/>
    <n v="0"/>
    <n v="63"/>
    <n v="0"/>
    <n v="0"/>
    <n v="0"/>
    <n v="0"/>
    <s v="NA"/>
    <s v="NA"/>
    <s v="NA"/>
    <n v="0"/>
    <n v="3"/>
    <n v="2008"/>
    <s v="WD"/>
    <s v="Normal"/>
    <x v="110"/>
  </r>
  <r>
    <x v="124"/>
    <n v="20"/>
    <s v="RL"/>
    <n v="48"/>
    <n v="17043"/>
    <s v="Pave"/>
    <s v="NA"/>
    <s v="IR1"/>
    <s v="Lvl"/>
    <s v="AllPub"/>
    <s v="CulDSac"/>
    <s v="Gtl"/>
    <x v="6"/>
    <s v="Norm"/>
    <s v="Norm"/>
    <s v="1Fam"/>
    <s v="1Story"/>
    <n v="6"/>
    <n v="5"/>
    <n v="1979"/>
    <s v="yes"/>
    <n v="1998"/>
    <s v="Gable"/>
    <s v="CompShg"/>
    <x v="3"/>
    <x v="3"/>
    <s v="None"/>
    <n v="0"/>
    <s v="TA"/>
    <x v="1"/>
    <s v="CBlock"/>
    <s v="Gd"/>
    <s v="Fa"/>
    <s v="No"/>
    <s v="Unf"/>
    <n v="0"/>
    <s v="Unf"/>
    <n v="0"/>
    <n v="1362"/>
    <x v="110"/>
    <s v="GasA"/>
    <s v="TA"/>
    <x v="0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x v="0"/>
    <s v="Y"/>
    <n v="192"/>
    <n v="0"/>
    <n v="0"/>
    <n v="0"/>
    <n v="0"/>
    <n v="0"/>
    <s v="NA"/>
    <s v="NA"/>
    <s v="NA"/>
    <n v="0"/>
    <n v="1"/>
    <n v="2009"/>
    <s v="WD"/>
    <s v="Normal"/>
    <x v="111"/>
  </r>
  <r>
    <x v="125"/>
    <n v="190"/>
    <s v="RM"/>
    <n v="60"/>
    <n v="6780"/>
    <s v="Pave"/>
    <s v="NA"/>
    <s v="Reg"/>
    <s v="Lvl"/>
    <s v="AllPub"/>
    <s v="Inside"/>
    <s v="Gtl"/>
    <x v="13"/>
    <s v="Norm"/>
    <s v="Norm"/>
    <s v="2fmCon"/>
    <s v="1.5Fin"/>
    <n v="6"/>
    <n v="8"/>
    <n v="1935"/>
    <s v="no"/>
    <n v="1982"/>
    <s v="Gable"/>
    <s v="CompShg"/>
    <x v="2"/>
    <x v="5"/>
    <s v="None"/>
    <n v="0"/>
    <s v="TA"/>
    <x v="2"/>
    <s v="CBlock"/>
    <s v="TA"/>
    <s v="TA"/>
    <s v="Av"/>
    <s v="GLQ"/>
    <n v="490"/>
    <s v="Unf"/>
    <n v="0"/>
    <n v="30"/>
    <x v="28"/>
    <s v="GasA"/>
    <s v="Gd"/>
    <x v="1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x v="2"/>
    <s v="N"/>
    <n v="53"/>
    <n v="0"/>
    <n v="0"/>
    <n v="0"/>
    <n v="0"/>
    <n v="0"/>
    <s v="NA"/>
    <s v="NA"/>
    <s v="NA"/>
    <n v="0"/>
    <n v="6"/>
    <n v="2006"/>
    <s v="WD"/>
    <s v="Normal"/>
    <x v="112"/>
  </r>
  <r>
    <x v="126"/>
    <n v="120"/>
    <s v="RL"/>
    <s v="NA"/>
    <n v="4928"/>
    <s v="Pave"/>
    <s v="NA"/>
    <s v="IR1"/>
    <s v="Lvl"/>
    <s v="AllPub"/>
    <s v="Inside"/>
    <s v="Gtl"/>
    <x v="20"/>
    <s v="Norm"/>
    <s v="Norm"/>
    <s v="TwnhsE"/>
    <s v="1Story"/>
    <n v="6"/>
    <n v="5"/>
    <n v="1976"/>
    <s v="yes"/>
    <n v="1976"/>
    <s v="Gable"/>
    <s v="CompShg"/>
    <x v="7"/>
    <x v="4"/>
    <s v="None"/>
    <n v="0"/>
    <s v="TA"/>
    <x v="0"/>
    <s v="CBlock"/>
    <s v="Gd"/>
    <s v="TA"/>
    <s v="No"/>
    <s v="ALQ"/>
    <n v="120"/>
    <s v="Unf"/>
    <n v="0"/>
    <n v="958"/>
    <x v="111"/>
    <s v="GasA"/>
    <s v="TA"/>
    <x v="0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x v="0"/>
    <s v="Y"/>
    <n v="0"/>
    <n v="205"/>
    <n v="0"/>
    <n v="0"/>
    <n v="0"/>
    <n v="0"/>
    <s v="NA"/>
    <s v="NA"/>
    <s v="NA"/>
    <n v="0"/>
    <n v="2"/>
    <n v="2007"/>
    <s v="WD"/>
    <s v="Normal"/>
    <x v="113"/>
  </r>
  <r>
    <x v="127"/>
    <n v="45"/>
    <s v="RM"/>
    <n v="55"/>
    <n v="4388"/>
    <s v="Pave"/>
    <s v="NA"/>
    <s v="IR1"/>
    <s v="Bnk"/>
    <s v="AllPub"/>
    <s v="Inside"/>
    <s v="Gtl"/>
    <x v="7"/>
    <s v="Feedr"/>
    <s v="Norm"/>
    <s v="1Fam"/>
    <s v="1.5Unf"/>
    <n v="5"/>
    <n v="7"/>
    <n v="1930"/>
    <s v="no"/>
    <n v="1950"/>
    <s v="Gable"/>
    <s v="CompShg"/>
    <x v="5"/>
    <x v="5"/>
    <s v="None"/>
    <n v="0"/>
    <s v="TA"/>
    <x v="1"/>
    <s v="BrkTil"/>
    <s v="TA"/>
    <s v="TA"/>
    <s v="No"/>
    <s v="LwQ"/>
    <n v="116"/>
    <s v="Unf"/>
    <n v="0"/>
    <n v="556"/>
    <x v="69"/>
    <s v="GasA"/>
    <s v="Ex"/>
    <x v="0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x v="2"/>
    <s v="N"/>
    <n v="0"/>
    <n v="0"/>
    <n v="0"/>
    <n v="0"/>
    <n v="0"/>
    <n v="0"/>
    <s v="NA"/>
    <s v="NA"/>
    <s v="NA"/>
    <n v="0"/>
    <n v="6"/>
    <n v="2007"/>
    <s v="WD"/>
    <s v="Normal"/>
    <x v="114"/>
  </r>
  <r>
    <x v="128"/>
    <n v="60"/>
    <s v="RL"/>
    <n v="69"/>
    <n v="7590"/>
    <s v="Pave"/>
    <s v="NA"/>
    <s v="Reg"/>
    <s v="Lvl"/>
    <s v="AllPub"/>
    <s v="Inside"/>
    <s v="Gtl"/>
    <x v="11"/>
    <s v="PosN"/>
    <s v="Norm"/>
    <s v="1Fam"/>
    <s v="2Story"/>
    <n v="6"/>
    <n v="5"/>
    <n v="1966"/>
    <s v="no"/>
    <n v="1966"/>
    <s v="Gable"/>
    <s v="CompShg"/>
    <x v="0"/>
    <x v="0"/>
    <s v="BrkFace"/>
    <n v="266"/>
    <s v="TA"/>
    <x v="0"/>
    <s v="CBlock"/>
    <s v="TA"/>
    <s v="TA"/>
    <s v="No"/>
    <s v="BLQ"/>
    <n v="512"/>
    <s v="Unf"/>
    <n v="0"/>
    <n v="148"/>
    <x v="112"/>
    <s v="GasA"/>
    <s v="TA"/>
    <x v="0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x v="0"/>
    <s v="Y"/>
    <n v="188"/>
    <n v="108"/>
    <n v="0"/>
    <n v="0"/>
    <n v="0"/>
    <n v="0"/>
    <s v="NA"/>
    <s v="NA"/>
    <s v="NA"/>
    <n v="0"/>
    <n v="7"/>
    <n v="2006"/>
    <s v="WD"/>
    <s v="Normal"/>
    <x v="106"/>
  </r>
  <r>
    <x v="129"/>
    <n v="20"/>
    <s v="RL"/>
    <n v="69"/>
    <n v="8973"/>
    <s v="Pave"/>
    <s v="NA"/>
    <s v="Reg"/>
    <s v="Lvl"/>
    <s v="AllPub"/>
    <s v="Inside"/>
    <s v="Gtl"/>
    <x v="11"/>
    <s v="Norm"/>
    <s v="Norm"/>
    <s v="1Fam"/>
    <s v="1Story"/>
    <n v="5"/>
    <n v="7"/>
    <n v="1958"/>
    <s v="no"/>
    <n v="1991"/>
    <s v="Gable"/>
    <s v="CompShg"/>
    <x v="7"/>
    <x v="4"/>
    <s v="BrkFace"/>
    <n v="85"/>
    <s v="TA"/>
    <x v="0"/>
    <s v="CBlock"/>
    <s v="TA"/>
    <s v="TA"/>
    <s v="No"/>
    <s v="Rec"/>
    <n v="567"/>
    <s v="BLQ"/>
    <n v="28"/>
    <n v="413"/>
    <x v="113"/>
    <s v="GasA"/>
    <s v="TA"/>
    <x v="0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x v="0"/>
    <s v="Y"/>
    <n v="0"/>
    <n v="80"/>
    <n v="0"/>
    <n v="180"/>
    <n v="0"/>
    <n v="0"/>
    <s v="NA"/>
    <s v="MnWw"/>
    <s v="NA"/>
    <n v="0"/>
    <n v="7"/>
    <n v="2006"/>
    <s v="WD"/>
    <s v="Abnorml"/>
    <x v="115"/>
  </r>
  <r>
    <x v="130"/>
    <n v="60"/>
    <s v="RL"/>
    <n v="88"/>
    <n v="14200"/>
    <s v="Pave"/>
    <s v="NA"/>
    <s v="Reg"/>
    <s v="Lvl"/>
    <s v="AllPub"/>
    <s v="Corner"/>
    <s v="Gtl"/>
    <x v="11"/>
    <s v="Norm"/>
    <s v="Norm"/>
    <s v="1Fam"/>
    <s v="2Story"/>
    <n v="7"/>
    <n v="6"/>
    <n v="1966"/>
    <s v="no"/>
    <n v="1966"/>
    <s v="Gable"/>
    <s v="CompShg"/>
    <x v="1"/>
    <x v="1"/>
    <s v="BrkFace"/>
    <n v="309"/>
    <s v="TA"/>
    <x v="0"/>
    <s v="CBlock"/>
    <s v="TA"/>
    <s v="TA"/>
    <s v="No"/>
    <s v="Rec"/>
    <n v="445"/>
    <s v="Unf"/>
    <n v="0"/>
    <n v="479"/>
    <x v="114"/>
    <s v="GasA"/>
    <s v="Ex"/>
    <x v="0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x v="0"/>
    <s v="Y"/>
    <n v="105"/>
    <n v="66"/>
    <n v="0"/>
    <n v="0"/>
    <n v="0"/>
    <n v="0"/>
    <s v="NA"/>
    <s v="GdPrv"/>
    <s v="NA"/>
    <n v="0"/>
    <n v="5"/>
    <n v="2006"/>
    <s v="WD"/>
    <s v="Normal"/>
    <x v="64"/>
  </r>
  <r>
    <x v="131"/>
    <n v="60"/>
    <s v="RL"/>
    <s v="NA"/>
    <n v="12224"/>
    <s v="Pave"/>
    <s v="NA"/>
    <s v="IR1"/>
    <s v="Lvl"/>
    <s v="AllPub"/>
    <s v="Corner"/>
    <s v="Gtl"/>
    <x v="17"/>
    <s v="Norm"/>
    <s v="Norm"/>
    <s v="1Fam"/>
    <s v="2Story"/>
    <n v="6"/>
    <n v="5"/>
    <n v="2000"/>
    <s v="yes"/>
    <n v="2000"/>
    <s v="Gable"/>
    <s v="CompShg"/>
    <x v="0"/>
    <x v="0"/>
    <s v="BrkFace"/>
    <n v="40"/>
    <s v="Gd"/>
    <x v="0"/>
    <s v="PConc"/>
    <s v="Gd"/>
    <s v="TA"/>
    <s v="No"/>
    <s v="GLQ"/>
    <n v="695"/>
    <s v="Unf"/>
    <n v="0"/>
    <n v="297"/>
    <x v="115"/>
    <s v="GasA"/>
    <s v="Ex"/>
    <x v="0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x v="0"/>
    <s v="Y"/>
    <n v="24"/>
    <n v="48"/>
    <n v="0"/>
    <n v="0"/>
    <n v="0"/>
    <n v="0"/>
    <s v="NA"/>
    <s v="NA"/>
    <s v="NA"/>
    <n v="0"/>
    <n v="7"/>
    <n v="2009"/>
    <s v="WD"/>
    <s v="Normal"/>
    <x v="67"/>
  </r>
  <r>
    <x v="132"/>
    <n v="20"/>
    <s v="RL"/>
    <n v="75"/>
    <n v="7388"/>
    <s v="Pave"/>
    <s v="NA"/>
    <s v="Reg"/>
    <s v="Lvl"/>
    <s v="AllPub"/>
    <s v="Corner"/>
    <s v="Gtl"/>
    <x v="11"/>
    <s v="Norm"/>
    <s v="Norm"/>
    <s v="1Fam"/>
    <s v="1Story"/>
    <n v="5"/>
    <n v="6"/>
    <n v="1959"/>
    <s v="no"/>
    <n v="2002"/>
    <s v="Gable"/>
    <s v="CompShg"/>
    <x v="1"/>
    <x v="1"/>
    <s v="None"/>
    <n v="0"/>
    <s v="TA"/>
    <x v="0"/>
    <s v="CBlock"/>
    <s v="TA"/>
    <s v="TA"/>
    <s v="No"/>
    <s v="Rec"/>
    <n v="405"/>
    <s v="Unf"/>
    <n v="0"/>
    <n v="658"/>
    <x v="116"/>
    <s v="GasA"/>
    <s v="Gd"/>
    <x v="0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x v="0"/>
    <s v="Y"/>
    <n v="0"/>
    <n v="0"/>
    <n v="0"/>
    <n v="0"/>
    <n v="0"/>
    <n v="0"/>
    <s v="NA"/>
    <s v="NA"/>
    <s v="NA"/>
    <n v="0"/>
    <n v="7"/>
    <n v="2007"/>
    <s v="WD"/>
    <s v="Normal"/>
    <x v="116"/>
  </r>
  <r>
    <x v="133"/>
    <n v="20"/>
    <s v="RL"/>
    <s v="NA"/>
    <n v="6853"/>
    <s v="Pave"/>
    <s v="NA"/>
    <s v="IR1"/>
    <s v="Lvl"/>
    <s v="AllPub"/>
    <s v="Inside"/>
    <s v="Gtl"/>
    <x v="16"/>
    <s v="Norm"/>
    <s v="Norm"/>
    <s v="1Fam"/>
    <s v="1Story"/>
    <n v="8"/>
    <n v="5"/>
    <n v="2001"/>
    <s v="yes"/>
    <n v="2002"/>
    <s v="Gable"/>
    <s v="CompShg"/>
    <x v="0"/>
    <x v="0"/>
    <s v="BrkFace"/>
    <n v="136"/>
    <s v="Gd"/>
    <x v="0"/>
    <s v="PConc"/>
    <s v="Ex"/>
    <s v="TA"/>
    <s v="No"/>
    <s v="GLQ"/>
    <n v="1005"/>
    <s v="Unf"/>
    <n v="0"/>
    <n v="262"/>
    <x v="117"/>
    <s v="GasA"/>
    <s v="Ex"/>
    <x v="0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x v="0"/>
    <s v="Y"/>
    <n v="192"/>
    <n v="25"/>
    <n v="0"/>
    <n v="0"/>
    <n v="0"/>
    <n v="0"/>
    <s v="NA"/>
    <s v="NA"/>
    <s v="NA"/>
    <n v="0"/>
    <n v="6"/>
    <n v="2009"/>
    <s v="WD"/>
    <s v="Normal"/>
    <x v="117"/>
  </r>
  <r>
    <x v="134"/>
    <n v="20"/>
    <s v="RL"/>
    <n v="78"/>
    <n v="10335"/>
    <s v="Pave"/>
    <s v="NA"/>
    <s v="IR1"/>
    <s v="Lvl"/>
    <s v="AllPub"/>
    <s v="Inside"/>
    <s v="Gtl"/>
    <x v="9"/>
    <s v="Norm"/>
    <s v="Norm"/>
    <s v="1Fam"/>
    <s v="1Story"/>
    <n v="5"/>
    <n v="6"/>
    <n v="1968"/>
    <s v="no"/>
    <n v="1993"/>
    <s v="Gable"/>
    <s v="CompShg"/>
    <x v="7"/>
    <x v="4"/>
    <s v="None"/>
    <n v="0"/>
    <s v="TA"/>
    <x v="0"/>
    <s v="CBlock"/>
    <s v="TA"/>
    <s v="TA"/>
    <s v="No"/>
    <s v="Rec"/>
    <n v="570"/>
    <s v="Unf"/>
    <n v="0"/>
    <n v="891"/>
    <x v="118"/>
    <s v="GasA"/>
    <s v="Gd"/>
    <x v="0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x v="0"/>
    <s v="Y"/>
    <n v="0"/>
    <n v="96"/>
    <n v="180"/>
    <n v="0"/>
    <n v="0"/>
    <n v="0"/>
    <s v="NA"/>
    <s v="MnPrv"/>
    <s v="NA"/>
    <n v="0"/>
    <n v="7"/>
    <n v="2006"/>
    <s v="WD"/>
    <s v="Normal"/>
    <x v="63"/>
  </r>
  <r>
    <x v="135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n v="7"/>
    <n v="6"/>
    <n v="1970"/>
    <s v="yes"/>
    <n v="1970"/>
    <s v="Hip"/>
    <s v="CompShg"/>
    <x v="7"/>
    <x v="4"/>
    <s v="BrkFace"/>
    <n v="288"/>
    <s v="TA"/>
    <x v="0"/>
    <s v="PConc"/>
    <s v="TA"/>
    <s v="TA"/>
    <s v="No"/>
    <s v="Unf"/>
    <n v="0"/>
    <s v="Unf"/>
    <n v="0"/>
    <n v="1304"/>
    <x v="64"/>
    <s v="GasA"/>
    <s v="Gd"/>
    <x v="0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x v="0"/>
    <s v="Y"/>
    <n v="98"/>
    <n v="0"/>
    <n v="0"/>
    <n v="0"/>
    <n v="0"/>
    <n v="0"/>
    <s v="NA"/>
    <s v="MnPrv"/>
    <s v="NA"/>
    <n v="0"/>
    <n v="5"/>
    <n v="2008"/>
    <s v="WD"/>
    <s v="Normal"/>
    <x v="80"/>
  </r>
  <r>
    <x v="136"/>
    <n v="20"/>
    <s v="RL"/>
    <s v="NA"/>
    <n v="10355"/>
    <s v="Pave"/>
    <s v="NA"/>
    <s v="IR1"/>
    <s v="Lvl"/>
    <s v="AllPub"/>
    <s v="Corner"/>
    <s v="Gtl"/>
    <x v="11"/>
    <s v="Norm"/>
    <s v="Norm"/>
    <s v="1Fam"/>
    <s v="1Story"/>
    <n v="5"/>
    <n v="5"/>
    <n v="1967"/>
    <s v="no"/>
    <n v="1967"/>
    <s v="Gable"/>
    <s v="CompShg"/>
    <x v="1"/>
    <x v="1"/>
    <s v="BrkFace"/>
    <n v="196"/>
    <s v="TA"/>
    <x v="0"/>
    <s v="CBlock"/>
    <s v="TA"/>
    <s v="TA"/>
    <s v="No"/>
    <s v="BLQ"/>
    <n v="695"/>
    <s v="Unf"/>
    <n v="0"/>
    <n v="519"/>
    <x v="83"/>
    <s v="GasA"/>
    <s v="TA"/>
    <x v="0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x v="0"/>
    <s v="Y"/>
    <n v="0"/>
    <n v="111"/>
    <n v="0"/>
    <n v="0"/>
    <n v="0"/>
    <n v="0"/>
    <s v="NA"/>
    <s v="NA"/>
    <s v="NA"/>
    <n v="0"/>
    <n v="7"/>
    <n v="2007"/>
    <s v="WD"/>
    <s v="Normal"/>
    <x v="5"/>
  </r>
  <r>
    <x v="137"/>
    <n v="90"/>
    <s v="RL"/>
    <n v="82"/>
    <n v="11070"/>
    <s v="Pave"/>
    <s v="NA"/>
    <s v="Reg"/>
    <s v="Lvl"/>
    <s v="AllPub"/>
    <s v="Inside"/>
    <s v="Gtl"/>
    <x v="4"/>
    <s v="Norm"/>
    <s v="Norm"/>
    <s v="Duplex"/>
    <s v="1Story"/>
    <n v="7"/>
    <n v="5"/>
    <n v="1988"/>
    <s v="yes"/>
    <n v="1989"/>
    <s v="Gable"/>
    <s v="CompShg"/>
    <x v="0"/>
    <x v="0"/>
    <s v="BrkFace"/>
    <n v="70"/>
    <s v="TA"/>
    <x v="0"/>
    <s v="CBlock"/>
    <s v="TA"/>
    <s v="TA"/>
    <s v="No"/>
    <s v="Unf"/>
    <n v="0"/>
    <s v="Unf"/>
    <n v="0"/>
    <n v="1907"/>
    <x v="119"/>
    <s v="GasA"/>
    <s v="Gd"/>
    <x v="0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x v="0"/>
    <s v="Y"/>
    <n v="0"/>
    <n v="0"/>
    <n v="0"/>
    <n v="0"/>
    <n v="0"/>
    <n v="0"/>
    <s v="NA"/>
    <s v="NA"/>
    <s v="NA"/>
    <n v="0"/>
    <n v="7"/>
    <n v="2006"/>
    <s v="WD"/>
    <s v="Family"/>
    <x v="118"/>
  </r>
  <r>
    <x v="138"/>
    <n v="60"/>
    <s v="RL"/>
    <n v="73"/>
    <n v="9066"/>
    <s v="Pave"/>
    <s v="NA"/>
    <s v="IR1"/>
    <s v="Lvl"/>
    <s v="AllPub"/>
    <s v="Inside"/>
    <s v="Gtl"/>
    <x v="0"/>
    <s v="Norm"/>
    <s v="Norm"/>
    <s v="1Fam"/>
    <s v="2Story"/>
    <n v="8"/>
    <n v="5"/>
    <n v="1999"/>
    <s v="yes"/>
    <n v="2000"/>
    <s v="Gable"/>
    <s v="CompShg"/>
    <x v="0"/>
    <x v="0"/>
    <s v="BrkFace"/>
    <n v="320"/>
    <s v="Gd"/>
    <x v="0"/>
    <s v="PConc"/>
    <s v="Gd"/>
    <s v="TA"/>
    <s v="Mn"/>
    <s v="GLQ"/>
    <n v="668"/>
    <s v="Unf"/>
    <n v="0"/>
    <n v="336"/>
    <x v="16"/>
    <s v="GasA"/>
    <s v="Ex"/>
    <x v="0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x v="0"/>
    <s v="Y"/>
    <n v="224"/>
    <n v="106"/>
    <n v="0"/>
    <n v="0"/>
    <n v="0"/>
    <n v="0"/>
    <s v="NA"/>
    <s v="GdPrv"/>
    <s v="NA"/>
    <n v="0"/>
    <n v="12"/>
    <n v="2008"/>
    <s v="WD"/>
    <s v="Normal"/>
    <x v="22"/>
  </r>
  <r>
    <x v="139"/>
    <n v="60"/>
    <s v="RL"/>
    <n v="65"/>
    <n v="15426"/>
    <s v="Pave"/>
    <s v="NA"/>
    <s v="IR1"/>
    <s v="Lvl"/>
    <s v="AllPub"/>
    <s v="Inside"/>
    <s v="Gtl"/>
    <x v="0"/>
    <s v="Norm"/>
    <s v="Norm"/>
    <s v="1Fam"/>
    <s v="2Story"/>
    <n v="6"/>
    <n v="5"/>
    <n v="1997"/>
    <s v="yes"/>
    <n v="1997"/>
    <s v="Gable"/>
    <s v="CompShg"/>
    <x v="0"/>
    <x v="0"/>
    <s v="None"/>
    <n v="0"/>
    <s v="TA"/>
    <x v="0"/>
    <s v="PConc"/>
    <s v="Gd"/>
    <s v="TA"/>
    <s v="No"/>
    <s v="GLQ"/>
    <n v="821"/>
    <s v="Unf"/>
    <n v="0"/>
    <n v="107"/>
    <x v="120"/>
    <s v="GasA"/>
    <s v="Ex"/>
    <x v="0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x v="0"/>
    <s v="Y"/>
    <n v="276"/>
    <n v="99"/>
    <n v="0"/>
    <n v="0"/>
    <n v="0"/>
    <n v="0"/>
    <s v="NA"/>
    <s v="MnPrv"/>
    <s v="NA"/>
    <n v="0"/>
    <n v="8"/>
    <n v="2009"/>
    <s v="WD"/>
    <s v="Normal"/>
    <x v="119"/>
  </r>
  <r>
    <x v="140"/>
    <n v="20"/>
    <s v="RL"/>
    <n v="70"/>
    <n v="10500"/>
    <s v="Pave"/>
    <s v="NA"/>
    <s v="Reg"/>
    <s v="Lvl"/>
    <s v="AllPub"/>
    <s v="FR2"/>
    <s v="Gtl"/>
    <x v="11"/>
    <s v="Norm"/>
    <s v="Norm"/>
    <s v="1Fam"/>
    <s v="1Story"/>
    <n v="4"/>
    <n v="5"/>
    <n v="1971"/>
    <s v="yes"/>
    <n v="1971"/>
    <s v="Gable"/>
    <s v="CompShg"/>
    <x v="3"/>
    <x v="3"/>
    <s v="None"/>
    <n v="0"/>
    <s v="TA"/>
    <x v="0"/>
    <s v="CBlock"/>
    <s v="TA"/>
    <s v="TA"/>
    <s v="No"/>
    <s v="ALQ"/>
    <n v="432"/>
    <s v="Unf"/>
    <n v="0"/>
    <n v="432"/>
    <x v="121"/>
    <s v="GasA"/>
    <s v="TA"/>
    <x v="0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x v="2"/>
    <s v="Y"/>
    <n v="0"/>
    <n v="0"/>
    <n v="0"/>
    <n v="0"/>
    <n v="0"/>
    <n v="0"/>
    <s v="NA"/>
    <s v="NA"/>
    <s v="NA"/>
    <n v="0"/>
    <n v="4"/>
    <n v="2010"/>
    <s v="ConLI"/>
    <s v="Normal"/>
    <x v="99"/>
  </r>
  <r>
    <x v="141"/>
    <n v="20"/>
    <s v="RL"/>
    <n v="78"/>
    <n v="11645"/>
    <s v="Pave"/>
    <s v="NA"/>
    <s v="Reg"/>
    <s v="Lvl"/>
    <s v="AllPub"/>
    <s v="Inside"/>
    <s v="Gtl"/>
    <x v="0"/>
    <s v="Norm"/>
    <s v="Norm"/>
    <s v="1Fam"/>
    <s v="1Story"/>
    <n v="7"/>
    <n v="5"/>
    <n v="2005"/>
    <s v="yes"/>
    <n v="2005"/>
    <s v="Gable"/>
    <s v="CompShg"/>
    <x v="0"/>
    <x v="0"/>
    <s v="None"/>
    <n v="0"/>
    <s v="Gd"/>
    <x v="0"/>
    <s v="PConc"/>
    <s v="Gd"/>
    <s v="TA"/>
    <s v="Av"/>
    <s v="GLQ"/>
    <n v="1300"/>
    <s v="Unf"/>
    <n v="0"/>
    <n v="434"/>
    <x v="122"/>
    <s v="GasA"/>
    <s v="Ex"/>
    <x v="0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x v="0"/>
    <s v="Y"/>
    <n v="160"/>
    <n v="24"/>
    <n v="0"/>
    <n v="0"/>
    <n v="0"/>
    <n v="0"/>
    <s v="NA"/>
    <s v="NA"/>
    <s v="NA"/>
    <n v="0"/>
    <n v="1"/>
    <n v="2006"/>
    <s v="WD"/>
    <s v="Normal"/>
    <x v="79"/>
  </r>
  <r>
    <x v="142"/>
    <n v="50"/>
    <s v="RL"/>
    <n v="71"/>
    <n v="8520"/>
    <s v="Pave"/>
    <s v="NA"/>
    <s v="Reg"/>
    <s v="Lvl"/>
    <s v="AllPub"/>
    <s v="Corner"/>
    <s v="Gtl"/>
    <x v="11"/>
    <s v="Artery"/>
    <s v="Norm"/>
    <s v="1Fam"/>
    <s v="1.5Fin"/>
    <n v="5"/>
    <n v="4"/>
    <n v="1952"/>
    <s v="no"/>
    <n v="1952"/>
    <s v="Gable"/>
    <s v="CompShg"/>
    <x v="4"/>
    <x v="5"/>
    <s v="None"/>
    <n v="0"/>
    <s v="TA"/>
    <x v="2"/>
    <s v="CBlock"/>
    <s v="TA"/>
    <s v="TA"/>
    <s v="No"/>
    <s v="Rec"/>
    <n v="507"/>
    <s v="Unf"/>
    <n v="0"/>
    <n v="403"/>
    <x v="123"/>
    <s v="GasA"/>
    <s v="Fa"/>
    <x v="0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x v="0"/>
    <s v="Y"/>
    <n v="0"/>
    <n v="0"/>
    <n v="0"/>
    <n v="0"/>
    <n v="0"/>
    <n v="0"/>
    <s v="NA"/>
    <s v="MnPrv"/>
    <s v="NA"/>
    <n v="0"/>
    <n v="6"/>
    <n v="2010"/>
    <s v="WD"/>
    <s v="Normal"/>
    <x v="120"/>
  </r>
  <r>
    <x v="143"/>
    <n v="20"/>
    <s v="RL"/>
    <n v="78"/>
    <n v="10335"/>
    <s v="Pave"/>
    <s v="NA"/>
    <s v="IR1"/>
    <s v="Lvl"/>
    <s v="AllPub"/>
    <s v="Inside"/>
    <s v="Gtl"/>
    <x v="0"/>
    <s v="Norm"/>
    <s v="Norm"/>
    <s v="1Fam"/>
    <s v="1Story"/>
    <n v="7"/>
    <n v="5"/>
    <n v="1999"/>
    <s v="yes"/>
    <n v="1999"/>
    <s v="Gable"/>
    <s v="CompShg"/>
    <x v="0"/>
    <x v="0"/>
    <s v="BrkFace"/>
    <n v="183"/>
    <s v="Gd"/>
    <x v="0"/>
    <s v="PConc"/>
    <s v="Gd"/>
    <s v="TA"/>
    <s v="Gd"/>
    <s v="GLQ"/>
    <n v="679"/>
    <s v="Unf"/>
    <n v="0"/>
    <n v="811"/>
    <x v="124"/>
    <s v="GasA"/>
    <s v="Ex"/>
    <x v="0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x v="0"/>
    <s v="Y"/>
    <n v="144"/>
    <n v="29"/>
    <n v="0"/>
    <n v="0"/>
    <n v="0"/>
    <n v="0"/>
    <s v="NA"/>
    <s v="NA"/>
    <s v="NA"/>
    <n v="0"/>
    <n v="6"/>
    <n v="2009"/>
    <s v="WD"/>
    <s v="Normal"/>
    <x v="121"/>
  </r>
  <r>
    <x v="144"/>
    <n v="90"/>
    <s v="RM"/>
    <n v="70"/>
    <n v="9100"/>
    <s v="Pave"/>
    <s v="NA"/>
    <s v="Reg"/>
    <s v="Lvl"/>
    <s v="AllPub"/>
    <s v="Inside"/>
    <s v="Gtl"/>
    <x v="9"/>
    <s v="RRAe"/>
    <s v="Norm"/>
    <s v="Duplex"/>
    <s v="1Story"/>
    <n v="5"/>
    <n v="5"/>
    <n v="1963"/>
    <s v="no"/>
    <n v="1963"/>
    <s v="Gable"/>
    <s v="CompShg"/>
    <x v="3"/>
    <x v="3"/>
    <s v="BrkFace"/>
    <n v="336"/>
    <s v="TA"/>
    <x v="0"/>
    <s v="CBlock"/>
    <s v="TA"/>
    <s v="TA"/>
    <s v="No"/>
    <s v="Rec"/>
    <n v="1332"/>
    <s v="Unf"/>
    <n v="0"/>
    <n v="396"/>
    <x v="125"/>
    <s v="GasA"/>
    <s v="TA"/>
    <x v="0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x v="0"/>
    <s v="Y"/>
    <n v="0"/>
    <n v="0"/>
    <n v="0"/>
    <n v="0"/>
    <n v="0"/>
    <n v="0"/>
    <s v="NA"/>
    <s v="NA"/>
    <s v="NA"/>
    <n v="0"/>
    <n v="11"/>
    <n v="2006"/>
    <s v="ConLI"/>
    <s v="Abnorml"/>
    <x v="122"/>
  </r>
  <r>
    <x v="145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n v="6"/>
    <n v="5"/>
    <n v="2004"/>
    <s v="yes"/>
    <n v="2006"/>
    <s v="Gable"/>
    <s v="CompShg"/>
    <x v="0"/>
    <x v="0"/>
    <s v="Stone"/>
    <n v="50"/>
    <s v="Gd"/>
    <x v="0"/>
    <s v="PConc"/>
    <s v="Gd"/>
    <s v="TA"/>
    <s v="No"/>
    <s v="Unf"/>
    <n v="0"/>
    <s v="Unf"/>
    <n v="0"/>
    <n v="970"/>
    <x v="53"/>
    <s v="GasA"/>
    <s v="Ex"/>
    <x v="0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x v="0"/>
    <s v="Y"/>
    <n v="0"/>
    <n v="40"/>
    <n v="0"/>
    <n v="0"/>
    <n v="0"/>
    <n v="0"/>
    <s v="NA"/>
    <s v="NA"/>
    <s v="NA"/>
    <n v="0"/>
    <n v="4"/>
    <n v="2006"/>
    <s v="WD"/>
    <s v="Normal"/>
    <x v="52"/>
  </r>
  <r>
    <x v="146"/>
    <n v="30"/>
    <s v="RM"/>
    <n v="51"/>
    <n v="6120"/>
    <s v="Pave"/>
    <s v="NA"/>
    <s v="Reg"/>
    <s v="Lvl"/>
    <s v="AllPub"/>
    <s v="Corner"/>
    <s v="Gtl"/>
    <x v="8"/>
    <s v="Norm"/>
    <s v="Norm"/>
    <s v="1Fam"/>
    <s v="1Story"/>
    <n v="5"/>
    <n v="7"/>
    <n v="1931"/>
    <s v="no"/>
    <n v="1993"/>
    <s v="Gable"/>
    <s v="CompShg"/>
    <x v="2"/>
    <x v="5"/>
    <s v="None"/>
    <n v="0"/>
    <s v="TA"/>
    <x v="0"/>
    <s v="BrkTil"/>
    <s v="TA"/>
    <s v="TA"/>
    <s v="No"/>
    <s v="BLQ"/>
    <n v="209"/>
    <s v="Unf"/>
    <n v="0"/>
    <n v="506"/>
    <x v="126"/>
    <s v="GasA"/>
    <s v="TA"/>
    <x v="0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x v="0"/>
    <s v="Y"/>
    <n v="48"/>
    <n v="0"/>
    <n v="0"/>
    <n v="0"/>
    <n v="0"/>
    <n v="0"/>
    <s v="NA"/>
    <s v="NA"/>
    <s v="NA"/>
    <n v="0"/>
    <n v="11"/>
    <n v="2009"/>
    <s v="WD"/>
    <s v="Normal"/>
    <x v="123"/>
  </r>
  <r>
    <x v="147"/>
    <n v="60"/>
    <s v="RL"/>
    <s v="NA"/>
    <n v="9505"/>
    <s v="Pave"/>
    <s v="NA"/>
    <s v="IR1"/>
    <s v="Lvl"/>
    <s v="AllPub"/>
    <s v="CulDSac"/>
    <s v="Gtl"/>
    <x v="17"/>
    <s v="Norm"/>
    <s v="Norm"/>
    <s v="1Fam"/>
    <s v="2Story"/>
    <n v="7"/>
    <n v="5"/>
    <n v="2001"/>
    <s v="yes"/>
    <n v="2001"/>
    <s v="Gable"/>
    <s v="CompShg"/>
    <x v="0"/>
    <x v="0"/>
    <s v="BrkFace"/>
    <n v="180"/>
    <s v="Gd"/>
    <x v="0"/>
    <s v="PConc"/>
    <s v="Gd"/>
    <s v="TA"/>
    <s v="No"/>
    <s v="Unf"/>
    <n v="0"/>
    <s v="Unf"/>
    <n v="0"/>
    <n v="884"/>
    <x v="127"/>
    <s v="GasA"/>
    <s v="Ex"/>
    <x v="0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x v="0"/>
    <s v="Y"/>
    <n v="144"/>
    <n v="48"/>
    <n v="0"/>
    <n v="0"/>
    <n v="0"/>
    <n v="0"/>
    <s v="NA"/>
    <s v="NA"/>
    <s v="NA"/>
    <n v="0"/>
    <n v="5"/>
    <n v="2010"/>
    <s v="WD"/>
    <s v="Normal"/>
    <x v="124"/>
  </r>
  <r>
    <x v="148"/>
    <n v="20"/>
    <s v="RL"/>
    <n v="63"/>
    <n v="7500"/>
    <s v="Pave"/>
    <s v="NA"/>
    <s v="Reg"/>
    <s v="Lvl"/>
    <s v="AllPub"/>
    <s v="Inside"/>
    <s v="Gtl"/>
    <x v="12"/>
    <s v="Norm"/>
    <s v="Norm"/>
    <s v="1Fam"/>
    <s v="1Story"/>
    <n v="7"/>
    <n v="5"/>
    <n v="2004"/>
    <s v="yes"/>
    <n v="2005"/>
    <s v="Gable"/>
    <s v="CompShg"/>
    <x v="0"/>
    <x v="0"/>
    <s v="BrkFace"/>
    <n v="120"/>
    <s v="TA"/>
    <x v="0"/>
    <s v="PConc"/>
    <s v="Gd"/>
    <s v="TA"/>
    <s v="No"/>
    <s v="GLQ"/>
    <n v="680"/>
    <s v="Unf"/>
    <n v="0"/>
    <n v="400"/>
    <x v="108"/>
    <s v="GasA"/>
    <s v="Ex"/>
    <x v="0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x v="2"/>
    <s v="Y"/>
    <n v="0"/>
    <n v="0"/>
    <n v="0"/>
    <n v="0"/>
    <n v="0"/>
    <n v="0"/>
    <s v="NA"/>
    <s v="NA"/>
    <s v="NA"/>
    <n v="0"/>
    <n v="4"/>
    <n v="2008"/>
    <s v="WD"/>
    <s v="Normal"/>
    <x v="42"/>
  </r>
  <r>
    <x v="149"/>
    <n v="50"/>
    <s v="RM"/>
    <s v="NA"/>
    <n v="6240"/>
    <s v="Pave"/>
    <s v="NA"/>
    <s v="Reg"/>
    <s v="Lvl"/>
    <s v="AllPub"/>
    <s v="Inside"/>
    <s v="Gtl"/>
    <x v="8"/>
    <s v="Norm"/>
    <s v="Norm"/>
    <s v="1Fam"/>
    <s v="1.5Fin"/>
    <n v="5"/>
    <n v="4"/>
    <n v="1936"/>
    <s v="no"/>
    <n v="1950"/>
    <s v="Gable"/>
    <s v="CompShg"/>
    <x v="1"/>
    <x v="1"/>
    <s v="None"/>
    <n v="0"/>
    <s v="TA"/>
    <x v="0"/>
    <s v="BrkTil"/>
    <s v="Gd"/>
    <s v="TA"/>
    <s v="No"/>
    <s v="Unf"/>
    <n v="0"/>
    <s v="Unf"/>
    <n v="0"/>
    <n v="896"/>
    <x v="72"/>
    <s v="GasA"/>
    <s v="Gd"/>
    <x v="0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x v="0"/>
    <s v="Y"/>
    <n v="200"/>
    <n v="114"/>
    <n v="0"/>
    <n v="0"/>
    <n v="0"/>
    <n v="0"/>
    <s v="NA"/>
    <s v="NA"/>
    <s v="NA"/>
    <n v="0"/>
    <n v="4"/>
    <n v="2006"/>
    <s v="WD"/>
    <s v="Normal"/>
    <x v="99"/>
  </r>
  <r>
    <x v="150"/>
    <n v="20"/>
    <s v="RL"/>
    <n v="120"/>
    <n v="10356"/>
    <s v="Pave"/>
    <s v="NA"/>
    <s v="Reg"/>
    <s v="Lvl"/>
    <s v="AllPub"/>
    <s v="Corner"/>
    <s v="Gtl"/>
    <x v="0"/>
    <s v="Norm"/>
    <s v="Norm"/>
    <s v="1Fam"/>
    <s v="1Story"/>
    <n v="5"/>
    <n v="6"/>
    <n v="1975"/>
    <s v="yes"/>
    <n v="1975"/>
    <s v="Gable"/>
    <s v="CompShg"/>
    <x v="3"/>
    <x v="3"/>
    <s v="None"/>
    <n v="0"/>
    <s v="TA"/>
    <x v="0"/>
    <s v="CBlock"/>
    <s v="TA"/>
    <s v="TA"/>
    <s v="Av"/>
    <s v="BLQ"/>
    <n v="716"/>
    <s v="Unf"/>
    <n v="0"/>
    <n v="253"/>
    <x v="128"/>
    <s v="GasA"/>
    <s v="TA"/>
    <x v="0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x v="0"/>
    <s v="Y"/>
    <n v="0"/>
    <n v="0"/>
    <n v="0"/>
    <n v="0"/>
    <n v="0"/>
    <n v="0"/>
    <s v="NA"/>
    <s v="MnPrv"/>
    <s v="NA"/>
    <n v="0"/>
    <n v="1"/>
    <n v="2007"/>
    <s v="WD"/>
    <s v="Normal"/>
    <x v="125"/>
  </r>
  <r>
    <x v="151"/>
    <n v="20"/>
    <s v="RL"/>
    <n v="107"/>
    <n v="13891"/>
    <s v="Pave"/>
    <s v="NA"/>
    <s v="Reg"/>
    <s v="Lvl"/>
    <s v="AllPub"/>
    <s v="Inside"/>
    <s v="Gtl"/>
    <x v="10"/>
    <s v="Norm"/>
    <s v="Norm"/>
    <s v="1Fam"/>
    <s v="1Story"/>
    <n v="8"/>
    <n v="5"/>
    <n v="2007"/>
    <s v="yes"/>
    <n v="2008"/>
    <s v="Hip"/>
    <s v="CompShg"/>
    <x v="0"/>
    <x v="0"/>
    <s v="Stone"/>
    <n v="436"/>
    <s v="Gd"/>
    <x v="0"/>
    <s v="PConc"/>
    <s v="Ex"/>
    <s v="TA"/>
    <s v="Gd"/>
    <s v="GLQ"/>
    <n v="1400"/>
    <s v="Unf"/>
    <n v="0"/>
    <n v="310"/>
    <x v="129"/>
    <s v="GasA"/>
    <s v="Ex"/>
    <x v="0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x v="0"/>
    <s v="Y"/>
    <n v="0"/>
    <n v="102"/>
    <n v="0"/>
    <n v="0"/>
    <n v="0"/>
    <n v="0"/>
    <s v="NA"/>
    <s v="NA"/>
    <s v="NA"/>
    <n v="0"/>
    <n v="1"/>
    <n v="2008"/>
    <s v="New"/>
    <s v="Partial"/>
    <x v="126"/>
  </r>
  <r>
    <x v="152"/>
    <n v="60"/>
    <s v="RL"/>
    <s v="NA"/>
    <n v="14803"/>
    <s v="Pave"/>
    <s v="NA"/>
    <s v="IR1"/>
    <s v="Lvl"/>
    <s v="AllPub"/>
    <s v="CulDSac"/>
    <s v="Gtl"/>
    <x v="6"/>
    <s v="Norm"/>
    <s v="Norm"/>
    <s v="1Fam"/>
    <s v="2Story"/>
    <n v="6"/>
    <n v="5"/>
    <n v="1971"/>
    <s v="yes"/>
    <n v="1971"/>
    <s v="Gable"/>
    <s v="CompShg"/>
    <x v="3"/>
    <x v="3"/>
    <s v="BrkFace"/>
    <n v="252"/>
    <s v="TA"/>
    <x v="0"/>
    <s v="CBlock"/>
    <s v="TA"/>
    <s v="TA"/>
    <s v="No"/>
    <s v="Rec"/>
    <n v="416"/>
    <s v="Unf"/>
    <n v="0"/>
    <n v="409"/>
    <x v="130"/>
    <s v="GasA"/>
    <s v="Gd"/>
    <x v="0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x v="0"/>
    <s v="Y"/>
    <n v="0"/>
    <n v="66"/>
    <n v="0"/>
    <n v="0"/>
    <n v="0"/>
    <n v="0"/>
    <s v="NA"/>
    <s v="GdWo"/>
    <s v="NA"/>
    <n v="0"/>
    <n v="6"/>
    <n v="2006"/>
    <s v="WD"/>
    <s v="Normal"/>
    <x v="100"/>
  </r>
  <r>
    <x v="153"/>
    <n v="20"/>
    <s v="RL"/>
    <s v="NA"/>
    <n v="13500"/>
    <s v="Pave"/>
    <s v="NA"/>
    <s v="Reg"/>
    <s v="Lvl"/>
    <s v="AllPub"/>
    <s v="Inside"/>
    <s v="Gtl"/>
    <x v="19"/>
    <s v="Norm"/>
    <s v="Norm"/>
    <s v="1Fam"/>
    <s v="1Story"/>
    <n v="6"/>
    <n v="7"/>
    <n v="1960"/>
    <s v="no"/>
    <n v="1975"/>
    <s v="Flat"/>
    <s v="CompShg"/>
    <x v="4"/>
    <x v="4"/>
    <s v="None"/>
    <n v="0"/>
    <s v="TA"/>
    <x v="0"/>
    <s v="CBlock"/>
    <s v="Gd"/>
    <s v="TA"/>
    <s v="Gd"/>
    <s v="BLQ"/>
    <n v="429"/>
    <s v="ALQ"/>
    <n v="1080"/>
    <n v="93"/>
    <x v="131"/>
    <s v="GasA"/>
    <s v="Gd"/>
    <x v="0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x v="0"/>
    <s v="Y"/>
    <n v="409"/>
    <n v="0"/>
    <n v="0"/>
    <n v="0"/>
    <n v="0"/>
    <n v="0"/>
    <s v="NA"/>
    <s v="NA"/>
    <s v="NA"/>
    <n v="0"/>
    <n v="3"/>
    <n v="2008"/>
    <s v="WD"/>
    <s v="Normal"/>
    <x v="127"/>
  </r>
  <r>
    <x v="154"/>
    <n v="30"/>
    <s v="RM"/>
    <n v="84"/>
    <n v="11340"/>
    <s v="Pave"/>
    <s v="NA"/>
    <s v="Reg"/>
    <s v="Lvl"/>
    <s v="AllPub"/>
    <s v="Corner"/>
    <s v="Gtl"/>
    <x v="7"/>
    <s v="Norm"/>
    <s v="Norm"/>
    <s v="1Fam"/>
    <s v="1Story"/>
    <n v="6"/>
    <n v="5"/>
    <n v="1923"/>
    <s v="no"/>
    <n v="1950"/>
    <s v="Gable"/>
    <s v="CompShg"/>
    <x v="2"/>
    <x v="5"/>
    <s v="None"/>
    <n v="0"/>
    <s v="TA"/>
    <x v="0"/>
    <s v="BrkTil"/>
    <s v="TA"/>
    <s v="TA"/>
    <s v="No"/>
    <s v="Unf"/>
    <n v="0"/>
    <s v="Unf"/>
    <n v="0"/>
    <n v="1200"/>
    <x v="132"/>
    <s v="GasA"/>
    <s v="TA"/>
    <x v="0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x v="1"/>
    <s v="Y"/>
    <n v="0"/>
    <n v="0"/>
    <n v="228"/>
    <n v="0"/>
    <n v="0"/>
    <n v="0"/>
    <s v="NA"/>
    <s v="NA"/>
    <s v="NA"/>
    <n v="0"/>
    <n v="3"/>
    <n v="2006"/>
    <s v="WD"/>
    <s v="Family"/>
    <x v="122"/>
  </r>
  <r>
    <x v="155"/>
    <n v="50"/>
    <s v="RL"/>
    <n v="60"/>
    <n v="9600"/>
    <s v="Pave"/>
    <s v="NA"/>
    <s v="Reg"/>
    <s v="Lvl"/>
    <s v="AllPub"/>
    <s v="Corner"/>
    <s v="Gtl"/>
    <x v="15"/>
    <s v="Artery"/>
    <s v="Norm"/>
    <s v="1Fam"/>
    <s v="1.5Fin"/>
    <n v="6"/>
    <n v="5"/>
    <n v="1924"/>
    <s v="no"/>
    <n v="1950"/>
    <s v="Gable"/>
    <s v="CompShg"/>
    <x v="2"/>
    <x v="5"/>
    <s v="None"/>
    <n v="0"/>
    <s v="TA"/>
    <x v="0"/>
    <s v="BrkTil"/>
    <s v="TA"/>
    <s v="TA"/>
    <s v="No"/>
    <s v="Unf"/>
    <n v="0"/>
    <s v="Unf"/>
    <n v="0"/>
    <n v="572"/>
    <x v="133"/>
    <s v="Grav"/>
    <s v="Fa"/>
    <x v="1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x v="2"/>
    <s v="N"/>
    <n v="0"/>
    <n v="8"/>
    <n v="128"/>
    <n v="0"/>
    <n v="0"/>
    <n v="0"/>
    <s v="NA"/>
    <s v="NA"/>
    <s v="NA"/>
    <n v="0"/>
    <n v="4"/>
    <n v="2008"/>
    <s v="WD"/>
    <s v="Normal"/>
    <x v="128"/>
  </r>
  <r>
    <x v="156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7"/>
    <n v="1950"/>
    <s v="no"/>
    <n v="1950"/>
    <s v="Hip"/>
    <s v="CompShg"/>
    <x v="2"/>
    <x v="5"/>
    <s v="None"/>
    <n v="0"/>
    <s v="TA"/>
    <x v="0"/>
    <s v="CBlock"/>
    <s v="NA"/>
    <s v="NA"/>
    <s v="NA"/>
    <s v="NA"/>
    <n v="0"/>
    <s v="NA"/>
    <n v="0"/>
    <n v="0"/>
    <x v="17"/>
    <s v="GasA"/>
    <s v="TA"/>
    <x v="0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x v="0"/>
    <s v="Y"/>
    <n v="0"/>
    <n v="0"/>
    <n v="0"/>
    <n v="0"/>
    <n v="0"/>
    <n v="0"/>
    <s v="NA"/>
    <s v="NA"/>
    <s v="NA"/>
    <n v="0"/>
    <n v="6"/>
    <n v="2006"/>
    <s v="WD"/>
    <s v="Normal"/>
    <x v="129"/>
  </r>
  <r>
    <x v="157"/>
    <n v="60"/>
    <s v="RL"/>
    <n v="92"/>
    <n v="12003"/>
    <s v="Pave"/>
    <s v="NA"/>
    <s v="Reg"/>
    <s v="Lvl"/>
    <s v="AllPub"/>
    <s v="Corner"/>
    <s v="Gtl"/>
    <x v="16"/>
    <s v="Norm"/>
    <s v="Norm"/>
    <s v="1Fam"/>
    <s v="2Story"/>
    <n v="8"/>
    <n v="5"/>
    <n v="2009"/>
    <s v="yes"/>
    <n v="2010"/>
    <s v="Gable"/>
    <s v="CompShg"/>
    <x v="0"/>
    <x v="0"/>
    <s v="BrkFace"/>
    <n v="84"/>
    <s v="Gd"/>
    <x v="0"/>
    <s v="PConc"/>
    <s v="Ex"/>
    <s v="TA"/>
    <s v="No"/>
    <s v="Unf"/>
    <n v="0"/>
    <s v="Unf"/>
    <n v="0"/>
    <n v="774"/>
    <x v="134"/>
    <s v="GasA"/>
    <s v="Ex"/>
    <x v="0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x v="0"/>
    <s v="Y"/>
    <n v="0"/>
    <n v="75"/>
    <n v="0"/>
    <n v="0"/>
    <n v="0"/>
    <n v="0"/>
    <s v="NA"/>
    <s v="NA"/>
    <s v="NA"/>
    <n v="0"/>
    <n v="5"/>
    <n v="2010"/>
    <s v="New"/>
    <s v="Partial"/>
    <x v="130"/>
  </r>
  <r>
    <x v="158"/>
    <n v="60"/>
    <s v="FV"/>
    <n v="100"/>
    <n v="12552"/>
    <s v="Pave"/>
    <s v="NA"/>
    <s v="Reg"/>
    <s v="Lvl"/>
    <s v="AllPub"/>
    <s v="Corner"/>
    <s v="Gtl"/>
    <x v="5"/>
    <s v="Norm"/>
    <s v="Norm"/>
    <s v="1Fam"/>
    <s v="2Story"/>
    <n v="7"/>
    <n v="5"/>
    <n v="2004"/>
    <s v="yes"/>
    <n v="2005"/>
    <s v="Gable"/>
    <s v="CompShg"/>
    <x v="0"/>
    <x v="0"/>
    <s v="None"/>
    <n v="0"/>
    <s v="Gd"/>
    <x v="0"/>
    <s v="PConc"/>
    <s v="Gd"/>
    <s v="TA"/>
    <s v="No"/>
    <s v="GLQ"/>
    <n v="222"/>
    <s v="Unf"/>
    <n v="0"/>
    <n v="769"/>
    <x v="9"/>
    <s v="GasA"/>
    <s v="Ex"/>
    <x v="0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x v="0"/>
    <s v="Y"/>
    <n v="0"/>
    <n v="136"/>
    <n v="0"/>
    <n v="0"/>
    <n v="0"/>
    <n v="0"/>
    <s v="NA"/>
    <s v="GdWo"/>
    <s v="NA"/>
    <n v="0"/>
    <n v="5"/>
    <n v="2010"/>
    <s v="WD"/>
    <s v="Normal"/>
    <x v="131"/>
  </r>
  <r>
    <x v="159"/>
    <n v="60"/>
    <s v="RL"/>
    <n v="134"/>
    <n v="19378"/>
    <s v="Pave"/>
    <s v="NA"/>
    <s v="IR1"/>
    <s v="HLS"/>
    <s v="AllPub"/>
    <s v="Corner"/>
    <s v="Gtl"/>
    <x v="17"/>
    <s v="Norm"/>
    <s v="Norm"/>
    <s v="1Fam"/>
    <s v="2Story"/>
    <n v="7"/>
    <n v="5"/>
    <n v="2005"/>
    <s v="yes"/>
    <n v="2006"/>
    <s v="Gable"/>
    <s v="CompShg"/>
    <x v="0"/>
    <x v="0"/>
    <s v="BrkFace"/>
    <n v="456"/>
    <s v="Gd"/>
    <x v="0"/>
    <s v="PConc"/>
    <s v="Gd"/>
    <s v="TA"/>
    <s v="Mn"/>
    <s v="GLQ"/>
    <n v="57"/>
    <s v="Unf"/>
    <n v="0"/>
    <n v="1335"/>
    <x v="135"/>
    <s v="GasA"/>
    <s v="Ex"/>
    <x v="0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x v="0"/>
    <s v="Y"/>
    <n v="239"/>
    <n v="132"/>
    <n v="0"/>
    <n v="168"/>
    <n v="0"/>
    <n v="0"/>
    <s v="NA"/>
    <s v="NA"/>
    <s v="NA"/>
    <n v="0"/>
    <n v="3"/>
    <n v="2006"/>
    <s v="New"/>
    <s v="Partial"/>
    <x v="107"/>
  </r>
  <r>
    <x v="160"/>
    <n v="20"/>
    <s v="RL"/>
    <s v="NA"/>
    <n v="11120"/>
    <s v="Pave"/>
    <s v="NA"/>
    <s v="IR1"/>
    <s v="Lvl"/>
    <s v="AllPub"/>
    <s v="CulDSac"/>
    <s v="Gtl"/>
    <x v="1"/>
    <s v="Norm"/>
    <s v="Norm"/>
    <s v="1Fam"/>
    <s v="1Story"/>
    <n v="6"/>
    <n v="6"/>
    <n v="1984"/>
    <s v="yes"/>
    <n v="1984"/>
    <s v="Gable"/>
    <s v="CompShg"/>
    <x v="7"/>
    <x v="4"/>
    <s v="None"/>
    <n v="0"/>
    <s v="TA"/>
    <x v="0"/>
    <s v="PConc"/>
    <s v="Gd"/>
    <s v="TA"/>
    <s v="No"/>
    <s v="BLQ"/>
    <n v="660"/>
    <s v="Unf"/>
    <n v="0"/>
    <n v="572"/>
    <x v="136"/>
    <s v="GasA"/>
    <s v="TA"/>
    <x v="0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x v="0"/>
    <s v="Y"/>
    <n v="0"/>
    <n v="0"/>
    <n v="0"/>
    <n v="0"/>
    <n v="0"/>
    <n v="0"/>
    <s v="NA"/>
    <s v="NA"/>
    <s v="NA"/>
    <n v="0"/>
    <n v="6"/>
    <n v="2008"/>
    <s v="WD"/>
    <s v="Normal"/>
    <x v="132"/>
  </r>
  <r>
    <x v="161"/>
    <n v="60"/>
    <s v="RL"/>
    <n v="110"/>
    <n v="13688"/>
    <s v="Pave"/>
    <s v="NA"/>
    <s v="IR1"/>
    <s v="Lvl"/>
    <s v="AllPub"/>
    <s v="Inside"/>
    <s v="Gtl"/>
    <x v="10"/>
    <s v="Norm"/>
    <s v="Norm"/>
    <s v="1Fam"/>
    <s v="2Story"/>
    <n v="9"/>
    <n v="5"/>
    <n v="2003"/>
    <s v="yes"/>
    <n v="2004"/>
    <s v="Gable"/>
    <s v="CompShg"/>
    <x v="0"/>
    <x v="0"/>
    <s v="BrkFace"/>
    <n v="664"/>
    <s v="Gd"/>
    <x v="0"/>
    <s v="PConc"/>
    <s v="Ex"/>
    <s v="TA"/>
    <s v="Av"/>
    <s v="GLQ"/>
    <n v="1016"/>
    <s v="Unf"/>
    <n v="0"/>
    <n v="556"/>
    <x v="137"/>
    <s v="GasA"/>
    <s v="Ex"/>
    <x v="0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x v="0"/>
    <s v="Y"/>
    <n v="400"/>
    <n v="0"/>
    <n v="0"/>
    <n v="0"/>
    <n v="0"/>
    <n v="0"/>
    <s v="NA"/>
    <s v="NA"/>
    <s v="NA"/>
    <n v="0"/>
    <n v="3"/>
    <n v="2008"/>
    <s v="WD"/>
    <s v="Normal"/>
    <x v="133"/>
  </r>
  <r>
    <x v="162"/>
    <n v="20"/>
    <s v="RL"/>
    <n v="95"/>
    <n v="12182"/>
    <s v="Pave"/>
    <s v="NA"/>
    <s v="Reg"/>
    <s v="Lvl"/>
    <s v="AllPub"/>
    <s v="Corner"/>
    <s v="Gtl"/>
    <x v="10"/>
    <s v="Norm"/>
    <s v="Norm"/>
    <s v="1Fam"/>
    <s v="1Story"/>
    <n v="7"/>
    <n v="5"/>
    <n v="2005"/>
    <s v="yes"/>
    <n v="2005"/>
    <s v="Gable"/>
    <s v="CompShg"/>
    <x v="0"/>
    <x v="0"/>
    <s v="BrkFace"/>
    <n v="226"/>
    <s v="Gd"/>
    <x v="0"/>
    <s v="PConc"/>
    <s v="Gd"/>
    <s v="TA"/>
    <s v="Mn"/>
    <s v="BLQ"/>
    <n v="1201"/>
    <s v="Unf"/>
    <n v="0"/>
    <n v="340"/>
    <x v="138"/>
    <s v="GasA"/>
    <s v="Ex"/>
    <x v="0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x v="0"/>
    <s v="Y"/>
    <n v="0"/>
    <n v="70"/>
    <n v="0"/>
    <n v="0"/>
    <n v="0"/>
    <n v="0"/>
    <s v="NA"/>
    <s v="NA"/>
    <s v="NA"/>
    <n v="0"/>
    <n v="5"/>
    <n v="2010"/>
    <s v="New"/>
    <s v="Partial"/>
    <x v="117"/>
  </r>
  <r>
    <x v="163"/>
    <n v="45"/>
    <s v="RL"/>
    <n v="55"/>
    <n v="5500"/>
    <s v="Pave"/>
    <s v="NA"/>
    <s v="Reg"/>
    <s v="Lvl"/>
    <s v="AllPub"/>
    <s v="Inside"/>
    <s v="Gtl"/>
    <x v="7"/>
    <s v="Norm"/>
    <s v="Norm"/>
    <s v="1Fam"/>
    <s v="1.5Unf"/>
    <n v="4"/>
    <n v="6"/>
    <n v="1956"/>
    <s v="no"/>
    <n v="1956"/>
    <s v="Gable"/>
    <s v="CompShg"/>
    <x v="1"/>
    <x v="1"/>
    <s v="None"/>
    <n v="0"/>
    <s v="TA"/>
    <x v="0"/>
    <s v="CBlock"/>
    <s v="TA"/>
    <s v="TA"/>
    <s v="No"/>
    <s v="Unf"/>
    <n v="0"/>
    <s v="Unf"/>
    <n v="0"/>
    <n v="882"/>
    <x v="139"/>
    <s v="GasA"/>
    <s v="Ex"/>
    <x v="0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x v="2"/>
    <s v="Y"/>
    <n v="0"/>
    <n v="0"/>
    <n v="0"/>
    <n v="0"/>
    <n v="0"/>
    <n v="0"/>
    <s v="NA"/>
    <s v="MnPrv"/>
    <s v="NA"/>
    <n v="0"/>
    <n v="4"/>
    <n v="2007"/>
    <s v="WD"/>
    <s v="Normal"/>
    <x v="134"/>
  </r>
  <r>
    <x v="164"/>
    <n v="40"/>
    <s v="RM"/>
    <n v="40"/>
    <n v="5400"/>
    <s v="Pave"/>
    <s v="Pave"/>
    <s v="Reg"/>
    <s v="Lvl"/>
    <s v="AllPub"/>
    <s v="Corner"/>
    <s v="Gtl"/>
    <x v="7"/>
    <s v="Norm"/>
    <s v="Norm"/>
    <s v="1Fam"/>
    <s v="1Story"/>
    <n v="6"/>
    <n v="7"/>
    <n v="1926"/>
    <s v="no"/>
    <n v="2004"/>
    <s v="Gable"/>
    <s v="CompShg"/>
    <x v="1"/>
    <x v="1"/>
    <s v="None"/>
    <n v="0"/>
    <s v="TA"/>
    <x v="1"/>
    <s v="BrkTil"/>
    <s v="TA"/>
    <s v="TA"/>
    <s v="Mn"/>
    <s v="LwQ"/>
    <n v="370"/>
    <s v="Unf"/>
    <n v="0"/>
    <n v="779"/>
    <x v="140"/>
    <s v="GasA"/>
    <s v="Gd"/>
    <x v="0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x v="0"/>
    <s v="Y"/>
    <n v="0"/>
    <n v="0"/>
    <n v="183"/>
    <n v="0"/>
    <n v="0"/>
    <n v="0"/>
    <s v="NA"/>
    <s v="NA"/>
    <s v="NA"/>
    <n v="0"/>
    <n v="10"/>
    <n v="2007"/>
    <s v="WD"/>
    <s v="Normal"/>
    <x v="135"/>
  </r>
  <r>
    <x v="165"/>
    <n v="190"/>
    <s v="RL"/>
    <n v="62"/>
    <n v="10106"/>
    <s v="Pave"/>
    <s v="NA"/>
    <s v="Reg"/>
    <s v="Lvl"/>
    <s v="AllPub"/>
    <s v="Inside"/>
    <s v="Gtl"/>
    <x v="15"/>
    <s v="Norm"/>
    <s v="Norm"/>
    <s v="2fmCon"/>
    <s v="1.5Fin"/>
    <n v="5"/>
    <n v="7"/>
    <n v="1940"/>
    <s v="no"/>
    <n v="1999"/>
    <s v="Gable"/>
    <s v="CompShg"/>
    <x v="2"/>
    <x v="5"/>
    <s v="None"/>
    <n v="0"/>
    <s v="TA"/>
    <x v="1"/>
    <s v="BrkTil"/>
    <s v="TA"/>
    <s v="TA"/>
    <s v="No"/>
    <s v="ALQ"/>
    <n v="351"/>
    <s v="Rec"/>
    <n v="181"/>
    <n v="112"/>
    <x v="141"/>
    <s v="GasA"/>
    <s v="Gd"/>
    <x v="0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x v="2"/>
    <s v="Y"/>
    <n v="140"/>
    <n v="0"/>
    <n v="0"/>
    <n v="0"/>
    <n v="0"/>
    <n v="0"/>
    <s v="NA"/>
    <s v="NA"/>
    <s v="NA"/>
    <n v="0"/>
    <n v="9"/>
    <n v="2008"/>
    <s v="WD"/>
    <s v="Normal"/>
    <x v="136"/>
  </r>
  <r>
    <x v="166"/>
    <n v="20"/>
    <s v="RL"/>
    <s v="NA"/>
    <n v="10708"/>
    <s v="Pave"/>
    <s v="NA"/>
    <s v="IR1"/>
    <s v="Lvl"/>
    <s v="AllPub"/>
    <s v="Inside"/>
    <s v="Gtl"/>
    <x v="19"/>
    <s v="Norm"/>
    <s v="Norm"/>
    <s v="1Fam"/>
    <s v="1Story"/>
    <n v="5"/>
    <n v="5"/>
    <n v="1955"/>
    <s v="no"/>
    <n v="1993"/>
    <s v="Hip"/>
    <s v="CompShg"/>
    <x v="2"/>
    <x v="5"/>
    <s v="None"/>
    <n v="0"/>
    <s v="Gd"/>
    <x v="0"/>
    <s v="CBlock"/>
    <s v="TA"/>
    <s v="TA"/>
    <s v="No"/>
    <s v="LwQ"/>
    <n v="379"/>
    <s v="BLQ"/>
    <n v="768"/>
    <n v="470"/>
    <x v="142"/>
    <s v="GasA"/>
    <s v="Ex"/>
    <x v="0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x v="0"/>
    <s v="Y"/>
    <n v="476"/>
    <n v="0"/>
    <n v="0"/>
    <n v="0"/>
    <n v="142"/>
    <n v="0"/>
    <s v="NA"/>
    <s v="GdWo"/>
    <s v="NA"/>
    <n v="0"/>
    <n v="11"/>
    <n v="2009"/>
    <s v="COD"/>
    <s v="Normal"/>
    <x v="100"/>
  </r>
  <r>
    <x v="167"/>
    <n v="60"/>
    <s v="RL"/>
    <n v="86"/>
    <n v="10562"/>
    <s v="Pave"/>
    <s v="NA"/>
    <s v="Reg"/>
    <s v="Lvl"/>
    <s v="AllPub"/>
    <s v="Inside"/>
    <s v="Gtl"/>
    <x v="10"/>
    <s v="Norm"/>
    <s v="Norm"/>
    <s v="1Fam"/>
    <s v="2Story"/>
    <n v="8"/>
    <n v="5"/>
    <n v="2007"/>
    <s v="yes"/>
    <n v="2007"/>
    <s v="Gable"/>
    <s v="CompShg"/>
    <x v="0"/>
    <x v="0"/>
    <s v="Stone"/>
    <n v="300"/>
    <s v="Gd"/>
    <x v="0"/>
    <s v="PConc"/>
    <s v="Ex"/>
    <s v="TA"/>
    <s v="No"/>
    <s v="GLQ"/>
    <n v="1288"/>
    <s v="Unf"/>
    <n v="0"/>
    <n v="294"/>
    <x v="143"/>
    <s v="GasA"/>
    <s v="Ex"/>
    <x v="0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x v="0"/>
    <s v="Y"/>
    <n v="178"/>
    <n v="120"/>
    <n v="0"/>
    <n v="0"/>
    <n v="0"/>
    <n v="0"/>
    <s v="NA"/>
    <s v="NA"/>
    <s v="NA"/>
    <n v="0"/>
    <n v="11"/>
    <n v="2007"/>
    <s v="New"/>
    <s v="Partial"/>
    <x v="137"/>
  </r>
  <r>
    <x v="168"/>
    <n v="60"/>
    <s v="RL"/>
    <n v="62"/>
    <n v="8244"/>
    <s v="Pave"/>
    <s v="NA"/>
    <s v="IR1"/>
    <s v="Lvl"/>
    <s v="AllPub"/>
    <s v="Inside"/>
    <s v="Gtl"/>
    <x v="17"/>
    <s v="Norm"/>
    <s v="Norm"/>
    <s v="1Fam"/>
    <s v="2Story"/>
    <n v="7"/>
    <n v="5"/>
    <n v="2004"/>
    <s v="yes"/>
    <n v="2004"/>
    <s v="Gable"/>
    <s v="CompShg"/>
    <x v="0"/>
    <x v="0"/>
    <s v="None"/>
    <n v="0"/>
    <s v="Gd"/>
    <x v="0"/>
    <s v="PConc"/>
    <s v="Gd"/>
    <s v="TA"/>
    <s v="No"/>
    <s v="Unf"/>
    <n v="0"/>
    <s v="Unf"/>
    <n v="0"/>
    <n v="840"/>
    <x v="40"/>
    <s v="GasA"/>
    <s v="Ex"/>
    <x v="0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x v="0"/>
    <s v="Y"/>
    <n v="100"/>
    <n v="48"/>
    <n v="0"/>
    <n v="0"/>
    <n v="0"/>
    <n v="0"/>
    <s v="NA"/>
    <s v="NA"/>
    <s v="NA"/>
    <n v="0"/>
    <n v="5"/>
    <n v="2007"/>
    <s v="WD"/>
    <s v="Normal"/>
    <x v="138"/>
  </r>
  <r>
    <x v="169"/>
    <n v="20"/>
    <s v="RL"/>
    <s v="NA"/>
    <n v="16669"/>
    <s v="Pave"/>
    <s v="NA"/>
    <s v="IR1"/>
    <s v="Lvl"/>
    <s v="AllPub"/>
    <s v="Corner"/>
    <s v="Gtl"/>
    <x v="16"/>
    <s v="Norm"/>
    <s v="Norm"/>
    <s v="1Fam"/>
    <s v="1Story"/>
    <n v="8"/>
    <n v="6"/>
    <n v="1981"/>
    <s v="yes"/>
    <n v="1981"/>
    <s v="Hip"/>
    <s v="WdShake"/>
    <x v="7"/>
    <x v="4"/>
    <s v="BrkFace"/>
    <n v="653"/>
    <s v="Gd"/>
    <x v="0"/>
    <s v="CBlock"/>
    <s v="Gd"/>
    <s v="TA"/>
    <s v="No"/>
    <s v="Unf"/>
    <n v="0"/>
    <s v="Unf"/>
    <n v="0"/>
    <n v="1686"/>
    <x v="6"/>
    <s v="GasA"/>
    <s v="TA"/>
    <x v="0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x v="0"/>
    <s v="Y"/>
    <n v="574"/>
    <n v="64"/>
    <n v="0"/>
    <n v="0"/>
    <n v="0"/>
    <n v="0"/>
    <s v="NA"/>
    <s v="NA"/>
    <s v="NA"/>
    <n v="0"/>
    <n v="1"/>
    <n v="2006"/>
    <s v="WD"/>
    <s v="Normal"/>
    <x v="139"/>
  </r>
  <r>
    <x v="170"/>
    <n v="50"/>
    <s v="RM"/>
    <s v="NA"/>
    <n v="12358"/>
    <s v="Pave"/>
    <s v="NA"/>
    <s v="IR1"/>
    <s v="Lvl"/>
    <s v="AllPub"/>
    <s v="Inside"/>
    <s v="Gtl"/>
    <x v="7"/>
    <s v="Feedr"/>
    <s v="Norm"/>
    <s v="1Fam"/>
    <s v="1.5Fin"/>
    <n v="5"/>
    <n v="6"/>
    <n v="1941"/>
    <s v="no"/>
    <n v="1950"/>
    <s v="Gable"/>
    <s v="CompShg"/>
    <x v="1"/>
    <x v="1"/>
    <s v="None"/>
    <n v="0"/>
    <s v="TA"/>
    <x v="0"/>
    <s v="CBlock"/>
    <s v="TA"/>
    <s v="TA"/>
    <s v="No"/>
    <s v="Rec"/>
    <n v="360"/>
    <s v="Unf"/>
    <n v="0"/>
    <n v="360"/>
    <x v="144"/>
    <s v="GasA"/>
    <s v="TA"/>
    <x v="0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x v="0"/>
    <s v="Y"/>
    <n v="237"/>
    <n v="0"/>
    <n v="0"/>
    <n v="0"/>
    <n v="0"/>
    <n v="0"/>
    <s v="NA"/>
    <s v="NA"/>
    <s v="NA"/>
    <n v="0"/>
    <n v="5"/>
    <n v="2007"/>
    <s v="WD"/>
    <s v="Normal"/>
    <x v="140"/>
  </r>
  <r>
    <x v="171"/>
    <n v="20"/>
    <s v="RL"/>
    <n v="141"/>
    <n v="31770"/>
    <s v="Pave"/>
    <s v="NA"/>
    <s v="IR1"/>
    <s v="Lvl"/>
    <s v="AllPub"/>
    <s v="Corner"/>
    <s v="Gtl"/>
    <x v="11"/>
    <s v="Norm"/>
    <s v="Norm"/>
    <s v="1Fam"/>
    <s v="1Story"/>
    <n v="6"/>
    <n v="5"/>
    <n v="1960"/>
    <s v="no"/>
    <n v="1960"/>
    <s v="Hip"/>
    <s v="CompShg"/>
    <x v="4"/>
    <x v="4"/>
    <s v="Stone"/>
    <n v="112"/>
    <s v="TA"/>
    <x v="0"/>
    <s v="CBlock"/>
    <s v="TA"/>
    <s v="Gd"/>
    <s v="Gd"/>
    <s v="BLQ"/>
    <n v="639"/>
    <s v="Unf"/>
    <n v="0"/>
    <n v="441"/>
    <x v="108"/>
    <s v="GasA"/>
    <s v="Fa"/>
    <x v="0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x v="0"/>
    <s v="P"/>
    <n v="210"/>
    <n v="62"/>
    <n v="0"/>
    <n v="0"/>
    <n v="0"/>
    <n v="0"/>
    <s v="NA"/>
    <s v="NA"/>
    <s v="NA"/>
    <n v="0"/>
    <n v="5"/>
    <n v="2010"/>
    <s v="WD"/>
    <s v="Normal"/>
    <x v="141"/>
  </r>
  <r>
    <x v="172"/>
    <n v="160"/>
    <s v="RL"/>
    <n v="44"/>
    <n v="5306"/>
    <s v="Pave"/>
    <s v="NA"/>
    <s v="IR1"/>
    <s v="Lvl"/>
    <s v="AllPub"/>
    <s v="Inside"/>
    <s v="Gtl"/>
    <x v="18"/>
    <s v="Norm"/>
    <s v="Norm"/>
    <s v="TwnhsE"/>
    <s v="2Story"/>
    <n v="7"/>
    <n v="7"/>
    <n v="1987"/>
    <s v="yes"/>
    <n v="1987"/>
    <s v="Gable"/>
    <s v="CompShg"/>
    <x v="3"/>
    <x v="3"/>
    <s v="None"/>
    <n v="0"/>
    <s v="Gd"/>
    <x v="1"/>
    <s v="PConc"/>
    <s v="Gd"/>
    <s v="Gd"/>
    <s v="No"/>
    <s v="GLQ"/>
    <n v="495"/>
    <s v="Rec"/>
    <n v="215"/>
    <n v="354"/>
    <x v="145"/>
    <s v="GasA"/>
    <s v="Gd"/>
    <x v="0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x v="0"/>
    <s v="Y"/>
    <n v="441"/>
    <n v="35"/>
    <n v="0"/>
    <n v="0"/>
    <n v="0"/>
    <n v="0"/>
    <s v="NA"/>
    <s v="NA"/>
    <s v="NA"/>
    <n v="0"/>
    <n v="6"/>
    <n v="2006"/>
    <s v="WD"/>
    <s v="Normal"/>
    <x v="142"/>
  </r>
  <r>
    <x v="173"/>
    <n v="20"/>
    <s v="RL"/>
    <n v="80"/>
    <n v="10197"/>
    <s v="Pave"/>
    <s v="NA"/>
    <s v="IR1"/>
    <s v="Lvl"/>
    <s v="AllPub"/>
    <s v="Inside"/>
    <s v="Gtl"/>
    <x v="11"/>
    <s v="Norm"/>
    <s v="Norm"/>
    <s v="1Fam"/>
    <s v="1Story"/>
    <n v="6"/>
    <n v="5"/>
    <n v="1961"/>
    <s v="no"/>
    <n v="1961"/>
    <s v="Gable"/>
    <s v="CompShg"/>
    <x v="5"/>
    <x v="2"/>
    <s v="BrkCmn"/>
    <n v="491"/>
    <s v="TA"/>
    <x v="0"/>
    <s v="CBlock"/>
    <s v="TA"/>
    <s v="TA"/>
    <s v="No"/>
    <s v="ALQ"/>
    <n v="288"/>
    <s v="Rec"/>
    <n v="374"/>
    <n v="700"/>
    <x v="110"/>
    <s v="GasA"/>
    <s v="TA"/>
    <x v="0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x v="0"/>
    <s v="Y"/>
    <n v="0"/>
    <n v="20"/>
    <n v="0"/>
    <n v="0"/>
    <n v="0"/>
    <n v="0"/>
    <s v="NA"/>
    <s v="NA"/>
    <s v="NA"/>
    <n v="0"/>
    <n v="6"/>
    <n v="2008"/>
    <s v="COD"/>
    <s v="Normal"/>
    <x v="143"/>
  </r>
  <r>
    <x v="174"/>
    <n v="20"/>
    <s v="RL"/>
    <n v="47"/>
    <n v="12416"/>
    <s v="Pave"/>
    <s v="NA"/>
    <s v="IR1"/>
    <s v="Lvl"/>
    <s v="AllPub"/>
    <s v="Inside"/>
    <s v="Gtl"/>
    <x v="16"/>
    <s v="Norm"/>
    <s v="Norm"/>
    <s v="1Fam"/>
    <s v="1Story"/>
    <n v="6"/>
    <n v="5"/>
    <n v="1986"/>
    <s v="yes"/>
    <n v="1986"/>
    <s v="Gable"/>
    <s v="CompShg"/>
    <x v="0"/>
    <x v="4"/>
    <s v="Stone"/>
    <n v="132"/>
    <s v="TA"/>
    <x v="0"/>
    <s v="CBlock"/>
    <s v="Gd"/>
    <s v="Fa"/>
    <s v="No"/>
    <s v="ALQ"/>
    <n v="1398"/>
    <s v="LwQ"/>
    <n v="208"/>
    <n v="0"/>
    <x v="146"/>
    <s v="GasA"/>
    <s v="TA"/>
    <x v="0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x v="0"/>
    <s v="Y"/>
    <n v="192"/>
    <n v="0"/>
    <n v="0"/>
    <n v="0"/>
    <n v="0"/>
    <n v="0"/>
    <s v="NA"/>
    <s v="NA"/>
    <s v="NA"/>
    <n v="0"/>
    <n v="11"/>
    <n v="2008"/>
    <s v="WD"/>
    <s v="Normal"/>
    <x v="144"/>
  </r>
  <r>
    <x v="175"/>
    <n v="20"/>
    <s v="RL"/>
    <n v="84"/>
    <n v="12615"/>
    <s v="Pave"/>
    <s v="NA"/>
    <s v="Reg"/>
    <s v="Lvl"/>
    <s v="AllPub"/>
    <s v="Corner"/>
    <s v="Gtl"/>
    <x v="15"/>
    <s v="Norm"/>
    <s v="Norm"/>
    <s v="1Fam"/>
    <s v="1Story"/>
    <n v="6"/>
    <n v="7"/>
    <n v="1950"/>
    <s v="no"/>
    <n v="2001"/>
    <s v="Gable"/>
    <s v="CompShg"/>
    <x v="5"/>
    <x v="2"/>
    <s v="None"/>
    <n v="0"/>
    <s v="TA"/>
    <x v="0"/>
    <s v="CBlock"/>
    <s v="TA"/>
    <s v="Gd"/>
    <s v="Av"/>
    <s v="ALQ"/>
    <n v="477"/>
    <s v="Unf"/>
    <n v="0"/>
    <n v="725"/>
    <x v="147"/>
    <s v="GasA"/>
    <s v="TA"/>
    <x v="0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x v="0"/>
    <s v="Y"/>
    <n v="0"/>
    <n v="29"/>
    <n v="39"/>
    <n v="0"/>
    <n v="0"/>
    <n v="0"/>
    <s v="NA"/>
    <s v="MnPrv"/>
    <s v="NA"/>
    <n v="0"/>
    <n v="6"/>
    <n v="2007"/>
    <s v="WD"/>
    <s v="Normal"/>
    <x v="145"/>
  </r>
  <r>
    <x v="176"/>
    <n v="60"/>
    <s v="RL"/>
    <n v="97"/>
    <n v="10029"/>
    <s v="Pave"/>
    <s v="NA"/>
    <s v="IR1"/>
    <s v="Lvl"/>
    <s v="AllPub"/>
    <s v="Corner"/>
    <s v="Gtl"/>
    <x v="19"/>
    <s v="Norm"/>
    <s v="Norm"/>
    <s v="1Fam"/>
    <s v="2Story"/>
    <n v="6"/>
    <n v="5"/>
    <n v="1988"/>
    <s v="yes"/>
    <n v="1989"/>
    <s v="Gable"/>
    <s v="CompShg"/>
    <x v="7"/>
    <x v="4"/>
    <s v="BrkFace"/>
    <n v="268"/>
    <s v="Gd"/>
    <x v="0"/>
    <s v="PConc"/>
    <s v="Gd"/>
    <s v="TA"/>
    <s v="No"/>
    <s v="GLQ"/>
    <n v="831"/>
    <s v="Unf"/>
    <n v="0"/>
    <n v="320"/>
    <x v="148"/>
    <s v="GasA"/>
    <s v="TA"/>
    <x v="0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x v="0"/>
    <s v="Y"/>
    <n v="0"/>
    <n v="228"/>
    <n v="0"/>
    <n v="0"/>
    <n v="192"/>
    <n v="0"/>
    <s v="NA"/>
    <s v="NA"/>
    <s v="NA"/>
    <n v="0"/>
    <n v="9"/>
    <n v="2007"/>
    <s v="WD"/>
    <s v="Normal"/>
    <x v="146"/>
  </r>
  <r>
    <x v="177"/>
    <n v="50"/>
    <s v="RL"/>
    <s v="NA"/>
    <n v="13650"/>
    <s v="Pave"/>
    <s v="NA"/>
    <s v="Reg"/>
    <s v="Lvl"/>
    <s v="AllPub"/>
    <s v="Inside"/>
    <s v="Gtl"/>
    <x v="9"/>
    <s v="Norm"/>
    <s v="Norm"/>
    <s v="1Fam"/>
    <s v="1.5Fin"/>
    <n v="5"/>
    <n v="5"/>
    <n v="1958"/>
    <s v="no"/>
    <n v="1958"/>
    <s v="Gable"/>
    <s v="CompShg"/>
    <x v="1"/>
    <x v="1"/>
    <s v="None"/>
    <n v="0"/>
    <s v="Gd"/>
    <x v="1"/>
    <s v="CBlock"/>
    <s v="TA"/>
    <s v="TA"/>
    <s v="No"/>
    <s v="ALQ"/>
    <n v="57"/>
    <s v="BLQ"/>
    <n v="441"/>
    <n v="554"/>
    <x v="149"/>
    <s v="GasA"/>
    <s v="Ex"/>
    <x v="0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x v="0"/>
    <s v="Y"/>
    <n v="0"/>
    <n v="0"/>
    <n v="0"/>
    <n v="0"/>
    <n v="0"/>
    <n v="0"/>
    <s v="NA"/>
    <s v="NA"/>
    <s v="NA"/>
    <n v="0"/>
    <n v="7"/>
    <n v="2006"/>
    <s v="WD"/>
    <s v="Normal"/>
    <x v="54"/>
  </r>
  <r>
    <x v="178"/>
    <n v="20"/>
    <s v="RL"/>
    <n v="63"/>
    <n v="17423"/>
    <s v="Pave"/>
    <s v="NA"/>
    <s v="IR1"/>
    <s v="Lvl"/>
    <s v="AllPub"/>
    <s v="CulDSac"/>
    <s v="Gtl"/>
    <x v="18"/>
    <s v="Norm"/>
    <s v="Norm"/>
    <s v="1Fam"/>
    <s v="1Story"/>
    <n v="9"/>
    <n v="5"/>
    <n v="2008"/>
    <s v="yes"/>
    <n v="2009"/>
    <s v="Hip"/>
    <s v="CompShg"/>
    <x v="0"/>
    <x v="0"/>
    <s v="Stone"/>
    <n v="748"/>
    <s v="Ex"/>
    <x v="0"/>
    <s v="PConc"/>
    <s v="Ex"/>
    <s v="TA"/>
    <s v="No"/>
    <s v="GLQ"/>
    <n v="1904"/>
    <s v="Unf"/>
    <n v="0"/>
    <n v="312"/>
    <x v="150"/>
    <s v="GasA"/>
    <s v="Ex"/>
    <x v="0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x v="0"/>
    <s v="Y"/>
    <n v="0"/>
    <n v="60"/>
    <n v="0"/>
    <n v="0"/>
    <n v="0"/>
    <n v="0"/>
    <s v="NA"/>
    <s v="NA"/>
    <s v="NA"/>
    <n v="0"/>
    <n v="7"/>
    <n v="2009"/>
    <s v="New"/>
    <s v="Partial"/>
    <x v="147"/>
  </r>
  <r>
    <x v="179"/>
    <n v="30"/>
    <s v="RM"/>
    <n v="60"/>
    <n v="8520"/>
    <s v="Pave"/>
    <s v="NA"/>
    <s v="Reg"/>
    <s v="Lvl"/>
    <s v="AllPub"/>
    <s v="Inside"/>
    <s v="Gtl"/>
    <x v="7"/>
    <s v="Norm"/>
    <s v="Norm"/>
    <s v="1Fam"/>
    <s v="1Story"/>
    <n v="5"/>
    <n v="6"/>
    <n v="1923"/>
    <s v="no"/>
    <n v="2006"/>
    <s v="Gable"/>
    <s v="CompShg"/>
    <x v="2"/>
    <x v="5"/>
    <s v="None"/>
    <n v="0"/>
    <s v="Gd"/>
    <x v="0"/>
    <s v="CBlock"/>
    <s v="TA"/>
    <s v="TA"/>
    <s v="No"/>
    <s v="Unf"/>
    <n v="0"/>
    <s v="Unf"/>
    <n v="0"/>
    <n v="968"/>
    <x v="151"/>
    <s v="GasA"/>
    <s v="TA"/>
    <x v="0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x v="0"/>
    <s v="N"/>
    <n v="0"/>
    <n v="0"/>
    <n v="184"/>
    <n v="0"/>
    <n v="0"/>
    <n v="0"/>
    <s v="NA"/>
    <s v="NA"/>
    <s v="NA"/>
    <n v="0"/>
    <n v="7"/>
    <n v="2007"/>
    <s v="WD"/>
    <s v="Normal"/>
    <x v="98"/>
  </r>
  <r>
    <x v="180"/>
    <n v="160"/>
    <s v="FV"/>
    <s v="NA"/>
    <n v="2117"/>
    <s v="Pave"/>
    <s v="NA"/>
    <s v="Reg"/>
    <s v="Lvl"/>
    <s v="AllPub"/>
    <s v="Inside"/>
    <s v="Gtl"/>
    <x v="5"/>
    <s v="Norm"/>
    <s v="Norm"/>
    <s v="Twnhs"/>
    <s v="2Story"/>
    <n v="6"/>
    <n v="5"/>
    <n v="2000"/>
    <s v="yes"/>
    <n v="2000"/>
    <s v="Gable"/>
    <s v="CompShg"/>
    <x v="1"/>
    <x v="1"/>
    <s v="BrkFace"/>
    <n v="456"/>
    <s v="Gd"/>
    <x v="0"/>
    <s v="PConc"/>
    <s v="Gd"/>
    <s v="TA"/>
    <s v="No"/>
    <s v="GLQ"/>
    <n v="436"/>
    <s v="Unf"/>
    <n v="0"/>
    <n v="320"/>
    <x v="3"/>
    <s v="GasA"/>
    <s v="Ex"/>
    <x v="0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x v="0"/>
    <s v="Y"/>
    <n v="0"/>
    <n v="0"/>
    <n v="0"/>
    <n v="0"/>
    <n v="0"/>
    <n v="0"/>
    <s v="NA"/>
    <s v="NA"/>
    <s v="NA"/>
    <n v="0"/>
    <n v="6"/>
    <n v="2007"/>
    <s v="WD"/>
    <s v="Normal"/>
    <x v="48"/>
  </r>
  <r>
    <x v="181"/>
    <n v="70"/>
    <s v="RL"/>
    <n v="54"/>
    <n v="7588"/>
    <s v="Pave"/>
    <s v="NA"/>
    <s v="Reg"/>
    <s v="Lvl"/>
    <s v="AllPub"/>
    <s v="Inside"/>
    <s v="Gtl"/>
    <x v="2"/>
    <s v="Norm"/>
    <s v="Norm"/>
    <s v="1Fam"/>
    <s v="2Story"/>
    <n v="7"/>
    <n v="6"/>
    <n v="1920"/>
    <s v="no"/>
    <n v="1950"/>
    <s v="Gable"/>
    <s v="CompShg"/>
    <x v="9"/>
    <x v="8"/>
    <s v="None"/>
    <n v="0"/>
    <s v="TA"/>
    <x v="0"/>
    <s v="BrkTil"/>
    <s v="Fa"/>
    <s v="TA"/>
    <s v="No"/>
    <s v="LwQ"/>
    <n v="352"/>
    <s v="Unf"/>
    <n v="0"/>
    <n v="441"/>
    <x v="96"/>
    <s v="GasA"/>
    <s v="Gd"/>
    <x v="0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x v="0"/>
    <s v="Y"/>
    <n v="0"/>
    <n v="0"/>
    <n v="40"/>
    <n v="0"/>
    <n v="0"/>
    <n v="0"/>
    <s v="NA"/>
    <s v="NA"/>
    <s v="NA"/>
    <n v="0"/>
    <n v="7"/>
    <n v="2006"/>
    <s v="WD"/>
    <s v="Normal"/>
    <x v="148"/>
  </r>
  <r>
    <x v="182"/>
    <n v="20"/>
    <s v="RL"/>
    <n v="60"/>
    <n v="9060"/>
    <s v="Pave"/>
    <s v="NA"/>
    <s v="Reg"/>
    <s v="Lvl"/>
    <s v="AllPub"/>
    <s v="Inside"/>
    <s v="Gtl"/>
    <x v="15"/>
    <s v="Artery"/>
    <s v="Norm"/>
    <s v="1Fam"/>
    <s v="1Story"/>
    <n v="5"/>
    <n v="6"/>
    <n v="1957"/>
    <s v="no"/>
    <n v="2006"/>
    <s v="Hip"/>
    <s v="CompShg"/>
    <x v="2"/>
    <x v="5"/>
    <s v="BrkFace"/>
    <n v="98"/>
    <s v="TA"/>
    <x v="0"/>
    <s v="PConc"/>
    <s v="NA"/>
    <s v="NA"/>
    <s v="NA"/>
    <s v="NA"/>
    <n v="0"/>
    <s v="NA"/>
    <n v="0"/>
    <n v="0"/>
    <x v="17"/>
    <s v="GasA"/>
    <s v="Ex"/>
    <x v="0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x v="0"/>
    <s v="Y"/>
    <n v="116"/>
    <n v="0"/>
    <n v="0"/>
    <n v="180"/>
    <n v="0"/>
    <n v="0"/>
    <s v="NA"/>
    <s v="MnPrv"/>
    <s v="NA"/>
    <n v="0"/>
    <n v="6"/>
    <n v="2007"/>
    <s v="WD"/>
    <s v="Normal"/>
    <x v="149"/>
  </r>
  <r>
    <x v="183"/>
    <n v="50"/>
    <s v="RM"/>
    <n v="63"/>
    <n v="11426"/>
    <s v="Pave"/>
    <s v="NA"/>
    <s v="Reg"/>
    <s v="Lvl"/>
    <s v="AllPub"/>
    <s v="Inside"/>
    <s v="Gtl"/>
    <x v="7"/>
    <s v="Norm"/>
    <s v="Norm"/>
    <s v="1Fam"/>
    <s v="1.5Fin"/>
    <n v="7"/>
    <n v="5"/>
    <n v="2003"/>
    <s v="yes"/>
    <n v="2003"/>
    <s v="Gable"/>
    <s v="CompShg"/>
    <x v="0"/>
    <x v="0"/>
    <s v="None"/>
    <n v="0"/>
    <s v="TA"/>
    <x v="0"/>
    <s v="PConc"/>
    <s v="Gd"/>
    <s v="TA"/>
    <s v="No"/>
    <s v="Unf"/>
    <n v="0"/>
    <s v="Unf"/>
    <n v="0"/>
    <n v="1362"/>
    <x v="110"/>
    <s v="GasA"/>
    <s v="Ex"/>
    <x v="0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x v="0"/>
    <s v="N"/>
    <n v="280"/>
    <n v="238"/>
    <n v="0"/>
    <n v="0"/>
    <n v="0"/>
    <n v="0"/>
    <s v="NA"/>
    <s v="NA"/>
    <s v="NA"/>
    <n v="0"/>
    <n v="6"/>
    <n v="2008"/>
    <s v="WD"/>
    <s v="Normal"/>
    <x v="7"/>
  </r>
  <r>
    <x v="184"/>
    <n v="50"/>
    <s v="RL"/>
    <n v="92"/>
    <n v="7438"/>
    <s v="Pave"/>
    <s v="NA"/>
    <s v="IR1"/>
    <s v="Lvl"/>
    <s v="AllPub"/>
    <s v="Inside"/>
    <s v="Gtl"/>
    <x v="8"/>
    <s v="RRAn"/>
    <s v="Feedr"/>
    <s v="1Fam"/>
    <s v="1.5Fin"/>
    <n v="5"/>
    <n v="8"/>
    <n v="1908"/>
    <s v="no"/>
    <n v="1991"/>
    <s v="Gable"/>
    <s v="CompShg"/>
    <x v="8"/>
    <x v="4"/>
    <s v="None"/>
    <n v="0"/>
    <s v="TA"/>
    <x v="0"/>
    <s v="PConc"/>
    <s v="Fa"/>
    <s v="TA"/>
    <s v="No"/>
    <s v="Unf"/>
    <n v="0"/>
    <s v="Unf"/>
    <n v="0"/>
    <n v="504"/>
    <x v="152"/>
    <s v="GasA"/>
    <s v="Gd"/>
    <x v="0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x v="0"/>
    <s v="Y"/>
    <n v="104"/>
    <n v="0"/>
    <n v="0"/>
    <n v="0"/>
    <n v="0"/>
    <n v="0"/>
    <s v="NA"/>
    <s v="MnPrv"/>
    <s v="NA"/>
    <n v="0"/>
    <n v="6"/>
    <n v="2006"/>
    <s v="WD"/>
    <s v="Normal"/>
    <x v="47"/>
  </r>
  <r>
    <x v="185"/>
    <n v="75"/>
    <s v="RM"/>
    <n v="90"/>
    <n v="22950"/>
    <s v="Pave"/>
    <s v="NA"/>
    <s v="IR2"/>
    <s v="Lvl"/>
    <s v="AllPub"/>
    <s v="Inside"/>
    <s v="Gtl"/>
    <x v="7"/>
    <s v="Artery"/>
    <s v="Norm"/>
    <s v="1Fam"/>
    <s v="2.5Fin"/>
    <n v="10"/>
    <n v="9"/>
    <n v="1892"/>
    <s v="no"/>
    <n v="1993"/>
    <s v="Gable"/>
    <s v="WdShngl"/>
    <x v="2"/>
    <x v="5"/>
    <s v="None"/>
    <n v="0"/>
    <s v="Gd"/>
    <x v="1"/>
    <s v="BrkTil"/>
    <s v="TA"/>
    <s v="TA"/>
    <s v="Mn"/>
    <s v="Unf"/>
    <n v="0"/>
    <s v="Unf"/>
    <n v="0"/>
    <n v="1107"/>
    <x v="7"/>
    <s v="GasA"/>
    <s v="Ex"/>
    <x v="0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x v="0"/>
    <s v="Y"/>
    <n v="0"/>
    <n v="260"/>
    <n v="0"/>
    <n v="0"/>
    <n v="410"/>
    <n v="0"/>
    <s v="NA"/>
    <s v="GdPrv"/>
    <s v="NA"/>
    <n v="0"/>
    <n v="6"/>
    <n v="2006"/>
    <s v="WD"/>
    <s v="Normal"/>
    <x v="150"/>
  </r>
  <r>
    <x v="186"/>
    <n v="80"/>
    <s v="RL"/>
    <s v="NA"/>
    <n v="9947"/>
    <s v="Pave"/>
    <s v="NA"/>
    <s v="IR1"/>
    <s v="Lvl"/>
    <s v="AllPub"/>
    <s v="CulDSac"/>
    <s v="Gtl"/>
    <x v="4"/>
    <s v="Norm"/>
    <s v="Norm"/>
    <s v="1Fam"/>
    <s v="SLvl"/>
    <n v="7"/>
    <n v="5"/>
    <n v="1990"/>
    <s v="yes"/>
    <n v="1991"/>
    <s v="Gable"/>
    <s v="CompShg"/>
    <x v="3"/>
    <x v="3"/>
    <s v="None"/>
    <n v="0"/>
    <s v="TA"/>
    <x v="0"/>
    <s v="PConc"/>
    <s v="Gd"/>
    <s v="TA"/>
    <s v="Av"/>
    <s v="GLQ"/>
    <n v="611"/>
    <s v="Unf"/>
    <n v="0"/>
    <n v="577"/>
    <x v="153"/>
    <s v="GasA"/>
    <s v="Ex"/>
    <x v="0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x v="0"/>
    <s v="Y"/>
    <n v="168"/>
    <n v="27"/>
    <n v="0"/>
    <n v="0"/>
    <n v="0"/>
    <n v="0"/>
    <s v="NA"/>
    <s v="GdPrv"/>
    <s v="NA"/>
    <n v="0"/>
    <n v="6"/>
    <n v="2009"/>
    <s v="WD"/>
    <s v="Normal"/>
    <x v="151"/>
  </r>
  <r>
    <x v="187"/>
    <n v="50"/>
    <s v="RL"/>
    <n v="60"/>
    <n v="10410"/>
    <s v="Pave"/>
    <s v="NA"/>
    <s v="Reg"/>
    <s v="Lvl"/>
    <s v="AllPub"/>
    <s v="Inside"/>
    <s v="Gtl"/>
    <x v="7"/>
    <s v="Norm"/>
    <s v="Norm"/>
    <s v="1Fam"/>
    <s v="1.5Fin"/>
    <n v="5"/>
    <n v="7"/>
    <n v="1916"/>
    <s v="no"/>
    <n v="1987"/>
    <s v="Gable"/>
    <s v="CompShg"/>
    <x v="3"/>
    <x v="3"/>
    <s v="None"/>
    <n v="0"/>
    <s v="TA"/>
    <x v="0"/>
    <s v="CBlock"/>
    <s v="Fa"/>
    <s v="TA"/>
    <s v="No"/>
    <s v="Unf"/>
    <n v="0"/>
    <s v="Unf"/>
    <n v="0"/>
    <n v="660"/>
    <x v="112"/>
    <s v="GasA"/>
    <s v="Ex"/>
    <x v="0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x v="1"/>
    <s v="N"/>
    <n v="0"/>
    <n v="0"/>
    <n v="0"/>
    <n v="140"/>
    <n v="0"/>
    <n v="0"/>
    <s v="NA"/>
    <s v="MnPrv"/>
    <s v="NA"/>
    <n v="0"/>
    <n v="8"/>
    <n v="2009"/>
    <s v="WD"/>
    <s v="Normal"/>
    <x v="152"/>
  </r>
  <r>
    <x v="188"/>
    <n v="90"/>
    <s v="RL"/>
    <n v="64"/>
    <n v="7018"/>
    <s v="Pave"/>
    <s v="NA"/>
    <s v="Reg"/>
    <s v="Bnk"/>
    <s v="AllPub"/>
    <s v="Inside"/>
    <s v="Gtl"/>
    <x v="12"/>
    <s v="Feedr"/>
    <s v="Norm"/>
    <s v="Duplex"/>
    <s v="SFoyer"/>
    <n v="5"/>
    <n v="5"/>
    <n v="1979"/>
    <s v="yes"/>
    <n v="1979"/>
    <s v="Gable"/>
    <s v="CompShg"/>
    <x v="7"/>
    <x v="4"/>
    <s v="Stone"/>
    <n v="275"/>
    <s v="TA"/>
    <x v="0"/>
    <s v="CBlock"/>
    <s v="Gd"/>
    <s v="TA"/>
    <s v="Av"/>
    <s v="GLQ"/>
    <n v="1086"/>
    <s v="Unf"/>
    <n v="0"/>
    <n v="0"/>
    <x v="67"/>
    <s v="GasA"/>
    <s v="TA"/>
    <x v="0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x v="0"/>
    <s v="Y"/>
    <n v="120"/>
    <n v="0"/>
    <n v="0"/>
    <n v="0"/>
    <n v="0"/>
    <n v="0"/>
    <s v="NA"/>
    <s v="NA"/>
    <s v="NA"/>
    <n v="0"/>
    <n v="6"/>
    <n v="2009"/>
    <s v="WD"/>
    <s v="Alloca"/>
    <x v="153"/>
  </r>
  <r>
    <x v="189"/>
    <n v="120"/>
    <s v="RL"/>
    <n v="41"/>
    <n v="4923"/>
    <s v="Pave"/>
    <s v="NA"/>
    <s v="Reg"/>
    <s v="Lvl"/>
    <s v="AllPub"/>
    <s v="Inside"/>
    <s v="Gtl"/>
    <x v="18"/>
    <s v="Norm"/>
    <s v="Norm"/>
    <s v="TwnhsE"/>
    <s v="1Story"/>
    <n v="8"/>
    <n v="5"/>
    <n v="2001"/>
    <s v="yes"/>
    <n v="2002"/>
    <s v="Gable"/>
    <s v="CompShg"/>
    <x v="6"/>
    <x v="6"/>
    <s v="None"/>
    <n v="0"/>
    <s v="Gd"/>
    <x v="0"/>
    <s v="PConc"/>
    <s v="Ex"/>
    <s v="TA"/>
    <s v="Av"/>
    <s v="GLQ"/>
    <n v="1153"/>
    <s v="Unf"/>
    <n v="0"/>
    <n v="440"/>
    <x v="154"/>
    <s v="GasA"/>
    <s v="Ex"/>
    <x v="0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x v="0"/>
    <s v="Y"/>
    <n v="0"/>
    <n v="120"/>
    <n v="0"/>
    <n v="0"/>
    <n v="224"/>
    <n v="0"/>
    <s v="NA"/>
    <s v="NA"/>
    <s v="NA"/>
    <n v="0"/>
    <n v="8"/>
    <n v="2008"/>
    <s v="WD"/>
    <s v="Normal"/>
    <x v="154"/>
  </r>
  <r>
    <x v="190"/>
    <n v="70"/>
    <s v="RL"/>
    <n v="70"/>
    <n v="10570"/>
    <s v="Pave"/>
    <s v="NA"/>
    <s v="Reg"/>
    <s v="Bnk"/>
    <s v="AllPub"/>
    <s v="Inside"/>
    <s v="Mod"/>
    <x v="2"/>
    <s v="Norm"/>
    <s v="Norm"/>
    <s v="1Fam"/>
    <s v="2Story"/>
    <n v="8"/>
    <n v="8"/>
    <n v="1932"/>
    <s v="no"/>
    <n v="1994"/>
    <s v="Hip"/>
    <s v="CompShg"/>
    <x v="4"/>
    <x v="7"/>
    <s v="None"/>
    <n v="0"/>
    <s v="Gd"/>
    <x v="0"/>
    <s v="CBlock"/>
    <s v="Gd"/>
    <s v="Gd"/>
    <s v="No"/>
    <s v="Rec"/>
    <n v="297"/>
    <s v="Unf"/>
    <n v="0"/>
    <n v="556"/>
    <x v="155"/>
    <s v="GasA"/>
    <s v="TA"/>
    <x v="0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x v="0"/>
    <s v="Y"/>
    <n v="0"/>
    <n v="74"/>
    <n v="0"/>
    <n v="0"/>
    <n v="0"/>
    <n v="0"/>
    <s v="NA"/>
    <s v="NA"/>
    <s v="NA"/>
    <n v="0"/>
    <n v="12"/>
    <n v="2007"/>
    <s v="WD"/>
    <s v="Normal"/>
    <x v="155"/>
  </r>
  <r>
    <x v="191"/>
    <n v="60"/>
    <s v="RL"/>
    <s v="NA"/>
    <n v="7472"/>
    <s v="Pave"/>
    <s v="NA"/>
    <s v="IR1"/>
    <s v="Lvl"/>
    <s v="AllPub"/>
    <s v="CulDSac"/>
    <s v="Gtl"/>
    <x v="11"/>
    <s v="Norm"/>
    <s v="Norm"/>
    <s v="1Fam"/>
    <s v="2Story"/>
    <n v="7"/>
    <n v="9"/>
    <n v="1972"/>
    <s v="yes"/>
    <n v="2004"/>
    <s v="Gable"/>
    <s v="CompShg"/>
    <x v="3"/>
    <x v="3"/>
    <s v="BrkFace"/>
    <n v="138"/>
    <s v="TA"/>
    <x v="0"/>
    <s v="CBlock"/>
    <s v="TA"/>
    <s v="TA"/>
    <s v="No"/>
    <s v="ALQ"/>
    <n v="626"/>
    <s v="Unf"/>
    <n v="0"/>
    <n v="99"/>
    <x v="156"/>
    <s v="GasA"/>
    <s v="Gd"/>
    <x v="0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x v="0"/>
    <s v="Y"/>
    <n v="0"/>
    <n v="32"/>
    <n v="0"/>
    <n v="0"/>
    <n v="0"/>
    <n v="0"/>
    <s v="NA"/>
    <s v="NA"/>
    <s v="NA"/>
    <n v="0"/>
    <n v="6"/>
    <n v="2007"/>
    <s v="WD"/>
    <s v="Normal"/>
    <x v="144"/>
  </r>
  <r>
    <x v="192"/>
    <n v="20"/>
    <s v="RL"/>
    <n v="68"/>
    <n v="9017"/>
    <s v="Pave"/>
    <s v="NA"/>
    <s v="IR1"/>
    <s v="Lvl"/>
    <s v="AllPub"/>
    <s v="Inside"/>
    <s v="Gtl"/>
    <x v="0"/>
    <s v="Norm"/>
    <s v="Norm"/>
    <s v="1Fam"/>
    <s v="1Story"/>
    <n v="7"/>
    <n v="5"/>
    <n v="1999"/>
    <s v="yes"/>
    <n v="1999"/>
    <s v="Gable"/>
    <s v="CompShg"/>
    <x v="0"/>
    <x v="0"/>
    <s v="None"/>
    <n v="0"/>
    <s v="Gd"/>
    <x v="0"/>
    <s v="PConc"/>
    <s v="Gd"/>
    <s v="TA"/>
    <s v="Av"/>
    <s v="GLQ"/>
    <n v="560"/>
    <s v="Unf"/>
    <n v="0"/>
    <n v="871"/>
    <x v="157"/>
    <s v="GasA"/>
    <s v="Ex"/>
    <x v="0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x v="0"/>
    <s v="Y"/>
    <n v="0"/>
    <n v="35"/>
    <n v="0"/>
    <n v="0"/>
    <n v="0"/>
    <n v="0"/>
    <s v="NA"/>
    <s v="NA"/>
    <s v="NA"/>
    <n v="0"/>
    <n v="9"/>
    <n v="2009"/>
    <s v="WD"/>
    <s v="Normal"/>
    <x v="156"/>
  </r>
  <r>
    <x v="193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n v="7"/>
    <n v="5"/>
    <n v="2004"/>
    <s v="yes"/>
    <n v="2004"/>
    <s v="Gable"/>
    <s v="CompShg"/>
    <x v="0"/>
    <x v="0"/>
    <s v="Stone"/>
    <n v="50"/>
    <s v="Gd"/>
    <x v="0"/>
    <s v="PConc"/>
    <s v="Gd"/>
    <s v="TA"/>
    <s v="No"/>
    <s v="Unf"/>
    <n v="0"/>
    <s v="Unf"/>
    <n v="0"/>
    <n v="970"/>
    <x v="53"/>
    <s v="GasA"/>
    <s v="Ex"/>
    <x v="0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x v="0"/>
    <s v="Y"/>
    <n v="0"/>
    <n v="40"/>
    <n v="0"/>
    <n v="0"/>
    <n v="0"/>
    <n v="0"/>
    <s v="NA"/>
    <s v="NA"/>
    <s v="NA"/>
    <n v="0"/>
    <n v="5"/>
    <n v="2006"/>
    <s v="WD"/>
    <s v="Normal"/>
    <x v="52"/>
  </r>
  <r>
    <x v="194"/>
    <n v="20"/>
    <s v="RL"/>
    <n v="60"/>
    <n v="7180"/>
    <s v="Pave"/>
    <s v="NA"/>
    <s v="IR1"/>
    <s v="Lvl"/>
    <s v="AllPub"/>
    <s v="Inside"/>
    <s v="Gtl"/>
    <x v="0"/>
    <s v="Norm"/>
    <s v="Norm"/>
    <s v="1Fam"/>
    <s v="1Story"/>
    <n v="5"/>
    <n v="7"/>
    <n v="1972"/>
    <s v="yes"/>
    <n v="1972"/>
    <s v="Hip"/>
    <s v="CompShg"/>
    <x v="3"/>
    <x v="3"/>
    <s v="None"/>
    <n v="0"/>
    <s v="TA"/>
    <x v="0"/>
    <s v="CBlock"/>
    <s v="TA"/>
    <s v="TA"/>
    <s v="Av"/>
    <s v="ALQ"/>
    <n v="390"/>
    <s v="Unf"/>
    <n v="0"/>
    <n v="474"/>
    <x v="121"/>
    <s v="GasA"/>
    <s v="TA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x v="0"/>
    <s v="Y"/>
    <n v="0"/>
    <n v="0"/>
    <n v="0"/>
    <n v="0"/>
    <n v="0"/>
    <n v="0"/>
    <s v="NA"/>
    <s v="NA"/>
    <s v="NA"/>
    <n v="0"/>
    <n v="5"/>
    <n v="2008"/>
    <s v="WD"/>
    <s v="Normal"/>
    <x v="47"/>
  </r>
  <r>
    <x v="195"/>
    <n v="160"/>
    <s v="RL"/>
    <n v="24"/>
    <n v="2280"/>
    <s v="Pave"/>
    <s v="NA"/>
    <s v="Reg"/>
    <s v="Lvl"/>
    <s v="AllPub"/>
    <s v="FR2"/>
    <s v="Gtl"/>
    <x v="20"/>
    <s v="Norm"/>
    <s v="Norm"/>
    <s v="Twnhs"/>
    <s v="2Story"/>
    <n v="6"/>
    <n v="6"/>
    <n v="1976"/>
    <s v="yes"/>
    <n v="1976"/>
    <s v="Gable"/>
    <s v="CompShg"/>
    <x v="7"/>
    <x v="10"/>
    <s v="None"/>
    <n v="0"/>
    <s v="TA"/>
    <x v="0"/>
    <s v="CBlock"/>
    <s v="Gd"/>
    <s v="TA"/>
    <s v="No"/>
    <s v="ALQ"/>
    <n v="566"/>
    <s v="Unf"/>
    <n v="0"/>
    <n v="289"/>
    <x v="158"/>
    <s v="GasA"/>
    <s v="TA"/>
    <x v="0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x v="0"/>
    <s v="Y"/>
    <n v="87"/>
    <n v="0"/>
    <n v="0"/>
    <n v="0"/>
    <n v="0"/>
    <n v="0"/>
    <s v="NA"/>
    <s v="NA"/>
    <s v="NA"/>
    <n v="0"/>
    <n v="7"/>
    <n v="2009"/>
    <s v="WD"/>
    <s v="Normal"/>
    <x v="157"/>
  </r>
  <r>
    <x v="196"/>
    <n v="20"/>
    <s v="RL"/>
    <n v="79"/>
    <n v="9416"/>
    <s v="Pave"/>
    <s v="NA"/>
    <s v="Reg"/>
    <s v="Lvl"/>
    <s v="AllPub"/>
    <s v="Inside"/>
    <s v="Gtl"/>
    <x v="5"/>
    <s v="Norm"/>
    <s v="Norm"/>
    <s v="1Fam"/>
    <s v="1Story"/>
    <n v="7"/>
    <n v="5"/>
    <n v="2007"/>
    <s v="yes"/>
    <n v="2007"/>
    <s v="Hip"/>
    <s v="CompShg"/>
    <x v="6"/>
    <x v="6"/>
    <s v="Stone"/>
    <n v="205"/>
    <s v="Ex"/>
    <x v="0"/>
    <s v="PConc"/>
    <s v="Ex"/>
    <s v="TA"/>
    <s v="No"/>
    <s v="GLQ"/>
    <n v="1126"/>
    <s v="Unf"/>
    <n v="0"/>
    <n v="600"/>
    <x v="159"/>
    <s v="GasA"/>
    <s v="Ex"/>
    <x v="0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x v="0"/>
    <s v="Y"/>
    <n v="171"/>
    <n v="138"/>
    <n v="0"/>
    <n v="0"/>
    <n v="266"/>
    <n v="0"/>
    <s v="NA"/>
    <s v="NA"/>
    <s v="NA"/>
    <n v="0"/>
    <n v="9"/>
    <n v="2007"/>
    <s v="New"/>
    <s v="Partial"/>
    <x v="158"/>
  </r>
  <r>
    <x v="197"/>
    <n v="75"/>
    <s v="RL"/>
    <n v="174"/>
    <n v="25419"/>
    <s v="Pave"/>
    <s v="NA"/>
    <s v="Reg"/>
    <s v="Lvl"/>
    <s v="AllPub"/>
    <s v="Corner"/>
    <s v="Gtl"/>
    <x v="11"/>
    <s v="Artery"/>
    <s v="Norm"/>
    <s v="1Fam"/>
    <s v="2Story"/>
    <n v="8"/>
    <n v="4"/>
    <n v="1918"/>
    <s v="no"/>
    <n v="1990"/>
    <s v="Gable"/>
    <s v="CompShg"/>
    <x v="9"/>
    <x v="8"/>
    <s v="None"/>
    <n v="0"/>
    <s v="Gd"/>
    <x v="1"/>
    <s v="PConc"/>
    <s v="TA"/>
    <s v="TA"/>
    <s v="No"/>
    <s v="GLQ"/>
    <n v="1036"/>
    <s v="LwQ"/>
    <n v="184"/>
    <n v="140"/>
    <x v="160"/>
    <s v="GasA"/>
    <s v="Gd"/>
    <x v="0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x v="0"/>
    <s v="Y"/>
    <n v="0"/>
    <n v="16"/>
    <n v="552"/>
    <n v="0"/>
    <n v="0"/>
    <n v="512"/>
    <s v="Ex"/>
    <s v="GdPrv"/>
    <s v="NA"/>
    <n v="0"/>
    <n v="3"/>
    <n v="2006"/>
    <s v="WD"/>
    <s v="Abnorml"/>
    <x v="127"/>
  </r>
  <r>
    <x v="198"/>
    <n v="75"/>
    <s v="RM"/>
    <n v="92"/>
    <n v="5520"/>
    <s v="Pave"/>
    <s v="NA"/>
    <s v="Reg"/>
    <s v="Lvl"/>
    <s v="AllPub"/>
    <s v="Corner"/>
    <s v="Gtl"/>
    <x v="7"/>
    <s v="Norm"/>
    <s v="Norm"/>
    <s v="1Fam"/>
    <s v="2.5Fin"/>
    <n v="6"/>
    <n v="6"/>
    <n v="1912"/>
    <s v="no"/>
    <n v="1950"/>
    <s v="Gable"/>
    <s v="CompShg"/>
    <x v="2"/>
    <x v="5"/>
    <s v="None"/>
    <n v="0"/>
    <s v="TA"/>
    <x v="0"/>
    <s v="CBlock"/>
    <s v="TA"/>
    <s v="TA"/>
    <s v="No"/>
    <s v="Unf"/>
    <n v="0"/>
    <s v="Unf"/>
    <n v="0"/>
    <n v="755"/>
    <x v="161"/>
    <s v="GasA"/>
    <s v="Ex"/>
    <x v="0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x v="2"/>
    <s v="Y"/>
    <n v="0"/>
    <n v="198"/>
    <n v="30"/>
    <n v="0"/>
    <n v="0"/>
    <n v="0"/>
    <s v="NA"/>
    <s v="MnPrv"/>
    <s v="NA"/>
    <n v="0"/>
    <n v="7"/>
    <n v="2009"/>
    <s v="WD"/>
    <s v="Abnorml"/>
    <x v="159"/>
  </r>
  <r>
    <x v="199"/>
    <n v="20"/>
    <s v="RL"/>
    <n v="76"/>
    <n v="9591"/>
    <s v="Pave"/>
    <s v="NA"/>
    <s v="Reg"/>
    <s v="Lvl"/>
    <s v="AllPub"/>
    <s v="Inside"/>
    <s v="Gtl"/>
    <x v="10"/>
    <s v="Norm"/>
    <s v="Norm"/>
    <s v="1Fam"/>
    <s v="1Story"/>
    <n v="8"/>
    <n v="5"/>
    <n v="2004"/>
    <s v="yes"/>
    <n v="2005"/>
    <s v="Hip"/>
    <s v="CompShg"/>
    <x v="0"/>
    <x v="0"/>
    <s v="BrkFace"/>
    <n v="262"/>
    <s v="Gd"/>
    <x v="0"/>
    <s v="PConc"/>
    <s v="Ex"/>
    <s v="TA"/>
    <s v="Av"/>
    <s v="GLQ"/>
    <n v="1088"/>
    <s v="Unf"/>
    <n v="0"/>
    <n v="625"/>
    <x v="162"/>
    <s v="GasA"/>
    <s v="Ex"/>
    <x v="0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x v="0"/>
    <s v="Y"/>
    <n v="0"/>
    <n v="26"/>
    <n v="0"/>
    <n v="0"/>
    <n v="170"/>
    <n v="0"/>
    <s v="NA"/>
    <s v="NA"/>
    <s v="NA"/>
    <n v="0"/>
    <n v="1"/>
    <n v="2009"/>
    <s v="WD"/>
    <s v="Normal"/>
    <x v="160"/>
  </r>
  <r>
    <x v="200"/>
    <n v="20"/>
    <s v="RM"/>
    <n v="80"/>
    <n v="8546"/>
    <s v="Pave"/>
    <s v="NA"/>
    <s v="Reg"/>
    <s v="Lvl"/>
    <s v="AllPub"/>
    <s v="Corner"/>
    <s v="Gtl"/>
    <x v="15"/>
    <s v="Norm"/>
    <s v="Norm"/>
    <s v="1Fam"/>
    <s v="1Story"/>
    <n v="4"/>
    <n v="5"/>
    <n v="2003"/>
    <s v="yes"/>
    <n v="2004"/>
    <s v="Gable"/>
    <s v="CompShg"/>
    <x v="0"/>
    <x v="0"/>
    <s v="None"/>
    <n v="0"/>
    <s v="TA"/>
    <x v="0"/>
    <s v="PConc"/>
    <s v="Gd"/>
    <s v="TA"/>
    <s v="No"/>
    <s v="Unf"/>
    <n v="0"/>
    <s v="Unf"/>
    <n v="0"/>
    <n v="1121"/>
    <x v="163"/>
    <s v="GasA"/>
    <s v="Ex"/>
    <x v="0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x v="0"/>
    <s v="Y"/>
    <n v="132"/>
    <n v="64"/>
    <n v="0"/>
    <n v="0"/>
    <n v="0"/>
    <n v="0"/>
    <s v="NA"/>
    <s v="NA"/>
    <s v="NA"/>
    <n v="0"/>
    <n v="3"/>
    <n v="2010"/>
    <s v="WD"/>
    <s v="Normal"/>
    <x v="3"/>
  </r>
  <r>
    <x v="201"/>
    <n v="20"/>
    <s v="RL"/>
    <n v="75"/>
    <n v="10125"/>
    <s v="Pave"/>
    <s v="NA"/>
    <s v="Reg"/>
    <s v="Lvl"/>
    <s v="AllPub"/>
    <s v="Inside"/>
    <s v="Gtl"/>
    <x v="4"/>
    <s v="Norm"/>
    <s v="Norm"/>
    <s v="1Fam"/>
    <s v="1Story"/>
    <n v="6"/>
    <n v="6"/>
    <n v="1977"/>
    <s v="yes"/>
    <n v="1977"/>
    <s v="Gable"/>
    <s v="CompShg"/>
    <x v="7"/>
    <x v="4"/>
    <s v="None"/>
    <n v="0"/>
    <s v="TA"/>
    <x v="0"/>
    <s v="CBlock"/>
    <s v="TA"/>
    <s v="TA"/>
    <s v="No"/>
    <s v="ALQ"/>
    <n v="641"/>
    <s v="LwQ"/>
    <n v="279"/>
    <n v="276"/>
    <x v="164"/>
    <s v="GasA"/>
    <s v="TA"/>
    <x v="0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x v="0"/>
    <s v="Y"/>
    <n v="238"/>
    <n v="83"/>
    <n v="0"/>
    <n v="0"/>
    <n v="0"/>
    <n v="0"/>
    <s v="NA"/>
    <s v="MnPrv"/>
    <s v="NA"/>
    <n v="0"/>
    <n v="2"/>
    <n v="2008"/>
    <s v="WD"/>
    <s v="Normal"/>
    <x v="161"/>
  </r>
  <r>
    <x v="202"/>
    <n v="50"/>
    <s v="RL"/>
    <n v="50"/>
    <n v="7000"/>
    <s v="Pave"/>
    <s v="NA"/>
    <s v="Reg"/>
    <s v="Lvl"/>
    <s v="AllPub"/>
    <s v="Corner"/>
    <s v="Gtl"/>
    <x v="7"/>
    <s v="Artery"/>
    <s v="Norm"/>
    <s v="1Fam"/>
    <s v="1.5Fin"/>
    <n v="6"/>
    <n v="6"/>
    <n v="1924"/>
    <s v="no"/>
    <n v="1950"/>
    <s v="Gable"/>
    <s v="CompShg"/>
    <x v="1"/>
    <x v="1"/>
    <s v="None"/>
    <n v="0"/>
    <s v="TA"/>
    <x v="1"/>
    <s v="BrkTil"/>
    <s v="Fa"/>
    <s v="TA"/>
    <s v="No"/>
    <s v="LwQ"/>
    <n v="617"/>
    <s v="Unf"/>
    <n v="0"/>
    <n v="0"/>
    <x v="165"/>
    <s v="GasA"/>
    <s v="Gd"/>
    <x v="0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x v="0"/>
    <s v="Y"/>
    <n v="0"/>
    <n v="0"/>
    <n v="126"/>
    <n v="0"/>
    <n v="0"/>
    <n v="0"/>
    <s v="NA"/>
    <s v="NA"/>
    <s v="NA"/>
    <n v="0"/>
    <n v="5"/>
    <n v="2006"/>
    <s v="COD"/>
    <s v="Normal"/>
    <x v="162"/>
  </r>
  <r>
    <x v="203"/>
    <n v="120"/>
    <s v="RM"/>
    <s v="NA"/>
    <n v="4438"/>
    <s v="Pave"/>
    <s v="NA"/>
    <s v="Reg"/>
    <s v="Lvl"/>
    <s v="AllPub"/>
    <s v="Inside"/>
    <s v="Gtl"/>
    <x v="0"/>
    <s v="Norm"/>
    <s v="Norm"/>
    <s v="TwnhsE"/>
    <s v="1Story"/>
    <n v="6"/>
    <n v="5"/>
    <n v="2004"/>
    <s v="yes"/>
    <n v="2004"/>
    <s v="Gable"/>
    <s v="CompShg"/>
    <x v="0"/>
    <x v="0"/>
    <s v="BrkFace"/>
    <n v="205"/>
    <s v="Gd"/>
    <x v="0"/>
    <s v="PConc"/>
    <s v="Gd"/>
    <s v="TA"/>
    <s v="Av"/>
    <s v="GLQ"/>
    <n v="662"/>
    <s v="Unf"/>
    <n v="0"/>
    <n v="186"/>
    <x v="166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x v="0"/>
    <s v="Y"/>
    <n v="149"/>
    <n v="0"/>
    <n v="0"/>
    <n v="0"/>
    <n v="0"/>
    <n v="0"/>
    <s v="NA"/>
    <s v="NA"/>
    <s v="NA"/>
    <n v="0"/>
    <n v="1"/>
    <n v="2008"/>
    <s v="WD"/>
    <s v="Normal"/>
    <x v="16"/>
  </r>
  <r>
    <x v="204"/>
    <n v="50"/>
    <s v="RM"/>
    <n v="50"/>
    <n v="3500"/>
    <s v="Pave"/>
    <s v="Grvl"/>
    <s v="Reg"/>
    <s v="Lvl"/>
    <s v="AllPub"/>
    <s v="Inside"/>
    <s v="Gtl"/>
    <x v="7"/>
    <s v="Norm"/>
    <s v="Norm"/>
    <s v="1Fam"/>
    <s v="1.5Fin"/>
    <n v="5"/>
    <n v="7"/>
    <n v="1947"/>
    <s v="no"/>
    <n v="1950"/>
    <s v="Gable"/>
    <s v="CompShg"/>
    <x v="8"/>
    <x v="9"/>
    <s v="None"/>
    <n v="0"/>
    <s v="TA"/>
    <x v="0"/>
    <s v="CBlock"/>
    <s v="TA"/>
    <s v="TA"/>
    <s v="No"/>
    <s v="LwQ"/>
    <n v="312"/>
    <s v="Unf"/>
    <n v="0"/>
    <n v="408"/>
    <x v="144"/>
    <s v="GasA"/>
    <s v="TA"/>
    <x v="0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x v="0"/>
    <s v="Y"/>
    <n v="0"/>
    <n v="35"/>
    <n v="0"/>
    <n v="0"/>
    <n v="0"/>
    <n v="0"/>
    <s v="NA"/>
    <s v="MnWw"/>
    <s v="NA"/>
    <n v="0"/>
    <n v="4"/>
    <n v="2009"/>
    <s v="WD"/>
    <s v="Normal"/>
    <x v="50"/>
  </r>
  <r>
    <x v="205"/>
    <n v="20"/>
    <s v="RL"/>
    <n v="99"/>
    <n v="11851"/>
    <s v="Pave"/>
    <s v="NA"/>
    <s v="Reg"/>
    <s v="Lvl"/>
    <s v="AllPub"/>
    <s v="Corner"/>
    <s v="Gtl"/>
    <x v="17"/>
    <s v="Norm"/>
    <s v="Norm"/>
    <s v="1Fam"/>
    <s v="1Story"/>
    <n v="7"/>
    <n v="5"/>
    <n v="1990"/>
    <s v="yes"/>
    <n v="1990"/>
    <s v="Gable"/>
    <s v="CompShg"/>
    <x v="3"/>
    <x v="3"/>
    <s v="None"/>
    <n v="0"/>
    <s v="TA"/>
    <x v="0"/>
    <s v="PConc"/>
    <s v="Gd"/>
    <s v="TA"/>
    <s v="No"/>
    <s v="Unf"/>
    <n v="0"/>
    <s v="Unf"/>
    <n v="0"/>
    <n v="1424"/>
    <x v="167"/>
    <s v="GasA"/>
    <s v="Ex"/>
    <x v="0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x v="0"/>
    <s v="Y"/>
    <n v="0"/>
    <n v="34"/>
    <n v="0"/>
    <n v="508"/>
    <n v="0"/>
    <n v="0"/>
    <s v="NA"/>
    <s v="NA"/>
    <s v="NA"/>
    <n v="0"/>
    <n v="5"/>
    <n v="2009"/>
    <s v="WD"/>
    <s v="Normal"/>
    <x v="53"/>
  </r>
  <r>
    <x v="206"/>
    <n v="20"/>
    <s v="RL"/>
    <n v="40"/>
    <n v="13673"/>
    <s v="Pave"/>
    <s v="NA"/>
    <s v="IR1"/>
    <s v="Lvl"/>
    <s v="AllPub"/>
    <s v="CulDSac"/>
    <s v="Gtl"/>
    <x v="9"/>
    <s v="RRAe"/>
    <s v="Norm"/>
    <s v="1Fam"/>
    <s v="1Story"/>
    <n v="5"/>
    <n v="5"/>
    <n v="1962"/>
    <s v="no"/>
    <n v="1962"/>
    <s v="Gable"/>
    <s v="CompShg"/>
    <x v="3"/>
    <x v="3"/>
    <s v="None"/>
    <n v="0"/>
    <s v="TA"/>
    <x v="1"/>
    <s v="CBlock"/>
    <s v="TA"/>
    <s v="TA"/>
    <s v="No"/>
    <s v="Unf"/>
    <n v="0"/>
    <s v="Unf"/>
    <n v="0"/>
    <n v="1140"/>
    <x v="168"/>
    <s v="GasA"/>
    <s v="TA"/>
    <x v="0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x v="0"/>
    <s v="Y"/>
    <n v="0"/>
    <n v="30"/>
    <n v="0"/>
    <n v="0"/>
    <n v="0"/>
    <n v="0"/>
    <s v="NA"/>
    <s v="NA"/>
    <s v="NA"/>
    <n v="0"/>
    <n v="3"/>
    <n v="2007"/>
    <s v="WD"/>
    <s v="Normal"/>
    <x v="163"/>
  </r>
  <r>
    <x v="207"/>
    <n v="20"/>
    <s v="RL"/>
    <s v="NA"/>
    <n v="12493"/>
    <s v="Pave"/>
    <s v="NA"/>
    <s v="IR1"/>
    <s v="Lvl"/>
    <s v="AllPub"/>
    <s v="Inside"/>
    <s v="Gtl"/>
    <x v="11"/>
    <s v="Norm"/>
    <s v="Norm"/>
    <s v="1Fam"/>
    <s v="1Story"/>
    <n v="4"/>
    <n v="5"/>
    <n v="1960"/>
    <s v="no"/>
    <n v="1960"/>
    <s v="Gable"/>
    <s v="CompShg"/>
    <x v="2"/>
    <x v="5"/>
    <s v="None"/>
    <n v="0"/>
    <s v="TA"/>
    <x v="0"/>
    <s v="PConc"/>
    <s v="TA"/>
    <s v="TA"/>
    <s v="No"/>
    <s v="ALQ"/>
    <n v="419"/>
    <s v="Rec"/>
    <n v="306"/>
    <n v="375"/>
    <x v="169"/>
    <s v="GasA"/>
    <s v="TA"/>
    <x v="0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x v="0"/>
    <s v="Y"/>
    <n v="355"/>
    <n v="0"/>
    <n v="0"/>
    <n v="0"/>
    <n v="0"/>
    <n v="0"/>
    <s v="NA"/>
    <s v="GdWo"/>
    <s v="NA"/>
    <n v="0"/>
    <n v="4"/>
    <n v="2008"/>
    <s v="WD"/>
    <s v="Normal"/>
    <x v="42"/>
  </r>
  <r>
    <x v="208"/>
    <n v="60"/>
    <s v="RL"/>
    <s v="NA"/>
    <n v="14364"/>
    <s v="Pave"/>
    <s v="NA"/>
    <s v="IR1"/>
    <s v="Low"/>
    <s v="AllPub"/>
    <s v="Inside"/>
    <s v="Mod"/>
    <x v="12"/>
    <s v="Norm"/>
    <s v="Norm"/>
    <s v="1Fam"/>
    <s v="2Story"/>
    <n v="7"/>
    <n v="5"/>
    <n v="1988"/>
    <s v="yes"/>
    <n v="1989"/>
    <s v="Gable"/>
    <s v="CompShg"/>
    <x v="7"/>
    <x v="4"/>
    <s v="BrkFace"/>
    <n v="128"/>
    <s v="Gd"/>
    <x v="0"/>
    <s v="CBlock"/>
    <s v="Gd"/>
    <s v="TA"/>
    <s v="Gd"/>
    <s v="GLQ"/>
    <n v="1065"/>
    <s v="Unf"/>
    <n v="0"/>
    <n v="92"/>
    <x v="170"/>
    <s v="GasA"/>
    <s v="Ex"/>
    <x v="0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x v="0"/>
    <s v="Y"/>
    <n v="60"/>
    <n v="55"/>
    <n v="0"/>
    <n v="0"/>
    <n v="154"/>
    <n v="0"/>
    <s v="NA"/>
    <s v="NA"/>
    <s v="NA"/>
    <n v="0"/>
    <n v="4"/>
    <n v="2007"/>
    <s v="WD"/>
    <s v="Normal"/>
    <x v="164"/>
  </r>
  <r>
    <x v="209"/>
    <n v="20"/>
    <s v="RL"/>
    <n v="75"/>
    <n v="8250"/>
    <s v="Pave"/>
    <s v="NA"/>
    <s v="Reg"/>
    <s v="Lvl"/>
    <s v="AllPub"/>
    <s v="Inside"/>
    <s v="Gtl"/>
    <x v="11"/>
    <s v="Norm"/>
    <s v="Norm"/>
    <s v="1Fam"/>
    <s v="1Story"/>
    <n v="6"/>
    <n v="7"/>
    <n v="1964"/>
    <s v="no"/>
    <n v="1964"/>
    <s v="Hip"/>
    <s v="CompShg"/>
    <x v="3"/>
    <x v="3"/>
    <s v="Stone"/>
    <n v="260"/>
    <s v="TA"/>
    <x v="0"/>
    <s v="CBlock"/>
    <s v="Gd"/>
    <s v="TA"/>
    <s v="No"/>
    <s v="Rec"/>
    <n v="787"/>
    <s v="Unf"/>
    <n v="0"/>
    <n v="305"/>
    <x v="103"/>
    <s v="GasA"/>
    <s v="Ex"/>
    <x v="0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x v="3"/>
    <s v="Y"/>
    <n v="0"/>
    <n v="0"/>
    <n v="0"/>
    <n v="0"/>
    <n v="0"/>
    <n v="0"/>
    <s v="NA"/>
    <s v="MnPrv"/>
    <s v="NA"/>
    <n v="0"/>
    <n v="7"/>
    <n v="2008"/>
    <s v="WD"/>
    <s v="Normal"/>
    <x v="35"/>
  </r>
  <r>
    <x v="210"/>
    <n v="30"/>
    <s v="RL"/>
    <n v="67"/>
    <n v="5604"/>
    <s v="Pave"/>
    <s v="NA"/>
    <s v="Reg"/>
    <s v="Lvl"/>
    <s v="AllPub"/>
    <s v="Inside"/>
    <s v="Gtl"/>
    <x v="15"/>
    <s v="Norm"/>
    <s v="Norm"/>
    <s v="1Fam"/>
    <s v="1Story"/>
    <n v="5"/>
    <n v="6"/>
    <n v="1925"/>
    <s v="no"/>
    <n v="1950"/>
    <s v="Gable"/>
    <s v="CompShg"/>
    <x v="9"/>
    <x v="8"/>
    <s v="None"/>
    <n v="0"/>
    <s v="TA"/>
    <x v="0"/>
    <s v="CBlock"/>
    <s v="TA"/>
    <s v="TA"/>
    <s v="No"/>
    <s v="Rec"/>
    <n v="468"/>
    <s v="Unf"/>
    <n v="0"/>
    <n v="396"/>
    <x v="121"/>
    <s v="GasA"/>
    <s v="TA"/>
    <x v="1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x v="2"/>
    <s v="Y"/>
    <n v="0"/>
    <n v="0"/>
    <n v="96"/>
    <n v="0"/>
    <n v="0"/>
    <n v="0"/>
    <s v="NA"/>
    <s v="NA"/>
    <s v="NA"/>
    <n v="0"/>
    <n v="4"/>
    <n v="2008"/>
    <s v="WD"/>
    <s v="Normal"/>
    <x v="165"/>
  </r>
  <r>
    <x v="211"/>
    <n v="20"/>
    <s v="RL"/>
    <n v="83"/>
    <n v="10420"/>
    <s v="Pave"/>
    <s v="NA"/>
    <s v="Reg"/>
    <s v="Lvl"/>
    <s v="AllPub"/>
    <s v="Corner"/>
    <s v="Gtl"/>
    <x v="15"/>
    <s v="Norm"/>
    <s v="Norm"/>
    <s v="1Fam"/>
    <s v="1Story"/>
    <n v="6"/>
    <n v="5"/>
    <n v="2009"/>
    <s v="yes"/>
    <n v="2009"/>
    <s v="Gable"/>
    <s v="CompShg"/>
    <x v="0"/>
    <x v="0"/>
    <s v="None"/>
    <n v="0"/>
    <s v="TA"/>
    <x v="0"/>
    <s v="PConc"/>
    <s v="Gd"/>
    <s v="TA"/>
    <s v="Mn"/>
    <s v="GLQ"/>
    <n v="36"/>
    <s v="Unf"/>
    <n v="0"/>
    <n v="1176"/>
    <x v="171"/>
    <s v="GasA"/>
    <s v="Ex"/>
    <x v="0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x v="0"/>
    <s v="Y"/>
    <n v="100"/>
    <n v="22"/>
    <n v="0"/>
    <n v="0"/>
    <n v="0"/>
    <n v="0"/>
    <s v="NA"/>
    <s v="NA"/>
    <s v="NA"/>
    <n v="0"/>
    <n v="3"/>
    <n v="2010"/>
    <s v="WD"/>
    <s v="Normal"/>
    <x v="166"/>
  </r>
  <r>
    <x v="212"/>
    <n v="60"/>
    <s v="FV"/>
    <n v="72"/>
    <n v="8640"/>
    <s v="Pave"/>
    <s v="NA"/>
    <s v="Reg"/>
    <s v="Lvl"/>
    <s v="AllPub"/>
    <s v="Inside"/>
    <s v="Gtl"/>
    <x v="5"/>
    <s v="Norm"/>
    <s v="Norm"/>
    <s v="1Fam"/>
    <s v="2Story"/>
    <n v="7"/>
    <n v="5"/>
    <n v="2009"/>
    <s v="yes"/>
    <n v="2009"/>
    <s v="Gable"/>
    <s v="CompShg"/>
    <x v="0"/>
    <x v="0"/>
    <s v="None"/>
    <n v="0"/>
    <s v="TA"/>
    <x v="0"/>
    <s v="PConc"/>
    <s v="Gd"/>
    <s v="TA"/>
    <s v="No"/>
    <s v="GLQ"/>
    <n v="822"/>
    <s v="Unf"/>
    <n v="0"/>
    <n v="78"/>
    <x v="25"/>
    <s v="GasA"/>
    <s v="Ex"/>
    <x v="0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x v="0"/>
    <s v="Y"/>
    <n v="168"/>
    <n v="108"/>
    <n v="0"/>
    <n v="0"/>
    <n v="0"/>
    <n v="0"/>
    <s v="NA"/>
    <s v="NA"/>
    <s v="NA"/>
    <n v="0"/>
    <n v="7"/>
    <n v="2009"/>
    <s v="New"/>
    <s v="Partial"/>
    <x v="167"/>
  </r>
  <r>
    <x v="213"/>
    <n v="20"/>
    <s v="RL"/>
    <n v="43"/>
    <n v="13568"/>
    <s v="Pave"/>
    <s v="NA"/>
    <s v="IR2"/>
    <s v="Lvl"/>
    <s v="AllPub"/>
    <s v="CulDSac"/>
    <s v="Gtl"/>
    <x v="0"/>
    <s v="Norm"/>
    <s v="Norm"/>
    <s v="1Fam"/>
    <s v="1Story"/>
    <n v="5"/>
    <n v="5"/>
    <n v="1995"/>
    <s v="yes"/>
    <n v="1995"/>
    <s v="Gable"/>
    <s v="CompShg"/>
    <x v="0"/>
    <x v="0"/>
    <s v="None"/>
    <n v="0"/>
    <s v="TA"/>
    <x v="0"/>
    <s v="PConc"/>
    <s v="Gd"/>
    <s v="TA"/>
    <s v="No"/>
    <s v="ALQ"/>
    <n v="716"/>
    <s v="Unf"/>
    <n v="0"/>
    <n v="274"/>
    <x v="80"/>
    <s v="GasA"/>
    <s v="Ex"/>
    <x v="0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x v="0"/>
    <s v="Y"/>
    <n v="224"/>
    <n v="0"/>
    <n v="0"/>
    <n v="0"/>
    <n v="0"/>
    <n v="0"/>
    <s v="NA"/>
    <s v="NA"/>
    <s v="NA"/>
    <n v="0"/>
    <n v="7"/>
    <n v="2006"/>
    <s v="WD"/>
    <s v="Normal"/>
    <x v="168"/>
  </r>
  <r>
    <x v="214"/>
    <n v="60"/>
    <s v="RL"/>
    <s v="NA"/>
    <n v="10900"/>
    <s v="Pave"/>
    <s v="NA"/>
    <s v="IR1"/>
    <s v="Lvl"/>
    <s v="AllPub"/>
    <s v="FR2"/>
    <s v="Gtl"/>
    <x v="0"/>
    <s v="Norm"/>
    <s v="Norm"/>
    <s v="1Fam"/>
    <s v="2Story"/>
    <n v="6"/>
    <n v="7"/>
    <n v="1977"/>
    <s v="yes"/>
    <n v="1977"/>
    <s v="Gable"/>
    <s v="CompShg"/>
    <x v="3"/>
    <x v="3"/>
    <s v="BrkFace"/>
    <n v="153"/>
    <s v="TA"/>
    <x v="0"/>
    <s v="CBlock"/>
    <s v="Gd"/>
    <s v="TA"/>
    <s v="No"/>
    <s v="GLQ"/>
    <n v="378"/>
    <s v="Unf"/>
    <n v="0"/>
    <n v="311"/>
    <x v="172"/>
    <s v="GasA"/>
    <s v="Ex"/>
    <x v="0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x v="0"/>
    <s v="Y"/>
    <n v="0"/>
    <n v="36"/>
    <n v="0"/>
    <n v="0"/>
    <n v="0"/>
    <n v="0"/>
    <s v="NA"/>
    <s v="MnPrv"/>
    <s v="Shed"/>
    <n v="450"/>
    <n v="3"/>
    <n v="2010"/>
    <s v="WD"/>
    <s v="Normal"/>
    <x v="169"/>
  </r>
  <r>
    <x v="215"/>
    <n v="20"/>
    <s v="RL"/>
    <n v="72"/>
    <n v="10011"/>
    <s v="Pave"/>
    <s v="NA"/>
    <s v="IR1"/>
    <s v="Lvl"/>
    <s v="AllPub"/>
    <s v="Inside"/>
    <s v="Gtl"/>
    <x v="11"/>
    <s v="Norm"/>
    <s v="Norm"/>
    <s v="1Fam"/>
    <s v="1Story"/>
    <n v="5"/>
    <n v="6"/>
    <n v="1957"/>
    <s v="no"/>
    <n v="1996"/>
    <s v="Gable"/>
    <s v="CompShg"/>
    <x v="3"/>
    <x v="3"/>
    <s v="BrkFace"/>
    <n v="64"/>
    <s v="TA"/>
    <x v="0"/>
    <s v="CBlock"/>
    <s v="TA"/>
    <s v="TA"/>
    <s v="No"/>
    <s v="BLQ"/>
    <n v="360"/>
    <s v="Unf"/>
    <n v="0"/>
    <n v="710"/>
    <x v="173"/>
    <s v="GasA"/>
    <s v="TA"/>
    <x v="0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x v="0"/>
    <s v="Y"/>
    <n v="0"/>
    <n v="0"/>
    <n v="0"/>
    <n v="0"/>
    <n v="0"/>
    <n v="0"/>
    <s v="NA"/>
    <s v="MnPrv"/>
    <s v="NA"/>
    <n v="0"/>
    <n v="5"/>
    <n v="2006"/>
    <s v="WD"/>
    <s v="Normal"/>
    <x v="170"/>
  </r>
  <r>
    <x v="216"/>
    <n v="20"/>
    <s v="RL"/>
    <n v="65"/>
    <n v="8450"/>
    <s v="Pave"/>
    <s v="NA"/>
    <s v="Reg"/>
    <s v="Lvl"/>
    <s v="AllPub"/>
    <s v="Inside"/>
    <s v="Gtl"/>
    <x v="0"/>
    <s v="Norm"/>
    <s v="Norm"/>
    <s v="1Fam"/>
    <s v="1Story"/>
    <n v="7"/>
    <n v="5"/>
    <n v="2004"/>
    <s v="yes"/>
    <n v="2004"/>
    <s v="Gable"/>
    <s v="CompShg"/>
    <x v="0"/>
    <x v="0"/>
    <s v="BrkFace"/>
    <n v="266"/>
    <s v="Gd"/>
    <x v="0"/>
    <s v="PConc"/>
    <s v="Gd"/>
    <s v="TA"/>
    <s v="Mn"/>
    <s v="GLQ"/>
    <n v="946"/>
    <s v="Unf"/>
    <n v="0"/>
    <n v="490"/>
    <x v="174"/>
    <s v="GasA"/>
    <s v="Ex"/>
    <x v="0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x v="0"/>
    <s v="Y"/>
    <n v="139"/>
    <n v="98"/>
    <n v="0"/>
    <n v="0"/>
    <n v="0"/>
    <n v="0"/>
    <s v="NA"/>
    <s v="NA"/>
    <s v="NA"/>
    <n v="0"/>
    <n v="4"/>
    <n v="2008"/>
    <s v="WD"/>
    <s v="Normal"/>
    <x v="171"/>
  </r>
  <r>
    <x v="217"/>
    <n v="70"/>
    <s v="RM"/>
    <n v="57"/>
    <n v="9906"/>
    <s v="Pave"/>
    <s v="Grvl"/>
    <s v="Reg"/>
    <s v="Lvl"/>
    <s v="AllPub"/>
    <s v="Inside"/>
    <s v="Gtl"/>
    <x v="7"/>
    <s v="Norm"/>
    <s v="Norm"/>
    <s v="1Fam"/>
    <s v="2Story"/>
    <n v="4"/>
    <n v="4"/>
    <n v="1925"/>
    <s v="no"/>
    <n v="1950"/>
    <s v="Gable"/>
    <s v="CompShg"/>
    <x v="1"/>
    <x v="1"/>
    <s v="None"/>
    <n v="0"/>
    <s v="TA"/>
    <x v="0"/>
    <s v="CBlock"/>
    <s v="TA"/>
    <s v="TA"/>
    <s v="No"/>
    <s v="Unf"/>
    <n v="0"/>
    <s v="Unf"/>
    <n v="0"/>
    <n v="686"/>
    <x v="175"/>
    <s v="GasA"/>
    <s v="Fa"/>
    <x v="1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x v="0"/>
    <s v="Y"/>
    <n v="0"/>
    <n v="172"/>
    <n v="60"/>
    <n v="0"/>
    <n v="0"/>
    <n v="0"/>
    <s v="NA"/>
    <s v="NA"/>
    <s v="NA"/>
    <n v="0"/>
    <n v="9"/>
    <n v="2006"/>
    <s v="WD"/>
    <s v="Family"/>
    <x v="172"/>
  </r>
  <r>
    <x v="218"/>
    <n v="50"/>
    <s v="RL"/>
    <s v="NA"/>
    <n v="15660"/>
    <s v="Pave"/>
    <s v="NA"/>
    <s v="IR1"/>
    <s v="Lvl"/>
    <s v="AllPub"/>
    <s v="Corner"/>
    <s v="Gtl"/>
    <x v="2"/>
    <s v="Norm"/>
    <s v="Norm"/>
    <s v="1Fam"/>
    <s v="1.5Fin"/>
    <n v="7"/>
    <n v="9"/>
    <n v="1939"/>
    <s v="no"/>
    <n v="2006"/>
    <s v="Gable"/>
    <s v="CompShg"/>
    <x v="0"/>
    <x v="0"/>
    <s v="BrkFace"/>
    <n v="312"/>
    <s v="Gd"/>
    <x v="1"/>
    <s v="CBlock"/>
    <s v="TA"/>
    <s v="TA"/>
    <s v="No"/>
    <s v="BLQ"/>
    <n v="341"/>
    <s v="Unf"/>
    <n v="0"/>
    <n v="457"/>
    <x v="176"/>
    <s v="GasA"/>
    <s v="Ex"/>
    <x v="0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x v="0"/>
    <s v="Y"/>
    <n v="0"/>
    <n v="119"/>
    <n v="150"/>
    <n v="0"/>
    <n v="0"/>
    <n v="0"/>
    <s v="NA"/>
    <s v="NA"/>
    <s v="NA"/>
    <n v="0"/>
    <n v="5"/>
    <n v="2008"/>
    <s v="WD"/>
    <s v="Normal"/>
    <x v="173"/>
  </r>
  <r>
    <x v="219"/>
    <n v="120"/>
    <s v="RL"/>
    <n v="43"/>
    <n v="3010"/>
    <s v="Pave"/>
    <s v="NA"/>
    <s v="Reg"/>
    <s v="Lvl"/>
    <s v="AllPub"/>
    <s v="Inside"/>
    <s v="Gtl"/>
    <x v="21"/>
    <s v="Norm"/>
    <s v="Norm"/>
    <s v="TwnhsE"/>
    <s v="1Story"/>
    <n v="7"/>
    <n v="5"/>
    <n v="2005"/>
    <s v="yes"/>
    <n v="2006"/>
    <s v="Gable"/>
    <s v="CompShg"/>
    <x v="0"/>
    <x v="0"/>
    <s v="BrkFace"/>
    <n v="16"/>
    <s v="Gd"/>
    <x v="0"/>
    <s v="PConc"/>
    <s v="Gd"/>
    <s v="TA"/>
    <s v="Av"/>
    <s v="GLQ"/>
    <n v="16"/>
    <s v="Unf"/>
    <n v="0"/>
    <n v="1232"/>
    <x v="177"/>
    <s v="GasA"/>
    <s v="Ex"/>
    <x v="0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x v="0"/>
    <s v="Y"/>
    <n v="108"/>
    <n v="0"/>
    <n v="0"/>
    <n v="0"/>
    <n v="0"/>
    <n v="0"/>
    <s v="NA"/>
    <s v="NA"/>
    <s v="NA"/>
    <n v="0"/>
    <n v="3"/>
    <n v="2006"/>
    <s v="New"/>
    <s v="Partial"/>
    <x v="174"/>
  </r>
  <r>
    <x v="220"/>
    <n v="20"/>
    <s v="RL"/>
    <n v="73"/>
    <n v="8990"/>
    <s v="Pave"/>
    <s v="NA"/>
    <s v="IR1"/>
    <s v="Lvl"/>
    <s v="AllPub"/>
    <s v="Inside"/>
    <s v="Gtl"/>
    <x v="0"/>
    <s v="Norm"/>
    <s v="Norm"/>
    <s v="1Fam"/>
    <s v="1Story"/>
    <n v="7"/>
    <n v="5"/>
    <n v="2006"/>
    <s v="yes"/>
    <n v="2006"/>
    <s v="Gable"/>
    <s v="CompShg"/>
    <x v="0"/>
    <x v="0"/>
    <s v="None"/>
    <n v="0"/>
    <s v="Gd"/>
    <x v="0"/>
    <s v="PConc"/>
    <s v="Gd"/>
    <s v="TA"/>
    <s v="Mn"/>
    <s v="Unf"/>
    <n v="0"/>
    <s v="Unf"/>
    <n v="0"/>
    <n v="1498"/>
    <x v="178"/>
    <s v="GasA"/>
    <s v="Ex"/>
    <x v="0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x v="0"/>
    <s v="Y"/>
    <n v="351"/>
    <n v="33"/>
    <n v="0"/>
    <n v="0"/>
    <n v="0"/>
    <n v="0"/>
    <s v="NA"/>
    <s v="NA"/>
    <s v="NA"/>
    <n v="0"/>
    <n v="4"/>
    <n v="2006"/>
    <s v="New"/>
    <s v="Partial"/>
    <x v="175"/>
  </r>
  <r>
    <x v="221"/>
    <n v="60"/>
    <s v="RL"/>
    <s v="NA"/>
    <n v="8068"/>
    <s v="Pave"/>
    <s v="NA"/>
    <s v="IR1"/>
    <s v="Lvl"/>
    <s v="AllPub"/>
    <s v="Inside"/>
    <s v="Gtl"/>
    <x v="17"/>
    <s v="Norm"/>
    <s v="Norm"/>
    <s v="1Fam"/>
    <s v="2Story"/>
    <n v="6"/>
    <n v="5"/>
    <n v="2002"/>
    <s v="yes"/>
    <n v="2002"/>
    <s v="Gable"/>
    <s v="CompShg"/>
    <x v="0"/>
    <x v="0"/>
    <s v="None"/>
    <n v="0"/>
    <s v="Gd"/>
    <x v="0"/>
    <s v="PConc"/>
    <s v="Gd"/>
    <s v="TA"/>
    <s v="No"/>
    <s v="Unf"/>
    <n v="0"/>
    <s v="Unf"/>
    <n v="0"/>
    <n v="1010"/>
    <x v="179"/>
    <s v="GasA"/>
    <s v="Ex"/>
    <x v="0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x v="0"/>
    <s v="Y"/>
    <n v="120"/>
    <n v="46"/>
    <n v="0"/>
    <n v="0"/>
    <n v="0"/>
    <n v="0"/>
    <s v="NA"/>
    <s v="NA"/>
    <s v="NA"/>
    <n v="0"/>
    <n v="12"/>
    <n v="2009"/>
    <s v="ConLI"/>
    <s v="Normal"/>
    <x v="7"/>
  </r>
  <r>
    <x v="222"/>
    <n v="60"/>
    <s v="RL"/>
    <n v="85"/>
    <n v="11475"/>
    <s v="Pave"/>
    <s v="NA"/>
    <s v="Reg"/>
    <s v="Lvl"/>
    <s v="AllPub"/>
    <s v="Inside"/>
    <s v="Gtl"/>
    <x v="6"/>
    <s v="RRAn"/>
    <s v="Norm"/>
    <s v="1Fam"/>
    <s v="2Story"/>
    <n v="6"/>
    <n v="6"/>
    <n v="1975"/>
    <s v="yes"/>
    <n v="1975"/>
    <s v="Gable"/>
    <s v="CompShg"/>
    <x v="0"/>
    <x v="0"/>
    <s v="None"/>
    <n v="0"/>
    <s v="TA"/>
    <x v="0"/>
    <s v="CBlock"/>
    <s v="Gd"/>
    <s v="TA"/>
    <s v="No"/>
    <s v="ALQ"/>
    <n v="550"/>
    <s v="Unf"/>
    <n v="0"/>
    <n v="163"/>
    <x v="180"/>
    <s v="GasA"/>
    <s v="TA"/>
    <x v="0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x v="0"/>
    <s v="Y"/>
    <n v="209"/>
    <n v="208"/>
    <n v="0"/>
    <n v="0"/>
    <n v="0"/>
    <n v="0"/>
    <s v="NA"/>
    <s v="MnPrv"/>
    <s v="NA"/>
    <n v="0"/>
    <n v="2"/>
    <n v="2006"/>
    <s v="WD"/>
    <s v="Normal"/>
    <x v="31"/>
  </r>
  <r>
    <x v="223"/>
    <n v="20"/>
    <s v="RL"/>
    <n v="70"/>
    <n v="10500"/>
    <s v="Pave"/>
    <s v="NA"/>
    <s v="Reg"/>
    <s v="Lvl"/>
    <s v="AllPub"/>
    <s v="FR2"/>
    <s v="Gtl"/>
    <x v="11"/>
    <s v="Norm"/>
    <s v="Norm"/>
    <s v="1Fam"/>
    <s v="1Story"/>
    <n v="4"/>
    <n v="6"/>
    <n v="1971"/>
    <s v="yes"/>
    <n v="1971"/>
    <s v="Gable"/>
    <s v="CompShg"/>
    <x v="3"/>
    <x v="3"/>
    <s v="None"/>
    <n v="0"/>
    <s v="TA"/>
    <x v="0"/>
    <s v="CBlock"/>
    <s v="TA"/>
    <s v="TA"/>
    <s v="No"/>
    <s v="ALQ"/>
    <n v="524"/>
    <s v="LwQ"/>
    <n v="180"/>
    <n v="160"/>
    <x v="121"/>
    <s v="GasA"/>
    <s v="Gd"/>
    <x v="0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x v="0"/>
    <s v="Y"/>
    <n v="216"/>
    <n v="0"/>
    <n v="0"/>
    <n v="0"/>
    <n v="0"/>
    <n v="0"/>
    <s v="NA"/>
    <s v="NA"/>
    <s v="NA"/>
    <n v="0"/>
    <n v="3"/>
    <n v="2009"/>
    <s v="WD"/>
    <s v="Abnorml"/>
    <x v="176"/>
  </r>
  <r>
    <x v="224"/>
    <n v="20"/>
    <s v="RL"/>
    <n v="103"/>
    <n v="13472"/>
    <s v="Pave"/>
    <s v="NA"/>
    <s v="Reg"/>
    <s v="Lvl"/>
    <s v="AllPub"/>
    <s v="Inside"/>
    <s v="Gtl"/>
    <x v="10"/>
    <s v="Norm"/>
    <s v="Norm"/>
    <s v="1Fam"/>
    <s v="1Story"/>
    <n v="10"/>
    <n v="5"/>
    <n v="2003"/>
    <s v="yes"/>
    <n v="2003"/>
    <s v="Hip"/>
    <s v="CompShg"/>
    <x v="0"/>
    <x v="0"/>
    <s v="BrkFace"/>
    <n v="922"/>
    <s v="Ex"/>
    <x v="0"/>
    <s v="PConc"/>
    <s v="Ex"/>
    <s v="TA"/>
    <s v="Gd"/>
    <s v="GLQ"/>
    <n v="56"/>
    <s v="Unf"/>
    <n v="0"/>
    <n v="2336"/>
    <x v="181"/>
    <s v="GasA"/>
    <s v="Ex"/>
    <x v="0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x v="0"/>
    <s v="Y"/>
    <n v="248"/>
    <n v="105"/>
    <n v="0"/>
    <n v="0"/>
    <n v="0"/>
    <n v="0"/>
    <s v="NA"/>
    <s v="NA"/>
    <s v="NA"/>
    <n v="0"/>
    <n v="6"/>
    <n v="2009"/>
    <s v="WD"/>
    <s v="Normal"/>
    <x v="177"/>
  </r>
  <r>
    <x v="225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5"/>
    <n v="5"/>
    <n v="1971"/>
    <s v="yes"/>
    <n v="1971"/>
    <s v="Gable"/>
    <s v="CompShg"/>
    <x v="3"/>
    <x v="3"/>
    <s v="BrkFace"/>
    <n v="142"/>
    <s v="TA"/>
    <x v="0"/>
    <s v="CBlock"/>
    <s v="TA"/>
    <s v="TA"/>
    <s v="No"/>
    <s v="Unf"/>
    <n v="0"/>
    <s v="Unf"/>
    <n v="0"/>
    <n v="630"/>
    <x v="182"/>
    <s v="GasA"/>
    <s v="TA"/>
    <x v="0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x v="0"/>
    <s v="Y"/>
    <n v="0"/>
    <n v="0"/>
    <n v="0"/>
    <n v="0"/>
    <n v="0"/>
    <n v="0"/>
    <s v="NA"/>
    <s v="NA"/>
    <s v="NA"/>
    <n v="0"/>
    <n v="5"/>
    <n v="2009"/>
    <s v="COD"/>
    <s v="Abnorml"/>
    <x v="162"/>
  </r>
  <r>
    <x v="226"/>
    <n v="60"/>
    <s v="RL"/>
    <n v="82"/>
    <n v="9950"/>
    <s v="Pave"/>
    <s v="NA"/>
    <s v="IR1"/>
    <s v="Lvl"/>
    <s v="AllPub"/>
    <s v="Inside"/>
    <s v="Gtl"/>
    <x v="3"/>
    <s v="Norm"/>
    <s v="Norm"/>
    <s v="1Fam"/>
    <s v="2Story"/>
    <n v="7"/>
    <n v="5"/>
    <n v="1995"/>
    <s v="yes"/>
    <n v="1995"/>
    <s v="Gable"/>
    <s v="CompShg"/>
    <x v="0"/>
    <x v="0"/>
    <s v="BrkFace"/>
    <n v="290"/>
    <s v="Gd"/>
    <x v="0"/>
    <s v="PConc"/>
    <s v="Gd"/>
    <s v="TA"/>
    <s v="No"/>
    <s v="GLQ"/>
    <n v="565"/>
    <s v="Unf"/>
    <n v="0"/>
    <n v="638"/>
    <x v="183"/>
    <s v="GasA"/>
    <s v="Ex"/>
    <x v="0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x v="0"/>
    <s v="Y"/>
    <n v="224"/>
    <n v="114"/>
    <n v="0"/>
    <n v="0"/>
    <n v="0"/>
    <n v="0"/>
    <s v="NA"/>
    <s v="NA"/>
    <s v="NA"/>
    <n v="0"/>
    <n v="6"/>
    <n v="2007"/>
    <s v="WD"/>
    <s v="Abnorml"/>
    <x v="178"/>
  </r>
  <r>
    <x v="227"/>
    <n v="160"/>
    <s v="RM"/>
    <n v="21"/>
    <n v="1869"/>
    <s v="Pave"/>
    <s v="NA"/>
    <s v="Reg"/>
    <s v="Lvl"/>
    <s v="AllPub"/>
    <s v="Inside"/>
    <s v="Gtl"/>
    <x v="22"/>
    <s v="Norm"/>
    <s v="Norm"/>
    <s v="Twnhs"/>
    <s v="2Story"/>
    <n v="6"/>
    <n v="6"/>
    <n v="1970"/>
    <s v="yes"/>
    <n v="1970"/>
    <s v="Gable"/>
    <s v="CompShg"/>
    <x v="3"/>
    <x v="3"/>
    <s v="BrkFace"/>
    <n v="127"/>
    <s v="TA"/>
    <x v="0"/>
    <s v="CBlock"/>
    <s v="TA"/>
    <s v="TA"/>
    <s v="No"/>
    <s v="Rec"/>
    <n v="321"/>
    <s v="Unf"/>
    <n v="0"/>
    <n v="162"/>
    <x v="184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x v="0"/>
    <s v="Y"/>
    <n v="0"/>
    <n v="0"/>
    <n v="0"/>
    <n v="0"/>
    <n v="0"/>
    <n v="0"/>
    <s v="NA"/>
    <s v="NA"/>
    <s v="NA"/>
    <n v="0"/>
    <n v="9"/>
    <n v="2008"/>
    <s v="WD"/>
    <s v="Normal"/>
    <x v="179"/>
  </r>
  <r>
    <x v="228"/>
    <n v="20"/>
    <s v="RL"/>
    <n v="70"/>
    <n v="8521"/>
    <s v="Pave"/>
    <s v="NA"/>
    <s v="Reg"/>
    <s v="Lvl"/>
    <s v="AllPub"/>
    <s v="FR2"/>
    <s v="Gtl"/>
    <x v="9"/>
    <s v="Feedr"/>
    <s v="Norm"/>
    <s v="1Fam"/>
    <s v="1Story"/>
    <n v="5"/>
    <n v="5"/>
    <n v="1967"/>
    <s v="no"/>
    <n v="1967"/>
    <s v="Gable"/>
    <s v="CompShg"/>
    <x v="3"/>
    <x v="3"/>
    <s v="None"/>
    <n v="0"/>
    <s v="TA"/>
    <x v="0"/>
    <s v="CBlock"/>
    <s v="TA"/>
    <s v="TA"/>
    <s v="No"/>
    <s v="ALQ"/>
    <n v="842"/>
    <s v="Unf"/>
    <n v="0"/>
    <n v="70"/>
    <x v="12"/>
    <s v="GasA"/>
    <s v="TA"/>
    <x v="0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x v="0"/>
    <s v="Y"/>
    <n v="0"/>
    <n v="0"/>
    <n v="0"/>
    <n v="0"/>
    <n v="0"/>
    <n v="0"/>
    <s v="NA"/>
    <s v="MnPrv"/>
    <s v="NA"/>
    <n v="0"/>
    <n v="5"/>
    <n v="2010"/>
    <s v="WD"/>
    <s v="Normal"/>
    <x v="122"/>
  </r>
  <r>
    <x v="229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7"/>
    <n v="5"/>
    <n v="2005"/>
    <s v="yes"/>
    <n v="2006"/>
    <s v="Gable"/>
    <s v="CompShg"/>
    <x v="0"/>
    <x v="0"/>
    <s v="BrkFace"/>
    <n v="16"/>
    <s v="Gd"/>
    <x v="0"/>
    <s v="PConc"/>
    <s v="Gd"/>
    <s v="TA"/>
    <s v="Av"/>
    <s v="GLQ"/>
    <n v="16"/>
    <s v="Unf"/>
    <n v="0"/>
    <n v="1357"/>
    <x v="185"/>
    <s v="GasA"/>
    <s v="Ex"/>
    <x v="0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x v="0"/>
    <s v="Y"/>
    <n v="143"/>
    <n v="20"/>
    <n v="0"/>
    <n v="0"/>
    <n v="0"/>
    <n v="0"/>
    <s v="NA"/>
    <s v="NA"/>
    <s v="NA"/>
    <n v="0"/>
    <n v="5"/>
    <n v="2009"/>
    <s v="WD"/>
    <s v="Normal"/>
    <x v="180"/>
  </r>
  <r>
    <x v="230"/>
    <n v="20"/>
    <s v="RL"/>
    <n v="73"/>
    <n v="8760"/>
    <s v="Pave"/>
    <s v="NA"/>
    <s v="Reg"/>
    <s v="Lvl"/>
    <s v="AllPub"/>
    <s v="Inside"/>
    <s v="Gtl"/>
    <x v="11"/>
    <s v="Norm"/>
    <s v="Norm"/>
    <s v="1Fam"/>
    <s v="1Story"/>
    <n v="6"/>
    <n v="6"/>
    <n v="1959"/>
    <s v="no"/>
    <n v="1959"/>
    <s v="Hip"/>
    <s v="CompShg"/>
    <x v="1"/>
    <x v="1"/>
    <s v="BrkFace"/>
    <n v="220"/>
    <s v="TA"/>
    <x v="0"/>
    <s v="CBlock"/>
    <s v="TA"/>
    <s v="TA"/>
    <s v="No"/>
    <s v="Unf"/>
    <n v="0"/>
    <s v="Unf"/>
    <n v="0"/>
    <n v="1194"/>
    <x v="186"/>
    <s v="GasA"/>
    <s v="TA"/>
    <x v="0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x v="0"/>
    <s v="Y"/>
    <n v="0"/>
    <n v="0"/>
    <n v="120"/>
    <n v="0"/>
    <n v="0"/>
    <n v="0"/>
    <s v="NA"/>
    <s v="NA"/>
    <s v="NA"/>
    <n v="0"/>
    <n v="4"/>
    <n v="2010"/>
    <s v="WD"/>
    <s v="Normal"/>
    <x v="181"/>
  </r>
  <r>
    <x v="231"/>
    <n v="60"/>
    <s v="RL"/>
    <n v="174"/>
    <n v="15138"/>
    <s v="Pave"/>
    <s v="NA"/>
    <s v="IR1"/>
    <s v="Lvl"/>
    <s v="AllPub"/>
    <s v="Inside"/>
    <s v="Gtl"/>
    <x v="3"/>
    <s v="Norm"/>
    <s v="Norm"/>
    <s v="1Fam"/>
    <s v="2Story"/>
    <n v="8"/>
    <n v="5"/>
    <n v="1995"/>
    <s v="yes"/>
    <n v="1996"/>
    <s v="Gable"/>
    <s v="CompShg"/>
    <x v="0"/>
    <x v="0"/>
    <s v="BrkFace"/>
    <n v="506"/>
    <s v="Gd"/>
    <x v="0"/>
    <s v="PConc"/>
    <s v="Gd"/>
    <s v="TA"/>
    <s v="No"/>
    <s v="GLQ"/>
    <n v="689"/>
    <s v="Unf"/>
    <n v="0"/>
    <n v="773"/>
    <x v="187"/>
    <s v="GasA"/>
    <s v="Ex"/>
    <x v="0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x v="0"/>
    <s v="Y"/>
    <n v="0"/>
    <n v="146"/>
    <n v="202"/>
    <n v="0"/>
    <n v="0"/>
    <n v="0"/>
    <s v="NA"/>
    <s v="NA"/>
    <s v="NA"/>
    <n v="0"/>
    <n v="7"/>
    <n v="2009"/>
    <s v="WD"/>
    <s v="Normal"/>
    <x v="182"/>
  </r>
  <r>
    <x v="232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2"/>
    <s v="yes"/>
    <n v="1972"/>
    <s v="Gable"/>
    <s v="CompShg"/>
    <x v="3"/>
    <x v="3"/>
    <s v="BrkFace"/>
    <n v="297"/>
    <s v="TA"/>
    <x v="0"/>
    <s v="CBlock"/>
    <s v="TA"/>
    <s v="TA"/>
    <s v="No"/>
    <s v="Unf"/>
    <n v="0"/>
    <s v="Unf"/>
    <n v="0"/>
    <n v="483"/>
    <x v="184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x v="0"/>
    <s v="Y"/>
    <n v="0"/>
    <n v="0"/>
    <n v="0"/>
    <n v="0"/>
    <n v="0"/>
    <n v="0"/>
    <s v="NA"/>
    <s v="NA"/>
    <s v="NA"/>
    <n v="0"/>
    <n v="6"/>
    <n v="2006"/>
    <s v="WD"/>
    <s v="Normal"/>
    <x v="183"/>
  </r>
  <r>
    <x v="233"/>
    <n v="20"/>
    <s v="RL"/>
    <n v="75"/>
    <n v="10650"/>
    <s v="Pave"/>
    <s v="NA"/>
    <s v="Reg"/>
    <s v="Lvl"/>
    <s v="AllPub"/>
    <s v="Corner"/>
    <s v="Gtl"/>
    <x v="0"/>
    <s v="Norm"/>
    <s v="Norm"/>
    <s v="1Fam"/>
    <s v="1Story"/>
    <n v="5"/>
    <n v="6"/>
    <n v="1976"/>
    <s v="yes"/>
    <n v="1976"/>
    <s v="Gable"/>
    <s v="CompShg"/>
    <x v="3"/>
    <x v="3"/>
    <s v="None"/>
    <n v="0"/>
    <s v="TA"/>
    <x v="0"/>
    <s v="CBlock"/>
    <s v="TA"/>
    <s v="Gd"/>
    <s v="Av"/>
    <s v="LwQ"/>
    <n v="182"/>
    <s v="ALQ"/>
    <n v="712"/>
    <n v="0"/>
    <x v="188"/>
    <s v="GasA"/>
    <s v="TA"/>
    <x v="0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x v="0"/>
    <s v="Y"/>
    <n v="365"/>
    <n v="0"/>
    <n v="0"/>
    <n v="0"/>
    <n v="0"/>
    <n v="0"/>
    <s v="NA"/>
    <s v="MnPrv"/>
    <s v="NA"/>
    <n v="0"/>
    <n v="2"/>
    <n v="2010"/>
    <s v="WD"/>
    <s v="Normal"/>
    <x v="184"/>
  </r>
  <r>
    <x v="234"/>
    <n v="60"/>
    <s v="RL"/>
    <s v="NA"/>
    <n v="7851"/>
    <s v="Pave"/>
    <s v="NA"/>
    <s v="Reg"/>
    <s v="Lvl"/>
    <s v="AllPub"/>
    <s v="Inside"/>
    <s v="Gtl"/>
    <x v="17"/>
    <s v="Norm"/>
    <s v="Norm"/>
    <s v="1Fam"/>
    <s v="2Story"/>
    <n v="6"/>
    <n v="5"/>
    <n v="2002"/>
    <s v="yes"/>
    <n v="2002"/>
    <s v="Gable"/>
    <s v="CompShg"/>
    <x v="0"/>
    <x v="0"/>
    <s v="NA"/>
    <s v="NA"/>
    <s v="Gd"/>
    <x v="0"/>
    <s v="PConc"/>
    <s v="Gd"/>
    <s v="TA"/>
    <s v="No"/>
    <s v="GLQ"/>
    <n v="625"/>
    <s v="Unf"/>
    <n v="0"/>
    <n v="235"/>
    <x v="54"/>
    <s v="GasA"/>
    <s v="Ex"/>
    <x v="0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x v="0"/>
    <s v="Y"/>
    <n v="288"/>
    <n v="48"/>
    <n v="0"/>
    <n v="0"/>
    <n v="0"/>
    <n v="0"/>
    <s v="NA"/>
    <s v="NA"/>
    <s v="NA"/>
    <n v="0"/>
    <n v="5"/>
    <n v="2010"/>
    <s v="WD"/>
    <s v="Normal"/>
    <x v="185"/>
  </r>
  <r>
    <x v="235"/>
    <n v="160"/>
    <s v="RM"/>
    <n v="21"/>
    <n v="1680"/>
    <s v="Pave"/>
    <s v="NA"/>
    <s v="Reg"/>
    <s v="Lvl"/>
    <s v="AllPub"/>
    <s v="Inside"/>
    <s v="Gtl"/>
    <x v="22"/>
    <s v="Norm"/>
    <s v="Norm"/>
    <s v="TwnhsE"/>
    <s v="2Story"/>
    <n v="6"/>
    <n v="3"/>
    <n v="1971"/>
    <s v="yes"/>
    <n v="1971"/>
    <s v="Gable"/>
    <s v="CompShg"/>
    <x v="3"/>
    <x v="3"/>
    <s v="BrkFace"/>
    <n v="604"/>
    <s v="TA"/>
    <x v="0"/>
    <s v="CBlock"/>
    <s v="TA"/>
    <s v="TA"/>
    <s v="No"/>
    <s v="ALQ"/>
    <n v="358"/>
    <s v="Unf"/>
    <n v="0"/>
    <n v="125"/>
    <x v="184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x v="0"/>
    <s v="Y"/>
    <n v="0"/>
    <n v="0"/>
    <n v="0"/>
    <n v="0"/>
    <n v="0"/>
    <n v="0"/>
    <s v="NA"/>
    <s v="NA"/>
    <s v="NA"/>
    <n v="0"/>
    <n v="8"/>
    <n v="2008"/>
    <s v="WD"/>
    <s v="Normal"/>
    <x v="186"/>
  </r>
  <r>
    <x v="236"/>
    <n v="20"/>
    <s v="RL"/>
    <n v="65"/>
    <n v="8773"/>
    <s v="Pave"/>
    <s v="NA"/>
    <s v="Reg"/>
    <s v="Lvl"/>
    <s v="AllPub"/>
    <s v="FR2"/>
    <s v="Gtl"/>
    <x v="0"/>
    <s v="Norm"/>
    <s v="Norm"/>
    <s v="1Fam"/>
    <s v="1Story"/>
    <n v="7"/>
    <n v="5"/>
    <n v="2004"/>
    <s v="yes"/>
    <n v="2004"/>
    <s v="Gable"/>
    <s v="CompShg"/>
    <x v="0"/>
    <x v="0"/>
    <s v="BrkFace"/>
    <n v="98"/>
    <s v="Gd"/>
    <x v="0"/>
    <s v="PConc"/>
    <s v="Gd"/>
    <s v="TA"/>
    <s v="Av"/>
    <s v="GLQ"/>
    <n v="24"/>
    <s v="Unf"/>
    <n v="0"/>
    <n v="1390"/>
    <x v="189"/>
    <s v="GasA"/>
    <s v="Ex"/>
    <x v="0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x v="0"/>
    <s v="Y"/>
    <n v="132"/>
    <n v="105"/>
    <n v="0"/>
    <n v="0"/>
    <n v="0"/>
    <n v="0"/>
    <s v="NA"/>
    <s v="NA"/>
    <s v="NA"/>
    <n v="0"/>
    <n v="5"/>
    <n v="2010"/>
    <s v="WD"/>
    <s v="Normal"/>
    <x v="187"/>
  </r>
  <r>
    <x v="237"/>
    <n v="60"/>
    <s v="RL"/>
    <s v="NA"/>
    <n v="9453"/>
    <s v="Pave"/>
    <s v="NA"/>
    <s v="IR1"/>
    <s v="Lvl"/>
    <s v="AllPub"/>
    <s v="CulDSac"/>
    <s v="Gtl"/>
    <x v="12"/>
    <s v="RRNe"/>
    <s v="Norm"/>
    <s v="1Fam"/>
    <s v="2Story"/>
    <n v="7"/>
    <n v="7"/>
    <n v="1993"/>
    <s v="yes"/>
    <n v="2003"/>
    <s v="Gable"/>
    <s v="CompShg"/>
    <x v="3"/>
    <x v="3"/>
    <s v="None"/>
    <n v="0"/>
    <s v="Gd"/>
    <x v="0"/>
    <s v="PConc"/>
    <s v="Gd"/>
    <s v="TA"/>
    <s v="No"/>
    <s v="BLQ"/>
    <n v="402"/>
    <s v="Unf"/>
    <n v="0"/>
    <n v="594"/>
    <x v="190"/>
    <s v="GasA"/>
    <s v="Ex"/>
    <x v="0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x v="0"/>
    <s v="Y"/>
    <n v="370"/>
    <n v="70"/>
    <n v="0"/>
    <n v="238"/>
    <n v="0"/>
    <n v="0"/>
    <s v="NA"/>
    <s v="NA"/>
    <s v="NA"/>
    <n v="0"/>
    <n v="2"/>
    <n v="2010"/>
    <s v="WD"/>
    <s v="Normal"/>
    <x v="188"/>
  </r>
  <r>
    <x v="238"/>
    <n v="20"/>
    <s v="RL"/>
    <n v="93"/>
    <n v="12030"/>
    <s v="Pave"/>
    <s v="NA"/>
    <s v="Reg"/>
    <s v="Lvl"/>
    <s v="AllPub"/>
    <s v="Inside"/>
    <s v="Gtl"/>
    <x v="10"/>
    <s v="Norm"/>
    <s v="Norm"/>
    <s v="1Fam"/>
    <s v="1Story"/>
    <n v="8"/>
    <n v="5"/>
    <n v="2007"/>
    <s v="yes"/>
    <n v="2007"/>
    <s v="Hip"/>
    <s v="CompShg"/>
    <x v="0"/>
    <x v="0"/>
    <s v="BrkFace"/>
    <n v="254"/>
    <s v="Ex"/>
    <x v="0"/>
    <s v="PConc"/>
    <s v="Ex"/>
    <s v="TA"/>
    <s v="No"/>
    <s v="Unf"/>
    <n v="0"/>
    <s v="Unf"/>
    <n v="0"/>
    <n v="1694"/>
    <x v="191"/>
    <s v="GasA"/>
    <s v="Ex"/>
    <x v="0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x v="0"/>
    <s v="Y"/>
    <n v="168"/>
    <n v="228"/>
    <n v="0"/>
    <n v="0"/>
    <n v="0"/>
    <n v="0"/>
    <s v="NA"/>
    <s v="NA"/>
    <s v="NA"/>
    <n v="0"/>
    <n v="12"/>
    <n v="2007"/>
    <s v="New"/>
    <s v="Partial"/>
    <x v="189"/>
  </r>
  <r>
    <x v="239"/>
    <n v="50"/>
    <s v="RL"/>
    <n v="52"/>
    <n v="8741"/>
    <s v="Pave"/>
    <s v="NA"/>
    <s v="Reg"/>
    <s v="Lvl"/>
    <s v="AllPub"/>
    <s v="Inside"/>
    <s v="Gtl"/>
    <x v="15"/>
    <s v="Norm"/>
    <s v="Norm"/>
    <s v="1Fam"/>
    <s v="1.5Fin"/>
    <n v="6"/>
    <n v="4"/>
    <n v="1945"/>
    <s v="no"/>
    <n v="1950"/>
    <s v="Gable"/>
    <s v="CompShg"/>
    <x v="0"/>
    <x v="0"/>
    <s v="None"/>
    <n v="0"/>
    <s v="TA"/>
    <x v="0"/>
    <s v="CBlock"/>
    <s v="TA"/>
    <s v="Fa"/>
    <s v="No"/>
    <s v="LwQ"/>
    <n v="94"/>
    <s v="Unf"/>
    <n v="0"/>
    <n v="641"/>
    <x v="192"/>
    <s v="GasA"/>
    <s v="TA"/>
    <x v="0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x v="0"/>
    <s v="Y"/>
    <n v="0"/>
    <n v="140"/>
    <n v="0"/>
    <n v="0"/>
    <n v="0"/>
    <n v="0"/>
    <s v="NA"/>
    <s v="MnPrv"/>
    <s v="NA"/>
    <n v="0"/>
    <n v="4"/>
    <n v="2010"/>
    <s v="WD"/>
    <s v="Normal"/>
    <x v="46"/>
  </r>
  <r>
    <x v="240"/>
    <n v="20"/>
    <s v="FV"/>
    <n v="75"/>
    <n v="9000"/>
    <s v="Pave"/>
    <s v="NA"/>
    <s v="Reg"/>
    <s v="Lvl"/>
    <s v="AllPub"/>
    <s v="Inside"/>
    <s v="Gtl"/>
    <x v="5"/>
    <s v="Norm"/>
    <s v="Norm"/>
    <s v="1Fam"/>
    <s v="1Story"/>
    <n v="8"/>
    <n v="5"/>
    <n v="2008"/>
    <s v="yes"/>
    <n v="2008"/>
    <s v="Gable"/>
    <s v="CompShg"/>
    <x v="0"/>
    <x v="0"/>
    <s v="Stone"/>
    <n v="36"/>
    <s v="Gd"/>
    <x v="0"/>
    <s v="PConc"/>
    <s v="Gd"/>
    <s v="TA"/>
    <s v="Av"/>
    <s v="GLQ"/>
    <n v="1078"/>
    <s v="Unf"/>
    <n v="0"/>
    <n v="488"/>
    <x v="24"/>
    <s v="GasA"/>
    <s v="Ex"/>
    <x v="0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x v="0"/>
    <s v="Y"/>
    <n v="144"/>
    <n v="168"/>
    <n v="0"/>
    <n v="0"/>
    <n v="0"/>
    <n v="0"/>
    <s v="NA"/>
    <s v="NA"/>
    <s v="NA"/>
    <n v="0"/>
    <n v="4"/>
    <n v="2010"/>
    <s v="WD"/>
    <s v="Normal"/>
    <x v="190"/>
  </r>
  <r>
    <x v="241"/>
    <n v="30"/>
    <s v="RM"/>
    <n v="40"/>
    <n v="3880"/>
    <s v="Pave"/>
    <s v="NA"/>
    <s v="Reg"/>
    <s v="Lvl"/>
    <s v="AllPub"/>
    <s v="Inside"/>
    <s v="Gtl"/>
    <x v="7"/>
    <s v="Norm"/>
    <s v="Norm"/>
    <s v="1Fam"/>
    <s v="1Story"/>
    <n v="5"/>
    <n v="9"/>
    <n v="1945"/>
    <s v="no"/>
    <n v="1997"/>
    <s v="Gable"/>
    <s v="CompShg"/>
    <x v="0"/>
    <x v="0"/>
    <s v="None"/>
    <n v="0"/>
    <s v="TA"/>
    <x v="1"/>
    <s v="CBlock"/>
    <s v="TA"/>
    <s v="TA"/>
    <s v="No"/>
    <s v="ALQ"/>
    <n v="329"/>
    <s v="Unf"/>
    <n v="0"/>
    <n v="357"/>
    <x v="175"/>
    <s v="GasA"/>
    <s v="Gd"/>
    <x v="0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x v="2"/>
    <s v="Y"/>
    <n v="58"/>
    <n v="42"/>
    <n v="0"/>
    <n v="0"/>
    <n v="0"/>
    <n v="0"/>
    <s v="NA"/>
    <s v="NA"/>
    <s v="NA"/>
    <n v="0"/>
    <n v="8"/>
    <n v="2007"/>
    <s v="WD"/>
    <s v="Normal"/>
    <x v="191"/>
  </r>
  <r>
    <x v="242"/>
    <n v="50"/>
    <s v="RM"/>
    <n v="63"/>
    <n v="5000"/>
    <s v="Pave"/>
    <s v="NA"/>
    <s v="Reg"/>
    <s v="Lvl"/>
    <s v="AllPub"/>
    <s v="Corner"/>
    <s v="Gtl"/>
    <x v="7"/>
    <s v="Norm"/>
    <s v="Norm"/>
    <s v="1Fam"/>
    <s v="1.5Fin"/>
    <n v="5"/>
    <n v="4"/>
    <n v="1900"/>
    <s v="no"/>
    <n v="1950"/>
    <s v="Gable"/>
    <s v="CompShg"/>
    <x v="2"/>
    <x v="5"/>
    <s v="None"/>
    <n v="0"/>
    <s v="TA"/>
    <x v="0"/>
    <s v="BrkTil"/>
    <s v="TA"/>
    <s v="TA"/>
    <s v="No"/>
    <s v="Unf"/>
    <n v="0"/>
    <s v="Unf"/>
    <n v="0"/>
    <n v="540"/>
    <x v="193"/>
    <s v="GasA"/>
    <s v="Gd"/>
    <x v="1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x v="0"/>
    <s v="Y"/>
    <n v="0"/>
    <n v="0"/>
    <n v="77"/>
    <n v="0"/>
    <n v="0"/>
    <n v="0"/>
    <s v="NA"/>
    <s v="NA"/>
    <s v="NA"/>
    <n v="0"/>
    <n v="4"/>
    <n v="2006"/>
    <s v="WD"/>
    <s v="Normal"/>
    <x v="128"/>
  </r>
  <r>
    <x v="243"/>
    <n v="160"/>
    <s v="RL"/>
    <n v="75"/>
    <n v="10762"/>
    <s v="Pave"/>
    <s v="NA"/>
    <s v="Reg"/>
    <s v="Lvl"/>
    <s v="AllPub"/>
    <s v="Corner"/>
    <s v="Gtl"/>
    <x v="12"/>
    <s v="Norm"/>
    <s v="Norm"/>
    <s v="TwnhsE"/>
    <s v="2Story"/>
    <n v="6"/>
    <n v="6"/>
    <n v="1980"/>
    <s v="yes"/>
    <n v="1980"/>
    <s v="Gable"/>
    <s v="CompShg"/>
    <x v="7"/>
    <x v="4"/>
    <s v="None"/>
    <n v="0"/>
    <s v="TA"/>
    <x v="0"/>
    <s v="CBlock"/>
    <s v="Gd"/>
    <s v="TA"/>
    <s v="No"/>
    <s v="Unf"/>
    <n v="0"/>
    <s v="Unf"/>
    <n v="0"/>
    <n v="626"/>
    <x v="194"/>
    <s v="GasA"/>
    <s v="TA"/>
    <x v="0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x v="0"/>
    <s v="Y"/>
    <n v="0"/>
    <n v="28"/>
    <n v="0"/>
    <n v="0"/>
    <n v="0"/>
    <n v="0"/>
    <s v="NA"/>
    <s v="NA"/>
    <s v="NA"/>
    <n v="0"/>
    <n v="4"/>
    <n v="2009"/>
    <s v="WD"/>
    <s v="Normal"/>
    <x v="149"/>
  </r>
  <r>
    <x v="244"/>
    <n v="60"/>
    <s v="RL"/>
    <s v="NA"/>
    <n v="8880"/>
    <s v="Pave"/>
    <s v="NA"/>
    <s v="IR1"/>
    <s v="Lvl"/>
    <s v="AllPub"/>
    <s v="Inside"/>
    <s v="Gtl"/>
    <x v="12"/>
    <s v="Norm"/>
    <s v="Norm"/>
    <s v="1Fam"/>
    <s v="2Story"/>
    <n v="7"/>
    <n v="5"/>
    <n v="1994"/>
    <s v="yes"/>
    <n v="2002"/>
    <s v="Gable"/>
    <s v="CompShg"/>
    <x v="0"/>
    <x v="0"/>
    <s v="None"/>
    <n v="0"/>
    <s v="Gd"/>
    <x v="0"/>
    <s v="PConc"/>
    <s v="Gd"/>
    <s v="TA"/>
    <s v="No"/>
    <s v="GLQ"/>
    <n v="695"/>
    <s v="Unf"/>
    <n v="0"/>
    <n v="253"/>
    <x v="195"/>
    <s v="GasA"/>
    <s v="Ex"/>
    <x v="0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x v="0"/>
    <s v="Y"/>
    <n v="0"/>
    <n v="130"/>
    <n v="0"/>
    <n v="0"/>
    <n v="0"/>
    <n v="0"/>
    <s v="NA"/>
    <s v="NA"/>
    <s v="NA"/>
    <n v="0"/>
    <n v="5"/>
    <n v="2010"/>
    <s v="WD"/>
    <s v="Normal"/>
    <x v="93"/>
  </r>
  <r>
    <x v="245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n v="7"/>
    <n v="5"/>
    <n v="1988"/>
    <s v="yes"/>
    <n v="1988"/>
    <s v="Gable"/>
    <s v="CompShg"/>
    <x v="2"/>
    <x v="5"/>
    <s v="BrkFace"/>
    <n v="102"/>
    <s v="TA"/>
    <x v="0"/>
    <s v="CBlock"/>
    <s v="Gd"/>
    <s v="TA"/>
    <s v="Av"/>
    <s v="GLQ"/>
    <n v="929"/>
    <s v="Unf"/>
    <n v="0"/>
    <n v="916"/>
    <x v="196"/>
    <s v="GasA"/>
    <s v="Gd"/>
    <x v="0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x v="0"/>
    <s v="Y"/>
    <n v="197"/>
    <n v="39"/>
    <n v="0"/>
    <n v="0"/>
    <n v="0"/>
    <n v="0"/>
    <s v="NA"/>
    <s v="NA"/>
    <s v="NA"/>
    <n v="0"/>
    <n v="6"/>
    <n v="2006"/>
    <s v="WD"/>
    <s v="Normal"/>
    <x v="192"/>
  </r>
  <r>
    <x v="246"/>
    <n v="190"/>
    <s v="RM"/>
    <n v="69"/>
    <n v="9142"/>
    <s v="Pave"/>
    <s v="Grvl"/>
    <s v="Reg"/>
    <s v="Lvl"/>
    <s v="AllPub"/>
    <s v="Inside"/>
    <s v="Gtl"/>
    <x v="7"/>
    <s v="Norm"/>
    <s v="Norm"/>
    <s v="2fmCon"/>
    <s v="2Story"/>
    <n v="6"/>
    <n v="8"/>
    <n v="1910"/>
    <s v="no"/>
    <n v="1950"/>
    <s v="Gable"/>
    <s v="CompShg"/>
    <x v="8"/>
    <x v="9"/>
    <s v="None"/>
    <n v="0"/>
    <s v="TA"/>
    <x v="2"/>
    <s v="Stone"/>
    <s v="Fa"/>
    <s v="TA"/>
    <s v="No"/>
    <s v="Unf"/>
    <n v="0"/>
    <s v="Unf"/>
    <n v="0"/>
    <n v="1020"/>
    <x v="197"/>
    <s v="GasA"/>
    <s v="Gd"/>
    <x v="1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x v="4"/>
    <s v="Y"/>
    <n v="0"/>
    <n v="60"/>
    <n v="112"/>
    <n v="0"/>
    <n v="0"/>
    <n v="0"/>
    <s v="NA"/>
    <s v="NA"/>
    <s v="NA"/>
    <n v="0"/>
    <n v="4"/>
    <n v="2006"/>
    <s v="WD"/>
    <s v="Normal"/>
    <x v="193"/>
  </r>
  <r>
    <x v="247"/>
    <n v="20"/>
    <s v="RL"/>
    <n v="75"/>
    <n v="11310"/>
    <s v="Pave"/>
    <s v="NA"/>
    <s v="Reg"/>
    <s v="Lvl"/>
    <s v="AllPub"/>
    <s v="Inside"/>
    <s v="Gtl"/>
    <x v="11"/>
    <s v="Norm"/>
    <s v="Norm"/>
    <s v="1Fam"/>
    <s v="1Story"/>
    <n v="6"/>
    <n v="5"/>
    <n v="1954"/>
    <s v="no"/>
    <n v="1954"/>
    <s v="Hip"/>
    <s v="CompShg"/>
    <x v="2"/>
    <x v="7"/>
    <s v="None"/>
    <n v="0"/>
    <s v="TA"/>
    <x v="0"/>
    <s v="CBlock"/>
    <s v="TA"/>
    <s v="TA"/>
    <s v="No"/>
    <s v="Unf"/>
    <n v="0"/>
    <s v="Unf"/>
    <n v="0"/>
    <n v="1367"/>
    <x v="198"/>
    <s v="GasA"/>
    <s v="Ex"/>
    <x v="0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x v="0"/>
    <s v="Y"/>
    <n v="0"/>
    <n v="30"/>
    <n v="0"/>
    <n v="0"/>
    <n v="0"/>
    <n v="0"/>
    <s v="NA"/>
    <s v="NA"/>
    <s v="NA"/>
    <n v="0"/>
    <n v="6"/>
    <n v="2006"/>
    <s v="WD"/>
    <s v="Normal"/>
    <x v="3"/>
  </r>
  <r>
    <x v="248"/>
    <n v="60"/>
    <s v="RL"/>
    <n v="72"/>
    <n v="11317"/>
    <s v="Pave"/>
    <s v="NA"/>
    <s v="Reg"/>
    <s v="Lvl"/>
    <s v="AllPub"/>
    <s v="Inside"/>
    <s v="Gtl"/>
    <x v="0"/>
    <s v="Norm"/>
    <s v="Norm"/>
    <s v="1Fam"/>
    <s v="2Story"/>
    <n v="7"/>
    <n v="5"/>
    <n v="2003"/>
    <s v="yes"/>
    <n v="2003"/>
    <s v="Gable"/>
    <s v="CompShg"/>
    <x v="0"/>
    <x v="0"/>
    <s v="BrkFace"/>
    <n v="101"/>
    <s v="Gd"/>
    <x v="0"/>
    <s v="PConc"/>
    <s v="Gd"/>
    <s v="TA"/>
    <s v="No"/>
    <s v="Unf"/>
    <n v="0"/>
    <s v="Unf"/>
    <n v="0"/>
    <n v="840"/>
    <x v="40"/>
    <s v="GasA"/>
    <s v="Ex"/>
    <x v="0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x v="0"/>
    <s v="Y"/>
    <n v="144"/>
    <n v="68"/>
    <n v="0"/>
    <n v="0"/>
    <n v="0"/>
    <n v="0"/>
    <s v="NA"/>
    <s v="NA"/>
    <s v="NA"/>
    <n v="0"/>
    <n v="9"/>
    <n v="2007"/>
    <s v="WD"/>
    <s v="Normal"/>
    <x v="63"/>
  </r>
  <r>
    <x v="249"/>
    <n v="50"/>
    <s v="RL"/>
    <s v="NA"/>
    <n v="159000"/>
    <s v="Pave"/>
    <s v="NA"/>
    <s v="IR2"/>
    <s v="Low"/>
    <s v="AllPub"/>
    <s v="CulDSac"/>
    <s v="Sev"/>
    <x v="19"/>
    <s v="Norm"/>
    <s v="Norm"/>
    <s v="1Fam"/>
    <s v="1.5Fin"/>
    <n v="6"/>
    <n v="7"/>
    <n v="1958"/>
    <s v="no"/>
    <n v="2006"/>
    <s v="Gable"/>
    <s v="CompShg"/>
    <x v="2"/>
    <x v="3"/>
    <s v="BrkCmn"/>
    <n v="472"/>
    <s v="Gd"/>
    <x v="0"/>
    <s v="CBlock"/>
    <s v="Gd"/>
    <s v="TA"/>
    <s v="Gd"/>
    <s v="Rec"/>
    <n v="697"/>
    <s v="Unf"/>
    <n v="0"/>
    <n v="747"/>
    <x v="199"/>
    <s v="GasA"/>
    <s v="Gd"/>
    <x v="0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x v="0"/>
    <s v="Y"/>
    <n v="0"/>
    <n v="98"/>
    <n v="0"/>
    <n v="0"/>
    <n v="0"/>
    <n v="0"/>
    <s v="NA"/>
    <s v="NA"/>
    <s v="Shed"/>
    <n v="500"/>
    <n v="6"/>
    <n v="2007"/>
    <s v="WD"/>
    <s v="Normal"/>
    <x v="164"/>
  </r>
  <r>
    <x v="250"/>
    <n v="30"/>
    <s v="RL"/>
    <n v="55"/>
    <n v="5350"/>
    <s v="Pave"/>
    <s v="NA"/>
    <s v="IR1"/>
    <s v="Lvl"/>
    <s v="AllPub"/>
    <s v="Inside"/>
    <s v="Gtl"/>
    <x v="8"/>
    <s v="Norm"/>
    <s v="Norm"/>
    <s v="1Fam"/>
    <s v="1Story"/>
    <n v="3"/>
    <n v="2"/>
    <n v="1940"/>
    <s v="no"/>
    <n v="1966"/>
    <s v="Gable"/>
    <s v="CompShg"/>
    <x v="2"/>
    <x v="4"/>
    <s v="None"/>
    <n v="0"/>
    <s v="TA"/>
    <x v="3"/>
    <s v="CBlock"/>
    <s v="TA"/>
    <s v="TA"/>
    <s v="No"/>
    <s v="Unf"/>
    <n v="0"/>
    <s v="Unf"/>
    <n v="0"/>
    <n v="728"/>
    <x v="106"/>
    <s v="GasA"/>
    <s v="Ex"/>
    <x v="0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x v="2"/>
    <s v="Y"/>
    <n v="263"/>
    <n v="0"/>
    <n v="0"/>
    <n v="0"/>
    <n v="0"/>
    <n v="0"/>
    <s v="NA"/>
    <s v="GdWo"/>
    <s v="Shed"/>
    <n v="450"/>
    <n v="5"/>
    <n v="2010"/>
    <s v="WD"/>
    <s v="Normal"/>
    <x v="194"/>
  </r>
  <r>
    <x v="251"/>
    <n v="120"/>
    <s v="RM"/>
    <n v="44"/>
    <n v="4750"/>
    <s v="Pave"/>
    <s v="NA"/>
    <s v="IR1"/>
    <s v="HLS"/>
    <s v="AllPub"/>
    <s v="Inside"/>
    <s v="Mod"/>
    <x v="2"/>
    <s v="Norm"/>
    <s v="Norm"/>
    <s v="TwnhsE"/>
    <s v="1Story"/>
    <n v="8"/>
    <n v="5"/>
    <n v="2006"/>
    <s v="yes"/>
    <n v="2007"/>
    <s v="Hip"/>
    <s v="CompShg"/>
    <x v="0"/>
    <x v="0"/>
    <s v="Stone"/>
    <n v="481"/>
    <s v="Gd"/>
    <x v="0"/>
    <s v="PConc"/>
    <s v="Gd"/>
    <s v="TA"/>
    <s v="Gd"/>
    <s v="GLQ"/>
    <n v="1573"/>
    <s v="Unf"/>
    <n v="0"/>
    <n v="0"/>
    <x v="200"/>
    <s v="GasA"/>
    <s v="Ex"/>
    <x v="0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x v="0"/>
    <s v="Y"/>
    <n v="123"/>
    <n v="0"/>
    <n v="0"/>
    <n v="0"/>
    <n v="153"/>
    <n v="0"/>
    <s v="NA"/>
    <s v="NA"/>
    <s v="NA"/>
    <n v="0"/>
    <n v="12"/>
    <n v="2007"/>
    <s v="WD"/>
    <s v="Family"/>
    <x v="127"/>
  </r>
  <r>
    <x v="252"/>
    <n v="60"/>
    <s v="RL"/>
    <n v="65"/>
    <n v="8366"/>
    <s v="Pave"/>
    <s v="NA"/>
    <s v="IR1"/>
    <s v="Lvl"/>
    <s v="AllPub"/>
    <s v="Inside"/>
    <s v="Gtl"/>
    <x v="12"/>
    <s v="Norm"/>
    <s v="Norm"/>
    <s v="1Fam"/>
    <s v="2Story"/>
    <n v="6"/>
    <n v="5"/>
    <n v="2004"/>
    <s v="yes"/>
    <n v="2004"/>
    <s v="Gable"/>
    <s v="CompShg"/>
    <x v="0"/>
    <x v="0"/>
    <s v="None"/>
    <n v="0"/>
    <s v="Gd"/>
    <x v="0"/>
    <s v="PConc"/>
    <s v="Gd"/>
    <s v="TA"/>
    <s v="No"/>
    <s v="Unf"/>
    <n v="0"/>
    <s v="Unf"/>
    <n v="0"/>
    <n v="798"/>
    <x v="176"/>
    <s v="GasA"/>
    <s v="Ex"/>
    <x v="0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x v="0"/>
    <s v="Y"/>
    <n v="138"/>
    <n v="45"/>
    <n v="0"/>
    <n v="0"/>
    <n v="0"/>
    <n v="0"/>
    <s v="NA"/>
    <s v="NA"/>
    <s v="NA"/>
    <n v="0"/>
    <n v="12"/>
    <n v="2008"/>
    <s v="WD"/>
    <s v="Normal"/>
    <x v="151"/>
  </r>
  <r>
    <x v="253"/>
    <n v="80"/>
    <s v="RL"/>
    <n v="85"/>
    <n v="9350"/>
    <s v="Pave"/>
    <s v="NA"/>
    <s v="Reg"/>
    <s v="Lvl"/>
    <s v="AllPub"/>
    <s v="Inside"/>
    <s v="Gtl"/>
    <x v="11"/>
    <s v="Norm"/>
    <s v="Norm"/>
    <s v="1Fam"/>
    <s v="SLvl"/>
    <n v="6"/>
    <n v="7"/>
    <n v="1964"/>
    <s v="no"/>
    <n v="1991"/>
    <s v="Hip"/>
    <s v="CompShg"/>
    <x v="3"/>
    <x v="3"/>
    <s v="BrkFace"/>
    <n v="108"/>
    <s v="TA"/>
    <x v="0"/>
    <s v="CBlock"/>
    <s v="Gd"/>
    <s v="TA"/>
    <s v="Gd"/>
    <s v="LwQ"/>
    <n v="270"/>
    <s v="ALQ"/>
    <n v="580"/>
    <n v="452"/>
    <x v="201"/>
    <s v="GasA"/>
    <s v="Ex"/>
    <x v="0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x v="0"/>
    <s v="Y"/>
    <n v="333"/>
    <n v="0"/>
    <n v="0"/>
    <n v="0"/>
    <n v="0"/>
    <n v="0"/>
    <s v="NA"/>
    <s v="MnPrv"/>
    <s v="NA"/>
    <n v="0"/>
    <n v="10"/>
    <n v="2007"/>
    <s v="CWD"/>
    <s v="Normal"/>
    <x v="58"/>
  </r>
  <r>
    <x v="254"/>
    <n v="20"/>
    <s v="RL"/>
    <n v="70"/>
    <n v="8400"/>
    <s v="Pave"/>
    <s v="NA"/>
    <s v="Reg"/>
    <s v="Lvl"/>
    <s v="AllPub"/>
    <s v="Inside"/>
    <s v="Gtl"/>
    <x v="11"/>
    <s v="Norm"/>
    <s v="Norm"/>
    <s v="1Fam"/>
    <s v="1Story"/>
    <n v="5"/>
    <n v="6"/>
    <n v="1957"/>
    <s v="no"/>
    <n v="1957"/>
    <s v="Gable"/>
    <s v="CompShg"/>
    <x v="1"/>
    <x v="1"/>
    <s v="None"/>
    <n v="0"/>
    <s v="TA"/>
    <x v="1"/>
    <s v="CBlock"/>
    <s v="TA"/>
    <s v="TA"/>
    <s v="No"/>
    <s v="Rec"/>
    <n v="922"/>
    <s v="Unf"/>
    <n v="0"/>
    <n v="392"/>
    <x v="202"/>
    <s v="GasA"/>
    <s v="TA"/>
    <x v="0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x v="0"/>
    <s v="Y"/>
    <n v="250"/>
    <n v="0"/>
    <n v="0"/>
    <n v="0"/>
    <n v="0"/>
    <n v="0"/>
    <s v="NA"/>
    <s v="NA"/>
    <s v="NA"/>
    <n v="0"/>
    <n v="6"/>
    <n v="2010"/>
    <s v="WD"/>
    <s v="Normal"/>
    <x v="35"/>
  </r>
  <r>
    <x v="255"/>
    <n v="60"/>
    <s v="RL"/>
    <n v="66"/>
    <n v="8738"/>
    <s v="Pave"/>
    <s v="NA"/>
    <s v="IR1"/>
    <s v="Lvl"/>
    <s v="AllPub"/>
    <s v="Inside"/>
    <s v="Gtl"/>
    <x v="17"/>
    <s v="Norm"/>
    <s v="Norm"/>
    <s v="1Fam"/>
    <s v="2Story"/>
    <n v="7"/>
    <n v="5"/>
    <n v="1999"/>
    <s v="yes"/>
    <n v="1999"/>
    <s v="Gable"/>
    <s v="CompShg"/>
    <x v="0"/>
    <x v="0"/>
    <s v="BrkFace"/>
    <n v="302"/>
    <s v="Gd"/>
    <x v="0"/>
    <s v="PConc"/>
    <s v="Gd"/>
    <s v="TA"/>
    <s v="No"/>
    <s v="Unf"/>
    <n v="0"/>
    <s v="Unf"/>
    <n v="0"/>
    <n v="975"/>
    <x v="203"/>
    <s v="GasA"/>
    <s v="Ex"/>
    <x v="0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x v="0"/>
    <s v="Y"/>
    <n v="192"/>
    <n v="0"/>
    <n v="0"/>
    <n v="0"/>
    <n v="0"/>
    <n v="0"/>
    <s v="NA"/>
    <s v="NA"/>
    <s v="NA"/>
    <n v="0"/>
    <n v="2"/>
    <n v="2006"/>
    <s v="WD"/>
    <s v="Normal"/>
    <x v="22"/>
  </r>
  <r>
    <x v="256"/>
    <n v="60"/>
    <s v="FV"/>
    <n v="64"/>
    <n v="8791"/>
    <s v="Pave"/>
    <s v="NA"/>
    <s v="IR1"/>
    <s v="Lvl"/>
    <s v="AllPub"/>
    <s v="Inside"/>
    <s v="Gtl"/>
    <x v="5"/>
    <s v="Norm"/>
    <s v="Norm"/>
    <s v="1Fam"/>
    <s v="2Story"/>
    <n v="6"/>
    <n v="5"/>
    <n v="2003"/>
    <s v="yes"/>
    <n v="2003"/>
    <s v="Gable"/>
    <s v="CompShg"/>
    <x v="0"/>
    <x v="0"/>
    <s v="None"/>
    <n v="0"/>
    <s v="Gd"/>
    <x v="0"/>
    <s v="PConc"/>
    <s v="Gd"/>
    <s v="TA"/>
    <s v="No"/>
    <s v="Rec"/>
    <n v="503"/>
    <s v="Unf"/>
    <n v="0"/>
    <n v="361"/>
    <x v="121"/>
    <s v="GasA"/>
    <s v="Ex"/>
    <x v="0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x v="0"/>
    <s v="Y"/>
    <n v="216"/>
    <n v="56"/>
    <n v="0"/>
    <n v="0"/>
    <n v="0"/>
    <n v="0"/>
    <s v="NA"/>
    <s v="NA"/>
    <s v="NA"/>
    <n v="0"/>
    <n v="5"/>
    <n v="2008"/>
    <s v="WD"/>
    <s v="Normal"/>
    <x v="27"/>
  </r>
  <r>
    <x v="257"/>
    <n v="20"/>
    <s v="RL"/>
    <n v="68"/>
    <n v="8814"/>
    <s v="Pave"/>
    <s v="NA"/>
    <s v="Reg"/>
    <s v="Lvl"/>
    <s v="AllPub"/>
    <s v="Inside"/>
    <s v="Gtl"/>
    <x v="0"/>
    <s v="Norm"/>
    <s v="Norm"/>
    <s v="1Fam"/>
    <s v="1Story"/>
    <n v="7"/>
    <n v="5"/>
    <n v="2006"/>
    <s v="yes"/>
    <n v="2006"/>
    <s v="Gable"/>
    <s v="CompShg"/>
    <x v="0"/>
    <x v="0"/>
    <s v="Stone"/>
    <n v="180"/>
    <s v="Gd"/>
    <x v="0"/>
    <s v="PConc"/>
    <s v="Gd"/>
    <s v="TA"/>
    <s v="No"/>
    <s v="GLQ"/>
    <n v="1334"/>
    <s v="Unf"/>
    <n v="0"/>
    <n v="270"/>
    <x v="204"/>
    <s v="GasA"/>
    <s v="Ex"/>
    <x v="0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x v="0"/>
    <s v="Y"/>
    <n v="123"/>
    <n v="110"/>
    <n v="0"/>
    <n v="0"/>
    <n v="0"/>
    <n v="0"/>
    <s v="NA"/>
    <s v="NA"/>
    <s v="NA"/>
    <n v="0"/>
    <n v="3"/>
    <n v="2009"/>
    <s v="WD"/>
    <s v="Abnorml"/>
    <x v="117"/>
  </r>
  <r>
    <x v="258"/>
    <n v="60"/>
    <s v="RL"/>
    <n v="80"/>
    <n v="12435"/>
    <s v="Pave"/>
    <s v="NA"/>
    <s v="Reg"/>
    <s v="Lvl"/>
    <s v="AllPub"/>
    <s v="Inside"/>
    <s v="Gtl"/>
    <x v="0"/>
    <s v="Norm"/>
    <s v="Norm"/>
    <s v="1Fam"/>
    <s v="2Story"/>
    <n v="7"/>
    <n v="5"/>
    <n v="2001"/>
    <s v="yes"/>
    <n v="2001"/>
    <s v="Gable"/>
    <s v="CompShg"/>
    <x v="0"/>
    <x v="0"/>
    <s v="BrkFace"/>
    <n v="172"/>
    <s v="Gd"/>
    <x v="0"/>
    <s v="PConc"/>
    <s v="Gd"/>
    <s v="TA"/>
    <s v="No"/>
    <s v="GLQ"/>
    <n v="361"/>
    <s v="Unf"/>
    <n v="0"/>
    <n v="602"/>
    <x v="205"/>
    <s v="GasA"/>
    <s v="Ex"/>
    <x v="0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x v="0"/>
    <s v="Y"/>
    <n v="0"/>
    <n v="96"/>
    <n v="0"/>
    <n v="245"/>
    <n v="0"/>
    <n v="0"/>
    <s v="NA"/>
    <s v="NA"/>
    <s v="NA"/>
    <n v="0"/>
    <n v="5"/>
    <n v="2008"/>
    <s v="WD"/>
    <s v="Normal"/>
    <x v="119"/>
  </r>
  <r>
    <x v="259"/>
    <n v="20"/>
    <s v="RM"/>
    <n v="70"/>
    <n v="12702"/>
    <s v="Pave"/>
    <s v="NA"/>
    <s v="Reg"/>
    <s v="Lvl"/>
    <s v="AllPub"/>
    <s v="Inside"/>
    <s v="Gtl"/>
    <x v="7"/>
    <s v="Norm"/>
    <s v="Norm"/>
    <s v="1Fam"/>
    <s v="1Story"/>
    <n v="5"/>
    <n v="5"/>
    <n v="1956"/>
    <s v="no"/>
    <n v="1956"/>
    <s v="Gable"/>
    <s v="CompShg"/>
    <x v="4"/>
    <x v="7"/>
    <s v="None"/>
    <n v="0"/>
    <s v="TA"/>
    <x v="0"/>
    <s v="PConc"/>
    <s v="NA"/>
    <s v="NA"/>
    <s v="NA"/>
    <s v="NA"/>
    <n v="0"/>
    <s v="NA"/>
    <n v="0"/>
    <n v="0"/>
    <x v="17"/>
    <s v="GasA"/>
    <s v="Gd"/>
    <x v="0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x v="0"/>
    <s v="Y"/>
    <n v="0"/>
    <n v="45"/>
    <n v="0"/>
    <n v="0"/>
    <n v="0"/>
    <n v="0"/>
    <s v="NA"/>
    <s v="NA"/>
    <s v="NA"/>
    <n v="0"/>
    <n v="12"/>
    <n v="2008"/>
    <s v="WD"/>
    <s v="Normal"/>
    <x v="176"/>
  </r>
  <r>
    <x v="260"/>
    <n v="80"/>
    <s v="RL"/>
    <n v="120"/>
    <n v="19296"/>
    <s v="Pave"/>
    <s v="NA"/>
    <s v="Reg"/>
    <s v="Lvl"/>
    <s v="AllPub"/>
    <s v="Corner"/>
    <s v="Gtl"/>
    <x v="11"/>
    <s v="Artery"/>
    <s v="Norm"/>
    <s v="1Fam"/>
    <s v="SLvl"/>
    <n v="6"/>
    <n v="5"/>
    <n v="1962"/>
    <s v="no"/>
    <n v="1962"/>
    <s v="Gable"/>
    <s v="CompShg"/>
    <x v="2"/>
    <x v="5"/>
    <s v="BrkFace"/>
    <n v="399"/>
    <s v="TA"/>
    <x v="0"/>
    <s v="CBlock"/>
    <s v="TA"/>
    <s v="TA"/>
    <s v="Gd"/>
    <s v="Rec"/>
    <n v="672"/>
    <s v="ALQ"/>
    <n v="690"/>
    <n v="0"/>
    <x v="110"/>
    <s v="GasA"/>
    <s v="TA"/>
    <x v="0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x v="0"/>
    <s v="Y"/>
    <n v="0"/>
    <n v="0"/>
    <n v="252"/>
    <n v="0"/>
    <n v="0"/>
    <n v="0"/>
    <s v="NA"/>
    <s v="GdWo"/>
    <s v="NA"/>
    <n v="0"/>
    <n v="5"/>
    <n v="2009"/>
    <s v="WD"/>
    <s v="Normal"/>
    <x v="105"/>
  </r>
  <r>
    <x v="261"/>
    <n v="60"/>
    <s v="RL"/>
    <n v="69"/>
    <n v="9588"/>
    <s v="Pave"/>
    <s v="NA"/>
    <s v="IR1"/>
    <s v="Lvl"/>
    <s v="AllPub"/>
    <s v="Inside"/>
    <s v="Gtl"/>
    <x v="0"/>
    <s v="Norm"/>
    <s v="Norm"/>
    <s v="1Fam"/>
    <s v="2Story"/>
    <n v="8"/>
    <n v="5"/>
    <n v="2007"/>
    <s v="yes"/>
    <n v="2007"/>
    <s v="Gable"/>
    <s v="CompShg"/>
    <x v="6"/>
    <x v="6"/>
    <s v="Stone"/>
    <n v="270"/>
    <s v="Gd"/>
    <x v="0"/>
    <s v="PConc"/>
    <s v="Ex"/>
    <s v="TA"/>
    <s v="No"/>
    <s v="Unf"/>
    <n v="0"/>
    <s v="Unf"/>
    <n v="0"/>
    <n v="1482"/>
    <x v="206"/>
    <s v="GasA"/>
    <s v="Ex"/>
    <x v="0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x v="0"/>
    <s v="Y"/>
    <n v="0"/>
    <n v="148"/>
    <n v="0"/>
    <n v="0"/>
    <n v="0"/>
    <n v="0"/>
    <s v="NA"/>
    <s v="NA"/>
    <s v="NA"/>
    <n v="0"/>
    <n v="11"/>
    <n v="2007"/>
    <s v="New"/>
    <s v="Partial"/>
    <x v="195"/>
  </r>
  <r>
    <x v="262"/>
    <n v="80"/>
    <s v="RL"/>
    <n v="88"/>
    <n v="8471"/>
    <s v="Pave"/>
    <s v="NA"/>
    <s v="IR1"/>
    <s v="Lvl"/>
    <s v="AllPub"/>
    <s v="Corner"/>
    <s v="Gtl"/>
    <x v="9"/>
    <s v="Norm"/>
    <s v="Norm"/>
    <s v="1Fam"/>
    <s v="SLvl"/>
    <n v="6"/>
    <n v="7"/>
    <n v="1977"/>
    <s v="yes"/>
    <n v="1995"/>
    <s v="Gable"/>
    <s v="CompShg"/>
    <x v="3"/>
    <x v="4"/>
    <s v="BrkFace"/>
    <n v="46"/>
    <s v="TA"/>
    <x v="0"/>
    <s v="CBlock"/>
    <s v="Gd"/>
    <s v="Gd"/>
    <s v="Av"/>
    <s v="ALQ"/>
    <n v="506"/>
    <s v="Unf"/>
    <n v="0"/>
    <n v="0"/>
    <x v="207"/>
    <s v="GasA"/>
    <s v="TA"/>
    <x v="0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x v="0"/>
    <s v="Y"/>
    <n v="292"/>
    <n v="12"/>
    <n v="0"/>
    <n v="0"/>
    <n v="0"/>
    <n v="0"/>
    <s v="NA"/>
    <s v="GdWo"/>
    <s v="NA"/>
    <n v="0"/>
    <n v="7"/>
    <n v="2006"/>
    <s v="WD"/>
    <s v="Normal"/>
    <x v="196"/>
  </r>
  <r>
    <x v="263"/>
    <n v="50"/>
    <s v="RM"/>
    <n v="50"/>
    <n v="5500"/>
    <s v="Pave"/>
    <s v="NA"/>
    <s v="Reg"/>
    <s v="Lvl"/>
    <s v="AllPub"/>
    <s v="Corner"/>
    <s v="Gtl"/>
    <x v="7"/>
    <s v="Norm"/>
    <s v="Norm"/>
    <s v="1Fam"/>
    <s v="1.5Fin"/>
    <n v="5"/>
    <n v="7"/>
    <n v="1929"/>
    <s v="no"/>
    <n v="2001"/>
    <s v="Gable"/>
    <s v="CompShg"/>
    <x v="2"/>
    <x v="5"/>
    <s v="None"/>
    <n v="0"/>
    <s v="TA"/>
    <x v="0"/>
    <s v="BrkTil"/>
    <s v="TA"/>
    <s v="TA"/>
    <s v="No"/>
    <s v="LwQ"/>
    <n v="234"/>
    <s v="ALQ"/>
    <n v="692"/>
    <n v="0"/>
    <x v="208"/>
    <s v="GasA"/>
    <s v="TA"/>
    <x v="0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x v="0"/>
    <s v="Y"/>
    <n v="0"/>
    <n v="0"/>
    <n v="0"/>
    <n v="0"/>
    <n v="0"/>
    <n v="0"/>
    <s v="NA"/>
    <s v="NA"/>
    <s v="NA"/>
    <n v="0"/>
    <n v="4"/>
    <n v="2010"/>
    <s v="WD"/>
    <s v="Normal"/>
    <x v="52"/>
  </r>
  <r>
    <x v="264"/>
    <n v="30"/>
    <s v="RM"/>
    <n v="30"/>
    <n v="5232"/>
    <s v="Pave"/>
    <s v="Grvl"/>
    <s v="IR3"/>
    <s v="Bnk"/>
    <s v="AllPub"/>
    <s v="Inside"/>
    <s v="Gtl"/>
    <x v="7"/>
    <s v="Artery"/>
    <s v="Norm"/>
    <s v="1Fam"/>
    <s v="1Story"/>
    <n v="5"/>
    <n v="5"/>
    <n v="1925"/>
    <s v="no"/>
    <n v="2004"/>
    <s v="Gable"/>
    <s v="CompShg"/>
    <x v="2"/>
    <x v="5"/>
    <s v="None"/>
    <n v="0"/>
    <s v="TA"/>
    <x v="0"/>
    <s v="BrkTil"/>
    <s v="Fa"/>
    <s v="TA"/>
    <s v="No"/>
    <s v="Unf"/>
    <n v="0"/>
    <s v="Unf"/>
    <n v="0"/>
    <n v="680"/>
    <x v="85"/>
    <s v="GasA"/>
    <s v="Gd"/>
    <x v="1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x v="0"/>
    <s v="N"/>
    <n v="0"/>
    <n v="0"/>
    <n v="0"/>
    <n v="0"/>
    <n v="0"/>
    <n v="0"/>
    <s v="NA"/>
    <s v="NA"/>
    <s v="NA"/>
    <n v="0"/>
    <n v="6"/>
    <n v="2008"/>
    <s v="WD"/>
    <s v="Normal"/>
    <x v="197"/>
  </r>
  <r>
    <x v="265"/>
    <n v="20"/>
    <s v="RL"/>
    <n v="78"/>
    <n v="12090"/>
    <s v="Pave"/>
    <s v="NA"/>
    <s v="IR1"/>
    <s v="Lvl"/>
    <s v="AllPub"/>
    <s v="Inside"/>
    <s v="Gtl"/>
    <x v="6"/>
    <s v="Norm"/>
    <s v="Norm"/>
    <s v="1Fam"/>
    <s v="1Story"/>
    <n v="6"/>
    <n v="6"/>
    <n v="1981"/>
    <s v="yes"/>
    <n v="1981"/>
    <s v="Gable"/>
    <s v="CompShg"/>
    <x v="1"/>
    <x v="1"/>
    <s v="BrkFace"/>
    <n v="210"/>
    <s v="TA"/>
    <x v="1"/>
    <s v="CBlock"/>
    <s v="Gd"/>
    <s v="TA"/>
    <s v="No"/>
    <s v="GLQ"/>
    <n v="588"/>
    <s v="LwQ"/>
    <n v="228"/>
    <n v="606"/>
    <x v="209"/>
    <s v="GasA"/>
    <s v="TA"/>
    <x v="0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x v="0"/>
    <s v="Y"/>
    <n v="276"/>
    <n v="0"/>
    <n v="0"/>
    <n v="0"/>
    <n v="0"/>
    <n v="0"/>
    <s v="NA"/>
    <s v="GdPrv"/>
    <s v="NA"/>
    <n v="0"/>
    <n v="6"/>
    <n v="2008"/>
    <s v="WD"/>
    <s v="Normal"/>
    <x v="198"/>
  </r>
  <r>
    <x v="266"/>
    <n v="60"/>
    <s v="RL"/>
    <n v="70"/>
    <n v="11207"/>
    <s v="Pave"/>
    <s v="NA"/>
    <s v="IR1"/>
    <s v="HLS"/>
    <s v="AllPub"/>
    <s v="FR2"/>
    <s v="Gtl"/>
    <x v="17"/>
    <s v="Norm"/>
    <s v="Norm"/>
    <s v="1Fam"/>
    <s v="2Story"/>
    <n v="6"/>
    <n v="5"/>
    <n v="1997"/>
    <s v="yes"/>
    <n v="1997"/>
    <s v="Gable"/>
    <s v="CompShg"/>
    <x v="0"/>
    <x v="0"/>
    <s v="None"/>
    <n v="0"/>
    <s v="TA"/>
    <x v="0"/>
    <s v="PConc"/>
    <s v="Gd"/>
    <s v="TA"/>
    <s v="Av"/>
    <s v="GLQ"/>
    <n v="714"/>
    <s v="Unf"/>
    <n v="0"/>
    <n v="88"/>
    <x v="210"/>
    <s v="GasA"/>
    <s v="Gd"/>
    <x v="0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x v="0"/>
    <s v="Y"/>
    <n v="95"/>
    <n v="75"/>
    <n v="0"/>
    <n v="0"/>
    <n v="0"/>
    <n v="0"/>
    <s v="NA"/>
    <s v="NA"/>
    <s v="NA"/>
    <n v="0"/>
    <n v="6"/>
    <n v="2006"/>
    <s v="WD"/>
    <s v="Normal"/>
    <x v="68"/>
  </r>
  <r>
    <x v="267"/>
    <n v="75"/>
    <s v="RL"/>
    <n v="60"/>
    <n v="8400"/>
    <s v="Pave"/>
    <s v="NA"/>
    <s v="Reg"/>
    <s v="Bnk"/>
    <s v="AllPub"/>
    <s v="Inside"/>
    <s v="Mod"/>
    <x v="23"/>
    <s v="Norm"/>
    <s v="Norm"/>
    <s v="1Fam"/>
    <s v="2.5Fin"/>
    <n v="5"/>
    <n v="8"/>
    <n v="1939"/>
    <s v="no"/>
    <n v="1997"/>
    <s v="Gable"/>
    <s v="CompShg"/>
    <x v="2"/>
    <x v="5"/>
    <s v="None"/>
    <n v="0"/>
    <s v="TA"/>
    <x v="0"/>
    <s v="PConc"/>
    <s v="TA"/>
    <s v="TA"/>
    <s v="No"/>
    <s v="LwQ"/>
    <n v="378"/>
    <s v="Unf"/>
    <n v="0"/>
    <n v="342"/>
    <x v="144"/>
    <s v="GasA"/>
    <s v="Ex"/>
    <x v="0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x v="0"/>
    <s v="Y"/>
    <n v="262"/>
    <n v="24"/>
    <n v="0"/>
    <n v="0"/>
    <n v="0"/>
    <n v="0"/>
    <s v="NA"/>
    <s v="NA"/>
    <s v="NA"/>
    <n v="0"/>
    <n v="7"/>
    <n v="2008"/>
    <s v="WD"/>
    <s v="Normal"/>
    <x v="199"/>
  </r>
  <r>
    <x v="268"/>
    <n v="30"/>
    <s v="RM"/>
    <n v="71"/>
    <n v="6900"/>
    <s v="Pave"/>
    <s v="NA"/>
    <s v="Reg"/>
    <s v="Lvl"/>
    <s v="AllPub"/>
    <s v="Inside"/>
    <s v="Gtl"/>
    <x v="13"/>
    <s v="Norm"/>
    <s v="Norm"/>
    <s v="1Fam"/>
    <s v="1Story"/>
    <n v="5"/>
    <n v="6"/>
    <n v="1940"/>
    <s v="no"/>
    <n v="1955"/>
    <s v="Gable"/>
    <s v="CompShg"/>
    <x v="0"/>
    <x v="0"/>
    <s v="None"/>
    <n v="0"/>
    <s v="TA"/>
    <x v="0"/>
    <s v="CBlock"/>
    <s v="TA"/>
    <s v="TA"/>
    <s v="No"/>
    <s v="ALQ"/>
    <n v="403"/>
    <s v="Rec"/>
    <n v="125"/>
    <n v="212"/>
    <x v="211"/>
    <s v="GasA"/>
    <s v="Ex"/>
    <x v="0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x v="5"/>
    <s v="Y"/>
    <n v="0"/>
    <n v="25"/>
    <n v="0"/>
    <n v="0"/>
    <n v="0"/>
    <n v="0"/>
    <s v="NA"/>
    <s v="NA"/>
    <s v="NA"/>
    <n v="0"/>
    <n v="2"/>
    <n v="2008"/>
    <s v="WD"/>
    <s v="Normal"/>
    <x v="200"/>
  </r>
  <r>
    <x v="269"/>
    <n v="20"/>
    <s v="RL"/>
    <s v="NA"/>
    <n v="7917"/>
    <s v="Pave"/>
    <s v="NA"/>
    <s v="IR1"/>
    <s v="Lvl"/>
    <s v="AllPub"/>
    <s v="Corner"/>
    <s v="Gtl"/>
    <x v="15"/>
    <s v="Norm"/>
    <s v="Norm"/>
    <s v="1Fam"/>
    <s v="1Story"/>
    <n v="6"/>
    <n v="7"/>
    <n v="1976"/>
    <s v="yes"/>
    <n v="1976"/>
    <s v="Hip"/>
    <s v="CompShg"/>
    <x v="3"/>
    <x v="3"/>
    <s v="BrkFace"/>
    <n v="174"/>
    <s v="TA"/>
    <x v="1"/>
    <s v="CBlock"/>
    <s v="TA"/>
    <s v="Gd"/>
    <s v="No"/>
    <s v="BLQ"/>
    <n v="751"/>
    <s v="Unf"/>
    <n v="0"/>
    <n v="392"/>
    <x v="60"/>
    <s v="GasA"/>
    <s v="TA"/>
    <x v="0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x v="3"/>
    <s v="Y"/>
    <n v="370"/>
    <n v="30"/>
    <n v="0"/>
    <n v="0"/>
    <n v="0"/>
    <n v="0"/>
    <s v="NA"/>
    <s v="GdPrv"/>
    <s v="NA"/>
    <n v="0"/>
    <n v="5"/>
    <n v="2007"/>
    <s v="WD"/>
    <s v="Normal"/>
    <x v="181"/>
  </r>
  <r>
    <x v="270"/>
    <n v="60"/>
    <s v="FV"/>
    <n v="84"/>
    <n v="10728"/>
    <s v="Pave"/>
    <s v="NA"/>
    <s v="Reg"/>
    <s v="Lvl"/>
    <s v="AllPub"/>
    <s v="Inside"/>
    <s v="Gtl"/>
    <x v="5"/>
    <s v="Norm"/>
    <s v="Norm"/>
    <s v="1Fam"/>
    <s v="2Story"/>
    <n v="8"/>
    <n v="5"/>
    <n v="2006"/>
    <s v="yes"/>
    <n v="2006"/>
    <s v="Gable"/>
    <s v="CompShg"/>
    <x v="0"/>
    <x v="0"/>
    <s v="None"/>
    <n v="0"/>
    <s v="Gd"/>
    <x v="0"/>
    <s v="PConc"/>
    <s v="Gd"/>
    <s v="TA"/>
    <s v="Mn"/>
    <s v="Unf"/>
    <n v="0"/>
    <s v="Unf"/>
    <n v="0"/>
    <n v="1095"/>
    <x v="212"/>
    <s v="GasA"/>
    <s v="Gd"/>
    <x v="0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x v="0"/>
    <s v="Y"/>
    <n v="192"/>
    <n v="51"/>
    <n v="0"/>
    <n v="0"/>
    <n v="0"/>
    <n v="0"/>
    <s v="NA"/>
    <s v="NA"/>
    <s v="NA"/>
    <n v="0"/>
    <n v="8"/>
    <n v="2006"/>
    <s v="New"/>
    <s v="Partial"/>
    <x v="201"/>
  </r>
  <r>
    <x v="271"/>
    <n v="20"/>
    <s v="RL"/>
    <n v="73"/>
    <n v="39104"/>
    <s v="Pave"/>
    <s v="NA"/>
    <s v="IR1"/>
    <s v="Low"/>
    <s v="AllPub"/>
    <s v="CulDSac"/>
    <s v="Sev"/>
    <x v="19"/>
    <s v="Norm"/>
    <s v="Norm"/>
    <s v="1Fam"/>
    <s v="1Story"/>
    <n v="7"/>
    <n v="7"/>
    <n v="1954"/>
    <s v="no"/>
    <n v="2005"/>
    <s v="Flat"/>
    <s v="Membran"/>
    <x v="7"/>
    <x v="4"/>
    <s v="None"/>
    <n v="0"/>
    <s v="TA"/>
    <x v="0"/>
    <s v="CBlock"/>
    <s v="Gd"/>
    <s v="TA"/>
    <s v="Gd"/>
    <s v="LwQ"/>
    <n v="226"/>
    <s v="GLQ"/>
    <n v="1063"/>
    <n v="96"/>
    <x v="213"/>
    <s v="GasA"/>
    <s v="Ex"/>
    <x v="0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x v="0"/>
    <s v="Y"/>
    <n v="81"/>
    <n v="0"/>
    <n v="0"/>
    <n v="0"/>
    <n v="0"/>
    <n v="0"/>
    <s v="NA"/>
    <s v="NA"/>
    <s v="NA"/>
    <n v="0"/>
    <n v="4"/>
    <n v="2008"/>
    <s v="WD"/>
    <s v="Normal"/>
    <x v="192"/>
  </r>
  <r>
    <x v="272"/>
    <n v="60"/>
    <s v="RL"/>
    <n v="92"/>
    <n v="11764"/>
    <s v="Pave"/>
    <s v="NA"/>
    <s v="IR1"/>
    <s v="Lvl"/>
    <s v="AllPub"/>
    <s v="CulDSac"/>
    <s v="Gtl"/>
    <x v="3"/>
    <s v="Norm"/>
    <s v="Norm"/>
    <s v="1Fam"/>
    <s v="2Story"/>
    <n v="8"/>
    <n v="7"/>
    <n v="1999"/>
    <s v="yes"/>
    <n v="2007"/>
    <s v="Gable"/>
    <s v="CompShg"/>
    <x v="0"/>
    <x v="0"/>
    <s v="BrkFace"/>
    <n v="348"/>
    <s v="Gd"/>
    <x v="0"/>
    <s v="PConc"/>
    <s v="Gd"/>
    <s v="TA"/>
    <s v="No"/>
    <s v="GLQ"/>
    <n v="524"/>
    <s v="Unf"/>
    <n v="0"/>
    <n v="628"/>
    <x v="214"/>
    <s v="GasA"/>
    <s v="Ex"/>
    <x v="0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x v="0"/>
    <s v="Y"/>
    <n v="132"/>
    <n v="57"/>
    <n v="0"/>
    <n v="0"/>
    <n v="0"/>
    <n v="0"/>
    <s v="NA"/>
    <s v="NA"/>
    <s v="NA"/>
    <n v="0"/>
    <n v="4"/>
    <n v="2010"/>
    <s v="WD"/>
    <s v="Normal"/>
    <x v="178"/>
  </r>
  <r>
    <x v="273"/>
    <n v="20"/>
    <s v="RL"/>
    <n v="80"/>
    <n v="9600"/>
    <s v="Pave"/>
    <s v="NA"/>
    <s v="Reg"/>
    <s v="Lvl"/>
    <s v="AllPub"/>
    <s v="Inside"/>
    <s v="Gtl"/>
    <x v="11"/>
    <s v="Feedr"/>
    <s v="Norm"/>
    <s v="1Fam"/>
    <s v="1Story"/>
    <n v="6"/>
    <n v="6"/>
    <n v="1958"/>
    <s v="no"/>
    <n v="1988"/>
    <s v="Hip"/>
    <s v="CompShg"/>
    <x v="2"/>
    <x v="5"/>
    <s v="BrkCmn"/>
    <n v="183"/>
    <s v="TA"/>
    <x v="0"/>
    <s v="CBlock"/>
    <s v="TA"/>
    <s v="TA"/>
    <s v="No"/>
    <s v="Rec"/>
    <n v="620"/>
    <s v="LwQ"/>
    <n v="620"/>
    <n v="0"/>
    <x v="215"/>
    <s v="GasA"/>
    <s v="Gd"/>
    <x v="0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x v="0"/>
    <s v="Y"/>
    <n v="289"/>
    <n v="0"/>
    <n v="0"/>
    <n v="0"/>
    <n v="0"/>
    <n v="0"/>
    <s v="NA"/>
    <s v="MnPrv"/>
    <s v="NA"/>
    <n v="0"/>
    <n v="4"/>
    <n v="2009"/>
    <s v="WD"/>
    <s v="Normal"/>
    <x v="19"/>
  </r>
  <r>
    <x v="274"/>
    <n v="20"/>
    <s v="RL"/>
    <n v="76"/>
    <n v="8314"/>
    <s v="Pave"/>
    <s v="NA"/>
    <s v="Reg"/>
    <s v="Lvl"/>
    <s v="AllPub"/>
    <s v="Corner"/>
    <s v="Gtl"/>
    <x v="4"/>
    <s v="Norm"/>
    <s v="Norm"/>
    <s v="1Fam"/>
    <s v="1Story"/>
    <n v="5"/>
    <n v="7"/>
    <n v="1982"/>
    <s v="yes"/>
    <n v="1982"/>
    <s v="Gable"/>
    <s v="CompShg"/>
    <x v="3"/>
    <x v="11"/>
    <s v="None"/>
    <n v="0"/>
    <s v="TA"/>
    <x v="0"/>
    <s v="CBlock"/>
    <s v="TA"/>
    <s v="TA"/>
    <s v="Gd"/>
    <s v="ALQ"/>
    <n v="546"/>
    <s v="Unf"/>
    <n v="0"/>
    <n v="270"/>
    <x v="49"/>
    <s v="GasA"/>
    <s v="TA"/>
    <x v="0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x v="0"/>
    <s v="Y"/>
    <n v="168"/>
    <n v="0"/>
    <n v="0"/>
    <n v="0"/>
    <n v="0"/>
    <n v="0"/>
    <s v="NA"/>
    <s v="NA"/>
    <s v="NA"/>
    <n v="0"/>
    <n v="6"/>
    <n v="2007"/>
    <s v="WD"/>
    <s v="Normal"/>
    <x v="202"/>
  </r>
  <r>
    <x v="275"/>
    <n v="50"/>
    <s v="RL"/>
    <n v="55"/>
    <n v="7264"/>
    <s v="Pave"/>
    <s v="NA"/>
    <s v="Reg"/>
    <s v="Lvl"/>
    <s v="AllPub"/>
    <s v="Inside"/>
    <s v="Gtl"/>
    <x v="8"/>
    <s v="Norm"/>
    <s v="Norm"/>
    <s v="1Fam"/>
    <s v="1.5Fin"/>
    <n v="7"/>
    <n v="7"/>
    <n v="1925"/>
    <s v="no"/>
    <n v="2007"/>
    <s v="Gable"/>
    <s v="CompShg"/>
    <x v="2"/>
    <x v="5"/>
    <s v="None"/>
    <n v="0"/>
    <s v="Gd"/>
    <x v="1"/>
    <s v="BrkTil"/>
    <s v="TA"/>
    <s v="TA"/>
    <s v="No"/>
    <s v="Unf"/>
    <n v="0"/>
    <s v="Unf"/>
    <n v="0"/>
    <n v="952"/>
    <x v="8"/>
    <s v="GasW"/>
    <s v="Gd"/>
    <x v="1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x v="0"/>
    <s v="Y"/>
    <n v="74"/>
    <n v="0"/>
    <n v="0"/>
    <n v="0"/>
    <n v="144"/>
    <n v="0"/>
    <s v="NA"/>
    <s v="NA"/>
    <s v="NA"/>
    <n v="0"/>
    <n v="10"/>
    <n v="2009"/>
    <s v="WD"/>
    <s v="Normal"/>
    <x v="93"/>
  </r>
  <r>
    <x v="276"/>
    <n v="20"/>
    <s v="RL"/>
    <n v="129"/>
    <n v="9196"/>
    <s v="Pave"/>
    <s v="NA"/>
    <s v="IR1"/>
    <s v="Lvl"/>
    <s v="AllPub"/>
    <s v="Inside"/>
    <s v="Gtl"/>
    <x v="4"/>
    <s v="Norm"/>
    <s v="Norm"/>
    <s v="1Fam"/>
    <s v="1Story"/>
    <n v="7"/>
    <n v="5"/>
    <n v="2003"/>
    <s v="yes"/>
    <n v="2003"/>
    <s v="Gable"/>
    <s v="CompShg"/>
    <x v="0"/>
    <x v="0"/>
    <s v="None"/>
    <n v="0"/>
    <s v="Gd"/>
    <x v="0"/>
    <s v="PConc"/>
    <s v="Ex"/>
    <s v="TA"/>
    <s v="No"/>
    <s v="Unf"/>
    <n v="0"/>
    <s v="Unf"/>
    <n v="0"/>
    <n v="1560"/>
    <x v="216"/>
    <s v="GasA"/>
    <s v="Ex"/>
    <x v="0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x v="0"/>
    <s v="Y"/>
    <n v="100"/>
    <n v="150"/>
    <n v="0"/>
    <n v="0"/>
    <n v="0"/>
    <n v="0"/>
    <s v="NA"/>
    <s v="NA"/>
    <s v="NA"/>
    <n v="0"/>
    <n v="4"/>
    <n v="2010"/>
    <s v="WD"/>
    <s v="Normal"/>
    <x v="203"/>
  </r>
  <r>
    <x v="277"/>
    <n v="20"/>
    <s v="RL"/>
    <n v="140"/>
    <n v="19138"/>
    <s v="Pave"/>
    <s v="NA"/>
    <s v="Reg"/>
    <s v="Lvl"/>
    <s v="AllPub"/>
    <s v="Corner"/>
    <s v="Gtl"/>
    <x v="17"/>
    <s v="Norm"/>
    <s v="Norm"/>
    <s v="1Fam"/>
    <s v="1Story"/>
    <n v="4"/>
    <n v="5"/>
    <n v="1951"/>
    <s v="no"/>
    <n v="1951"/>
    <s v="Gable"/>
    <s v="CompShg"/>
    <x v="0"/>
    <x v="0"/>
    <s v="None"/>
    <n v="0"/>
    <s v="TA"/>
    <x v="0"/>
    <s v="CBlock"/>
    <s v="TA"/>
    <s v="TA"/>
    <s v="No"/>
    <s v="LwQ"/>
    <n v="120"/>
    <s v="Unf"/>
    <n v="0"/>
    <n v="744"/>
    <x v="121"/>
    <s v="GasA"/>
    <s v="Ex"/>
    <x v="0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x v="0"/>
    <s v="Y"/>
    <n v="0"/>
    <n v="0"/>
    <n v="0"/>
    <n v="0"/>
    <n v="0"/>
    <n v="0"/>
    <s v="NA"/>
    <s v="NA"/>
    <s v="NA"/>
    <n v="0"/>
    <n v="6"/>
    <n v="2010"/>
    <s v="WD"/>
    <s v="Normal"/>
    <x v="42"/>
  </r>
  <r>
    <x v="278"/>
    <n v="20"/>
    <s v="RL"/>
    <n v="107"/>
    <n v="14450"/>
    <s v="Pave"/>
    <s v="NA"/>
    <s v="Reg"/>
    <s v="Lvl"/>
    <s v="AllPub"/>
    <s v="Inside"/>
    <s v="Gtl"/>
    <x v="10"/>
    <s v="Norm"/>
    <s v="Norm"/>
    <s v="1Fam"/>
    <s v="1Story"/>
    <n v="9"/>
    <n v="5"/>
    <n v="2006"/>
    <s v="yes"/>
    <n v="2007"/>
    <s v="Gable"/>
    <s v="CompShg"/>
    <x v="6"/>
    <x v="6"/>
    <s v="BrkFace"/>
    <n v="315"/>
    <s v="Ex"/>
    <x v="0"/>
    <s v="PConc"/>
    <s v="Ex"/>
    <s v="TA"/>
    <s v="Gd"/>
    <s v="Unf"/>
    <n v="0"/>
    <s v="Unf"/>
    <n v="0"/>
    <n v="2121"/>
    <x v="217"/>
    <s v="GasA"/>
    <s v="Ex"/>
    <x v="0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x v="0"/>
    <s v="Y"/>
    <n v="124"/>
    <n v="98"/>
    <n v="0"/>
    <n v="0"/>
    <n v="142"/>
    <n v="0"/>
    <s v="NA"/>
    <s v="NA"/>
    <s v="NA"/>
    <n v="0"/>
    <n v="5"/>
    <n v="2007"/>
    <s v="New"/>
    <s v="Partial"/>
    <x v="204"/>
  </r>
  <r>
    <x v="279"/>
    <n v="60"/>
    <s v="RL"/>
    <n v="83"/>
    <n v="10005"/>
    <s v="Pave"/>
    <s v="NA"/>
    <s v="Reg"/>
    <s v="Lvl"/>
    <s v="AllPub"/>
    <s v="Inside"/>
    <s v="Gtl"/>
    <x v="19"/>
    <s v="Norm"/>
    <s v="Norm"/>
    <s v="1Fam"/>
    <s v="2Story"/>
    <n v="7"/>
    <n v="5"/>
    <n v="1977"/>
    <s v="yes"/>
    <n v="1977"/>
    <s v="Hip"/>
    <s v="CompShg"/>
    <x v="7"/>
    <x v="4"/>
    <s v="BrkFace"/>
    <n v="299"/>
    <s v="TA"/>
    <x v="0"/>
    <s v="CBlock"/>
    <s v="Gd"/>
    <s v="TA"/>
    <s v="No"/>
    <s v="BLQ"/>
    <n v="392"/>
    <s v="Unf"/>
    <n v="0"/>
    <n v="768"/>
    <x v="218"/>
    <s v="GasA"/>
    <s v="Ex"/>
    <x v="0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x v="0"/>
    <s v="Y"/>
    <n v="288"/>
    <n v="117"/>
    <n v="0"/>
    <n v="0"/>
    <n v="0"/>
    <n v="0"/>
    <s v="NA"/>
    <s v="NA"/>
    <s v="NA"/>
    <n v="0"/>
    <n v="3"/>
    <n v="2008"/>
    <s v="WD"/>
    <s v="Normal"/>
    <x v="156"/>
  </r>
  <r>
    <x v="280"/>
    <n v="60"/>
    <s v="RL"/>
    <n v="82"/>
    <n v="11287"/>
    <s v="Pave"/>
    <s v="NA"/>
    <s v="Reg"/>
    <s v="Lvl"/>
    <s v="AllPub"/>
    <s v="Inside"/>
    <s v="Gtl"/>
    <x v="12"/>
    <s v="Norm"/>
    <s v="Norm"/>
    <s v="1Fam"/>
    <s v="2Story"/>
    <n v="7"/>
    <n v="6"/>
    <n v="1989"/>
    <s v="yes"/>
    <n v="1989"/>
    <s v="Gable"/>
    <s v="CompShg"/>
    <x v="7"/>
    <x v="4"/>
    <s v="BrkFace"/>
    <n v="340"/>
    <s v="Gd"/>
    <x v="0"/>
    <s v="CBlock"/>
    <s v="Gd"/>
    <s v="TA"/>
    <s v="Av"/>
    <s v="GLQ"/>
    <n v="421"/>
    <s v="Unf"/>
    <n v="0"/>
    <n v="386"/>
    <x v="219"/>
    <s v="GasA"/>
    <s v="Gd"/>
    <x v="0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x v="0"/>
    <s v="Y"/>
    <n v="0"/>
    <n v="84"/>
    <n v="0"/>
    <n v="196"/>
    <n v="0"/>
    <n v="0"/>
    <s v="NA"/>
    <s v="NA"/>
    <s v="NA"/>
    <n v="0"/>
    <n v="1"/>
    <n v="2007"/>
    <s v="WD"/>
    <s v="Normal"/>
    <x v="205"/>
  </r>
  <r>
    <x v="281"/>
    <n v="20"/>
    <s v="FV"/>
    <n v="60"/>
    <n v="7200"/>
    <s v="Pave"/>
    <s v="Pave"/>
    <s v="Reg"/>
    <s v="Lvl"/>
    <s v="AllPub"/>
    <s v="Inside"/>
    <s v="Gtl"/>
    <x v="5"/>
    <s v="Norm"/>
    <s v="Norm"/>
    <s v="1Fam"/>
    <s v="1Story"/>
    <n v="6"/>
    <n v="5"/>
    <n v="2006"/>
    <s v="yes"/>
    <n v="2006"/>
    <s v="Gable"/>
    <s v="CompShg"/>
    <x v="0"/>
    <x v="0"/>
    <s v="Stone"/>
    <n v="68"/>
    <s v="Gd"/>
    <x v="0"/>
    <s v="PConc"/>
    <s v="Gd"/>
    <s v="TA"/>
    <s v="No"/>
    <s v="GLQ"/>
    <n v="905"/>
    <s v="Unf"/>
    <n v="0"/>
    <n v="357"/>
    <x v="1"/>
    <s v="GasA"/>
    <s v="Gd"/>
    <x v="0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x v="0"/>
    <s v="Y"/>
    <n v="0"/>
    <n v="120"/>
    <n v="0"/>
    <n v="0"/>
    <n v="0"/>
    <n v="0"/>
    <s v="NA"/>
    <s v="NA"/>
    <s v="NA"/>
    <n v="0"/>
    <n v="5"/>
    <n v="2006"/>
    <s v="New"/>
    <s v="Partial"/>
    <x v="68"/>
  </r>
  <r>
    <x v="282"/>
    <n v="120"/>
    <s v="RL"/>
    <n v="34"/>
    <n v="5063"/>
    <s v="Pave"/>
    <s v="NA"/>
    <s v="Reg"/>
    <s v="Lvl"/>
    <s v="AllPub"/>
    <s v="Inside"/>
    <s v="Gtl"/>
    <x v="10"/>
    <s v="Norm"/>
    <s v="Norm"/>
    <s v="Twnhs"/>
    <s v="1Story"/>
    <n v="7"/>
    <n v="5"/>
    <n v="2007"/>
    <s v="yes"/>
    <n v="2008"/>
    <s v="Gable"/>
    <s v="CompShg"/>
    <x v="0"/>
    <x v="0"/>
    <s v="Stone"/>
    <n v="166"/>
    <s v="Gd"/>
    <x v="0"/>
    <s v="PConc"/>
    <s v="Gd"/>
    <s v="TA"/>
    <s v="No"/>
    <s v="GLQ"/>
    <n v="904"/>
    <s v="Unf"/>
    <n v="0"/>
    <n v="410"/>
    <x v="202"/>
    <s v="GasA"/>
    <s v="Ex"/>
    <x v="0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x v="0"/>
    <s v="Y"/>
    <n v="172"/>
    <n v="62"/>
    <n v="0"/>
    <n v="0"/>
    <n v="0"/>
    <n v="0"/>
    <s v="NA"/>
    <s v="NA"/>
    <s v="NA"/>
    <n v="0"/>
    <n v="4"/>
    <n v="2009"/>
    <s v="ConLw"/>
    <s v="Normal"/>
    <x v="27"/>
  </r>
  <r>
    <x v="283"/>
    <n v="20"/>
    <s v="RL"/>
    <n v="74"/>
    <n v="9612"/>
    <s v="Pave"/>
    <s v="NA"/>
    <s v="Reg"/>
    <s v="Lvl"/>
    <s v="AllPub"/>
    <s v="Inside"/>
    <s v="Gtl"/>
    <x v="5"/>
    <s v="Feedr"/>
    <s v="Norm"/>
    <s v="1Fam"/>
    <s v="1Story"/>
    <n v="8"/>
    <n v="5"/>
    <n v="2008"/>
    <s v="yes"/>
    <n v="2009"/>
    <s v="Gable"/>
    <s v="CompShg"/>
    <x v="0"/>
    <x v="0"/>
    <s v="Stone"/>
    <n v="72"/>
    <s v="Gd"/>
    <x v="0"/>
    <s v="PConc"/>
    <s v="Gd"/>
    <s v="TA"/>
    <s v="No"/>
    <s v="Unf"/>
    <n v="0"/>
    <s v="Unf"/>
    <n v="0"/>
    <n v="1468"/>
    <x v="220"/>
    <s v="GasA"/>
    <s v="Ex"/>
    <x v="0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x v="0"/>
    <s v="Y"/>
    <n v="210"/>
    <n v="150"/>
    <n v="0"/>
    <n v="0"/>
    <n v="0"/>
    <n v="0"/>
    <s v="NA"/>
    <s v="NA"/>
    <s v="NA"/>
    <n v="0"/>
    <n v="12"/>
    <n v="2009"/>
    <s v="New"/>
    <s v="Partial"/>
    <x v="206"/>
  </r>
  <r>
    <x v="284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n v="6"/>
    <n v="5"/>
    <n v="1992"/>
    <s v="yes"/>
    <n v="1992"/>
    <s v="Gable"/>
    <s v="CompShg"/>
    <x v="7"/>
    <x v="11"/>
    <s v="None"/>
    <n v="0"/>
    <s v="Gd"/>
    <x v="0"/>
    <s v="PConc"/>
    <s v="Gd"/>
    <s v="TA"/>
    <s v="No"/>
    <s v="GLQ"/>
    <n v="430"/>
    <s v="Unf"/>
    <n v="0"/>
    <n v="1145"/>
    <x v="221"/>
    <s v="GasA"/>
    <s v="Gd"/>
    <x v="0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x v="0"/>
    <s v="Y"/>
    <n v="0"/>
    <n v="0"/>
    <n v="52"/>
    <n v="0"/>
    <n v="0"/>
    <n v="0"/>
    <s v="NA"/>
    <s v="NA"/>
    <s v="NA"/>
    <n v="0"/>
    <n v="7"/>
    <n v="2007"/>
    <s v="WD"/>
    <s v="Normal"/>
    <x v="207"/>
  </r>
  <r>
    <x v="285"/>
    <n v="160"/>
    <s v="FV"/>
    <n v="35"/>
    <n v="4251"/>
    <s v="Pave"/>
    <s v="Pave"/>
    <s v="IR1"/>
    <s v="Lvl"/>
    <s v="AllPub"/>
    <s v="Inside"/>
    <s v="Gtl"/>
    <x v="5"/>
    <s v="Norm"/>
    <s v="Norm"/>
    <s v="TwnhsE"/>
    <s v="2Story"/>
    <n v="7"/>
    <n v="5"/>
    <n v="2006"/>
    <s v="yes"/>
    <n v="2007"/>
    <s v="Gable"/>
    <s v="CompShg"/>
    <x v="1"/>
    <x v="1"/>
    <s v="None"/>
    <n v="0"/>
    <s v="Gd"/>
    <x v="0"/>
    <s v="PConc"/>
    <s v="Gd"/>
    <s v="TA"/>
    <s v="No"/>
    <s v="Unf"/>
    <n v="0"/>
    <s v="Unf"/>
    <n v="0"/>
    <n v="625"/>
    <x v="222"/>
    <s v="GasA"/>
    <s v="Ex"/>
    <x v="0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x v="0"/>
    <s v="Y"/>
    <n v="0"/>
    <n v="54"/>
    <n v="0"/>
    <n v="0"/>
    <n v="0"/>
    <n v="0"/>
    <s v="NA"/>
    <s v="NA"/>
    <s v="NA"/>
    <n v="0"/>
    <n v="6"/>
    <n v="2007"/>
    <s v="New"/>
    <s v="Partial"/>
    <x v="208"/>
  </r>
  <r>
    <x v="286"/>
    <n v="50"/>
    <s v="RL"/>
    <n v="77"/>
    <n v="9786"/>
    <s v="Pave"/>
    <s v="NA"/>
    <s v="IR1"/>
    <s v="Bnk"/>
    <s v="AllPub"/>
    <s v="Inside"/>
    <s v="Gtl"/>
    <x v="11"/>
    <s v="Norm"/>
    <s v="Norm"/>
    <s v="1Fam"/>
    <s v="1.5Fin"/>
    <n v="6"/>
    <n v="7"/>
    <n v="1962"/>
    <s v="no"/>
    <n v="1981"/>
    <s v="Gable"/>
    <s v="CompShg"/>
    <x v="2"/>
    <x v="5"/>
    <s v="None"/>
    <n v="0"/>
    <s v="TA"/>
    <x v="0"/>
    <s v="CBlock"/>
    <s v="TA"/>
    <s v="TA"/>
    <s v="No"/>
    <s v="Rec"/>
    <n v="600"/>
    <s v="Unf"/>
    <n v="0"/>
    <n v="312"/>
    <x v="12"/>
    <s v="GasA"/>
    <s v="TA"/>
    <x v="0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x v="0"/>
    <s v="Y"/>
    <n v="0"/>
    <n v="0"/>
    <n v="0"/>
    <n v="0"/>
    <n v="128"/>
    <n v="0"/>
    <s v="NA"/>
    <s v="GdPrv"/>
    <s v="NA"/>
    <n v="0"/>
    <n v="6"/>
    <n v="2006"/>
    <s v="WD"/>
    <s v="Normal"/>
    <x v="18"/>
  </r>
  <r>
    <x v="287"/>
    <n v="20"/>
    <s v="RL"/>
    <s v="NA"/>
    <n v="8125"/>
    <s v="Pave"/>
    <s v="NA"/>
    <s v="IR1"/>
    <s v="Lvl"/>
    <s v="AllPub"/>
    <s v="Corner"/>
    <s v="Gtl"/>
    <x v="11"/>
    <s v="Norm"/>
    <s v="Norm"/>
    <s v="1Fam"/>
    <s v="1Story"/>
    <n v="4"/>
    <n v="4"/>
    <n v="1971"/>
    <s v="yes"/>
    <n v="1971"/>
    <s v="Gable"/>
    <s v="CompShg"/>
    <x v="3"/>
    <x v="3"/>
    <s v="None"/>
    <n v="0"/>
    <s v="TA"/>
    <x v="0"/>
    <s v="CBlock"/>
    <s v="TA"/>
    <s v="TA"/>
    <s v="No"/>
    <s v="BLQ"/>
    <n v="614"/>
    <s v="Unf"/>
    <n v="0"/>
    <n v="244"/>
    <x v="223"/>
    <s v="GasA"/>
    <s v="TA"/>
    <x v="0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x v="2"/>
    <s v="Y"/>
    <n v="0"/>
    <n v="0"/>
    <n v="0"/>
    <n v="0"/>
    <n v="0"/>
    <n v="0"/>
    <s v="NA"/>
    <s v="NA"/>
    <s v="NA"/>
    <n v="0"/>
    <n v="6"/>
    <n v="2006"/>
    <s v="WD"/>
    <s v="Normal"/>
    <x v="209"/>
  </r>
  <r>
    <x v="288"/>
    <n v="20"/>
    <s v="RL"/>
    <s v="NA"/>
    <n v="9819"/>
    <s v="Pave"/>
    <s v="NA"/>
    <s v="IR1"/>
    <s v="Lvl"/>
    <s v="AllPub"/>
    <s v="Inside"/>
    <s v="Gtl"/>
    <x v="9"/>
    <s v="Norm"/>
    <s v="Norm"/>
    <s v="1Fam"/>
    <s v="1Story"/>
    <n v="5"/>
    <n v="5"/>
    <n v="1967"/>
    <s v="no"/>
    <n v="1967"/>
    <s v="Gable"/>
    <s v="CompShg"/>
    <x v="1"/>
    <x v="1"/>
    <s v="BrkFace"/>
    <n v="31"/>
    <s v="TA"/>
    <x v="1"/>
    <s v="CBlock"/>
    <s v="TA"/>
    <s v="TA"/>
    <s v="No"/>
    <s v="BLQ"/>
    <n v="450"/>
    <s v="Unf"/>
    <n v="0"/>
    <n v="432"/>
    <x v="139"/>
    <s v="GasA"/>
    <s v="TA"/>
    <x v="0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x v="0"/>
    <s v="Y"/>
    <n v="0"/>
    <n v="0"/>
    <n v="0"/>
    <n v="0"/>
    <n v="0"/>
    <n v="0"/>
    <s v="NA"/>
    <s v="MnPrv"/>
    <s v="NA"/>
    <n v="0"/>
    <n v="2"/>
    <n v="2010"/>
    <s v="WD"/>
    <s v="Normal"/>
    <x v="125"/>
  </r>
  <r>
    <x v="289"/>
    <n v="70"/>
    <s v="RL"/>
    <n v="60"/>
    <n v="8730"/>
    <s v="Pave"/>
    <s v="NA"/>
    <s v="Reg"/>
    <s v="Lvl"/>
    <s v="AllPub"/>
    <s v="Inside"/>
    <s v="Gtl"/>
    <x v="8"/>
    <s v="RRAn"/>
    <s v="Norm"/>
    <s v="1Fam"/>
    <s v="2Story"/>
    <n v="6"/>
    <n v="7"/>
    <n v="1915"/>
    <s v="no"/>
    <n v="2003"/>
    <s v="Gable"/>
    <s v="CompShg"/>
    <x v="2"/>
    <x v="5"/>
    <s v="None"/>
    <n v="0"/>
    <s v="TA"/>
    <x v="0"/>
    <s v="BrkTil"/>
    <s v="TA"/>
    <s v="TA"/>
    <s v="No"/>
    <s v="Unf"/>
    <n v="0"/>
    <s v="Unf"/>
    <n v="0"/>
    <n v="698"/>
    <x v="224"/>
    <s v="GasA"/>
    <s v="Ex"/>
    <x v="0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x v="0"/>
    <s v="Y"/>
    <n v="0"/>
    <n v="0"/>
    <n v="0"/>
    <n v="0"/>
    <n v="259"/>
    <n v="0"/>
    <s v="NA"/>
    <s v="NA"/>
    <s v="NA"/>
    <n v="0"/>
    <n v="7"/>
    <n v="2007"/>
    <s v="WD"/>
    <s v="Normal"/>
    <x v="210"/>
  </r>
  <r>
    <x v="290"/>
    <n v="60"/>
    <s v="RL"/>
    <n v="120"/>
    <n v="15611"/>
    <s v="Pave"/>
    <s v="NA"/>
    <s v="Reg"/>
    <s v="Lvl"/>
    <s v="AllPub"/>
    <s v="Inside"/>
    <s v="Gtl"/>
    <x v="0"/>
    <s v="Norm"/>
    <s v="Norm"/>
    <s v="1Fam"/>
    <s v="2Story"/>
    <n v="8"/>
    <n v="5"/>
    <n v="2006"/>
    <s v="yes"/>
    <n v="2006"/>
    <s v="Gable"/>
    <s v="CompShg"/>
    <x v="0"/>
    <x v="0"/>
    <s v="None"/>
    <n v="0"/>
    <s v="Gd"/>
    <x v="0"/>
    <s v="PConc"/>
    <s v="Gd"/>
    <s v="TA"/>
    <s v="Av"/>
    <s v="Unf"/>
    <n v="0"/>
    <s v="Unf"/>
    <n v="0"/>
    <n v="1079"/>
    <x v="225"/>
    <s v="GasA"/>
    <s v="Ex"/>
    <x v="0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x v="0"/>
    <s v="Y"/>
    <n v="0"/>
    <n v="51"/>
    <n v="0"/>
    <n v="0"/>
    <n v="0"/>
    <n v="0"/>
    <s v="NA"/>
    <s v="NA"/>
    <s v="NA"/>
    <n v="0"/>
    <n v="7"/>
    <n v="2006"/>
    <s v="New"/>
    <s v="Partial"/>
    <x v="211"/>
  </r>
  <r>
    <x v="291"/>
    <n v="190"/>
    <s v="RL"/>
    <n v="55"/>
    <n v="5687"/>
    <s v="Pave"/>
    <s v="Grvl"/>
    <s v="Reg"/>
    <s v="Bnk"/>
    <s v="AllPub"/>
    <s v="Inside"/>
    <s v="Gtl"/>
    <x v="23"/>
    <s v="Norm"/>
    <s v="Norm"/>
    <s v="2fmCon"/>
    <s v="2Story"/>
    <n v="5"/>
    <n v="6"/>
    <n v="1912"/>
    <s v="no"/>
    <n v="2000"/>
    <s v="Gable"/>
    <s v="CompShg"/>
    <x v="0"/>
    <x v="0"/>
    <s v="None"/>
    <n v="0"/>
    <s v="TA"/>
    <x v="2"/>
    <s v="PConc"/>
    <s v="TA"/>
    <s v="Fa"/>
    <s v="No"/>
    <s v="Rec"/>
    <n v="210"/>
    <s v="Unf"/>
    <n v="0"/>
    <n v="570"/>
    <x v="56"/>
    <s v="GasA"/>
    <s v="Ex"/>
    <x v="1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x v="2"/>
    <s v="N"/>
    <n v="0"/>
    <n v="184"/>
    <n v="0"/>
    <n v="0"/>
    <n v="0"/>
    <n v="0"/>
    <s v="NA"/>
    <s v="NA"/>
    <s v="NA"/>
    <n v="0"/>
    <n v="3"/>
    <n v="2008"/>
    <s v="WD"/>
    <s v="Normal"/>
    <x v="212"/>
  </r>
  <r>
    <x v="292"/>
    <n v="50"/>
    <s v="RL"/>
    <n v="60"/>
    <n v="11409"/>
    <s v="Pave"/>
    <s v="NA"/>
    <s v="Reg"/>
    <s v="Lvl"/>
    <s v="AllPub"/>
    <s v="Inside"/>
    <s v="Gtl"/>
    <x v="15"/>
    <s v="Norm"/>
    <s v="Norm"/>
    <s v="1Fam"/>
    <s v="1.5Fin"/>
    <n v="5"/>
    <n v="4"/>
    <n v="1949"/>
    <s v="no"/>
    <n v="2008"/>
    <s v="Gable"/>
    <s v="CompShg"/>
    <x v="2"/>
    <x v="5"/>
    <s v="None"/>
    <n v="0"/>
    <s v="TA"/>
    <x v="0"/>
    <s v="CBlock"/>
    <s v="TA"/>
    <s v="TA"/>
    <s v="No"/>
    <s v="LwQ"/>
    <n v="292"/>
    <s v="Unf"/>
    <n v="0"/>
    <n v="476"/>
    <x v="226"/>
    <s v="GasA"/>
    <s v="Gd"/>
    <x v="0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x v="0"/>
    <s v="Y"/>
    <n v="0"/>
    <n v="0"/>
    <n v="0"/>
    <n v="0"/>
    <n v="160"/>
    <n v="0"/>
    <s v="NA"/>
    <s v="NA"/>
    <s v="NA"/>
    <n v="0"/>
    <n v="1"/>
    <n v="2009"/>
    <s v="WD"/>
    <s v="Normal"/>
    <x v="213"/>
  </r>
  <r>
    <x v="293"/>
    <n v="60"/>
    <s v="RL"/>
    <s v="NA"/>
    <n v="16659"/>
    <s v="Pave"/>
    <s v="NA"/>
    <s v="IR1"/>
    <s v="Lvl"/>
    <s v="AllPub"/>
    <s v="Corner"/>
    <s v="Gtl"/>
    <x v="6"/>
    <s v="PosA"/>
    <s v="Norm"/>
    <s v="1Fam"/>
    <s v="2Story"/>
    <n v="7"/>
    <n v="7"/>
    <n v="1977"/>
    <s v="yes"/>
    <n v="1994"/>
    <s v="Gable"/>
    <s v="CompShg"/>
    <x v="7"/>
    <x v="4"/>
    <s v="BrkFace"/>
    <n v="34"/>
    <s v="TA"/>
    <x v="0"/>
    <s v="CBlock"/>
    <s v="TA"/>
    <s v="TA"/>
    <s v="No"/>
    <s v="ALQ"/>
    <n v="795"/>
    <s v="Unf"/>
    <n v="0"/>
    <n v="0"/>
    <x v="227"/>
    <s v="GasA"/>
    <s v="Fa"/>
    <x v="0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x v="0"/>
    <s v="Y"/>
    <n v="0"/>
    <n v="250"/>
    <n v="0"/>
    <n v="0"/>
    <n v="0"/>
    <n v="0"/>
    <s v="NA"/>
    <s v="NA"/>
    <s v="NA"/>
    <n v="0"/>
    <n v="3"/>
    <n v="2006"/>
    <s v="WD"/>
    <s v="Normal"/>
    <x v="127"/>
  </r>
  <r>
    <x v="294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n v="6"/>
    <n v="5"/>
    <n v="1953"/>
    <s v="no"/>
    <n v="1953"/>
    <s v="Hip"/>
    <s v="CompShg"/>
    <x v="3"/>
    <x v="3"/>
    <s v="Stone"/>
    <n v="238"/>
    <s v="TA"/>
    <x v="0"/>
    <s v="CBlock"/>
    <s v="TA"/>
    <s v="TA"/>
    <s v="No"/>
    <s v="GLQ"/>
    <n v="1285"/>
    <s v="Unf"/>
    <n v="0"/>
    <n v="131"/>
    <x v="228"/>
    <s v="GasA"/>
    <s v="TA"/>
    <x v="0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x v="0"/>
    <s v="Y"/>
    <n v="110"/>
    <n v="0"/>
    <n v="0"/>
    <n v="0"/>
    <n v="0"/>
    <n v="0"/>
    <s v="NA"/>
    <s v="NA"/>
    <s v="NA"/>
    <n v="0"/>
    <n v="10"/>
    <n v="2009"/>
    <s v="WD"/>
    <s v="Normal"/>
    <x v="214"/>
  </r>
  <r>
    <x v="295"/>
    <n v="80"/>
    <s v="RL"/>
    <n v="37"/>
    <n v="7937"/>
    <s v="Pave"/>
    <s v="NA"/>
    <s v="IR1"/>
    <s v="Lvl"/>
    <s v="AllPub"/>
    <s v="CulDSac"/>
    <s v="Gtl"/>
    <x v="4"/>
    <s v="Norm"/>
    <s v="Norm"/>
    <s v="1Fam"/>
    <s v="SLvl"/>
    <n v="6"/>
    <n v="6"/>
    <n v="1984"/>
    <s v="yes"/>
    <n v="1984"/>
    <s v="Gable"/>
    <s v="CompShg"/>
    <x v="3"/>
    <x v="3"/>
    <s v="None"/>
    <n v="0"/>
    <s v="TA"/>
    <x v="0"/>
    <s v="CBlock"/>
    <s v="TA"/>
    <s v="TA"/>
    <s v="Av"/>
    <s v="GLQ"/>
    <n v="819"/>
    <s v="Unf"/>
    <n v="0"/>
    <n v="184"/>
    <x v="229"/>
    <s v="GasA"/>
    <s v="TA"/>
    <x v="0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x v="0"/>
    <s v="Y"/>
    <n v="120"/>
    <n v="0"/>
    <n v="0"/>
    <n v="0"/>
    <n v="0"/>
    <n v="0"/>
    <s v="NA"/>
    <s v="GdPrv"/>
    <s v="NA"/>
    <n v="0"/>
    <n v="3"/>
    <n v="2006"/>
    <s v="WD"/>
    <s v="Normal"/>
    <x v="215"/>
  </r>
  <r>
    <x v="296"/>
    <n v="50"/>
    <s v="RM"/>
    <n v="75"/>
    <n v="13710"/>
    <s v="Pave"/>
    <s v="NA"/>
    <s v="Reg"/>
    <s v="Lvl"/>
    <s v="AllPub"/>
    <s v="Inside"/>
    <s v="Gtl"/>
    <x v="13"/>
    <s v="Norm"/>
    <s v="Norm"/>
    <s v="1Fam"/>
    <s v="1.5Fin"/>
    <n v="5"/>
    <n v="5"/>
    <n v="1950"/>
    <s v="no"/>
    <n v="1950"/>
    <s v="Gable"/>
    <s v="CompShg"/>
    <x v="2"/>
    <x v="5"/>
    <s v="None"/>
    <n v="0"/>
    <s v="TA"/>
    <x v="0"/>
    <s v="CBlock"/>
    <s v="TA"/>
    <s v="TA"/>
    <s v="No"/>
    <s v="BLQ"/>
    <n v="420"/>
    <s v="Unf"/>
    <n v="0"/>
    <n v="490"/>
    <x v="123"/>
    <s v="GasA"/>
    <s v="TA"/>
    <x v="0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x v="0"/>
    <s v="Y"/>
    <n v="289"/>
    <n v="0"/>
    <n v="0"/>
    <n v="0"/>
    <n v="0"/>
    <n v="0"/>
    <s v="NA"/>
    <s v="MnPrv"/>
    <s v="NA"/>
    <n v="0"/>
    <n v="6"/>
    <n v="2007"/>
    <s v="WD"/>
    <s v="Normal"/>
    <x v="135"/>
  </r>
  <r>
    <x v="297"/>
    <n v="60"/>
    <s v="FV"/>
    <n v="66"/>
    <n v="7399"/>
    <s v="Pave"/>
    <s v="Pave"/>
    <s v="IR1"/>
    <s v="Lvl"/>
    <s v="AllPub"/>
    <s v="Inside"/>
    <s v="Gtl"/>
    <x v="5"/>
    <s v="Norm"/>
    <s v="Norm"/>
    <s v="1Fam"/>
    <s v="2Story"/>
    <n v="7"/>
    <n v="5"/>
    <n v="1997"/>
    <s v="yes"/>
    <n v="1998"/>
    <s v="Hip"/>
    <s v="CompShg"/>
    <x v="0"/>
    <x v="0"/>
    <s v="BrkFace"/>
    <n v="1600"/>
    <s v="Gd"/>
    <x v="0"/>
    <s v="PConc"/>
    <s v="Gd"/>
    <s v="TA"/>
    <s v="No"/>
    <s v="BLQ"/>
    <n v="649"/>
    <s v="Unf"/>
    <n v="0"/>
    <n v="326"/>
    <x v="203"/>
    <s v="GasA"/>
    <s v="Ex"/>
    <x v="0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x v="0"/>
    <s v="Y"/>
    <n v="0"/>
    <n v="10"/>
    <n v="0"/>
    <n v="0"/>
    <n v="198"/>
    <n v="0"/>
    <s v="NA"/>
    <s v="NA"/>
    <s v="NA"/>
    <n v="0"/>
    <n v="6"/>
    <n v="2007"/>
    <s v="WD"/>
    <s v="Normal"/>
    <x v="142"/>
  </r>
  <r>
    <x v="298"/>
    <n v="60"/>
    <s v="RL"/>
    <n v="90"/>
    <n v="11700"/>
    <s v="Pave"/>
    <s v="NA"/>
    <s v="Reg"/>
    <s v="Lvl"/>
    <s v="AllPub"/>
    <s v="Inside"/>
    <s v="Gtl"/>
    <x v="6"/>
    <s v="Norm"/>
    <s v="Norm"/>
    <s v="1Fam"/>
    <s v="2Story"/>
    <n v="6"/>
    <n v="6"/>
    <n v="1968"/>
    <s v="no"/>
    <n v="1968"/>
    <s v="Mansard"/>
    <s v="CompShg"/>
    <x v="3"/>
    <x v="12"/>
    <s v="BrkFace"/>
    <n v="365"/>
    <s v="Gd"/>
    <x v="0"/>
    <s v="CBlock"/>
    <s v="TA"/>
    <s v="TA"/>
    <s v="No"/>
    <s v="ALQ"/>
    <n v="384"/>
    <s v="Rec"/>
    <n v="175"/>
    <n v="143"/>
    <x v="230"/>
    <s v="GasA"/>
    <s v="Gd"/>
    <x v="0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x v="0"/>
    <s v="Y"/>
    <n v="224"/>
    <n v="0"/>
    <n v="0"/>
    <n v="0"/>
    <n v="0"/>
    <n v="0"/>
    <s v="NA"/>
    <s v="NA"/>
    <s v="NA"/>
    <n v="0"/>
    <n v="6"/>
    <n v="2007"/>
    <s v="WD"/>
    <s v="Normal"/>
    <x v="216"/>
  </r>
  <r>
    <x v="299"/>
    <n v="20"/>
    <s v="RL"/>
    <n v="80"/>
    <n v="14000"/>
    <s v="Pave"/>
    <s v="NA"/>
    <s v="Reg"/>
    <s v="Lvl"/>
    <s v="AllPub"/>
    <s v="Inside"/>
    <s v="Gtl"/>
    <x v="2"/>
    <s v="Norm"/>
    <s v="Norm"/>
    <s v="1Fam"/>
    <s v="1Story"/>
    <n v="6"/>
    <n v="8"/>
    <n v="1950"/>
    <s v="no"/>
    <n v="2004"/>
    <s v="Gable"/>
    <s v="CompShg"/>
    <x v="3"/>
    <x v="3"/>
    <s v="None"/>
    <n v="0"/>
    <s v="TA"/>
    <x v="1"/>
    <s v="CBlock"/>
    <s v="TA"/>
    <s v="TA"/>
    <s v="No"/>
    <s v="Unf"/>
    <n v="0"/>
    <s v="Unf"/>
    <n v="0"/>
    <n v="1092"/>
    <x v="103"/>
    <s v="GasA"/>
    <s v="Ex"/>
    <x v="0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x v="0"/>
    <s v="Y"/>
    <n v="0"/>
    <n v="36"/>
    <n v="0"/>
    <n v="0"/>
    <n v="0"/>
    <n v="0"/>
    <s v="NA"/>
    <s v="GdPrv"/>
    <s v="NA"/>
    <n v="0"/>
    <n v="8"/>
    <n v="2009"/>
    <s v="WD"/>
    <s v="Family"/>
    <x v="217"/>
  </r>
  <r>
    <x v="300"/>
    <n v="190"/>
    <s v="RL"/>
    <n v="90"/>
    <n v="15750"/>
    <s v="Pave"/>
    <s v="NA"/>
    <s v="Reg"/>
    <s v="Lvl"/>
    <s v="AllPub"/>
    <s v="Corner"/>
    <s v="Gtl"/>
    <x v="2"/>
    <s v="Norm"/>
    <s v="Norm"/>
    <s v="2fmCon"/>
    <s v="1Story"/>
    <n v="5"/>
    <n v="5"/>
    <n v="1953"/>
    <s v="no"/>
    <n v="1953"/>
    <s v="Hip"/>
    <s v="CompShg"/>
    <x v="1"/>
    <x v="1"/>
    <s v="BrkFace"/>
    <n v="56"/>
    <s v="TA"/>
    <x v="0"/>
    <s v="CBlock"/>
    <s v="TA"/>
    <s v="TA"/>
    <s v="Mn"/>
    <s v="BLQ"/>
    <n v="841"/>
    <s v="Unf"/>
    <n v="0"/>
    <n v="324"/>
    <x v="231"/>
    <s v="GasA"/>
    <s v="TA"/>
    <x v="0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x v="0"/>
    <s v="Y"/>
    <n v="0"/>
    <n v="0"/>
    <n v="0"/>
    <n v="0"/>
    <n v="0"/>
    <n v="0"/>
    <s v="NA"/>
    <s v="NA"/>
    <s v="NA"/>
    <n v="0"/>
    <n v="6"/>
    <n v="2006"/>
    <s v="WD"/>
    <s v="Normal"/>
    <x v="14"/>
  </r>
  <r>
    <x v="301"/>
    <n v="60"/>
    <s v="RL"/>
    <n v="66"/>
    <n v="16226"/>
    <s v="Pave"/>
    <s v="NA"/>
    <s v="IR3"/>
    <s v="Lvl"/>
    <s v="AllPub"/>
    <s v="Inside"/>
    <s v="Gtl"/>
    <x v="0"/>
    <s v="Norm"/>
    <s v="Norm"/>
    <s v="1Fam"/>
    <s v="2Story"/>
    <n v="8"/>
    <n v="5"/>
    <n v="1998"/>
    <s v="yes"/>
    <n v="1999"/>
    <s v="Gable"/>
    <s v="CompShg"/>
    <x v="0"/>
    <x v="0"/>
    <s v="None"/>
    <n v="0"/>
    <s v="Gd"/>
    <x v="0"/>
    <s v="PConc"/>
    <s v="Gd"/>
    <s v="TA"/>
    <s v="No"/>
    <s v="GLQ"/>
    <n v="281"/>
    <s v="Unf"/>
    <n v="0"/>
    <n v="747"/>
    <x v="101"/>
    <s v="GasA"/>
    <s v="Ex"/>
    <x v="0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x v="0"/>
    <s v="Y"/>
    <n v="208"/>
    <n v="50"/>
    <n v="0"/>
    <n v="0"/>
    <n v="0"/>
    <n v="0"/>
    <s v="NA"/>
    <s v="NA"/>
    <s v="NA"/>
    <n v="0"/>
    <n v="5"/>
    <n v="2007"/>
    <s v="WD"/>
    <s v="Normal"/>
    <x v="218"/>
  </r>
  <r>
    <x v="302"/>
    <n v="20"/>
    <s v="RL"/>
    <n v="118"/>
    <n v="13704"/>
    <s v="Pave"/>
    <s v="NA"/>
    <s v="IR1"/>
    <s v="Lvl"/>
    <s v="AllPub"/>
    <s v="Corner"/>
    <s v="Gtl"/>
    <x v="0"/>
    <s v="Norm"/>
    <s v="Norm"/>
    <s v="1Fam"/>
    <s v="1Story"/>
    <n v="7"/>
    <n v="5"/>
    <n v="2001"/>
    <s v="yes"/>
    <n v="2002"/>
    <s v="Gable"/>
    <s v="CompShg"/>
    <x v="0"/>
    <x v="0"/>
    <s v="BrkFace"/>
    <n v="150"/>
    <s v="Gd"/>
    <x v="0"/>
    <s v="PConc"/>
    <s v="Gd"/>
    <s v="TA"/>
    <s v="No"/>
    <s v="Unf"/>
    <n v="0"/>
    <s v="Unf"/>
    <n v="0"/>
    <n v="1541"/>
    <x v="138"/>
    <s v="GasA"/>
    <s v="Ex"/>
    <x v="0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x v="0"/>
    <s v="Y"/>
    <n v="468"/>
    <n v="81"/>
    <n v="0"/>
    <n v="0"/>
    <n v="0"/>
    <n v="0"/>
    <s v="NA"/>
    <s v="NA"/>
    <s v="NA"/>
    <n v="0"/>
    <n v="1"/>
    <n v="2006"/>
    <s v="WD"/>
    <s v="Normal"/>
    <x v="93"/>
  </r>
  <r>
    <x v="303"/>
    <n v="20"/>
    <s v="RL"/>
    <n v="70"/>
    <n v="9800"/>
    <s v="Pave"/>
    <s v="NA"/>
    <s v="Reg"/>
    <s v="Lvl"/>
    <s v="AllPub"/>
    <s v="Corner"/>
    <s v="Gtl"/>
    <x v="0"/>
    <s v="Norm"/>
    <s v="Norm"/>
    <s v="1Fam"/>
    <s v="1Story"/>
    <n v="5"/>
    <n v="7"/>
    <n v="1972"/>
    <s v="yes"/>
    <n v="1972"/>
    <s v="Gable"/>
    <s v="CompShg"/>
    <x v="0"/>
    <x v="0"/>
    <s v="None"/>
    <n v="0"/>
    <s v="TA"/>
    <x v="0"/>
    <s v="PConc"/>
    <s v="TA"/>
    <s v="TA"/>
    <s v="No"/>
    <s v="ALQ"/>
    <n v="894"/>
    <s v="Unf"/>
    <n v="0"/>
    <n v="0"/>
    <x v="188"/>
    <s v="GasA"/>
    <s v="TA"/>
    <x v="0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x v="0"/>
    <s v="Y"/>
    <n v="256"/>
    <n v="0"/>
    <n v="0"/>
    <n v="0"/>
    <n v="0"/>
    <n v="0"/>
    <s v="NA"/>
    <s v="GdWo"/>
    <s v="NA"/>
    <n v="0"/>
    <n v="7"/>
    <n v="2006"/>
    <s v="WD"/>
    <s v="Abnorml"/>
    <x v="219"/>
  </r>
  <r>
    <x v="304"/>
    <n v="75"/>
    <s v="RM"/>
    <n v="87"/>
    <n v="18386"/>
    <s v="Pave"/>
    <s v="NA"/>
    <s v="Reg"/>
    <s v="Lvl"/>
    <s v="AllPub"/>
    <s v="Inside"/>
    <s v="Gtl"/>
    <x v="7"/>
    <s v="Norm"/>
    <s v="Norm"/>
    <s v="1Fam"/>
    <s v="2.5Fin"/>
    <n v="7"/>
    <n v="9"/>
    <n v="1880"/>
    <s v="no"/>
    <n v="2002"/>
    <s v="Gable"/>
    <s v="CompShg"/>
    <x v="6"/>
    <x v="6"/>
    <s v="None"/>
    <n v="0"/>
    <s v="TA"/>
    <x v="0"/>
    <s v="BrkTil"/>
    <s v="TA"/>
    <s v="TA"/>
    <s v="No"/>
    <s v="Unf"/>
    <n v="0"/>
    <s v="Unf"/>
    <n v="0"/>
    <n v="1470"/>
    <x v="232"/>
    <s v="GasA"/>
    <s v="Ex"/>
    <x v="0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x v="0"/>
    <s v="Y"/>
    <n v="302"/>
    <n v="0"/>
    <n v="0"/>
    <n v="0"/>
    <n v="0"/>
    <n v="0"/>
    <s v="NA"/>
    <s v="NA"/>
    <s v="NA"/>
    <n v="0"/>
    <n v="5"/>
    <n v="2008"/>
    <s v="WD"/>
    <s v="Normal"/>
    <x v="220"/>
  </r>
  <r>
    <x v="305"/>
    <n v="20"/>
    <s v="RL"/>
    <n v="80"/>
    <n v="10386"/>
    <s v="Pave"/>
    <s v="NA"/>
    <s v="Reg"/>
    <s v="Lvl"/>
    <s v="AllPub"/>
    <s v="Inside"/>
    <s v="Gtl"/>
    <x v="0"/>
    <s v="Norm"/>
    <s v="Norm"/>
    <s v="1Fam"/>
    <s v="1Story"/>
    <n v="8"/>
    <n v="5"/>
    <n v="2004"/>
    <s v="yes"/>
    <n v="2005"/>
    <s v="Gable"/>
    <s v="CompShg"/>
    <x v="6"/>
    <x v="6"/>
    <s v="Stone"/>
    <n v="246"/>
    <s v="Gd"/>
    <x v="0"/>
    <s v="PConc"/>
    <s v="Gd"/>
    <s v="TA"/>
    <s v="No"/>
    <s v="GLQ"/>
    <n v="1464"/>
    <s v="Unf"/>
    <n v="0"/>
    <n v="536"/>
    <x v="233"/>
    <s v="GasA"/>
    <s v="Ex"/>
    <x v="0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x v="0"/>
    <s v="Y"/>
    <n v="168"/>
    <n v="0"/>
    <n v="0"/>
    <n v="0"/>
    <n v="0"/>
    <n v="0"/>
    <s v="NA"/>
    <s v="NA"/>
    <s v="NA"/>
    <n v="0"/>
    <n v="7"/>
    <n v="2007"/>
    <s v="WD"/>
    <s v="Normal"/>
    <x v="221"/>
  </r>
  <r>
    <x v="306"/>
    <n v="60"/>
    <s v="RL"/>
    <n v="116"/>
    <n v="13474"/>
    <s v="Pave"/>
    <s v="NA"/>
    <s v="Reg"/>
    <s v="Lvl"/>
    <s v="AllPub"/>
    <s v="Inside"/>
    <s v="Gtl"/>
    <x v="12"/>
    <s v="Feedr"/>
    <s v="Norm"/>
    <s v="1Fam"/>
    <s v="2Story"/>
    <n v="7"/>
    <n v="5"/>
    <n v="1990"/>
    <s v="yes"/>
    <n v="1991"/>
    <s v="Gable"/>
    <s v="CompShg"/>
    <x v="3"/>
    <x v="4"/>
    <s v="BrkFace"/>
    <n v="246"/>
    <s v="Gd"/>
    <x v="0"/>
    <s v="CBlock"/>
    <s v="Gd"/>
    <s v="TA"/>
    <s v="No"/>
    <s v="ALQ"/>
    <n v="700"/>
    <s v="Unf"/>
    <n v="0"/>
    <n v="0"/>
    <x v="234"/>
    <s v="GasA"/>
    <s v="Gd"/>
    <x v="0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x v="0"/>
    <s v="Y"/>
    <n v="127"/>
    <n v="44"/>
    <n v="224"/>
    <n v="0"/>
    <n v="0"/>
    <n v="0"/>
    <s v="NA"/>
    <s v="NA"/>
    <s v="NA"/>
    <n v="0"/>
    <n v="6"/>
    <n v="2007"/>
    <s v="WD"/>
    <s v="Normal"/>
    <x v="66"/>
  </r>
  <r>
    <x v="307"/>
    <n v="50"/>
    <s v="RM"/>
    <s v="NA"/>
    <n v="7920"/>
    <s v="Pave"/>
    <s v="Grvl"/>
    <s v="IR1"/>
    <s v="Lvl"/>
    <s v="AllPub"/>
    <s v="Inside"/>
    <s v="Gtl"/>
    <x v="13"/>
    <s v="Artery"/>
    <s v="Norm"/>
    <s v="1Fam"/>
    <s v="1.5Fin"/>
    <n v="6"/>
    <n v="7"/>
    <n v="1920"/>
    <s v="no"/>
    <n v="1950"/>
    <s v="Gable"/>
    <s v="CompShg"/>
    <x v="1"/>
    <x v="1"/>
    <s v="None"/>
    <n v="0"/>
    <s v="TA"/>
    <x v="2"/>
    <s v="CBlock"/>
    <s v="TA"/>
    <s v="TA"/>
    <s v="No"/>
    <s v="Unf"/>
    <n v="0"/>
    <s v="Unf"/>
    <n v="0"/>
    <n v="319"/>
    <x v="235"/>
    <s v="GasA"/>
    <s v="TA"/>
    <x v="0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x v="2"/>
    <s v="N"/>
    <n v="0"/>
    <n v="144"/>
    <n v="0"/>
    <n v="0"/>
    <n v="0"/>
    <n v="0"/>
    <s v="NA"/>
    <s v="MnPrv"/>
    <s v="NA"/>
    <n v="0"/>
    <n v="3"/>
    <n v="2008"/>
    <s v="WD"/>
    <s v="Normal"/>
    <x v="186"/>
  </r>
  <r>
    <x v="308"/>
    <n v="30"/>
    <s v="RL"/>
    <s v="NA"/>
    <n v="12342"/>
    <s v="Pave"/>
    <s v="NA"/>
    <s v="IR1"/>
    <s v="Lvl"/>
    <s v="AllPub"/>
    <s v="Inside"/>
    <s v="Gtl"/>
    <x v="15"/>
    <s v="Norm"/>
    <s v="Norm"/>
    <s v="1Fam"/>
    <s v="1Story"/>
    <n v="4"/>
    <n v="5"/>
    <n v="1940"/>
    <s v="no"/>
    <n v="1950"/>
    <s v="Gable"/>
    <s v="CompShg"/>
    <x v="0"/>
    <x v="0"/>
    <s v="None"/>
    <n v="0"/>
    <s v="TA"/>
    <x v="0"/>
    <s v="CBlock"/>
    <s v="TA"/>
    <s v="TA"/>
    <s v="No"/>
    <s v="BLQ"/>
    <n v="262"/>
    <s v="Unf"/>
    <n v="0"/>
    <n v="599"/>
    <x v="236"/>
    <s v="GasA"/>
    <s v="Ex"/>
    <x v="0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x v="0"/>
    <s v="Y"/>
    <n v="158"/>
    <n v="0"/>
    <n v="0"/>
    <n v="0"/>
    <n v="0"/>
    <n v="0"/>
    <s v="NA"/>
    <s v="NA"/>
    <s v="NA"/>
    <n v="0"/>
    <n v="3"/>
    <n v="2009"/>
    <s v="WD"/>
    <s v="Normal"/>
    <x v="222"/>
  </r>
  <r>
    <x v="309"/>
    <n v="20"/>
    <s v="RL"/>
    <n v="90"/>
    <n v="12378"/>
    <s v="Pave"/>
    <s v="NA"/>
    <s v="IR1"/>
    <s v="Lvl"/>
    <s v="AllPub"/>
    <s v="Inside"/>
    <s v="Gtl"/>
    <x v="10"/>
    <s v="Norm"/>
    <s v="Norm"/>
    <s v="1Fam"/>
    <s v="1Story"/>
    <n v="9"/>
    <n v="5"/>
    <n v="2003"/>
    <s v="yes"/>
    <n v="2004"/>
    <s v="Gable"/>
    <s v="CompShg"/>
    <x v="0"/>
    <x v="0"/>
    <s v="None"/>
    <n v="0"/>
    <s v="Gd"/>
    <x v="0"/>
    <s v="PConc"/>
    <s v="Ex"/>
    <s v="TA"/>
    <s v="Gd"/>
    <s v="GLQ"/>
    <n v="1274"/>
    <s v="Unf"/>
    <n v="0"/>
    <n v="622"/>
    <x v="237"/>
    <s v="GasA"/>
    <s v="Ex"/>
    <x v="0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x v="0"/>
    <s v="Y"/>
    <n v="208"/>
    <n v="175"/>
    <n v="0"/>
    <n v="0"/>
    <n v="0"/>
    <n v="0"/>
    <s v="NA"/>
    <s v="NA"/>
    <s v="NA"/>
    <n v="0"/>
    <n v="11"/>
    <n v="2006"/>
    <s v="WD"/>
    <s v="Normal"/>
    <x v="223"/>
  </r>
  <r>
    <x v="310"/>
    <n v="60"/>
    <s v="RL"/>
    <s v="NA"/>
    <n v="7685"/>
    <s v="Pave"/>
    <s v="NA"/>
    <s v="IR1"/>
    <s v="Lvl"/>
    <s v="AllPub"/>
    <s v="Inside"/>
    <s v="Gtl"/>
    <x v="17"/>
    <s v="Norm"/>
    <s v="Norm"/>
    <s v="1Fam"/>
    <s v="2Story"/>
    <n v="6"/>
    <n v="5"/>
    <n v="1993"/>
    <s v="yes"/>
    <n v="1994"/>
    <s v="Gable"/>
    <s v="CompShg"/>
    <x v="3"/>
    <x v="3"/>
    <s v="BrkFace"/>
    <n v="112"/>
    <s v="TA"/>
    <x v="0"/>
    <s v="PConc"/>
    <s v="Gd"/>
    <s v="TA"/>
    <s v="No"/>
    <s v="ALQ"/>
    <n v="518"/>
    <s v="Unf"/>
    <n v="0"/>
    <n v="179"/>
    <x v="238"/>
    <s v="GasA"/>
    <s v="Gd"/>
    <x v="0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x v="0"/>
    <s v="Y"/>
    <n v="190"/>
    <n v="63"/>
    <n v="0"/>
    <n v="0"/>
    <n v="0"/>
    <n v="0"/>
    <s v="NA"/>
    <s v="NA"/>
    <s v="NA"/>
    <n v="0"/>
    <n v="5"/>
    <n v="2006"/>
    <s v="WD"/>
    <s v="Normal"/>
    <x v="224"/>
  </r>
  <r>
    <x v="311"/>
    <n v="20"/>
    <s v="RL"/>
    <n v="50"/>
    <n v="8000"/>
    <s v="Pave"/>
    <s v="NA"/>
    <s v="Reg"/>
    <s v="Lvl"/>
    <s v="AllPub"/>
    <s v="Inside"/>
    <s v="Gtl"/>
    <x v="11"/>
    <s v="Norm"/>
    <s v="Norm"/>
    <s v="1Fam"/>
    <s v="1Story"/>
    <n v="6"/>
    <n v="6"/>
    <n v="1948"/>
    <s v="no"/>
    <n v="2002"/>
    <s v="Gable"/>
    <s v="CompShg"/>
    <x v="0"/>
    <x v="0"/>
    <s v="None"/>
    <n v="0"/>
    <s v="TA"/>
    <x v="1"/>
    <s v="CBlock"/>
    <s v="TA"/>
    <s v="TA"/>
    <s v="No"/>
    <s v="ALQ"/>
    <n v="680"/>
    <s v="Unf"/>
    <n v="0"/>
    <n v="292"/>
    <x v="239"/>
    <s v="GasA"/>
    <s v="Ex"/>
    <x v="0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x v="0"/>
    <s v="Y"/>
    <n v="0"/>
    <n v="0"/>
    <n v="0"/>
    <n v="0"/>
    <n v="0"/>
    <n v="0"/>
    <s v="NA"/>
    <s v="NA"/>
    <s v="NA"/>
    <n v="0"/>
    <n v="5"/>
    <n v="2009"/>
    <s v="WD"/>
    <s v="Normal"/>
    <x v="15"/>
  </r>
  <r>
    <x v="312"/>
    <n v="190"/>
    <s v="RM"/>
    <n v="65"/>
    <n v="7800"/>
    <s v="Pave"/>
    <s v="NA"/>
    <s v="Reg"/>
    <s v="Lvl"/>
    <s v="AllPub"/>
    <s v="Inside"/>
    <s v="Gtl"/>
    <x v="7"/>
    <s v="Artery"/>
    <s v="Norm"/>
    <s v="2fmCon"/>
    <s v="1.5Fin"/>
    <n v="5"/>
    <n v="7"/>
    <n v="1939"/>
    <s v="no"/>
    <n v="1950"/>
    <s v="Gable"/>
    <s v="CompShg"/>
    <x v="1"/>
    <x v="1"/>
    <s v="None"/>
    <n v="0"/>
    <s v="TA"/>
    <x v="0"/>
    <s v="CBlock"/>
    <s v="Gd"/>
    <s v="TA"/>
    <s v="Mn"/>
    <s v="Rec"/>
    <n v="507"/>
    <s v="Unf"/>
    <n v="0"/>
    <n v="286"/>
    <x v="96"/>
    <s v="GasA"/>
    <s v="TA"/>
    <x v="0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x v="0"/>
    <s v="Y"/>
    <n v="0"/>
    <n v="0"/>
    <n v="0"/>
    <n v="0"/>
    <n v="271"/>
    <n v="0"/>
    <s v="NA"/>
    <s v="MnPrv"/>
    <s v="NA"/>
    <n v="0"/>
    <n v="5"/>
    <n v="2006"/>
    <s v="WD"/>
    <s v="Normal"/>
    <x v="225"/>
  </r>
  <r>
    <x v="313"/>
    <n v="20"/>
    <s v="RL"/>
    <n v="150"/>
    <n v="215245"/>
    <s v="Pave"/>
    <s v="NA"/>
    <s v="IR3"/>
    <s v="Low"/>
    <s v="AllPub"/>
    <s v="Inside"/>
    <s v="Sev"/>
    <x v="16"/>
    <s v="Norm"/>
    <s v="Norm"/>
    <s v="1Fam"/>
    <s v="1Story"/>
    <n v="7"/>
    <n v="5"/>
    <n v="1965"/>
    <s v="no"/>
    <n v="1965"/>
    <s v="Hip"/>
    <s v="CompShg"/>
    <x v="4"/>
    <x v="7"/>
    <s v="None"/>
    <n v="0"/>
    <s v="TA"/>
    <x v="0"/>
    <s v="CBlock"/>
    <s v="Gd"/>
    <s v="TA"/>
    <s v="Gd"/>
    <s v="ALQ"/>
    <n v="1236"/>
    <s v="Rec"/>
    <n v="820"/>
    <n v="80"/>
    <x v="240"/>
    <s v="GasW"/>
    <s v="TA"/>
    <x v="0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x v="0"/>
    <s v="Y"/>
    <n v="0"/>
    <n v="0"/>
    <n v="0"/>
    <n v="0"/>
    <n v="0"/>
    <n v="0"/>
    <s v="NA"/>
    <s v="NA"/>
    <s v="NA"/>
    <n v="0"/>
    <n v="6"/>
    <n v="2009"/>
    <s v="WD"/>
    <s v="Normal"/>
    <x v="226"/>
  </r>
  <r>
    <x v="314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n v="7"/>
    <n v="7"/>
    <n v="1925"/>
    <s v="no"/>
    <n v="1990"/>
    <s v="Gable"/>
    <s v="CompShg"/>
    <x v="2"/>
    <x v="5"/>
    <s v="None"/>
    <n v="0"/>
    <s v="TA"/>
    <x v="0"/>
    <s v="BrkTil"/>
    <s v="TA"/>
    <s v="Gd"/>
    <s v="No"/>
    <s v="LwQ"/>
    <n v="16"/>
    <s v="Unf"/>
    <n v="0"/>
    <n v="712"/>
    <x v="106"/>
    <s v="GasA"/>
    <s v="Ex"/>
    <x v="0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x v="0"/>
    <s v="Y"/>
    <n v="0"/>
    <n v="0"/>
    <n v="234"/>
    <n v="0"/>
    <n v="0"/>
    <n v="0"/>
    <s v="NA"/>
    <s v="NA"/>
    <s v="NA"/>
    <n v="0"/>
    <n v="8"/>
    <n v="2006"/>
    <s v="WD"/>
    <s v="Normal"/>
    <x v="94"/>
  </r>
  <r>
    <x v="315"/>
    <n v="60"/>
    <s v="RL"/>
    <n v="71"/>
    <n v="7795"/>
    <s v="Pave"/>
    <s v="NA"/>
    <s v="IR1"/>
    <s v="Lvl"/>
    <s v="AllPub"/>
    <s v="Inside"/>
    <s v="Gtl"/>
    <x v="17"/>
    <s v="Norm"/>
    <s v="Norm"/>
    <s v="1Fam"/>
    <s v="2Story"/>
    <n v="7"/>
    <n v="5"/>
    <n v="2004"/>
    <s v="yes"/>
    <n v="2005"/>
    <s v="Gable"/>
    <s v="CompShg"/>
    <x v="0"/>
    <x v="0"/>
    <s v="None"/>
    <n v="0"/>
    <s v="Gd"/>
    <x v="0"/>
    <s v="PConc"/>
    <s v="Gd"/>
    <s v="TA"/>
    <s v="No"/>
    <s v="GLQ"/>
    <n v="425"/>
    <s v="Unf"/>
    <n v="0"/>
    <n v="291"/>
    <x v="241"/>
    <s v="GasA"/>
    <s v="Ex"/>
    <x v="0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x v="0"/>
    <s v="Y"/>
    <n v="100"/>
    <n v="51"/>
    <n v="0"/>
    <n v="0"/>
    <n v="0"/>
    <n v="0"/>
    <s v="NA"/>
    <s v="NA"/>
    <s v="NA"/>
    <n v="0"/>
    <n v="7"/>
    <n v="2009"/>
    <s v="WD"/>
    <s v="Normal"/>
    <x v="227"/>
  </r>
  <r>
    <x v="316"/>
    <n v="60"/>
    <s v="RL"/>
    <n v="94"/>
    <n v="13005"/>
    <s v="Pave"/>
    <s v="NA"/>
    <s v="IR1"/>
    <s v="Lvl"/>
    <s v="AllPub"/>
    <s v="Corner"/>
    <s v="Gtl"/>
    <x v="6"/>
    <s v="Norm"/>
    <s v="Norm"/>
    <s v="1Fam"/>
    <s v="2Story"/>
    <n v="7"/>
    <n v="7"/>
    <n v="1980"/>
    <s v="yes"/>
    <n v="1980"/>
    <s v="Gable"/>
    <s v="CompShg"/>
    <x v="6"/>
    <x v="6"/>
    <s v="BrkFace"/>
    <n v="278"/>
    <s v="Gd"/>
    <x v="0"/>
    <s v="CBlock"/>
    <s v="Gd"/>
    <s v="TA"/>
    <s v="No"/>
    <s v="GLQ"/>
    <n v="692"/>
    <s v="Unf"/>
    <n v="0"/>
    <n v="153"/>
    <x v="66"/>
    <s v="GasA"/>
    <s v="TA"/>
    <x v="0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x v="0"/>
    <s v="Y"/>
    <n v="288"/>
    <n v="195"/>
    <n v="0"/>
    <n v="0"/>
    <n v="0"/>
    <n v="0"/>
    <s v="NA"/>
    <s v="GdPrv"/>
    <s v="NA"/>
    <n v="0"/>
    <n v="8"/>
    <n v="2009"/>
    <s v="WD"/>
    <s v="Normal"/>
    <x v="79"/>
  </r>
  <r>
    <x v="317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n v="8"/>
    <n v="5"/>
    <n v="2006"/>
    <s v="yes"/>
    <n v="2006"/>
    <s v="Gable"/>
    <s v="CompShg"/>
    <x v="0"/>
    <x v="0"/>
    <s v="None"/>
    <n v="0"/>
    <s v="Gd"/>
    <x v="0"/>
    <s v="PConc"/>
    <s v="Gd"/>
    <s v="TA"/>
    <s v="Av"/>
    <s v="Unf"/>
    <n v="0"/>
    <s v="Unf"/>
    <n v="0"/>
    <n v="1088"/>
    <x v="38"/>
    <s v="GasA"/>
    <s v="Ex"/>
    <x v="0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x v="0"/>
    <s v="Y"/>
    <n v="208"/>
    <n v="46"/>
    <n v="0"/>
    <n v="0"/>
    <n v="0"/>
    <n v="0"/>
    <s v="NA"/>
    <s v="NA"/>
    <s v="NA"/>
    <n v="0"/>
    <n v="12"/>
    <n v="2007"/>
    <s v="WD"/>
    <s v="Normal"/>
    <x v="228"/>
  </r>
  <r>
    <x v="318"/>
    <n v="60"/>
    <s v="RL"/>
    <n v="90"/>
    <n v="9900"/>
    <s v="Pave"/>
    <s v="NA"/>
    <s v="Reg"/>
    <s v="Low"/>
    <s v="AllPub"/>
    <s v="Inside"/>
    <s v="Mod"/>
    <x v="3"/>
    <s v="Norm"/>
    <s v="Norm"/>
    <s v="1Fam"/>
    <s v="2Story"/>
    <n v="7"/>
    <n v="5"/>
    <n v="1993"/>
    <s v="yes"/>
    <n v="1993"/>
    <s v="Gable"/>
    <s v="CompShg"/>
    <x v="3"/>
    <x v="3"/>
    <s v="BrkFace"/>
    <n v="256"/>
    <s v="Gd"/>
    <x v="0"/>
    <s v="PConc"/>
    <s v="Gd"/>
    <s v="TA"/>
    <s v="Gd"/>
    <s v="GLQ"/>
    <n v="987"/>
    <s v="Unf"/>
    <n v="0"/>
    <n v="360"/>
    <x v="242"/>
    <s v="GasA"/>
    <s v="Ex"/>
    <x v="0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x v="0"/>
    <s v="Y"/>
    <n v="340"/>
    <n v="60"/>
    <n v="144"/>
    <n v="0"/>
    <n v="0"/>
    <n v="0"/>
    <s v="NA"/>
    <s v="NA"/>
    <s v="NA"/>
    <n v="0"/>
    <n v="4"/>
    <n v="2009"/>
    <s v="WD"/>
    <s v="Normal"/>
    <x v="79"/>
  </r>
  <r>
    <x v="319"/>
    <n v="80"/>
    <s v="RL"/>
    <s v="NA"/>
    <n v="14115"/>
    <s v="Pave"/>
    <s v="NA"/>
    <s v="Reg"/>
    <s v="Lvl"/>
    <s v="AllPub"/>
    <s v="Inside"/>
    <s v="Gtl"/>
    <x v="6"/>
    <s v="Norm"/>
    <s v="Norm"/>
    <s v="1Fam"/>
    <s v="SLvl"/>
    <n v="7"/>
    <n v="5"/>
    <n v="1980"/>
    <s v="yes"/>
    <n v="1980"/>
    <s v="Gable"/>
    <s v="CompShg"/>
    <x v="7"/>
    <x v="4"/>
    <s v="BrkFace"/>
    <n v="225"/>
    <s v="TA"/>
    <x v="0"/>
    <s v="CBlock"/>
    <s v="Gd"/>
    <s v="TA"/>
    <s v="Av"/>
    <s v="GLQ"/>
    <n v="1036"/>
    <s v="Unf"/>
    <n v="0"/>
    <n v="336"/>
    <x v="243"/>
    <s v="GasA"/>
    <s v="TA"/>
    <x v="0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x v="0"/>
    <s v="Y"/>
    <n v="233"/>
    <n v="48"/>
    <n v="0"/>
    <n v="0"/>
    <n v="0"/>
    <n v="0"/>
    <s v="NA"/>
    <s v="NA"/>
    <s v="NA"/>
    <n v="0"/>
    <n v="6"/>
    <n v="2009"/>
    <s v="WD"/>
    <s v="Normal"/>
    <x v="229"/>
  </r>
  <r>
    <x v="320"/>
    <n v="60"/>
    <s v="RL"/>
    <n v="111"/>
    <n v="16259"/>
    <s v="Pave"/>
    <s v="NA"/>
    <s v="Reg"/>
    <s v="Lvl"/>
    <s v="AllPub"/>
    <s v="Corner"/>
    <s v="Gtl"/>
    <x v="10"/>
    <s v="Norm"/>
    <s v="Norm"/>
    <s v="1Fam"/>
    <s v="2Story"/>
    <n v="9"/>
    <n v="5"/>
    <n v="2006"/>
    <s v="yes"/>
    <n v="2006"/>
    <s v="Gable"/>
    <s v="CompShg"/>
    <x v="0"/>
    <x v="0"/>
    <s v="Stone"/>
    <n v="370"/>
    <s v="TA"/>
    <x v="0"/>
    <s v="PConc"/>
    <s v="Ex"/>
    <s v="Gd"/>
    <s v="Av"/>
    <s v="Unf"/>
    <n v="0"/>
    <s v="Unf"/>
    <n v="0"/>
    <n v="1249"/>
    <x v="244"/>
    <s v="GasA"/>
    <s v="Ex"/>
    <x v="0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x v="0"/>
    <s v="Y"/>
    <n v="240"/>
    <n v="154"/>
    <n v="0"/>
    <n v="0"/>
    <n v="0"/>
    <n v="0"/>
    <s v="NA"/>
    <s v="NA"/>
    <s v="NA"/>
    <n v="0"/>
    <n v="9"/>
    <n v="2006"/>
    <s v="New"/>
    <s v="Partial"/>
    <x v="230"/>
  </r>
  <r>
    <x v="321"/>
    <n v="60"/>
    <s v="RL"/>
    <n v="99"/>
    <n v="12099"/>
    <s v="Pave"/>
    <s v="NA"/>
    <s v="IR1"/>
    <s v="Lvl"/>
    <s v="AllPub"/>
    <s v="Inside"/>
    <s v="Gtl"/>
    <x v="10"/>
    <s v="Norm"/>
    <s v="Norm"/>
    <s v="1Fam"/>
    <s v="2Story"/>
    <n v="8"/>
    <n v="5"/>
    <n v="2004"/>
    <s v="yes"/>
    <n v="2004"/>
    <s v="Gable"/>
    <s v="CompShg"/>
    <x v="0"/>
    <x v="0"/>
    <s v="BrkFace"/>
    <n v="388"/>
    <s v="Gd"/>
    <x v="0"/>
    <s v="PConc"/>
    <s v="Ex"/>
    <s v="TA"/>
    <s v="Av"/>
    <s v="GLQ"/>
    <n v="970"/>
    <s v="Unf"/>
    <n v="0"/>
    <n v="166"/>
    <x v="245"/>
    <s v="GasA"/>
    <s v="Ex"/>
    <x v="0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x v="0"/>
    <s v="Y"/>
    <n v="184"/>
    <n v="154"/>
    <n v="0"/>
    <n v="0"/>
    <n v="0"/>
    <n v="0"/>
    <s v="NA"/>
    <s v="NA"/>
    <s v="NA"/>
    <n v="0"/>
    <n v="6"/>
    <n v="2007"/>
    <s v="WD"/>
    <s v="Normal"/>
    <x v="231"/>
  </r>
  <r>
    <x v="322"/>
    <n v="60"/>
    <s v="RL"/>
    <n v="86"/>
    <n v="10380"/>
    <s v="Pave"/>
    <s v="NA"/>
    <s v="IR1"/>
    <s v="Lvl"/>
    <s v="AllPub"/>
    <s v="Inside"/>
    <s v="Gtl"/>
    <x v="12"/>
    <s v="Norm"/>
    <s v="Norm"/>
    <s v="1Fam"/>
    <s v="2Story"/>
    <n v="7"/>
    <n v="5"/>
    <n v="1986"/>
    <s v="yes"/>
    <n v="1987"/>
    <s v="Gable"/>
    <s v="CompShg"/>
    <x v="7"/>
    <x v="4"/>
    <s v="BrkFace"/>
    <n v="172"/>
    <s v="Gd"/>
    <x v="0"/>
    <s v="CBlock"/>
    <s v="TA"/>
    <s v="TA"/>
    <s v="Gd"/>
    <s v="LwQ"/>
    <n v="28"/>
    <s v="ALQ"/>
    <n v="1474"/>
    <n v="0"/>
    <x v="246"/>
    <s v="GasA"/>
    <s v="Ex"/>
    <x v="0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x v="0"/>
    <s v="Y"/>
    <n v="201"/>
    <n v="96"/>
    <n v="0"/>
    <n v="0"/>
    <n v="0"/>
    <n v="0"/>
    <s v="NA"/>
    <s v="MnPrv"/>
    <s v="NA"/>
    <n v="0"/>
    <n v="8"/>
    <n v="2007"/>
    <s v="WD"/>
    <s v="Normal"/>
    <x v="232"/>
  </r>
  <r>
    <x v="323"/>
    <n v="20"/>
    <s v="RM"/>
    <n v="49"/>
    <n v="5820"/>
    <s v="Pave"/>
    <s v="NA"/>
    <s v="Reg"/>
    <s v="Lvl"/>
    <s v="AllPub"/>
    <s v="Inside"/>
    <s v="Gtl"/>
    <x v="7"/>
    <s v="Norm"/>
    <s v="Norm"/>
    <s v="1Fam"/>
    <s v="1Story"/>
    <n v="3"/>
    <n v="8"/>
    <n v="1955"/>
    <s v="no"/>
    <n v="2005"/>
    <s v="Gable"/>
    <s v="CompShg"/>
    <x v="0"/>
    <x v="0"/>
    <s v="None"/>
    <n v="0"/>
    <s v="TA"/>
    <x v="1"/>
    <s v="CBlock"/>
    <s v="TA"/>
    <s v="TA"/>
    <s v="No"/>
    <s v="ALQ"/>
    <n v="256"/>
    <s v="Unf"/>
    <n v="0"/>
    <n v="906"/>
    <x v="247"/>
    <s v="GasA"/>
    <s v="Ex"/>
    <x v="0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x v="0"/>
    <s v="Y"/>
    <n v="142"/>
    <n v="98"/>
    <n v="0"/>
    <n v="0"/>
    <n v="0"/>
    <n v="0"/>
    <s v="NA"/>
    <s v="NA"/>
    <s v="NA"/>
    <n v="0"/>
    <n v="7"/>
    <n v="2006"/>
    <s v="WD"/>
    <s v="Normal"/>
    <x v="233"/>
  </r>
  <r>
    <x v="324"/>
    <n v="80"/>
    <s v="RL"/>
    <n v="96"/>
    <n v="11275"/>
    <s v="Pave"/>
    <s v="NA"/>
    <s v="Reg"/>
    <s v="Lvl"/>
    <s v="AllPub"/>
    <s v="Corner"/>
    <s v="Gtl"/>
    <x v="11"/>
    <s v="PosN"/>
    <s v="Norm"/>
    <s v="1Fam"/>
    <s v="SLvl"/>
    <n v="7"/>
    <n v="7"/>
    <n v="1967"/>
    <s v="no"/>
    <n v="2007"/>
    <s v="Mansard"/>
    <s v="WdShake"/>
    <x v="2"/>
    <x v="5"/>
    <s v="BrkFace"/>
    <n v="300"/>
    <s v="Gd"/>
    <x v="1"/>
    <s v="CBlock"/>
    <s v="Gd"/>
    <s v="TA"/>
    <s v="No"/>
    <s v="Unf"/>
    <n v="0"/>
    <s v="Unf"/>
    <n v="0"/>
    <n v="710"/>
    <x v="248"/>
    <s v="GasA"/>
    <s v="Ex"/>
    <x v="0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x v="0"/>
    <s v="Y"/>
    <n v="240"/>
    <n v="0"/>
    <n v="0"/>
    <n v="0"/>
    <n v="0"/>
    <n v="0"/>
    <s v="NA"/>
    <s v="NA"/>
    <s v="NA"/>
    <n v="0"/>
    <n v="6"/>
    <n v="2010"/>
    <s v="WD"/>
    <s v="Normal"/>
    <x v="234"/>
  </r>
  <r>
    <x v="325"/>
    <n v="45"/>
    <s v="RM"/>
    <n v="50"/>
    <n v="5000"/>
    <s v="Pave"/>
    <s v="NA"/>
    <s v="Reg"/>
    <s v="Lvl"/>
    <s v="AllPub"/>
    <s v="Inside"/>
    <s v="Gtl"/>
    <x v="13"/>
    <s v="RRAe"/>
    <s v="Norm"/>
    <s v="1Fam"/>
    <s v="1.5Unf"/>
    <n v="5"/>
    <n v="6"/>
    <n v="1941"/>
    <s v="no"/>
    <n v="1950"/>
    <s v="Gable"/>
    <s v="CompShg"/>
    <x v="1"/>
    <x v="1"/>
    <s v="None"/>
    <n v="0"/>
    <s v="TA"/>
    <x v="0"/>
    <s v="CBlock"/>
    <s v="TA"/>
    <s v="TA"/>
    <s v="Av"/>
    <s v="BLQ"/>
    <n v="116"/>
    <s v="Unf"/>
    <n v="0"/>
    <n v="604"/>
    <x v="144"/>
    <s v="GasA"/>
    <s v="Po"/>
    <x v="1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x v="0"/>
    <s v="Y"/>
    <n v="0"/>
    <n v="0"/>
    <n v="244"/>
    <n v="0"/>
    <n v="0"/>
    <n v="0"/>
    <s v="NA"/>
    <s v="NA"/>
    <s v="NA"/>
    <n v="0"/>
    <n v="12"/>
    <n v="2007"/>
    <s v="WD"/>
    <s v="Normal"/>
    <x v="114"/>
  </r>
  <r>
    <x v="326"/>
    <n v="120"/>
    <s v="RL"/>
    <n v="32"/>
    <n v="10846"/>
    <s v="Pave"/>
    <s v="NA"/>
    <s v="IR1"/>
    <s v="Lvl"/>
    <s v="AllPub"/>
    <s v="CulDSac"/>
    <s v="Gtl"/>
    <x v="1"/>
    <s v="Norm"/>
    <s v="Norm"/>
    <s v="TwnhsE"/>
    <s v="1Story"/>
    <n v="8"/>
    <n v="5"/>
    <n v="1993"/>
    <s v="yes"/>
    <n v="1993"/>
    <s v="Gable"/>
    <s v="CompShg"/>
    <x v="4"/>
    <x v="7"/>
    <s v="None"/>
    <n v="0"/>
    <s v="Gd"/>
    <x v="0"/>
    <s v="PConc"/>
    <s v="Gd"/>
    <s v="TA"/>
    <s v="Gd"/>
    <s v="GLQ"/>
    <n v="1619"/>
    <s v="Unf"/>
    <n v="0"/>
    <n v="100"/>
    <x v="249"/>
    <s v="GasA"/>
    <s v="Ex"/>
    <x v="0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x v="0"/>
    <s v="Y"/>
    <n v="122"/>
    <n v="30"/>
    <n v="0"/>
    <n v="0"/>
    <n v="0"/>
    <n v="0"/>
    <s v="NA"/>
    <s v="NA"/>
    <s v="NA"/>
    <n v="0"/>
    <n v="5"/>
    <n v="2008"/>
    <s v="Con"/>
    <s v="Normal"/>
    <x v="235"/>
  </r>
  <r>
    <x v="327"/>
    <n v="20"/>
    <s v="RL"/>
    <n v="80"/>
    <n v="11600"/>
    <s v="Pave"/>
    <s v="NA"/>
    <s v="Reg"/>
    <s v="Lvl"/>
    <s v="AllPub"/>
    <s v="Inside"/>
    <s v="Gtl"/>
    <x v="11"/>
    <s v="Norm"/>
    <s v="Norm"/>
    <s v="1Fam"/>
    <s v="1Story"/>
    <n v="6"/>
    <n v="5"/>
    <n v="1960"/>
    <s v="no"/>
    <n v="1960"/>
    <s v="Hip"/>
    <s v="CompShg"/>
    <x v="2"/>
    <x v="5"/>
    <s v="BrkFace"/>
    <n v="175"/>
    <s v="TA"/>
    <x v="0"/>
    <s v="CBlock"/>
    <s v="TA"/>
    <s v="TA"/>
    <s v="No"/>
    <s v="Rec"/>
    <n v="565"/>
    <s v="Unf"/>
    <n v="0"/>
    <n v="818"/>
    <x v="250"/>
    <s v="GasA"/>
    <s v="TA"/>
    <x v="0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x v="0"/>
    <s v="Y"/>
    <n v="0"/>
    <n v="45"/>
    <n v="0"/>
    <n v="0"/>
    <n v="0"/>
    <n v="0"/>
    <s v="NA"/>
    <s v="NA"/>
    <s v="NA"/>
    <n v="0"/>
    <n v="4"/>
    <n v="2006"/>
    <s v="WD"/>
    <s v="Normal"/>
    <x v="236"/>
  </r>
  <r>
    <x v="328"/>
    <n v="75"/>
    <s v="RL"/>
    <s v="NA"/>
    <n v="11888"/>
    <s v="Pave"/>
    <s v="Pave"/>
    <s v="IR1"/>
    <s v="Bnk"/>
    <s v="AllPub"/>
    <s v="Inside"/>
    <s v="Gtl"/>
    <x v="8"/>
    <s v="PosN"/>
    <s v="Norm"/>
    <s v="1Fam"/>
    <s v="2.5Unf"/>
    <n v="6"/>
    <n v="6"/>
    <n v="1916"/>
    <s v="no"/>
    <n v="1994"/>
    <s v="Gable"/>
    <s v="CompShg"/>
    <x v="2"/>
    <x v="2"/>
    <s v="None"/>
    <n v="0"/>
    <s v="TA"/>
    <x v="0"/>
    <s v="BrkTil"/>
    <s v="TA"/>
    <s v="TA"/>
    <s v="No"/>
    <s v="Unf"/>
    <n v="0"/>
    <s v="Unf"/>
    <n v="0"/>
    <n v="844"/>
    <x v="251"/>
    <s v="GasA"/>
    <s v="Gd"/>
    <x v="1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x v="0"/>
    <s v="Y"/>
    <n v="0"/>
    <n v="60"/>
    <n v="268"/>
    <n v="0"/>
    <n v="0"/>
    <n v="0"/>
    <s v="NA"/>
    <s v="NA"/>
    <s v="NA"/>
    <n v="0"/>
    <n v="7"/>
    <n v="2009"/>
    <s v="WD"/>
    <s v="Normal"/>
    <x v="237"/>
  </r>
  <r>
    <x v="329"/>
    <n v="70"/>
    <s v="RM"/>
    <n v="60"/>
    <n v="6402"/>
    <s v="Pave"/>
    <s v="NA"/>
    <s v="Reg"/>
    <s v="Lvl"/>
    <s v="AllPub"/>
    <s v="Corner"/>
    <s v="Gtl"/>
    <x v="13"/>
    <s v="Norm"/>
    <s v="Norm"/>
    <s v="1Fam"/>
    <s v="2Story"/>
    <n v="5"/>
    <n v="5"/>
    <n v="1920"/>
    <s v="no"/>
    <n v="1950"/>
    <s v="Gable"/>
    <s v="CompShg"/>
    <x v="2"/>
    <x v="2"/>
    <s v="None"/>
    <n v="0"/>
    <s v="TA"/>
    <x v="0"/>
    <s v="PConc"/>
    <s v="TA"/>
    <s v="TA"/>
    <s v="Mn"/>
    <s v="Unf"/>
    <n v="0"/>
    <s v="Unf"/>
    <n v="0"/>
    <n v="596"/>
    <x v="252"/>
    <s v="GasA"/>
    <s v="TA"/>
    <x v="1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x v="1"/>
    <s v="N"/>
    <n v="0"/>
    <n v="0"/>
    <n v="137"/>
    <n v="0"/>
    <n v="0"/>
    <n v="0"/>
    <s v="NA"/>
    <s v="GdWo"/>
    <s v="NA"/>
    <n v="0"/>
    <n v="7"/>
    <n v="2009"/>
    <s v="WD"/>
    <s v="Normal"/>
    <x v="238"/>
  </r>
  <r>
    <x v="330"/>
    <n v="90"/>
    <s v="RL"/>
    <s v="NA"/>
    <n v="10624"/>
    <s v="Pave"/>
    <s v="NA"/>
    <s v="IR1"/>
    <s v="Lvl"/>
    <s v="AllPub"/>
    <s v="Inside"/>
    <s v="Gtl"/>
    <x v="11"/>
    <s v="Norm"/>
    <s v="Norm"/>
    <s v="Duplex"/>
    <s v="1Story"/>
    <n v="5"/>
    <n v="4"/>
    <n v="1964"/>
    <s v="no"/>
    <n v="1964"/>
    <s v="Gable"/>
    <s v="CompShg"/>
    <x v="3"/>
    <x v="3"/>
    <s v="BrkFace"/>
    <n v="84"/>
    <s v="TA"/>
    <x v="0"/>
    <s v="CBlock"/>
    <s v="TA"/>
    <s v="TA"/>
    <s v="No"/>
    <s v="GLQ"/>
    <n v="40"/>
    <s v="Rec"/>
    <n v="264"/>
    <n v="1424"/>
    <x v="125"/>
    <s v="GasA"/>
    <s v="TA"/>
    <x v="0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x v="0"/>
    <s v="Y"/>
    <n v="155"/>
    <n v="0"/>
    <n v="0"/>
    <n v="0"/>
    <n v="0"/>
    <n v="0"/>
    <s v="NA"/>
    <s v="NA"/>
    <s v="NA"/>
    <n v="0"/>
    <n v="11"/>
    <n v="2007"/>
    <s v="WD"/>
    <s v="Normal"/>
    <x v="239"/>
  </r>
  <r>
    <x v="331"/>
    <n v="20"/>
    <s v="RL"/>
    <n v="70"/>
    <n v="8176"/>
    <s v="Pave"/>
    <s v="NA"/>
    <s v="Reg"/>
    <s v="Lvl"/>
    <s v="AllPub"/>
    <s v="Inside"/>
    <s v="Gtl"/>
    <x v="11"/>
    <s v="Norm"/>
    <s v="Norm"/>
    <s v="1Fam"/>
    <s v="1Story"/>
    <n v="5"/>
    <n v="6"/>
    <n v="1958"/>
    <s v="no"/>
    <n v="1992"/>
    <s v="Gable"/>
    <s v="CompShg"/>
    <x v="2"/>
    <x v="5"/>
    <s v="None"/>
    <n v="0"/>
    <s v="TA"/>
    <x v="0"/>
    <s v="CBlock"/>
    <s v="TA"/>
    <s v="TA"/>
    <s v="No"/>
    <s v="Rec"/>
    <n v="846"/>
    <s v="Unf"/>
    <n v="0"/>
    <n v="210"/>
    <x v="253"/>
    <s v="GasA"/>
    <s v="Fa"/>
    <x v="0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x v="0"/>
    <s v="Y"/>
    <n v="0"/>
    <n v="0"/>
    <n v="0"/>
    <n v="0"/>
    <n v="0"/>
    <n v="0"/>
    <s v="NA"/>
    <s v="NA"/>
    <s v="NA"/>
    <n v="0"/>
    <n v="8"/>
    <n v="2007"/>
    <s v="WD"/>
    <s v="Normal"/>
    <x v="19"/>
  </r>
  <r>
    <x v="332"/>
    <n v="20"/>
    <s v="RL"/>
    <n v="85"/>
    <n v="10655"/>
    <s v="Pave"/>
    <s v="NA"/>
    <s v="IR1"/>
    <s v="Lvl"/>
    <s v="AllPub"/>
    <s v="Inside"/>
    <s v="Gtl"/>
    <x v="10"/>
    <s v="Norm"/>
    <s v="Norm"/>
    <s v="1Fam"/>
    <s v="1Story"/>
    <n v="8"/>
    <n v="5"/>
    <n v="2003"/>
    <s v="yes"/>
    <n v="2004"/>
    <s v="Gable"/>
    <s v="CompShg"/>
    <x v="0"/>
    <x v="0"/>
    <s v="BrkFace"/>
    <n v="296"/>
    <s v="Gd"/>
    <x v="0"/>
    <s v="PConc"/>
    <s v="Gd"/>
    <s v="TA"/>
    <s v="No"/>
    <s v="GLQ"/>
    <n v="1124"/>
    <s v="NA"/>
    <n v="479"/>
    <n v="1603"/>
    <x v="254"/>
    <s v="GasA"/>
    <s v="Ex"/>
    <x v="0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x v="0"/>
    <s v="Y"/>
    <n v="0"/>
    <n v="0"/>
    <n v="0"/>
    <n v="0"/>
    <n v="0"/>
    <n v="0"/>
    <s v="NA"/>
    <s v="NA"/>
    <s v="NA"/>
    <n v="0"/>
    <n v="10"/>
    <n v="2009"/>
    <s v="WD"/>
    <s v="Normal"/>
    <x v="240"/>
  </r>
  <r>
    <x v="333"/>
    <n v="120"/>
    <s v="RM"/>
    <n v="59"/>
    <n v="8198"/>
    <s v="Pave"/>
    <s v="NA"/>
    <s v="Reg"/>
    <s v="Lvl"/>
    <s v="AllPub"/>
    <s v="FR3"/>
    <s v="Gtl"/>
    <x v="10"/>
    <s v="Norm"/>
    <s v="Norm"/>
    <s v="TwnhsE"/>
    <s v="1Story"/>
    <n v="7"/>
    <n v="5"/>
    <n v="2004"/>
    <s v="yes"/>
    <n v="2004"/>
    <s v="Gable"/>
    <s v="CompShg"/>
    <x v="0"/>
    <x v="0"/>
    <s v="Stone"/>
    <n v="146"/>
    <s v="Gd"/>
    <x v="0"/>
    <s v="PConc"/>
    <s v="Gd"/>
    <s v="TA"/>
    <s v="Av"/>
    <s v="GLQ"/>
    <n v="720"/>
    <s v="Unf"/>
    <n v="0"/>
    <n v="638"/>
    <x v="255"/>
    <s v="GasA"/>
    <s v="Ex"/>
    <x v="0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x v="0"/>
    <s v="Y"/>
    <n v="192"/>
    <n v="30"/>
    <n v="0"/>
    <n v="0"/>
    <n v="0"/>
    <n v="0"/>
    <s v="NA"/>
    <s v="NA"/>
    <s v="NA"/>
    <n v="0"/>
    <n v="7"/>
    <n v="2008"/>
    <s v="WD"/>
    <s v="Normal"/>
    <x v="241"/>
  </r>
  <r>
    <x v="334"/>
    <n v="60"/>
    <s v="RL"/>
    <n v="59"/>
    <n v="9042"/>
    <s v="Pave"/>
    <s v="NA"/>
    <s v="IR1"/>
    <s v="Lvl"/>
    <s v="AllPub"/>
    <s v="Inside"/>
    <s v="Gtl"/>
    <x v="17"/>
    <s v="Norm"/>
    <s v="Norm"/>
    <s v="1Fam"/>
    <s v="2Story"/>
    <n v="6"/>
    <n v="5"/>
    <n v="1998"/>
    <s v="yes"/>
    <n v="1998"/>
    <s v="Gable"/>
    <s v="CompShg"/>
    <x v="0"/>
    <x v="0"/>
    <s v="None"/>
    <n v="0"/>
    <s v="TA"/>
    <x v="0"/>
    <s v="PConc"/>
    <s v="Gd"/>
    <s v="TA"/>
    <s v="Gd"/>
    <s v="GLQ"/>
    <n v="828"/>
    <s v="Unf"/>
    <n v="0"/>
    <n v="115"/>
    <x v="256"/>
    <s v="GasA"/>
    <s v="Gd"/>
    <x v="0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x v="0"/>
    <s v="Y"/>
    <n v="100"/>
    <n v="38"/>
    <n v="0"/>
    <n v="0"/>
    <n v="0"/>
    <n v="0"/>
    <s v="NA"/>
    <s v="NA"/>
    <s v="NA"/>
    <n v="0"/>
    <n v="7"/>
    <n v="2008"/>
    <s v="WD"/>
    <s v="Normal"/>
    <x v="156"/>
  </r>
  <r>
    <x v="335"/>
    <n v="190"/>
    <s v="RL"/>
    <s v="NA"/>
    <n v="164660"/>
    <s v="Grvl"/>
    <s v="NA"/>
    <s v="IR1"/>
    <s v="HLS"/>
    <s v="AllPub"/>
    <s v="Corner"/>
    <s v="Sev"/>
    <x v="16"/>
    <s v="Norm"/>
    <s v="Norm"/>
    <s v="2fmCon"/>
    <s v="1.5Fin"/>
    <n v="5"/>
    <n v="6"/>
    <n v="1965"/>
    <s v="no"/>
    <n v="1965"/>
    <s v="Gable"/>
    <s v="CompShg"/>
    <x v="7"/>
    <x v="4"/>
    <s v="None"/>
    <n v="0"/>
    <s v="TA"/>
    <x v="0"/>
    <s v="CBlock"/>
    <s v="TA"/>
    <s v="TA"/>
    <s v="Gd"/>
    <s v="ALQ"/>
    <n v="1249"/>
    <s v="BLQ"/>
    <n v="147"/>
    <n v="103"/>
    <x v="257"/>
    <s v="GasA"/>
    <s v="Ex"/>
    <x v="0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x v="0"/>
    <s v="Y"/>
    <n v="670"/>
    <n v="0"/>
    <n v="0"/>
    <n v="0"/>
    <n v="0"/>
    <n v="0"/>
    <s v="NA"/>
    <s v="NA"/>
    <s v="Shed"/>
    <n v="700"/>
    <n v="8"/>
    <n v="2008"/>
    <s v="WD"/>
    <s v="Normal"/>
    <x v="242"/>
  </r>
  <r>
    <x v="336"/>
    <n v="20"/>
    <s v="RL"/>
    <n v="86"/>
    <n v="14157"/>
    <s v="Pave"/>
    <s v="NA"/>
    <s v="IR1"/>
    <s v="HLS"/>
    <s v="AllPub"/>
    <s v="Corner"/>
    <s v="Gtl"/>
    <x v="18"/>
    <s v="Norm"/>
    <s v="Norm"/>
    <s v="1Fam"/>
    <s v="1Story"/>
    <n v="9"/>
    <n v="5"/>
    <n v="2005"/>
    <s v="yes"/>
    <n v="2006"/>
    <s v="Hip"/>
    <s v="CompShg"/>
    <x v="0"/>
    <x v="0"/>
    <s v="Stone"/>
    <n v="200"/>
    <s v="Gd"/>
    <x v="0"/>
    <s v="PConc"/>
    <s v="Ex"/>
    <s v="TA"/>
    <s v="Gd"/>
    <s v="GLQ"/>
    <n v="1249"/>
    <s v="Unf"/>
    <n v="0"/>
    <n v="673"/>
    <x v="258"/>
    <s v="GasA"/>
    <s v="Ex"/>
    <x v="0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x v="0"/>
    <s v="Y"/>
    <n v="178"/>
    <n v="51"/>
    <n v="0"/>
    <n v="0"/>
    <n v="0"/>
    <n v="0"/>
    <s v="NA"/>
    <s v="NA"/>
    <s v="NA"/>
    <n v="0"/>
    <n v="7"/>
    <n v="2007"/>
    <s v="WD"/>
    <s v="Normal"/>
    <x v="243"/>
  </r>
  <r>
    <x v="337"/>
    <n v="20"/>
    <s v="RL"/>
    <n v="70"/>
    <n v="9135"/>
    <s v="Pave"/>
    <s v="NA"/>
    <s v="Reg"/>
    <s v="Lvl"/>
    <s v="AllPub"/>
    <s v="Inside"/>
    <s v="Gtl"/>
    <x v="0"/>
    <s v="Norm"/>
    <s v="Norm"/>
    <s v="1Fam"/>
    <s v="1Story"/>
    <n v="7"/>
    <n v="5"/>
    <n v="2002"/>
    <s v="yes"/>
    <n v="2003"/>
    <s v="Gable"/>
    <s v="CompShg"/>
    <x v="0"/>
    <x v="0"/>
    <s v="BrkFace"/>
    <n v="113"/>
    <s v="Gd"/>
    <x v="0"/>
    <s v="PConc"/>
    <s v="Gd"/>
    <s v="TA"/>
    <s v="Av"/>
    <s v="GLQ"/>
    <n v="810"/>
    <s v="Unf"/>
    <n v="0"/>
    <n v="726"/>
    <x v="259"/>
    <s v="GasA"/>
    <s v="Ex"/>
    <x v="0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x v="0"/>
    <s v="Y"/>
    <n v="192"/>
    <n v="74"/>
    <n v="0"/>
    <n v="0"/>
    <n v="0"/>
    <n v="0"/>
    <s v="NA"/>
    <s v="NA"/>
    <s v="NA"/>
    <n v="0"/>
    <n v="12"/>
    <n v="2008"/>
    <s v="WD"/>
    <s v="Normal"/>
    <x v="89"/>
  </r>
  <r>
    <x v="338"/>
    <n v="20"/>
    <s v="RL"/>
    <n v="91"/>
    <n v="14145"/>
    <s v="Pave"/>
    <s v="NA"/>
    <s v="Reg"/>
    <s v="Lvl"/>
    <s v="AllPub"/>
    <s v="Corner"/>
    <s v="Gtl"/>
    <x v="6"/>
    <s v="Norm"/>
    <s v="Norm"/>
    <s v="1Fam"/>
    <s v="1Story"/>
    <n v="7"/>
    <n v="7"/>
    <n v="1984"/>
    <s v="yes"/>
    <n v="1998"/>
    <s v="Gable"/>
    <s v="CompShg"/>
    <x v="2"/>
    <x v="5"/>
    <s v="None"/>
    <n v="0"/>
    <s v="Gd"/>
    <x v="0"/>
    <s v="CBlock"/>
    <s v="Gd"/>
    <s v="TA"/>
    <s v="Mn"/>
    <s v="ALQ"/>
    <n v="213"/>
    <s v="Unf"/>
    <n v="0"/>
    <n v="995"/>
    <x v="260"/>
    <s v="GasA"/>
    <s v="Ex"/>
    <x v="0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x v="0"/>
    <s v="Y"/>
    <n v="108"/>
    <n v="45"/>
    <n v="0"/>
    <n v="0"/>
    <n v="0"/>
    <n v="0"/>
    <s v="NA"/>
    <s v="NA"/>
    <s v="Shed"/>
    <n v="400"/>
    <n v="5"/>
    <n v="2006"/>
    <s v="WD"/>
    <s v="Normal"/>
    <x v="60"/>
  </r>
  <r>
    <x v="339"/>
    <n v="20"/>
    <s v="RL"/>
    <n v="66"/>
    <n v="12400"/>
    <s v="Pave"/>
    <s v="NA"/>
    <s v="IR1"/>
    <s v="Lvl"/>
    <s v="AllPub"/>
    <s v="Inside"/>
    <s v="Gtl"/>
    <x v="11"/>
    <s v="Feedr"/>
    <s v="Norm"/>
    <s v="1Fam"/>
    <s v="1Story"/>
    <n v="6"/>
    <n v="7"/>
    <n v="1958"/>
    <s v="no"/>
    <n v="1998"/>
    <s v="Hip"/>
    <s v="CompShg"/>
    <x v="2"/>
    <x v="5"/>
    <s v="BrkFace"/>
    <n v="176"/>
    <s v="TA"/>
    <x v="0"/>
    <s v="CBlock"/>
    <s v="TA"/>
    <s v="Fa"/>
    <s v="No"/>
    <s v="Rec"/>
    <n v="585"/>
    <s v="Unf"/>
    <n v="0"/>
    <n v="630"/>
    <x v="261"/>
    <s v="GasA"/>
    <s v="TA"/>
    <x v="0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x v="0"/>
    <s v="Y"/>
    <n v="0"/>
    <n v="0"/>
    <n v="0"/>
    <n v="0"/>
    <n v="234"/>
    <n v="0"/>
    <s v="NA"/>
    <s v="NA"/>
    <s v="NA"/>
    <n v="0"/>
    <n v="6"/>
    <n v="2009"/>
    <s v="WD"/>
    <s v="Normal"/>
    <x v="106"/>
  </r>
  <r>
    <x v="340"/>
    <n v="60"/>
    <s v="RL"/>
    <n v="85"/>
    <n v="14191"/>
    <s v="Pave"/>
    <s v="NA"/>
    <s v="Reg"/>
    <s v="Lvl"/>
    <s v="AllPub"/>
    <s v="Inside"/>
    <s v="Gtl"/>
    <x v="16"/>
    <s v="Norm"/>
    <s v="Norm"/>
    <s v="1Fam"/>
    <s v="2Story"/>
    <n v="8"/>
    <n v="5"/>
    <n v="2002"/>
    <s v="yes"/>
    <n v="2002"/>
    <s v="Gable"/>
    <s v="CompShg"/>
    <x v="0"/>
    <x v="0"/>
    <s v="None"/>
    <n v="0"/>
    <s v="Gd"/>
    <x v="0"/>
    <s v="PConc"/>
    <s v="Gd"/>
    <s v="TA"/>
    <s v="No"/>
    <s v="Unf"/>
    <n v="0"/>
    <s v="Unf"/>
    <n v="0"/>
    <n v="967"/>
    <x v="262"/>
    <s v="GasA"/>
    <s v="Ex"/>
    <x v="0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x v="0"/>
    <s v="Y"/>
    <n v="135"/>
    <n v="0"/>
    <n v="0"/>
    <n v="0"/>
    <n v="0"/>
    <n v="0"/>
    <s v="NA"/>
    <s v="NA"/>
    <s v="NA"/>
    <n v="0"/>
    <n v="4"/>
    <n v="2010"/>
    <s v="WD"/>
    <s v="Normal"/>
    <x v="244"/>
  </r>
  <r>
    <x v="341"/>
    <n v="20"/>
    <s v="RH"/>
    <n v="60"/>
    <n v="8400"/>
    <s v="Pave"/>
    <s v="NA"/>
    <s v="Reg"/>
    <s v="Lvl"/>
    <s v="AllPub"/>
    <s v="Inside"/>
    <s v="Gtl"/>
    <x v="12"/>
    <s v="Feedr"/>
    <s v="Norm"/>
    <s v="1Fam"/>
    <s v="1Story"/>
    <n v="4"/>
    <n v="4"/>
    <n v="1950"/>
    <s v="no"/>
    <n v="1950"/>
    <s v="Gable"/>
    <s v="CompShg"/>
    <x v="2"/>
    <x v="9"/>
    <s v="None"/>
    <n v="0"/>
    <s v="Fa"/>
    <x v="2"/>
    <s v="CBlock"/>
    <s v="TA"/>
    <s v="Fa"/>
    <s v="No"/>
    <s v="Unf"/>
    <n v="0"/>
    <s v="Unf"/>
    <n v="0"/>
    <n v="721"/>
    <x v="263"/>
    <s v="GasA"/>
    <s v="Gd"/>
    <x v="0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x v="0"/>
    <s v="N"/>
    <n v="250"/>
    <n v="0"/>
    <n v="24"/>
    <n v="0"/>
    <n v="0"/>
    <n v="0"/>
    <s v="NA"/>
    <s v="NA"/>
    <s v="NA"/>
    <n v="0"/>
    <n v="9"/>
    <n v="2009"/>
    <s v="WD"/>
    <s v="Normal"/>
    <x v="38"/>
  </r>
  <r>
    <x v="342"/>
    <n v="90"/>
    <s v="RL"/>
    <s v="NA"/>
    <n v="8544"/>
    <s v="Pave"/>
    <s v="NA"/>
    <s v="Reg"/>
    <s v="Lvl"/>
    <s v="AllPub"/>
    <s v="Inside"/>
    <s v="Gtl"/>
    <x v="11"/>
    <s v="Norm"/>
    <s v="Norm"/>
    <s v="Duplex"/>
    <s v="1Story"/>
    <n v="3"/>
    <n v="4"/>
    <n v="1949"/>
    <s v="no"/>
    <n v="1950"/>
    <s v="Gable"/>
    <s v="CompShg"/>
    <x v="9"/>
    <x v="8"/>
    <s v="BrkFace"/>
    <n v="340"/>
    <s v="TA"/>
    <x v="0"/>
    <s v="Slab"/>
    <s v="NA"/>
    <s v="NA"/>
    <s v="NA"/>
    <s v="NA"/>
    <n v="0"/>
    <s v="NA"/>
    <n v="0"/>
    <n v="0"/>
    <x v="17"/>
    <s v="Wall"/>
    <s v="Fa"/>
    <x v="1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x v="0"/>
    <s v="Y"/>
    <n v="0"/>
    <n v="0"/>
    <n v="0"/>
    <n v="0"/>
    <n v="0"/>
    <n v="0"/>
    <s v="NA"/>
    <s v="NA"/>
    <s v="NA"/>
    <n v="0"/>
    <n v="5"/>
    <n v="2006"/>
    <s v="WD"/>
    <s v="Normal"/>
    <x v="245"/>
  </r>
  <r>
    <x v="343"/>
    <n v="120"/>
    <s v="RL"/>
    <n v="63"/>
    <n v="8849"/>
    <s v="Pave"/>
    <s v="NA"/>
    <s v="IR1"/>
    <s v="Lvl"/>
    <s v="AllPub"/>
    <s v="Inside"/>
    <s v="Gtl"/>
    <x v="10"/>
    <s v="Norm"/>
    <s v="Norm"/>
    <s v="TwnhsE"/>
    <s v="1Story"/>
    <n v="9"/>
    <n v="5"/>
    <n v="2005"/>
    <s v="yes"/>
    <n v="2005"/>
    <s v="Hip"/>
    <s v="CompShg"/>
    <x v="1"/>
    <x v="1"/>
    <s v="BrkFace"/>
    <n v="616"/>
    <s v="Ex"/>
    <x v="0"/>
    <s v="PConc"/>
    <s v="Ex"/>
    <s v="TA"/>
    <s v="No"/>
    <s v="GLQ"/>
    <n v="28"/>
    <s v="Unf"/>
    <n v="0"/>
    <n v="1656"/>
    <x v="264"/>
    <s v="GasA"/>
    <s v="Ex"/>
    <x v="0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x v="0"/>
    <s v="Y"/>
    <n v="495"/>
    <n v="72"/>
    <n v="0"/>
    <n v="0"/>
    <n v="0"/>
    <n v="0"/>
    <s v="NA"/>
    <s v="NA"/>
    <s v="NA"/>
    <n v="0"/>
    <n v="7"/>
    <n v="2008"/>
    <s v="WD"/>
    <s v="Normal"/>
    <x v="201"/>
  </r>
  <r>
    <x v="344"/>
    <n v="160"/>
    <s v="RM"/>
    <n v="36"/>
    <n v="2592"/>
    <s v="Pave"/>
    <s v="NA"/>
    <s v="Reg"/>
    <s v="Lvl"/>
    <s v="AllPub"/>
    <s v="Inside"/>
    <s v="Gtl"/>
    <x v="14"/>
    <s v="Norm"/>
    <s v="Norm"/>
    <s v="TwnhsE"/>
    <s v="2Story"/>
    <n v="5"/>
    <n v="3"/>
    <n v="1976"/>
    <s v="yes"/>
    <n v="1976"/>
    <s v="Gable"/>
    <s v="CompShg"/>
    <x v="6"/>
    <x v="6"/>
    <s v="None"/>
    <n v="0"/>
    <s v="TA"/>
    <x v="0"/>
    <s v="CBlock"/>
    <s v="Gd"/>
    <s v="TA"/>
    <s v="No"/>
    <s v="Rec"/>
    <n v="129"/>
    <s v="BLQ"/>
    <n v="232"/>
    <n v="175"/>
    <x v="265"/>
    <s v="GasA"/>
    <s v="TA"/>
    <x v="0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x v="0"/>
    <s v="Y"/>
    <n v="182"/>
    <n v="0"/>
    <n v="0"/>
    <n v="0"/>
    <n v="0"/>
    <n v="0"/>
    <s v="NA"/>
    <s v="NA"/>
    <s v="NA"/>
    <n v="0"/>
    <n v="4"/>
    <n v="2010"/>
    <s v="WD"/>
    <s v="Normal"/>
    <x v="82"/>
  </r>
  <r>
    <x v="345"/>
    <n v="50"/>
    <s v="RL"/>
    <n v="65"/>
    <n v="6435"/>
    <s v="Pave"/>
    <s v="NA"/>
    <s v="Reg"/>
    <s v="Lvl"/>
    <s v="AllPub"/>
    <s v="Inside"/>
    <s v="Gtl"/>
    <x v="8"/>
    <s v="RRAn"/>
    <s v="Norm"/>
    <s v="1Fam"/>
    <s v="1.5Fin"/>
    <n v="6"/>
    <n v="5"/>
    <n v="1939"/>
    <s v="no"/>
    <n v="1950"/>
    <s v="Gable"/>
    <s v="CompShg"/>
    <x v="1"/>
    <x v="1"/>
    <s v="None"/>
    <n v="0"/>
    <s v="TA"/>
    <x v="0"/>
    <s v="BrkTil"/>
    <s v="TA"/>
    <s v="TA"/>
    <s v="No"/>
    <s v="Unf"/>
    <n v="0"/>
    <s v="Unf"/>
    <n v="0"/>
    <n v="972"/>
    <x v="239"/>
    <s v="GasA"/>
    <s v="Gd"/>
    <x v="0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x v="0"/>
    <s v="Y"/>
    <n v="0"/>
    <n v="0"/>
    <n v="0"/>
    <n v="0"/>
    <n v="0"/>
    <n v="0"/>
    <s v="NA"/>
    <s v="NA"/>
    <s v="NA"/>
    <n v="0"/>
    <n v="10"/>
    <n v="2006"/>
    <s v="WD"/>
    <s v="Normal"/>
    <x v="246"/>
  </r>
  <r>
    <x v="346"/>
    <n v="20"/>
    <s v="RL"/>
    <s v="NA"/>
    <n v="12772"/>
    <s v="Pave"/>
    <s v="NA"/>
    <s v="IR1"/>
    <s v="Lvl"/>
    <s v="AllPub"/>
    <s v="CulDSac"/>
    <s v="Gtl"/>
    <x v="11"/>
    <s v="Norm"/>
    <s v="Norm"/>
    <s v="1Fam"/>
    <s v="1Story"/>
    <n v="6"/>
    <n v="8"/>
    <n v="1960"/>
    <s v="no"/>
    <n v="1998"/>
    <s v="Hip"/>
    <s v="CompShg"/>
    <x v="1"/>
    <x v="1"/>
    <s v="None"/>
    <n v="0"/>
    <s v="TA"/>
    <x v="1"/>
    <s v="CBlock"/>
    <s v="TA"/>
    <s v="TA"/>
    <s v="Mn"/>
    <s v="BLQ"/>
    <n v="498"/>
    <s v="Unf"/>
    <n v="0"/>
    <n v="460"/>
    <x v="266"/>
    <s v="GasA"/>
    <s v="TA"/>
    <x v="0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x v="0"/>
    <s v="Y"/>
    <n v="0"/>
    <n v="0"/>
    <n v="0"/>
    <n v="0"/>
    <n v="0"/>
    <n v="0"/>
    <s v="NA"/>
    <s v="NA"/>
    <s v="Gar2"/>
    <n v="15500"/>
    <n v="4"/>
    <n v="2007"/>
    <s v="WD"/>
    <s v="Normal"/>
    <x v="247"/>
  </r>
  <r>
    <x v="347"/>
    <n v="20"/>
    <s v="RL"/>
    <s v="NA"/>
    <n v="17600"/>
    <s v="Pave"/>
    <s v="NA"/>
    <s v="IR1"/>
    <s v="Lvl"/>
    <s v="AllPub"/>
    <s v="Inside"/>
    <s v="Gtl"/>
    <x v="11"/>
    <s v="Norm"/>
    <s v="Norm"/>
    <s v="1Fam"/>
    <s v="1Story"/>
    <n v="6"/>
    <n v="5"/>
    <n v="1960"/>
    <s v="no"/>
    <n v="1960"/>
    <s v="Gable"/>
    <s v="CompShg"/>
    <x v="2"/>
    <x v="5"/>
    <s v="BrkFace"/>
    <n v="30"/>
    <s v="TA"/>
    <x v="0"/>
    <s v="CBlock"/>
    <s v="TA"/>
    <s v="TA"/>
    <s v="No"/>
    <s v="BLQ"/>
    <n v="1270"/>
    <s v="Unf"/>
    <n v="0"/>
    <n v="208"/>
    <x v="267"/>
    <s v="GasA"/>
    <s v="Ex"/>
    <x v="0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x v="0"/>
    <s v="Y"/>
    <n v="0"/>
    <n v="40"/>
    <n v="0"/>
    <n v="0"/>
    <n v="0"/>
    <n v="0"/>
    <s v="NA"/>
    <s v="NA"/>
    <s v="NA"/>
    <n v="0"/>
    <n v="12"/>
    <n v="2009"/>
    <s v="WD"/>
    <s v="Normal"/>
    <x v="248"/>
  </r>
  <r>
    <x v="348"/>
    <n v="160"/>
    <s v="RL"/>
    <n v="36"/>
    <n v="2448"/>
    <s v="Pave"/>
    <s v="NA"/>
    <s v="Reg"/>
    <s v="Lvl"/>
    <s v="AllPub"/>
    <s v="Inside"/>
    <s v="Gtl"/>
    <x v="10"/>
    <s v="Norm"/>
    <s v="Norm"/>
    <s v="Twnhs"/>
    <s v="2Story"/>
    <n v="7"/>
    <n v="5"/>
    <n v="2003"/>
    <s v="yes"/>
    <n v="2004"/>
    <s v="Gable"/>
    <s v="CompShg"/>
    <x v="0"/>
    <x v="2"/>
    <s v="Stone"/>
    <n v="106"/>
    <s v="Gd"/>
    <x v="0"/>
    <s v="PConc"/>
    <s v="Gd"/>
    <s v="TA"/>
    <s v="No"/>
    <s v="GLQ"/>
    <n v="573"/>
    <s v="Unf"/>
    <n v="0"/>
    <n v="191"/>
    <x v="268"/>
    <s v="GasA"/>
    <s v="Ex"/>
    <x v="0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x v="0"/>
    <s v="Y"/>
    <n v="0"/>
    <n v="27"/>
    <n v="0"/>
    <n v="0"/>
    <n v="0"/>
    <n v="0"/>
    <s v="NA"/>
    <s v="NA"/>
    <s v="NA"/>
    <n v="0"/>
    <n v="10"/>
    <n v="2008"/>
    <s v="WD"/>
    <s v="Normal"/>
    <x v="23"/>
  </r>
  <r>
    <x v="349"/>
    <n v="60"/>
    <s v="RL"/>
    <n v="56"/>
    <n v="20431"/>
    <s v="Pave"/>
    <s v="NA"/>
    <s v="IR2"/>
    <s v="Lvl"/>
    <s v="AllPub"/>
    <s v="Inside"/>
    <s v="Gtl"/>
    <x v="10"/>
    <s v="Norm"/>
    <s v="Norm"/>
    <s v="1Fam"/>
    <s v="2Story"/>
    <n v="9"/>
    <n v="5"/>
    <n v="2005"/>
    <s v="yes"/>
    <n v="2006"/>
    <s v="Hip"/>
    <s v="CompShg"/>
    <x v="6"/>
    <x v="6"/>
    <s v="BrkFace"/>
    <n v="870"/>
    <s v="Ex"/>
    <x v="0"/>
    <s v="PConc"/>
    <s v="Ex"/>
    <s v="TA"/>
    <s v="No"/>
    <s v="GLQ"/>
    <n v="1410"/>
    <s v="Unf"/>
    <n v="0"/>
    <n v="438"/>
    <x v="269"/>
    <s v="GasA"/>
    <s v="Ex"/>
    <x v="0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x v="0"/>
    <s v="Y"/>
    <n v="0"/>
    <n v="0"/>
    <n v="0"/>
    <n v="0"/>
    <n v="0"/>
    <n v="0"/>
    <s v="NA"/>
    <s v="NA"/>
    <s v="NA"/>
    <n v="0"/>
    <n v="4"/>
    <n v="2006"/>
    <s v="New"/>
    <s v="Partial"/>
    <x v="249"/>
  </r>
  <r>
    <x v="350"/>
    <n v="120"/>
    <s v="RL"/>
    <n v="68"/>
    <n v="7820"/>
    <s v="Pave"/>
    <s v="NA"/>
    <s v="IR1"/>
    <s v="Lvl"/>
    <s v="AllPub"/>
    <s v="Inside"/>
    <s v="Gtl"/>
    <x v="10"/>
    <s v="Norm"/>
    <s v="Norm"/>
    <s v="TwnhsE"/>
    <s v="1Story"/>
    <n v="9"/>
    <n v="5"/>
    <n v="2007"/>
    <s v="yes"/>
    <n v="2007"/>
    <s v="Hip"/>
    <s v="CompShg"/>
    <x v="1"/>
    <x v="1"/>
    <s v="BrkFace"/>
    <n v="362"/>
    <s v="Ex"/>
    <x v="0"/>
    <s v="PConc"/>
    <s v="Ex"/>
    <s v="TA"/>
    <s v="No"/>
    <s v="Unf"/>
    <n v="0"/>
    <s v="Unf"/>
    <n v="0"/>
    <n v="1869"/>
    <x v="270"/>
    <s v="GasA"/>
    <s v="Ex"/>
    <x v="0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x v="0"/>
    <s v="Y"/>
    <n v="210"/>
    <n v="54"/>
    <n v="0"/>
    <n v="0"/>
    <n v="0"/>
    <n v="0"/>
    <s v="NA"/>
    <s v="NA"/>
    <s v="NA"/>
    <n v="0"/>
    <n v="12"/>
    <n v="2007"/>
    <s v="New"/>
    <s v="Partial"/>
    <x v="250"/>
  </r>
  <r>
    <x v="351"/>
    <n v="120"/>
    <s v="RL"/>
    <s v="NA"/>
    <n v="5271"/>
    <s v="Pave"/>
    <s v="NA"/>
    <s v="IR1"/>
    <s v="Low"/>
    <s v="AllPub"/>
    <s v="Inside"/>
    <s v="Mod"/>
    <x v="19"/>
    <s v="Norm"/>
    <s v="Norm"/>
    <s v="1Fam"/>
    <s v="1Story"/>
    <n v="7"/>
    <n v="5"/>
    <n v="1986"/>
    <s v="yes"/>
    <n v="1986"/>
    <s v="Gable"/>
    <s v="CompShg"/>
    <x v="2"/>
    <x v="5"/>
    <s v="None"/>
    <n v="0"/>
    <s v="TA"/>
    <x v="0"/>
    <s v="PConc"/>
    <s v="Gd"/>
    <s v="TA"/>
    <s v="Gd"/>
    <s v="GLQ"/>
    <n v="1082"/>
    <s v="Unf"/>
    <n v="0"/>
    <n v="371"/>
    <x v="62"/>
    <s v="GasA"/>
    <s v="Gd"/>
    <x v="0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x v="0"/>
    <s v="Y"/>
    <n v="0"/>
    <n v="80"/>
    <n v="0"/>
    <n v="0"/>
    <n v="184"/>
    <n v="0"/>
    <s v="NA"/>
    <s v="NA"/>
    <s v="NA"/>
    <n v="0"/>
    <n v="12"/>
    <n v="2006"/>
    <s v="WD"/>
    <s v="Abnorml"/>
    <x v="100"/>
  </r>
  <r>
    <x v="352"/>
    <n v="50"/>
    <s v="RL"/>
    <n v="60"/>
    <n v="9084"/>
    <s v="Pave"/>
    <s v="NA"/>
    <s v="Reg"/>
    <s v="Lvl"/>
    <s v="AllPub"/>
    <s v="Inside"/>
    <s v="Gtl"/>
    <x v="15"/>
    <s v="Artery"/>
    <s v="Norm"/>
    <s v="1Fam"/>
    <s v="1.5Fin"/>
    <n v="5"/>
    <n v="6"/>
    <n v="1941"/>
    <s v="no"/>
    <n v="1950"/>
    <s v="Gable"/>
    <s v="CompShg"/>
    <x v="0"/>
    <x v="0"/>
    <s v="None"/>
    <n v="0"/>
    <s v="TA"/>
    <x v="0"/>
    <s v="CBlock"/>
    <s v="TA"/>
    <s v="Fa"/>
    <s v="Mn"/>
    <s v="LwQ"/>
    <n v="236"/>
    <s v="Rec"/>
    <n v="380"/>
    <n v="0"/>
    <x v="271"/>
    <s v="GasA"/>
    <s v="TA"/>
    <x v="1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x v="1"/>
    <s v="Y"/>
    <n v="48"/>
    <n v="0"/>
    <n v="0"/>
    <n v="0"/>
    <n v="0"/>
    <n v="0"/>
    <s v="NA"/>
    <s v="NA"/>
    <s v="NA"/>
    <n v="0"/>
    <n v="3"/>
    <n v="2008"/>
    <s v="ConLw"/>
    <s v="Normal"/>
    <x v="251"/>
  </r>
  <r>
    <x v="353"/>
    <n v="30"/>
    <s v="RM"/>
    <n v="60"/>
    <n v="8520"/>
    <s v="Pave"/>
    <s v="NA"/>
    <s v="Reg"/>
    <s v="Lvl"/>
    <s v="AllPub"/>
    <s v="Inside"/>
    <s v="Gtl"/>
    <x v="7"/>
    <s v="Norm"/>
    <s v="Norm"/>
    <s v="1Fam"/>
    <s v="1Story"/>
    <n v="6"/>
    <n v="8"/>
    <n v="1928"/>
    <s v="no"/>
    <n v="2003"/>
    <s v="Gable"/>
    <s v="CompShg"/>
    <x v="0"/>
    <x v="0"/>
    <s v="None"/>
    <n v="0"/>
    <s v="TA"/>
    <x v="1"/>
    <s v="BrkTil"/>
    <s v="TA"/>
    <s v="TA"/>
    <s v="No"/>
    <s v="Unf"/>
    <n v="0"/>
    <s v="Unf"/>
    <n v="0"/>
    <n v="624"/>
    <x v="272"/>
    <s v="GasA"/>
    <s v="Gd"/>
    <x v="0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x v="0"/>
    <s v="Y"/>
    <n v="106"/>
    <n v="0"/>
    <n v="0"/>
    <n v="0"/>
    <n v="0"/>
    <n v="0"/>
    <s v="NA"/>
    <s v="NA"/>
    <s v="NA"/>
    <n v="0"/>
    <n v="5"/>
    <n v="2010"/>
    <s v="WD"/>
    <s v="Normal"/>
    <x v="252"/>
  </r>
  <r>
    <x v="354"/>
    <n v="50"/>
    <s v="RL"/>
    <n v="60"/>
    <n v="8400"/>
    <s v="Pave"/>
    <s v="NA"/>
    <s v="Reg"/>
    <s v="Bnk"/>
    <s v="AllPub"/>
    <s v="Inside"/>
    <s v="Gtl"/>
    <x v="23"/>
    <s v="Norm"/>
    <s v="Norm"/>
    <s v="1Fam"/>
    <s v="1.5Fin"/>
    <n v="6"/>
    <n v="5"/>
    <n v="1940"/>
    <s v="no"/>
    <n v="2000"/>
    <s v="Gable"/>
    <s v="CompShg"/>
    <x v="2"/>
    <x v="1"/>
    <s v="None"/>
    <n v="0"/>
    <s v="TA"/>
    <x v="0"/>
    <s v="CBlock"/>
    <s v="TA"/>
    <s v="TA"/>
    <s v="No"/>
    <s v="LwQ"/>
    <n v="388"/>
    <s v="Unf"/>
    <n v="0"/>
    <n v="552"/>
    <x v="273"/>
    <s v="GasA"/>
    <s v="Ex"/>
    <x v="0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x v="0"/>
    <s v="Y"/>
    <n v="0"/>
    <n v="0"/>
    <n v="108"/>
    <n v="0"/>
    <n v="0"/>
    <n v="0"/>
    <s v="NA"/>
    <s v="NA"/>
    <s v="NA"/>
    <n v="0"/>
    <n v="6"/>
    <n v="2006"/>
    <s v="WD"/>
    <s v="Normal"/>
    <x v="3"/>
  </r>
  <r>
    <x v="355"/>
    <n v="20"/>
    <s v="RL"/>
    <n v="105"/>
    <n v="11249"/>
    <s v="Pave"/>
    <s v="NA"/>
    <s v="IR2"/>
    <s v="Lvl"/>
    <s v="AllPub"/>
    <s v="Inside"/>
    <s v="Gtl"/>
    <x v="0"/>
    <s v="Norm"/>
    <s v="Norm"/>
    <s v="1Fam"/>
    <s v="1Story"/>
    <n v="6"/>
    <n v="5"/>
    <n v="1995"/>
    <s v="yes"/>
    <n v="1995"/>
    <s v="Gable"/>
    <s v="CompShg"/>
    <x v="0"/>
    <x v="0"/>
    <s v="None"/>
    <n v="0"/>
    <s v="Gd"/>
    <x v="1"/>
    <s v="PConc"/>
    <s v="Gd"/>
    <s v="Gd"/>
    <s v="No"/>
    <s v="ALQ"/>
    <n v="334"/>
    <s v="BLQ"/>
    <n v="544"/>
    <n v="322"/>
    <x v="132"/>
    <s v="GasA"/>
    <s v="Ex"/>
    <x v="0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x v="0"/>
    <s v="Y"/>
    <n v="0"/>
    <n v="26"/>
    <n v="0"/>
    <n v="0"/>
    <n v="0"/>
    <n v="0"/>
    <s v="NA"/>
    <s v="NA"/>
    <s v="NA"/>
    <n v="0"/>
    <n v="8"/>
    <n v="2007"/>
    <s v="WD"/>
    <s v="Normal"/>
    <x v="253"/>
  </r>
  <r>
    <x v="356"/>
    <n v="20"/>
    <s v="RL"/>
    <s v="NA"/>
    <n v="9248"/>
    <s v="Pave"/>
    <s v="NA"/>
    <s v="IR1"/>
    <s v="Lvl"/>
    <s v="AllPub"/>
    <s v="Inside"/>
    <s v="Gtl"/>
    <x v="17"/>
    <s v="Norm"/>
    <s v="Norm"/>
    <s v="1Fam"/>
    <s v="1Story"/>
    <n v="6"/>
    <n v="6"/>
    <n v="1992"/>
    <s v="yes"/>
    <n v="1992"/>
    <s v="Gable"/>
    <s v="CompShg"/>
    <x v="3"/>
    <x v="3"/>
    <s v="BrkFace"/>
    <n v="106"/>
    <s v="TA"/>
    <x v="0"/>
    <s v="PConc"/>
    <s v="Gd"/>
    <s v="TA"/>
    <s v="No"/>
    <s v="GLQ"/>
    <n v="560"/>
    <s v="Unf"/>
    <n v="0"/>
    <n v="598"/>
    <x v="20"/>
    <s v="GasA"/>
    <s v="Gd"/>
    <x v="0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x v="0"/>
    <s v="Y"/>
    <n v="120"/>
    <n v="26"/>
    <n v="0"/>
    <n v="0"/>
    <n v="0"/>
    <n v="0"/>
    <s v="NA"/>
    <s v="NA"/>
    <s v="NA"/>
    <n v="0"/>
    <n v="7"/>
    <n v="2009"/>
    <s v="WD"/>
    <s v="Normal"/>
    <x v="151"/>
  </r>
  <r>
    <x v="357"/>
    <n v="120"/>
    <s v="RM"/>
    <n v="44"/>
    <n v="4224"/>
    <s v="Pave"/>
    <s v="NA"/>
    <s v="Reg"/>
    <s v="Lvl"/>
    <s v="AllPub"/>
    <s v="Inside"/>
    <s v="Gtl"/>
    <x v="14"/>
    <s v="Norm"/>
    <s v="Norm"/>
    <s v="TwnhsE"/>
    <s v="1Story"/>
    <n v="5"/>
    <n v="5"/>
    <n v="1976"/>
    <s v="yes"/>
    <n v="1976"/>
    <s v="Gable"/>
    <s v="CompShg"/>
    <x v="6"/>
    <x v="6"/>
    <s v="None"/>
    <n v="0"/>
    <s v="TA"/>
    <x v="0"/>
    <s v="PConc"/>
    <s v="Gd"/>
    <s v="TA"/>
    <s v="No"/>
    <s v="ALQ"/>
    <n v="874"/>
    <s v="Unf"/>
    <n v="0"/>
    <n v="268"/>
    <x v="274"/>
    <s v="GasA"/>
    <s v="TA"/>
    <x v="0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x v="0"/>
    <s v="Y"/>
    <n v="536"/>
    <n v="90"/>
    <n v="0"/>
    <n v="0"/>
    <n v="0"/>
    <n v="0"/>
    <s v="NA"/>
    <s v="MnPrv"/>
    <s v="NA"/>
    <n v="0"/>
    <n v="8"/>
    <n v="2007"/>
    <s v="WD"/>
    <s v="Normal"/>
    <x v="254"/>
  </r>
  <r>
    <x v="358"/>
    <n v="80"/>
    <s v="RL"/>
    <n v="92"/>
    <n v="6930"/>
    <s v="Pave"/>
    <s v="NA"/>
    <s v="IR1"/>
    <s v="Lvl"/>
    <s v="AllPub"/>
    <s v="Inside"/>
    <s v="Gtl"/>
    <x v="19"/>
    <s v="Norm"/>
    <s v="Norm"/>
    <s v="1Fam"/>
    <s v="SLvl"/>
    <n v="5"/>
    <n v="4"/>
    <n v="1958"/>
    <s v="no"/>
    <n v="1958"/>
    <s v="Hip"/>
    <s v="CompShg"/>
    <x v="2"/>
    <x v="11"/>
    <s v="BrkFace"/>
    <n v="120"/>
    <s v="TA"/>
    <x v="0"/>
    <s v="CBlock"/>
    <s v="TA"/>
    <s v="TA"/>
    <s v="Av"/>
    <s v="BLQ"/>
    <n v="300"/>
    <s v="Rec"/>
    <n v="294"/>
    <n v="468"/>
    <x v="275"/>
    <s v="GasA"/>
    <s v="Ex"/>
    <x v="0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x v="0"/>
    <s v="Y"/>
    <n v="168"/>
    <n v="0"/>
    <n v="294"/>
    <n v="0"/>
    <n v="0"/>
    <n v="0"/>
    <s v="NA"/>
    <s v="NA"/>
    <s v="NA"/>
    <n v="0"/>
    <n v="7"/>
    <n v="2006"/>
    <s v="WD"/>
    <s v="Abnorml"/>
    <x v="52"/>
  </r>
  <r>
    <x v="359"/>
    <n v="60"/>
    <s v="RL"/>
    <n v="78"/>
    <n v="12011"/>
    <s v="Pave"/>
    <s v="NA"/>
    <s v="IR1"/>
    <s v="Lvl"/>
    <s v="AllPub"/>
    <s v="CulDSac"/>
    <s v="Gtl"/>
    <x v="3"/>
    <s v="Norm"/>
    <s v="Norm"/>
    <s v="1Fam"/>
    <s v="2Story"/>
    <n v="8"/>
    <n v="5"/>
    <n v="1998"/>
    <s v="yes"/>
    <n v="1998"/>
    <s v="Gable"/>
    <s v="CompShg"/>
    <x v="0"/>
    <x v="0"/>
    <s v="BrkFace"/>
    <n v="530"/>
    <s v="Gd"/>
    <x v="0"/>
    <s v="PConc"/>
    <s v="Gd"/>
    <s v="TA"/>
    <s v="Av"/>
    <s v="GLQ"/>
    <n v="956"/>
    <s v="Unf"/>
    <n v="0"/>
    <n v="130"/>
    <x v="67"/>
    <s v="GasA"/>
    <s v="Ex"/>
    <x v="0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x v="0"/>
    <s v="Y"/>
    <n v="208"/>
    <n v="75"/>
    <n v="0"/>
    <n v="0"/>
    <n v="374"/>
    <n v="0"/>
    <s v="NA"/>
    <s v="NA"/>
    <s v="NA"/>
    <n v="0"/>
    <n v="6"/>
    <n v="2006"/>
    <s v="WD"/>
    <s v="Normal"/>
    <x v="255"/>
  </r>
  <r>
    <x v="360"/>
    <n v="85"/>
    <s v="RL"/>
    <s v="NA"/>
    <n v="7540"/>
    <s v="Pave"/>
    <s v="NA"/>
    <s v="IR1"/>
    <s v="Lvl"/>
    <s v="AllPub"/>
    <s v="CulDSac"/>
    <s v="Gtl"/>
    <x v="4"/>
    <s v="Norm"/>
    <s v="Norm"/>
    <s v="1Fam"/>
    <s v="SFoyer"/>
    <n v="6"/>
    <n v="6"/>
    <n v="1978"/>
    <s v="yes"/>
    <n v="1978"/>
    <s v="Gable"/>
    <s v="CompShg"/>
    <x v="0"/>
    <x v="0"/>
    <s v="None"/>
    <n v="0"/>
    <s v="TA"/>
    <x v="0"/>
    <s v="CBlock"/>
    <s v="Gd"/>
    <s v="TA"/>
    <s v="Av"/>
    <s v="GLQ"/>
    <n v="773"/>
    <s v="Unf"/>
    <n v="0"/>
    <n v="115"/>
    <x v="276"/>
    <s v="GasA"/>
    <s v="Ex"/>
    <x v="0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x v="0"/>
    <s v="Y"/>
    <n v="0"/>
    <n v="0"/>
    <n v="0"/>
    <n v="0"/>
    <n v="192"/>
    <n v="0"/>
    <s v="NA"/>
    <s v="MnPrv"/>
    <s v="NA"/>
    <n v="0"/>
    <n v="6"/>
    <n v="2007"/>
    <s v="WD"/>
    <s v="Normal"/>
    <x v="168"/>
  </r>
  <r>
    <x v="361"/>
    <n v="50"/>
    <s v="RL"/>
    <s v="NA"/>
    <n v="9144"/>
    <s v="Pave"/>
    <s v="Pave"/>
    <s v="Reg"/>
    <s v="Lvl"/>
    <s v="AllPub"/>
    <s v="Inside"/>
    <s v="Gtl"/>
    <x v="8"/>
    <s v="Norm"/>
    <s v="Norm"/>
    <s v="1Fam"/>
    <s v="1.5Fin"/>
    <n v="5"/>
    <n v="5"/>
    <n v="1940"/>
    <s v="no"/>
    <n v="1982"/>
    <s v="Gable"/>
    <s v="CompShg"/>
    <x v="1"/>
    <x v="1"/>
    <s v="None"/>
    <n v="0"/>
    <s v="TA"/>
    <x v="0"/>
    <s v="CBlock"/>
    <s v="TA"/>
    <s v="TA"/>
    <s v="No"/>
    <s v="Rec"/>
    <n v="399"/>
    <s v="Unf"/>
    <n v="0"/>
    <n v="484"/>
    <x v="277"/>
    <s v="GasA"/>
    <s v="Gd"/>
    <x v="0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x v="0"/>
    <s v="N"/>
    <n v="0"/>
    <n v="0"/>
    <n v="0"/>
    <n v="0"/>
    <n v="0"/>
    <n v="0"/>
    <s v="NA"/>
    <s v="NA"/>
    <s v="NA"/>
    <n v="0"/>
    <n v="7"/>
    <n v="2008"/>
    <s v="WD"/>
    <s v="Normal"/>
    <x v="35"/>
  </r>
  <r>
    <x v="362"/>
    <n v="85"/>
    <s v="RL"/>
    <n v="64"/>
    <n v="7301"/>
    <s v="Pave"/>
    <s v="NA"/>
    <s v="Reg"/>
    <s v="Lvl"/>
    <s v="AllPub"/>
    <s v="Corner"/>
    <s v="Gtl"/>
    <x v="15"/>
    <s v="Norm"/>
    <s v="Norm"/>
    <s v="1Fam"/>
    <s v="SFoyer"/>
    <n v="7"/>
    <n v="5"/>
    <n v="2003"/>
    <s v="yes"/>
    <n v="2003"/>
    <s v="Gable"/>
    <s v="CompShg"/>
    <x v="3"/>
    <x v="3"/>
    <s v="BrkFace"/>
    <n v="500"/>
    <s v="Gd"/>
    <x v="0"/>
    <s v="Slab"/>
    <s v="NA"/>
    <s v="NA"/>
    <s v="NA"/>
    <s v="NA"/>
    <n v="0"/>
    <s v="NA"/>
    <n v="0"/>
    <n v="0"/>
    <x v="17"/>
    <s v="GasA"/>
    <s v="Ex"/>
    <x v="0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x v="0"/>
    <s v="Y"/>
    <n v="0"/>
    <n v="0"/>
    <n v="177"/>
    <n v="0"/>
    <n v="0"/>
    <n v="0"/>
    <s v="NA"/>
    <s v="NA"/>
    <s v="NA"/>
    <n v="0"/>
    <n v="7"/>
    <n v="2009"/>
    <s v="ConLD"/>
    <s v="Normal"/>
    <x v="256"/>
  </r>
  <r>
    <x v="363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8"/>
    <n v="1972"/>
    <s v="yes"/>
    <n v="2007"/>
    <s v="Gable"/>
    <s v="CompShg"/>
    <x v="3"/>
    <x v="3"/>
    <s v="BrkFace"/>
    <n v="510"/>
    <s v="TA"/>
    <x v="0"/>
    <s v="CBlock"/>
    <s v="TA"/>
    <s v="TA"/>
    <s v="No"/>
    <s v="ALQ"/>
    <n v="162"/>
    <s v="Unf"/>
    <n v="0"/>
    <n v="321"/>
    <x v="184"/>
    <s v="GasA"/>
    <s v="Gd"/>
    <x v="0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x v="0"/>
    <s v="Y"/>
    <n v="250"/>
    <n v="0"/>
    <n v="0"/>
    <n v="0"/>
    <n v="0"/>
    <n v="0"/>
    <s v="NA"/>
    <s v="NA"/>
    <s v="NA"/>
    <n v="0"/>
    <n v="5"/>
    <n v="2009"/>
    <s v="WD"/>
    <s v="Normal"/>
    <x v="9"/>
  </r>
  <r>
    <x v="364"/>
    <n v="60"/>
    <s v="RL"/>
    <s v="NA"/>
    <n v="18800"/>
    <s v="Pave"/>
    <s v="NA"/>
    <s v="IR1"/>
    <s v="Lvl"/>
    <s v="AllPub"/>
    <s v="FR2"/>
    <s v="Gtl"/>
    <x v="6"/>
    <s v="Norm"/>
    <s v="Norm"/>
    <s v="1Fam"/>
    <s v="2Story"/>
    <n v="6"/>
    <n v="5"/>
    <n v="1976"/>
    <s v="yes"/>
    <n v="1976"/>
    <s v="Gable"/>
    <s v="CompShg"/>
    <x v="3"/>
    <x v="3"/>
    <s v="BrkFace"/>
    <n v="120"/>
    <s v="TA"/>
    <x v="0"/>
    <s v="PConc"/>
    <s v="Gd"/>
    <s v="TA"/>
    <s v="Mn"/>
    <s v="GLQ"/>
    <n v="712"/>
    <s v="Unf"/>
    <n v="0"/>
    <n v="84"/>
    <x v="5"/>
    <s v="GasA"/>
    <s v="TA"/>
    <x v="0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x v="0"/>
    <s v="Y"/>
    <n v="306"/>
    <n v="111"/>
    <n v="0"/>
    <n v="0"/>
    <n v="0"/>
    <n v="0"/>
    <s v="NA"/>
    <s v="NA"/>
    <s v="NA"/>
    <n v="0"/>
    <n v="7"/>
    <n v="2006"/>
    <s v="WD"/>
    <s v="Normal"/>
    <x v="100"/>
  </r>
  <r>
    <x v="365"/>
    <n v="70"/>
    <s v="RM"/>
    <n v="59"/>
    <n v="10690"/>
    <s v="Pave"/>
    <s v="NA"/>
    <s v="Reg"/>
    <s v="Lvl"/>
    <s v="AllPub"/>
    <s v="Inside"/>
    <s v="Gtl"/>
    <x v="13"/>
    <s v="Norm"/>
    <s v="Norm"/>
    <s v="1Fam"/>
    <s v="2Story"/>
    <n v="5"/>
    <n v="7"/>
    <n v="1920"/>
    <s v="no"/>
    <n v="1997"/>
    <s v="Hip"/>
    <s v="CompShg"/>
    <x v="0"/>
    <x v="0"/>
    <s v="None"/>
    <n v="0"/>
    <s v="TA"/>
    <x v="1"/>
    <s v="CBlock"/>
    <s v="TA"/>
    <s v="Fa"/>
    <s v="No"/>
    <s v="Rec"/>
    <n v="456"/>
    <s v="Unf"/>
    <n v="0"/>
    <n v="216"/>
    <x v="69"/>
    <s v="GasA"/>
    <s v="Gd"/>
    <x v="0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x v="1"/>
    <s v="Y"/>
    <n v="0"/>
    <n v="128"/>
    <n v="218"/>
    <n v="0"/>
    <n v="0"/>
    <n v="0"/>
    <s v="NA"/>
    <s v="NA"/>
    <s v="NA"/>
    <n v="0"/>
    <n v="7"/>
    <n v="2009"/>
    <s v="WD"/>
    <s v="Normal"/>
    <x v="257"/>
  </r>
  <r>
    <x v="366"/>
    <n v="20"/>
    <s v="RL"/>
    <s v="NA"/>
    <n v="9500"/>
    <s v="Pave"/>
    <s v="NA"/>
    <s v="IR1"/>
    <s v="Lvl"/>
    <s v="AllPub"/>
    <s v="Inside"/>
    <s v="Gtl"/>
    <x v="11"/>
    <s v="Norm"/>
    <s v="Norm"/>
    <s v="1Fam"/>
    <s v="1Story"/>
    <n v="6"/>
    <n v="5"/>
    <n v="1963"/>
    <s v="no"/>
    <n v="1963"/>
    <s v="Gable"/>
    <s v="CompShg"/>
    <x v="7"/>
    <x v="4"/>
    <s v="BrkFace"/>
    <n v="247"/>
    <s v="TA"/>
    <x v="0"/>
    <s v="CBlock"/>
    <s v="Gd"/>
    <s v="TA"/>
    <s v="No"/>
    <s v="BLQ"/>
    <n v="609"/>
    <s v="Unf"/>
    <n v="0"/>
    <n v="785"/>
    <x v="278"/>
    <s v="GasA"/>
    <s v="Gd"/>
    <x v="0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x v="0"/>
    <s v="Y"/>
    <n v="0"/>
    <n v="76"/>
    <n v="0"/>
    <n v="0"/>
    <n v="185"/>
    <n v="0"/>
    <s v="NA"/>
    <s v="NA"/>
    <s v="NA"/>
    <n v="0"/>
    <n v="7"/>
    <n v="2009"/>
    <s v="WD"/>
    <s v="Normal"/>
    <x v="18"/>
  </r>
  <r>
    <x v="367"/>
    <n v="80"/>
    <s v="RL"/>
    <n v="101"/>
    <n v="9150"/>
    <s v="Pave"/>
    <s v="NA"/>
    <s v="IR1"/>
    <s v="Lvl"/>
    <s v="AllPub"/>
    <s v="Corner"/>
    <s v="Gtl"/>
    <x v="11"/>
    <s v="Norm"/>
    <s v="Norm"/>
    <s v="1Fam"/>
    <s v="SLvl"/>
    <n v="6"/>
    <n v="5"/>
    <n v="1962"/>
    <s v="no"/>
    <n v="1962"/>
    <s v="Gable"/>
    <s v="Tar&amp;Grv"/>
    <x v="7"/>
    <x v="4"/>
    <s v="BrkFace"/>
    <n v="305"/>
    <s v="TA"/>
    <x v="0"/>
    <s v="CBlock"/>
    <s v="Gd"/>
    <s v="TA"/>
    <s v="Gd"/>
    <s v="GLQ"/>
    <n v="371"/>
    <s v="Unf"/>
    <n v="0"/>
    <n v="728"/>
    <x v="279"/>
    <s v="GasA"/>
    <s v="Gd"/>
    <x v="0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x v="0"/>
    <s v="Y"/>
    <n v="64"/>
    <n v="110"/>
    <n v="0"/>
    <n v="0"/>
    <n v="0"/>
    <n v="0"/>
    <s v="NA"/>
    <s v="NA"/>
    <s v="NA"/>
    <n v="0"/>
    <n v="12"/>
    <n v="2008"/>
    <s v="WD"/>
    <s v="Normal"/>
    <x v="258"/>
  </r>
  <r>
    <x v="368"/>
    <n v="20"/>
    <s v="RL"/>
    <n v="78"/>
    <n v="7800"/>
    <s v="Pave"/>
    <s v="NA"/>
    <s v="Reg"/>
    <s v="Lvl"/>
    <s v="AllPub"/>
    <s v="Inside"/>
    <s v="Gtl"/>
    <x v="11"/>
    <s v="Norm"/>
    <s v="Norm"/>
    <s v="1Fam"/>
    <s v="1Story"/>
    <n v="5"/>
    <n v="6"/>
    <n v="1954"/>
    <s v="no"/>
    <n v="1954"/>
    <s v="Gable"/>
    <s v="CompShg"/>
    <x v="3"/>
    <x v="3"/>
    <s v="BrkFace"/>
    <n v="200"/>
    <s v="TA"/>
    <x v="0"/>
    <s v="PConc"/>
    <s v="TA"/>
    <s v="TA"/>
    <s v="No"/>
    <s v="LwQ"/>
    <n v="540"/>
    <s v="Unf"/>
    <n v="0"/>
    <n v="728"/>
    <x v="280"/>
    <s v="GasA"/>
    <s v="Gd"/>
    <x v="0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x v="0"/>
    <s v="Y"/>
    <n v="0"/>
    <n v="98"/>
    <n v="0"/>
    <n v="0"/>
    <n v="0"/>
    <n v="0"/>
    <s v="NA"/>
    <s v="NA"/>
    <s v="NA"/>
    <n v="0"/>
    <n v="3"/>
    <n v="2010"/>
    <s v="WD"/>
    <s v="Normal"/>
    <x v="15"/>
  </r>
  <r>
    <x v="369"/>
    <n v="20"/>
    <s v="RL"/>
    <s v="NA"/>
    <n v="9830"/>
    <s v="Pave"/>
    <s v="NA"/>
    <s v="IR1"/>
    <s v="Lvl"/>
    <s v="AllPub"/>
    <s v="Corner"/>
    <s v="Gtl"/>
    <x v="11"/>
    <s v="Norm"/>
    <s v="Norm"/>
    <s v="1Fam"/>
    <s v="1Story"/>
    <n v="5"/>
    <n v="7"/>
    <n v="1959"/>
    <s v="no"/>
    <n v="2006"/>
    <s v="Gable"/>
    <s v="CompShg"/>
    <x v="2"/>
    <x v="5"/>
    <s v="None"/>
    <n v="0"/>
    <s v="TA"/>
    <x v="1"/>
    <s v="CBlock"/>
    <s v="TA"/>
    <s v="TA"/>
    <s v="No"/>
    <s v="ALQ"/>
    <n v="72"/>
    <s v="Rec"/>
    <n v="258"/>
    <n v="733"/>
    <x v="116"/>
    <s v="GasA"/>
    <s v="Ex"/>
    <x v="0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x v="0"/>
    <s v="Y"/>
    <n v="364"/>
    <n v="17"/>
    <n v="0"/>
    <n v="0"/>
    <n v="182"/>
    <n v="0"/>
    <s v="NA"/>
    <s v="NA"/>
    <s v="NA"/>
    <n v="0"/>
    <n v="3"/>
    <n v="2010"/>
    <s v="WD"/>
    <s v="Normal"/>
    <x v="259"/>
  </r>
  <r>
    <x v="370"/>
    <n v="60"/>
    <s v="RL"/>
    <s v="NA"/>
    <n v="8121"/>
    <s v="Pave"/>
    <s v="NA"/>
    <s v="IR1"/>
    <s v="Lvl"/>
    <s v="AllPub"/>
    <s v="Inside"/>
    <s v="Gtl"/>
    <x v="17"/>
    <s v="Norm"/>
    <s v="Norm"/>
    <s v="1Fam"/>
    <s v="2Story"/>
    <n v="6"/>
    <n v="5"/>
    <n v="2000"/>
    <s v="yes"/>
    <n v="2000"/>
    <s v="Gable"/>
    <s v="CompShg"/>
    <x v="0"/>
    <x v="0"/>
    <s v="None"/>
    <n v="0"/>
    <s v="TA"/>
    <x v="0"/>
    <s v="PConc"/>
    <s v="Gd"/>
    <s v="TA"/>
    <s v="No"/>
    <s v="Unf"/>
    <n v="0"/>
    <s v="Unf"/>
    <n v="0"/>
    <n v="953"/>
    <x v="281"/>
    <s v="GasA"/>
    <s v="Ex"/>
    <x v="0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x v="0"/>
    <s v="Y"/>
    <n v="100"/>
    <n v="40"/>
    <n v="0"/>
    <n v="0"/>
    <n v="0"/>
    <n v="0"/>
    <s v="NA"/>
    <s v="NA"/>
    <s v="NA"/>
    <n v="0"/>
    <n v="1"/>
    <n v="2006"/>
    <s v="WD"/>
    <s v="Normal"/>
    <x v="260"/>
  </r>
  <r>
    <x v="371"/>
    <n v="50"/>
    <s v="RL"/>
    <n v="80"/>
    <n v="17120"/>
    <s v="Pave"/>
    <s v="NA"/>
    <s v="Reg"/>
    <s v="Lvl"/>
    <s v="AllPub"/>
    <s v="Inside"/>
    <s v="Gtl"/>
    <x v="19"/>
    <s v="Feedr"/>
    <s v="Norm"/>
    <s v="1Fam"/>
    <s v="1.5Fin"/>
    <n v="4"/>
    <n v="4"/>
    <n v="1959"/>
    <s v="no"/>
    <n v="1959"/>
    <s v="Gable"/>
    <s v="CompShg"/>
    <x v="5"/>
    <x v="4"/>
    <s v="None"/>
    <n v="0"/>
    <s v="TA"/>
    <x v="0"/>
    <s v="CBlock"/>
    <s v="NA"/>
    <s v="NA"/>
    <s v="NA"/>
    <s v="NA"/>
    <n v="0"/>
    <s v="NA"/>
    <n v="0"/>
    <n v="0"/>
    <x v="17"/>
    <s v="GasA"/>
    <s v="TA"/>
    <x v="0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x v="0"/>
    <s v="N"/>
    <n v="0"/>
    <n v="59"/>
    <n v="0"/>
    <n v="0"/>
    <n v="0"/>
    <n v="0"/>
    <s v="NA"/>
    <s v="NA"/>
    <s v="NA"/>
    <n v="0"/>
    <n v="7"/>
    <n v="2008"/>
    <s v="WD"/>
    <s v="Normal"/>
    <x v="261"/>
  </r>
  <r>
    <x v="372"/>
    <n v="120"/>
    <s v="RL"/>
    <n v="50"/>
    <n v="7175"/>
    <s v="Pave"/>
    <s v="NA"/>
    <s v="Reg"/>
    <s v="Lvl"/>
    <s v="AllPub"/>
    <s v="Inside"/>
    <s v="Gtl"/>
    <x v="12"/>
    <s v="Norm"/>
    <s v="Norm"/>
    <s v="TwnhsE"/>
    <s v="1Story"/>
    <n v="6"/>
    <n v="5"/>
    <n v="1984"/>
    <s v="yes"/>
    <n v="1984"/>
    <s v="Gable"/>
    <s v="CompShg"/>
    <x v="7"/>
    <x v="4"/>
    <s v="None"/>
    <n v="0"/>
    <s v="TA"/>
    <x v="0"/>
    <s v="CBlock"/>
    <s v="Gd"/>
    <s v="TA"/>
    <s v="No"/>
    <s v="ALQ"/>
    <n v="623"/>
    <s v="LwQ"/>
    <n v="121"/>
    <n v="0"/>
    <x v="282"/>
    <s v="GasA"/>
    <s v="TA"/>
    <x v="0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x v="0"/>
    <s v="Y"/>
    <n v="353"/>
    <n v="0"/>
    <n v="0"/>
    <n v="0"/>
    <n v="90"/>
    <n v="0"/>
    <s v="NA"/>
    <s v="MnPrv"/>
    <s v="NA"/>
    <n v="0"/>
    <n v="2"/>
    <n v="2010"/>
    <s v="WD"/>
    <s v="Normal"/>
    <x v="122"/>
  </r>
  <r>
    <x v="373"/>
    <n v="20"/>
    <s v="RL"/>
    <n v="79"/>
    <n v="10634"/>
    <s v="Pave"/>
    <s v="NA"/>
    <s v="Reg"/>
    <s v="Lvl"/>
    <s v="AllPub"/>
    <s v="Inside"/>
    <s v="Gtl"/>
    <x v="11"/>
    <s v="Norm"/>
    <s v="Norm"/>
    <s v="1Fam"/>
    <s v="1Story"/>
    <n v="5"/>
    <n v="6"/>
    <n v="1953"/>
    <s v="no"/>
    <n v="1953"/>
    <s v="Gable"/>
    <s v="CompShg"/>
    <x v="1"/>
    <x v="1"/>
    <s v="None"/>
    <n v="0"/>
    <s v="TA"/>
    <x v="0"/>
    <s v="PConc"/>
    <s v="TA"/>
    <s v="TA"/>
    <s v="No"/>
    <s v="BLQ"/>
    <n v="428"/>
    <s v="LwQ"/>
    <n v="180"/>
    <n v="0"/>
    <x v="283"/>
    <s v="GasA"/>
    <s v="TA"/>
    <x v="0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x v="0"/>
    <s v="Y"/>
    <n v="66"/>
    <n v="0"/>
    <n v="0"/>
    <n v="0"/>
    <n v="0"/>
    <n v="0"/>
    <s v="NA"/>
    <s v="GdWo"/>
    <s v="NA"/>
    <n v="0"/>
    <n v="11"/>
    <n v="2009"/>
    <s v="WD"/>
    <s v="Normal"/>
    <x v="262"/>
  </r>
  <r>
    <x v="374"/>
    <n v="60"/>
    <s v="RL"/>
    <n v="65"/>
    <n v="8200"/>
    <s v="Pave"/>
    <s v="NA"/>
    <s v="Reg"/>
    <s v="Lvl"/>
    <s v="AllPub"/>
    <s v="Inside"/>
    <s v="Gtl"/>
    <x v="0"/>
    <s v="Norm"/>
    <s v="Norm"/>
    <s v="1Fam"/>
    <s v="2Story"/>
    <n v="7"/>
    <n v="5"/>
    <n v="2003"/>
    <s v="yes"/>
    <n v="2004"/>
    <s v="Gable"/>
    <s v="CompShg"/>
    <x v="0"/>
    <x v="0"/>
    <s v="None"/>
    <n v="0"/>
    <s v="Gd"/>
    <x v="0"/>
    <s v="PConc"/>
    <s v="Gd"/>
    <s v="TA"/>
    <s v="No"/>
    <s v="Unf"/>
    <n v="0"/>
    <s v="Unf"/>
    <n v="0"/>
    <n v="847"/>
    <x v="284"/>
    <s v="GasA"/>
    <s v="Ex"/>
    <x v="0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x v="0"/>
    <s v="Y"/>
    <n v="100"/>
    <n v="48"/>
    <n v="0"/>
    <n v="0"/>
    <n v="0"/>
    <n v="0"/>
    <s v="NA"/>
    <s v="NA"/>
    <s v="NA"/>
    <n v="0"/>
    <n v="7"/>
    <n v="2007"/>
    <s v="WD"/>
    <s v="Normal"/>
    <x v="61"/>
  </r>
  <r>
    <x v="375"/>
    <n v="30"/>
    <s v="RL"/>
    <s v="NA"/>
    <n v="10020"/>
    <s v="Pave"/>
    <s v="NA"/>
    <s v="IR1"/>
    <s v="Low"/>
    <s v="AllPub"/>
    <s v="Inside"/>
    <s v="Sev"/>
    <x v="15"/>
    <s v="Norm"/>
    <s v="Norm"/>
    <s v="1Fam"/>
    <s v="1Story"/>
    <n v="1"/>
    <n v="1"/>
    <n v="1922"/>
    <s v="no"/>
    <n v="1950"/>
    <s v="Gable"/>
    <s v="CompShg"/>
    <x v="2"/>
    <x v="5"/>
    <s v="None"/>
    <n v="0"/>
    <s v="Fa"/>
    <x v="2"/>
    <s v="BrkTil"/>
    <s v="Fa"/>
    <s v="Po"/>
    <s v="Gd"/>
    <s v="BLQ"/>
    <n v="350"/>
    <s v="Unf"/>
    <n v="0"/>
    <n v="333"/>
    <x v="285"/>
    <s v="GasA"/>
    <s v="Gd"/>
    <x v="1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x v="2"/>
    <s v="Y"/>
    <n v="0"/>
    <n v="0"/>
    <n v="0"/>
    <n v="0"/>
    <n v="0"/>
    <n v="0"/>
    <s v="NA"/>
    <s v="NA"/>
    <s v="NA"/>
    <n v="0"/>
    <n v="3"/>
    <n v="2009"/>
    <s v="WD"/>
    <s v="Normal"/>
    <x v="263"/>
  </r>
  <r>
    <x v="376"/>
    <n v="85"/>
    <s v="RL"/>
    <n v="57"/>
    <n v="8846"/>
    <s v="Pave"/>
    <s v="NA"/>
    <s v="IR1"/>
    <s v="Lvl"/>
    <s v="AllPub"/>
    <s v="CulDSac"/>
    <s v="Gtl"/>
    <x v="0"/>
    <s v="Norm"/>
    <s v="Norm"/>
    <s v="1Fam"/>
    <s v="SFoyer"/>
    <n v="5"/>
    <n v="5"/>
    <n v="1996"/>
    <s v="yes"/>
    <n v="1996"/>
    <s v="Gable"/>
    <s v="CompShg"/>
    <x v="0"/>
    <x v="0"/>
    <s v="None"/>
    <n v="0"/>
    <s v="Gd"/>
    <x v="0"/>
    <s v="PConc"/>
    <s v="Gd"/>
    <s v="TA"/>
    <s v="Av"/>
    <s v="GLQ"/>
    <n v="298"/>
    <s v="Unf"/>
    <n v="0"/>
    <n v="572"/>
    <x v="286"/>
    <s v="GasA"/>
    <s v="Ex"/>
    <x v="0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x v="0"/>
    <s v="Y"/>
    <n v="0"/>
    <n v="0"/>
    <n v="0"/>
    <n v="0"/>
    <n v="0"/>
    <n v="0"/>
    <s v="NA"/>
    <s v="NA"/>
    <s v="NA"/>
    <n v="0"/>
    <n v="7"/>
    <n v="2006"/>
    <s v="WD"/>
    <s v="Normal"/>
    <x v="181"/>
  </r>
  <r>
    <x v="377"/>
    <n v="60"/>
    <s v="FV"/>
    <n v="102"/>
    <n v="11143"/>
    <s v="Pave"/>
    <s v="NA"/>
    <s v="IR1"/>
    <s v="Lvl"/>
    <s v="AllPub"/>
    <s v="Corner"/>
    <s v="Gtl"/>
    <x v="5"/>
    <s v="Norm"/>
    <s v="Norm"/>
    <s v="1Fam"/>
    <s v="2Story"/>
    <n v="8"/>
    <n v="5"/>
    <n v="2004"/>
    <s v="yes"/>
    <n v="2005"/>
    <s v="Gable"/>
    <s v="CompShg"/>
    <x v="6"/>
    <x v="6"/>
    <s v="None"/>
    <n v="0"/>
    <s v="Gd"/>
    <x v="0"/>
    <s v="PConc"/>
    <s v="Gd"/>
    <s v="TA"/>
    <s v="No"/>
    <s v="Unf"/>
    <n v="0"/>
    <s v="Unf"/>
    <n v="0"/>
    <n v="1580"/>
    <x v="287"/>
    <s v="GasA"/>
    <s v="Ex"/>
    <x v="0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x v="0"/>
    <s v="Y"/>
    <n v="159"/>
    <n v="214"/>
    <n v="0"/>
    <n v="0"/>
    <n v="0"/>
    <n v="0"/>
    <s v="NA"/>
    <s v="NA"/>
    <s v="NA"/>
    <n v="0"/>
    <n v="12"/>
    <n v="2007"/>
    <s v="WD"/>
    <s v="Normal"/>
    <x v="264"/>
  </r>
  <r>
    <x v="378"/>
    <n v="20"/>
    <s v="RL"/>
    <n v="88"/>
    <n v="11394"/>
    <s v="Pave"/>
    <s v="NA"/>
    <s v="Reg"/>
    <s v="Lvl"/>
    <s v="AllPub"/>
    <s v="Corner"/>
    <s v="Gtl"/>
    <x v="18"/>
    <s v="Norm"/>
    <s v="Norm"/>
    <s v="1Fam"/>
    <s v="1Story"/>
    <n v="9"/>
    <n v="2"/>
    <n v="2010"/>
    <s v="yes"/>
    <n v="2010"/>
    <s v="Hip"/>
    <s v="CompShg"/>
    <x v="0"/>
    <x v="0"/>
    <s v="Stone"/>
    <n v="350"/>
    <s v="Gd"/>
    <x v="0"/>
    <s v="PConc"/>
    <s v="Ex"/>
    <s v="TA"/>
    <s v="Av"/>
    <s v="GLQ"/>
    <n v="1445"/>
    <s v="Unf"/>
    <n v="0"/>
    <n v="411"/>
    <x v="288"/>
    <s v="GasA"/>
    <s v="Ex"/>
    <x v="0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x v="0"/>
    <s v="Y"/>
    <n v="113"/>
    <n v="0"/>
    <n v="0"/>
    <n v="0"/>
    <n v="0"/>
    <n v="0"/>
    <s v="NA"/>
    <s v="NA"/>
    <s v="NA"/>
    <n v="0"/>
    <n v="6"/>
    <n v="2010"/>
    <s v="New"/>
    <s v="Partial"/>
    <x v="265"/>
  </r>
  <r>
    <x v="379"/>
    <n v="60"/>
    <s v="RL"/>
    <n v="60"/>
    <n v="8123"/>
    <s v="Pave"/>
    <s v="NA"/>
    <s v="IR1"/>
    <s v="Lvl"/>
    <s v="AllPub"/>
    <s v="Inside"/>
    <s v="Gtl"/>
    <x v="17"/>
    <s v="RRAn"/>
    <s v="Norm"/>
    <s v="1Fam"/>
    <s v="2Story"/>
    <n v="6"/>
    <n v="5"/>
    <n v="2000"/>
    <s v="yes"/>
    <n v="2000"/>
    <s v="Gable"/>
    <s v="CompShg"/>
    <x v="0"/>
    <x v="0"/>
    <s v="BrkFace"/>
    <n v="16"/>
    <s v="TA"/>
    <x v="0"/>
    <s v="PConc"/>
    <s v="Gd"/>
    <s v="TA"/>
    <s v="No"/>
    <s v="Unf"/>
    <n v="0"/>
    <s v="Unf"/>
    <n v="0"/>
    <n v="982"/>
    <x v="289"/>
    <s v="GasA"/>
    <s v="Ex"/>
    <x v="0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x v="0"/>
    <s v="Y"/>
    <n v="100"/>
    <n v="63"/>
    <n v="0"/>
    <n v="0"/>
    <n v="0"/>
    <n v="0"/>
    <s v="NA"/>
    <s v="NA"/>
    <s v="NA"/>
    <n v="0"/>
    <n v="6"/>
    <n v="2009"/>
    <s v="WD"/>
    <s v="Normal"/>
    <x v="266"/>
  </r>
  <r>
    <x v="380"/>
    <n v="50"/>
    <s v="RL"/>
    <n v="50"/>
    <n v="5000"/>
    <s v="Pave"/>
    <s v="Pave"/>
    <s v="Reg"/>
    <s v="Lvl"/>
    <s v="AllPub"/>
    <s v="Inside"/>
    <s v="Gtl"/>
    <x v="23"/>
    <s v="Norm"/>
    <s v="Norm"/>
    <s v="1Fam"/>
    <s v="1.5Fin"/>
    <n v="5"/>
    <n v="6"/>
    <n v="1924"/>
    <s v="no"/>
    <n v="1950"/>
    <s v="Gable"/>
    <s v="CompShg"/>
    <x v="4"/>
    <x v="5"/>
    <s v="None"/>
    <n v="0"/>
    <s v="TA"/>
    <x v="0"/>
    <s v="BrkTil"/>
    <s v="TA"/>
    <s v="TA"/>
    <s v="No"/>
    <s v="LwQ"/>
    <n v="218"/>
    <s v="Unf"/>
    <n v="0"/>
    <n v="808"/>
    <x v="290"/>
    <s v="GasA"/>
    <s v="TA"/>
    <x v="0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x v="0"/>
    <s v="Y"/>
    <n v="0"/>
    <n v="0"/>
    <n v="242"/>
    <n v="0"/>
    <n v="0"/>
    <n v="0"/>
    <s v="NA"/>
    <s v="NA"/>
    <s v="NA"/>
    <n v="0"/>
    <n v="5"/>
    <n v="2010"/>
    <s v="WD"/>
    <s v="Normal"/>
    <x v="47"/>
  </r>
  <r>
    <x v="381"/>
    <n v="20"/>
    <s v="FV"/>
    <n v="60"/>
    <n v="7200"/>
    <s v="Pave"/>
    <s v="Pave"/>
    <s v="Reg"/>
    <s v="Lvl"/>
    <s v="AllPub"/>
    <s v="Inside"/>
    <s v="Gtl"/>
    <x v="5"/>
    <s v="Norm"/>
    <s v="Norm"/>
    <s v="1Fam"/>
    <s v="1Story"/>
    <n v="7"/>
    <n v="5"/>
    <n v="2006"/>
    <s v="yes"/>
    <n v="2006"/>
    <s v="Gable"/>
    <s v="CompShg"/>
    <x v="0"/>
    <x v="0"/>
    <s v="None"/>
    <n v="0"/>
    <s v="Gd"/>
    <x v="0"/>
    <s v="PConc"/>
    <s v="Gd"/>
    <s v="Gd"/>
    <s v="No"/>
    <s v="Unf"/>
    <n v="0"/>
    <s v="Unf"/>
    <n v="0"/>
    <n v="1293"/>
    <x v="291"/>
    <s v="GasA"/>
    <s v="Ex"/>
    <x v="0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x v="0"/>
    <s v="Y"/>
    <n v="216"/>
    <n v="121"/>
    <n v="0"/>
    <n v="0"/>
    <n v="0"/>
    <n v="0"/>
    <s v="NA"/>
    <s v="NA"/>
    <s v="NA"/>
    <n v="0"/>
    <n v="8"/>
    <n v="2006"/>
    <s v="New"/>
    <s v="Partial"/>
    <x v="267"/>
  </r>
  <r>
    <x v="382"/>
    <n v="60"/>
    <s v="RL"/>
    <n v="79"/>
    <n v="9245"/>
    <s v="Pave"/>
    <s v="NA"/>
    <s v="IR1"/>
    <s v="Lvl"/>
    <s v="AllPub"/>
    <s v="Inside"/>
    <s v="Gtl"/>
    <x v="0"/>
    <s v="Norm"/>
    <s v="Norm"/>
    <s v="1Fam"/>
    <s v="2Story"/>
    <n v="7"/>
    <n v="5"/>
    <n v="2006"/>
    <s v="yes"/>
    <n v="2006"/>
    <s v="Gable"/>
    <s v="CompShg"/>
    <x v="0"/>
    <x v="0"/>
    <s v="None"/>
    <n v="0"/>
    <s v="Gd"/>
    <x v="0"/>
    <s v="PConc"/>
    <s v="Gd"/>
    <s v="TA"/>
    <s v="Av"/>
    <s v="Unf"/>
    <n v="0"/>
    <s v="Unf"/>
    <n v="0"/>
    <n v="939"/>
    <x v="292"/>
    <s v="GasA"/>
    <s v="Ex"/>
    <x v="0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x v="0"/>
    <s v="Y"/>
    <n v="144"/>
    <n v="53"/>
    <n v="0"/>
    <n v="0"/>
    <n v="0"/>
    <n v="0"/>
    <s v="NA"/>
    <s v="NA"/>
    <s v="NA"/>
    <n v="0"/>
    <n v="4"/>
    <n v="2007"/>
    <s v="WD"/>
    <s v="Normal"/>
    <x v="268"/>
  </r>
  <r>
    <x v="383"/>
    <n v="45"/>
    <s v="RH"/>
    <n v="60"/>
    <n v="9000"/>
    <s v="Pave"/>
    <s v="NA"/>
    <s v="Reg"/>
    <s v="Lvl"/>
    <s v="AllPub"/>
    <s v="Corner"/>
    <s v="Gtl"/>
    <x v="12"/>
    <s v="Norm"/>
    <s v="Norm"/>
    <s v="1Fam"/>
    <s v="1.5Unf"/>
    <n v="6"/>
    <n v="3"/>
    <n v="1928"/>
    <s v="no"/>
    <n v="1950"/>
    <s v="Gable"/>
    <s v="CompShg"/>
    <x v="2"/>
    <x v="5"/>
    <s v="None"/>
    <n v="0"/>
    <s v="TA"/>
    <x v="0"/>
    <s v="BrkTil"/>
    <s v="Fa"/>
    <s v="Fa"/>
    <s v="No"/>
    <s v="Unf"/>
    <n v="0"/>
    <s v="Unf"/>
    <n v="0"/>
    <n v="784"/>
    <x v="293"/>
    <s v="GasA"/>
    <s v="TA"/>
    <x v="1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x v="1"/>
    <s v="N"/>
    <n v="0"/>
    <n v="0"/>
    <n v="91"/>
    <n v="0"/>
    <n v="0"/>
    <n v="0"/>
    <s v="NA"/>
    <s v="NA"/>
    <s v="NA"/>
    <n v="0"/>
    <n v="10"/>
    <n v="2009"/>
    <s v="WD"/>
    <s v="Normal"/>
    <x v="269"/>
  </r>
  <r>
    <x v="384"/>
    <n v="60"/>
    <s v="RL"/>
    <s v="NA"/>
    <n v="53107"/>
    <s v="Pave"/>
    <s v="NA"/>
    <s v="IR2"/>
    <s v="Low"/>
    <s v="AllPub"/>
    <s v="Corner"/>
    <s v="Mod"/>
    <x v="19"/>
    <s v="Feedr"/>
    <s v="Norm"/>
    <s v="1Fam"/>
    <s v="2Story"/>
    <n v="6"/>
    <n v="5"/>
    <n v="1992"/>
    <s v="yes"/>
    <n v="1992"/>
    <s v="Gable"/>
    <s v="CompShg"/>
    <x v="3"/>
    <x v="3"/>
    <s v="None"/>
    <n v="0"/>
    <s v="Gd"/>
    <x v="0"/>
    <s v="PConc"/>
    <s v="Gd"/>
    <s v="TA"/>
    <s v="Av"/>
    <s v="GLQ"/>
    <n v="985"/>
    <s v="Unf"/>
    <n v="0"/>
    <n v="595"/>
    <x v="287"/>
    <s v="GasA"/>
    <s v="Ex"/>
    <x v="0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x v="0"/>
    <s v="Y"/>
    <n v="216"/>
    <n v="231"/>
    <n v="0"/>
    <n v="0"/>
    <n v="0"/>
    <n v="0"/>
    <s v="NA"/>
    <s v="NA"/>
    <s v="NA"/>
    <n v="0"/>
    <n v="6"/>
    <n v="2007"/>
    <s v="WD"/>
    <s v="Normal"/>
    <x v="270"/>
  </r>
  <r>
    <x v="385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8"/>
    <n v="5"/>
    <n v="2004"/>
    <s v="yes"/>
    <n v="2005"/>
    <s v="Gable"/>
    <s v="CompShg"/>
    <x v="0"/>
    <x v="0"/>
    <s v="BrkFace"/>
    <n v="16"/>
    <s v="Gd"/>
    <x v="0"/>
    <s v="PConc"/>
    <s v="Gd"/>
    <s v="TA"/>
    <s v="No"/>
    <s v="GLQ"/>
    <n v="24"/>
    <s v="Unf"/>
    <n v="0"/>
    <n v="1232"/>
    <x v="294"/>
    <s v="GasA"/>
    <s v="Ex"/>
    <x v="0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x v="0"/>
    <s v="Y"/>
    <n v="146"/>
    <n v="20"/>
    <n v="0"/>
    <n v="0"/>
    <n v="144"/>
    <n v="0"/>
    <s v="NA"/>
    <s v="NA"/>
    <s v="NA"/>
    <n v="0"/>
    <n v="4"/>
    <n v="2010"/>
    <s v="WD"/>
    <s v="Normal"/>
    <x v="156"/>
  </r>
  <r>
    <x v="386"/>
    <n v="50"/>
    <s v="RL"/>
    <n v="58"/>
    <n v="8410"/>
    <s v="Pave"/>
    <s v="NA"/>
    <s v="Reg"/>
    <s v="Lvl"/>
    <s v="AllPub"/>
    <s v="FR2"/>
    <s v="Gtl"/>
    <x v="15"/>
    <s v="Feedr"/>
    <s v="Norm"/>
    <s v="1Fam"/>
    <s v="1.5Fin"/>
    <n v="5"/>
    <n v="3"/>
    <n v="1910"/>
    <s v="no"/>
    <n v="1996"/>
    <s v="Gambrel"/>
    <s v="CompShg"/>
    <x v="2"/>
    <x v="0"/>
    <s v="None"/>
    <n v="0"/>
    <s v="TA"/>
    <x v="2"/>
    <s v="PConc"/>
    <s v="TA"/>
    <s v="TA"/>
    <s v="No"/>
    <s v="Unf"/>
    <n v="0"/>
    <s v="Unf"/>
    <n v="0"/>
    <n v="658"/>
    <x v="295"/>
    <s v="GasA"/>
    <s v="TA"/>
    <x v="0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x v="2"/>
    <s v="N"/>
    <n v="0"/>
    <n v="151"/>
    <n v="0"/>
    <n v="0"/>
    <n v="0"/>
    <n v="0"/>
    <s v="NA"/>
    <s v="NA"/>
    <s v="NA"/>
    <n v="0"/>
    <n v="5"/>
    <n v="2006"/>
    <s v="WD"/>
    <s v="AdjLand"/>
    <x v="271"/>
  </r>
  <r>
    <x v="387"/>
    <n v="80"/>
    <s v="RL"/>
    <n v="72"/>
    <n v="7200"/>
    <s v="Pave"/>
    <s v="NA"/>
    <s v="Reg"/>
    <s v="Lvl"/>
    <s v="AllPub"/>
    <s v="Inside"/>
    <s v="Gtl"/>
    <x v="15"/>
    <s v="Norm"/>
    <s v="Norm"/>
    <s v="1Fam"/>
    <s v="SLvl"/>
    <n v="6"/>
    <n v="6"/>
    <n v="1976"/>
    <s v="yes"/>
    <n v="1976"/>
    <s v="Hip"/>
    <s v="CompShg"/>
    <x v="1"/>
    <x v="1"/>
    <s v="BrkFace"/>
    <n v="255"/>
    <s v="TA"/>
    <x v="0"/>
    <s v="CBlock"/>
    <s v="TA"/>
    <s v="TA"/>
    <s v="Av"/>
    <s v="ALQ"/>
    <n v="631"/>
    <s v="Unf"/>
    <n v="0"/>
    <n v="410"/>
    <x v="296"/>
    <s v="GasA"/>
    <s v="Ex"/>
    <x v="0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x v="0"/>
    <s v="Y"/>
    <n v="296"/>
    <n v="0"/>
    <n v="0"/>
    <n v="0"/>
    <n v="0"/>
    <n v="0"/>
    <s v="NA"/>
    <s v="GdWo"/>
    <s v="NA"/>
    <n v="0"/>
    <n v="10"/>
    <n v="2009"/>
    <s v="WD"/>
    <s v="Abnorml"/>
    <x v="122"/>
  </r>
  <r>
    <x v="388"/>
    <n v="20"/>
    <s v="RL"/>
    <n v="93"/>
    <n v="9382"/>
    <s v="Pave"/>
    <s v="NA"/>
    <s v="IR1"/>
    <s v="Lvl"/>
    <s v="AllPub"/>
    <s v="CulDSac"/>
    <s v="Gtl"/>
    <x v="0"/>
    <s v="Norm"/>
    <s v="Norm"/>
    <s v="1Fam"/>
    <s v="1Story"/>
    <n v="7"/>
    <n v="5"/>
    <n v="1999"/>
    <s v="yes"/>
    <n v="2000"/>
    <s v="Gable"/>
    <s v="CompShg"/>
    <x v="0"/>
    <x v="0"/>
    <s v="BrkFace"/>
    <n v="125"/>
    <s v="Gd"/>
    <x v="0"/>
    <s v="PConc"/>
    <s v="Gd"/>
    <s v="TA"/>
    <s v="No"/>
    <s v="Unf"/>
    <n v="0"/>
    <s v="Unf"/>
    <n v="0"/>
    <n v="1468"/>
    <x v="220"/>
    <s v="GasA"/>
    <s v="Ex"/>
    <x v="0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x v="0"/>
    <s v="Y"/>
    <n v="120"/>
    <n v="25"/>
    <n v="0"/>
    <n v="0"/>
    <n v="0"/>
    <n v="0"/>
    <s v="NA"/>
    <s v="NA"/>
    <s v="NA"/>
    <n v="0"/>
    <n v="7"/>
    <n v="2008"/>
    <s v="WD"/>
    <s v="Normal"/>
    <x v="272"/>
  </r>
  <r>
    <x v="389"/>
    <n v="60"/>
    <s v="RL"/>
    <n v="96"/>
    <n v="12474"/>
    <s v="Pave"/>
    <s v="NA"/>
    <s v="Reg"/>
    <s v="Lvl"/>
    <s v="AllPub"/>
    <s v="Inside"/>
    <s v="Gtl"/>
    <x v="10"/>
    <s v="Norm"/>
    <s v="Norm"/>
    <s v="1Fam"/>
    <s v="2Story"/>
    <n v="10"/>
    <n v="5"/>
    <n v="2007"/>
    <s v="yes"/>
    <n v="2008"/>
    <s v="Gable"/>
    <s v="CompShg"/>
    <x v="0"/>
    <x v="0"/>
    <s v="Stone"/>
    <n v="272"/>
    <s v="Ex"/>
    <x v="0"/>
    <s v="PConc"/>
    <s v="Ex"/>
    <s v="TA"/>
    <s v="Av"/>
    <s v="GLQ"/>
    <n v="1280"/>
    <s v="Unf"/>
    <n v="0"/>
    <n v="402"/>
    <x v="297"/>
    <s v="GasA"/>
    <s v="Ex"/>
    <x v="0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x v="0"/>
    <s v="Y"/>
    <n v="196"/>
    <n v="134"/>
    <n v="0"/>
    <n v="0"/>
    <n v="0"/>
    <n v="0"/>
    <s v="NA"/>
    <s v="NA"/>
    <s v="NA"/>
    <n v="0"/>
    <n v="8"/>
    <n v="2008"/>
    <s v="New"/>
    <s v="Partial"/>
    <x v="273"/>
  </r>
  <r>
    <x v="390"/>
    <n v="50"/>
    <s v="RL"/>
    <n v="50"/>
    <n v="8405"/>
    <s v="Pave"/>
    <s v="Grvl"/>
    <s v="Reg"/>
    <s v="Lvl"/>
    <s v="AllPub"/>
    <s v="Inside"/>
    <s v="Gtl"/>
    <x v="15"/>
    <s v="Norm"/>
    <s v="Norm"/>
    <s v="1Fam"/>
    <s v="1.5Fin"/>
    <n v="5"/>
    <n v="8"/>
    <n v="1900"/>
    <s v="no"/>
    <n v="1950"/>
    <s v="Gable"/>
    <s v="CompShg"/>
    <x v="1"/>
    <x v="1"/>
    <s v="None"/>
    <n v="0"/>
    <s v="TA"/>
    <x v="0"/>
    <s v="BrkTil"/>
    <s v="TA"/>
    <s v="Gd"/>
    <s v="No"/>
    <s v="Rec"/>
    <n v="241"/>
    <s v="BLQ"/>
    <n v="391"/>
    <n v="229"/>
    <x v="236"/>
    <s v="GasA"/>
    <s v="Ex"/>
    <x v="0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x v="0"/>
    <s v="Y"/>
    <n v="0"/>
    <n v="130"/>
    <n v="112"/>
    <n v="0"/>
    <n v="0"/>
    <n v="0"/>
    <s v="NA"/>
    <s v="MnPrv"/>
    <s v="NA"/>
    <n v="0"/>
    <n v="4"/>
    <n v="2008"/>
    <s v="WD"/>
    <s v="Normal"/>
    <x v="239"/>
  </r>
  <r>
    <x v="391"/>
    <n v="60"/>
    <s v="RL"/>
    <n v="71"/>
    <n v="12209"/>
    <s v="Pave"/>
    <s v="NA"/>
    <s v="IR1"/>
    <s v="Lvl"/>
    <s v="AllPub"/>
    <s v="CulDSac"/>
    <s v="Gtl"/>
    <x v="4"/>
    <s v="Norm"/>
    <s v="Norm"/>
    <s v="1Fam"/>
    <s v="2Story"/>
    <n v="6"/>
    <n v="5"/>
    <n v="2001"/>
    <s v="yes"/>
    <n v="2002"/>
    <s v="Gable"/>
    <s v="CompShg"/>
    <x v="0"/>
    <x v="0"/>
    <s v="None"/>
    <n v="0"/>
    <s v="TA"/>
    <x v="0"/>
    <s v="PConc"/>
    <s v="Ex"/>
    <s v="TA"/>
    <s v="No"/>
    <s v="ALQ"/>
    <n v="690"/>
    <s v="Unf"/>
    <n v="0"/>
    <n v="114"/>
    <x v="298"/>
    <s v="GasA"/>
    <s v="Ex"/>
    <x v="0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x v="0"/>
    <s v="Y"/>
    <n v="125"/>
    <n v="192"/>
    <n v="0"/>
    <n v="0"/>
    <n v="0"/>
    <n v="0"/>
    <s v="NA"/>
    <s v="NA"/>
    <s v="NA"/>
    <n v="0"/>
    <n v="6"/>
    <n v="2009"/>
    <s v="WD"/>
    <s v="Normal"/>
    <x v="141"/>
  </r>
  <r>
    <x v="392"/>
    <n v="20"/>
    <s v="RL"/>
    <s v="NA"/>
    <n v="8339"/>
    <s v="Pave"/>
    <s v="NA"/>
    <s v="IR1"/>
    <s v="Lvl"/>
    <s v="AllPub"/>
    <s v="Inside"/>
    <s v="Gtl"/>
    <x v="11"/>
    <s v="Norm"/>
    <s v="Norm"/>
    <s v="1Fam"/>
    <s v="1Story"/>
    <n v="5"/>
    <n v="7"/>
    <n v="1959"/>
    <s v="no"/>
    <n v="1959"/>
    <s v="Gable"/>
    <s v="CompShg"/>
    <x v="1"/>
    <x v="1"/>
    <s v="None"/>
    <n v="0"/>
    <s v="TA"/>
    <x v="0"/>
    <s v="Slab"/>
    <s v="NA"/>
    <s v="NA"/>
    <s v="NA"/>
    <s v="NA"/>
    <n v="0"/>
    <s v="NA"/>
    <n v="0"/>
    <n v="0"/>
    <x v="17"/>
    <s v="GasA"/>
    <s v="TA"/>
    <x v="0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x v="0"/>
    <s v="Y"/>
    <n v="0"/>
    <n v="0"/>
    <n v="0"/>
    <n v="0"/>
    <n v="0"/>
    <n v="0"/>
    <s v="NA"/>
    <s v="MnPrv"/>
    <s v="Shed"/>
    <n v="1200"/>
    <n v="7"/>
    <n v="2007"/>
    <s v="WD"/>
    <s v="Normal"/>
    <x v="274"/>
  </r>
  <r>
    <x v="393"/>
    <n v="30"/>
    <s v="RL"/>
    <s v="NA"/>
    <n v="7446"/>
    <s v="Pave"/>
    <s v="NA"/>
    <s v="Reg"/>
    <s v="Lvl"/>
    <s v="AllPub"/>
    <s v="Corner"/>
    <s v="Gtl"/>
    <x v="8"/>
    <s v="Feedr"/>
    <s v="Norm"/>
    <s v="1Fam"/>
    <s v="1Story"/>
    <n v="4"/>
    <n v="5"/>
    <n v="1941"/>
    <s v="no"/>
    <n v="1950"/>
    <s v="Gable"/>
    <s v="CompShg"/>
    <x v="5"/>
    <x v="2"/>
    <s v="None"/>
    <n v="0"/>
    <s v="TA"/>
    <x v="0"/>
    <s v="CBlock"/>
    <s v="TA"/>
    <s v="TA"/>
    <s v="No"/>
    <s v="Rec"/>
    <n v="266"/>
    <s v="Unf"/>
    <n v="0"/>
    <n v="522"/>
    <x v="299"/>
    <s v="GasA"/>
    <s v="TA"/>
    <x v="0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x v="2"/>
    <s v="Y"/>
    <n v="0"/>
    <n v="0"/>
    <n v="0"/>
    <n v="0"/>
    <n v="0"/>
    <n v="0"/>
    <s v="NA"/>
    <s v="GdWo"/>
    <s v="NA"/>
    <n v="0"/>
    <n v="4"/>
    <n v="2006"/>
    <s v="WD"/>
    <s v="Abnorml"/>
    <x v="98"/>
  </r>
  <r>
    <x v="394"/>
    <n v="50"/>
    <s v="RL"/>
    <n v="60"/>
    <n v="10134"/>
    <s v="Pave"/>
    <s v="NA"/>
    <s v="Reg"/>
    <s v="Lvl"/>
    <s v="AllPub"/>
    <s v="Inside"/>
    <s v="Gtl"/>
    <x v="7"/>
    <s v="Norm"/>
    <s v="Norm"/>
    <s v="1Fam"/>
    <s v="1.5Fin"/>
    <n v="5"/>
    <n v="6"/>
    <n v="1940"/>
    <s v="no"/>
    <n v="1950"/>
    <s v="Gable"/>
    <s v="CompShg"/>
    <x v="1"/>
    <x v="1"/>
    <s v="None"/>
    <n v="0"/>
    <s v="TA"/>
    <x v="0"/>
    <s v="CBlock"/>
    <s v="TA"/>
    <s v="TA"/>
    <s v="No"/>
    <s v="Unf"/>
    <n v="0"/>
    <s v="Unf"/>
    <n v="0"/>
    <n v="735"/>
    <x v="192"/>
    <s v="GasA"/>
    <s v="Gd"/>
    <x v="0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x v="0"/>
    <s v="Y"/>
    <n v="0"/>
    <n v="39"/>
    <n v="0"/>
    <n v="0"/>
    <n v="0"/>
    <n v="0"/>
    <s v="NA"/>
    <s v="NA"/>
    <s v="NA"/>
    <n v="0"/>
    <n v="7"/>
    <n v="2007"/>
    <s v="WD"/>
    <s v="Normal"/>
    <x v="37"/>
  </r>
  <r>
    <x v="395"/>
    <n v="20"/>
    <s v="RL"/>
    <n v="68"/>
    <n v="9571"/>
    <s v="Pave"/>
    <s v="NA"/>
    <s v="Reg"/>
    <s v="Lvl"/>
    <s v="AllPub"/>
    <s v="Inside"/>
    <s v="Gtl"/>
    <x v="15"/>
    <s v="Norm"/>
    <s v="Norm"/>
    <s v="1Fam"/>
    <s v="1Story"/>
    <n v="5"/>
    <n v="6"/>
    <n v="1956"/>
    <s v="no"/>
    <n v="1956"/>
    <s v="Gable"/>
    <s v="CompShg"/>
    <x v="2"/>
    <x v="5"/>
    <s v="None"/>
    <n v="0"/>
    <s v="TA"/>
    <x v="0"/>
    <s v="CBlock"/>
    <s v="TA"/>
    <s v="TA"/>
    <s v="Av"/>
    <s v="BLQ"/>
    <n v="739"/>
    <s v="Unf"/>
    <n v="0"/>
    <n v="405"/>
    <x v="300"/>
    <s v="GasA"/>
    <s v="TA"/>
    <x v="0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x v="0"/>
    <s v="Y"/>
    <n v="44"/>
    <n v="0"/>
    <n v="0"/>
    <n v="0"/>
    <n v="0"/>
    <n v="0"/>
    <s v="NA"/>
    <s v="NA"/>
    <s v="NA"/>
    <n v="0"/>
    <n v="6"/>
    <n v="2010"/>
    <s v="WD"/>
    <s v="Normal"/>
    <x v="275"/>
  </r>
  <r>
    <x v="396"/>
    <n v="20"/>
    <s v="RL"/>
    <n v="60"/>
    <n v="7200"/>
    <s v="Pave"/>
    <s v="NA"/>
    <s v="Reg"/>
    <s v="Low"/>
    <s v="AllPub"/>
    <s v="Inside"/>
    <s v="Gtl"/>
    <x v="0"/>
    <s v="Norm"/>
    <s v="Norm"/>
    <s v="1Fam"/>
    <s v="1Story"/>
    <n v="5"/>
    <n v="5"/>
    <n v="1972"/>
    <s v="yes"/>
    <n v="1972"/>
    <s v="Hip"/>
    <s v="CompShg"/>
    <x v="1"/>
    <x v="1"/>
    <s v="None"/>
    <n v="0"/>
    <s v="TA"/>
    <x v="0"/>
    <s v="CBlock"/>
    <s v="TA"/>
    <s v="TA"/>
    <s v="Av"/>
    <s v="Rec"/>
    <n v="777"/>
    <s v="Unf"/>
    <n v="0"/>
    <n v="117"/>
    <x v="188"/>
    <s v="GasA"/>
    <s v="TA"/>
    <x v="0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x v="0"/>
    <s v="Y"/>
    <n v="215"/>
    <n v="0"/>
    <n v="0"/>
    <n v="0"/>
    <n v="0"/>
    <n v="0"/>
    <s v="NA"/>
    <s v="NA"/>
    <s v="NA"/>
    <n v="0"/>
    <n v="9"/>
    <n v="2009"/>
    <s v="WD"/>
    <s v="Normal"/>
    <x v="262"/>
  </r>
  <r>
    <x v="397"/>
    <n v="60"/>
    <s v="RL"/>
    <n v="69"/>
    <n v="7590"/>
    <s v="Pave"/>
    <s v="NA"/>
    <s v="Reg"/>
    <s v="Lvl"/>
    <s v="AllPub"/>
    <s v="Inside"/>
    <s v="Gtl"/>
    <x v="11"/>
    <s v="PosN"/>
    <s v="Norm"/>
    <s v="1Fam"/>
    <s v="2Story"/>
    <n v="5"/>
    <n v="5"/>
    <n v="1962"/>
    <s v="no"/>
    <n v="1962"/>
    <s v="Gable"/>
    <s v="CompShg"/>
    <x v="0"/>
    <x v="0"/>
    <s v="BrkFace"/>
    <n v="288"/>
    <s v="TA"/>
    <x v="0"/>
    <s v="CBlock"/>
    <s v="TA"/>
    <s v="TA"/>
    <s v="No"/>
    <s v="ALQ"/>
    <n v="540"/>
    <s v="Unf"/>
    <n v="0"/>
    <n v="324"/>
    <x v="121"/>
    <s v="GasA"/>
    <s v="TA"/>
    <x v="0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x v="0"/>
    <s v="Y"/>
    <n v="0"/>
    <n v="168"/>
    <n v="0"/>
    <n v="0"/>
    <n v="0"/>
    <n v="0"/>
    <s v="NA"/>
    <s v="NA"/>
    <s v="NA"/>
    <n v="0"/>
    <n v="7"/>
    <n v="2007"/>
    <s v="WD"/>
    <s v="Normal"/>
    <x v="97"/>
  </r>
  <r>
    <x v="398"/>
    <n v="30"/>
    <s v="RM"/>
    <n v="60"/>
    <n v="8967"/>
    <s v="Pave"/>
    <s v="NA"/>
    <s v="Reg"/>
    <s v="Lvl"/>
    <s v="AllPub"/>
    <s v="Corner"/>
    <s v="Gtl"/>
    <x v="13"/>
    <s v="Norm"/>
    <s v="Norm"/>
    <s v="1Fam"/>
    <s v="1Story"/>
    <n v="5"/>
    <n v="2"/>
    <n v="1920"/>
    <s v="no"/>
    <n v="1950"/>
    <s v="Gable"/>
    <s v="CompShg"/>
    <x v="1"/>
    <x v="1"/>
    <s v="None"/>
    <n v="0"/>
    <s v="TA"/>
    <x v="2"/>
    <s v="BrkTil"/>
    <s v="Fa"/>
    <s v="Po"/>
    <s v="No"/>
    <s v="Unf"/>
    <n v="0"/>
    <s v="Unf"/>
    <n v="0"/>
    <n v="961"/>
    <x v="301"/>
    <s v="GasA"/>
    <s v="Gd"/>
    <x v="0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x v="4"/>
    <s v="N"/>
    <n v="0"/>
    <n v="0"/>
    <n v="0"/>
    <n v="0"/>
    <n v="0"/>
    <n v="0"/>
    <s v="NA"/>
    <s v="NA"/>
    <s v="NA"/>
    <n v="0"/>
    <n v="11"/>
    <n v="2007"/>
    <s v="WD"/>
    <s v="Abnorml"/>
    <x v="276"/>
  </r>
  <r>
    <x v="399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5"/>
    <n v="2006"/>
    <s v="yes"/>
    <n v="2007"/>
    <s v="Gable"/>
    <s v="CompShg"/>
    <x v="6"/>
    <x v="6"/>
    <s v="Stone"/>
    <n v="100"/>
    <s v="Gd"/>
    <x v="0"/>
    <s v="PConc"/>
    <s v="Gd"/>
    <s v="TA"/>
    <s v="No"/>
    <s v="GLQ"/>
    <n v="812"/>
    <s v="Unf"/>
    <n v="0"/>
    <n v="280"/>
    <x v="103"/>
    <s v="GasA"/>
    <s v="Ex"/>
    <x v="0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x v="0"/>
    <s v="Y"/>
    <n v="0"/>
    <n v="168"/>
    <n v="0"/>
    <n v="0"/>
    <n v="0"/>
    <n v="0"/>
    <s v="NA"/>
    <s v="NA"/>
    <s v="NA"/>
    <n v="0"/>
    <n v="10"/>
    <n v="2009"/>
    <s v="WD"/>
    <s v="Normal"/>
    <x v="277"/>
  </r>
  <r>
    <x v="400"/>
    <n v="120"/>
    <s v="RL"/>
    <n v="38"/>
    <n v="14963"/>
    <s v="Pave"/>
    <s v="NA"/>
    <s v="IR2"/>
    <s v="Lvl"/>
    <s v="AllPub"/>
    <s v="Inside"/>
    <s v="Gtl"/>
    <x v="1"/>
    <s v="Norm"/>
    <s v="Norm"/>
    <s v="TwnhsE"/>
    <s v="1Story"/>
    <n v="8"/>
    <n v="5"/>
    <n v="1996"/>
    <s v="yes"/>
    <n v="1996"/>
    <s v="Gable"/>
    <s v="CompShg"/>
    <x v="4"/>
    <x v="7"/>
    <s v="None"/>
    <n v="0"/>
    <s v="Gd"/>
    <x v="0"/>
    <s v="PConc"/>
    <s v="Gd"/>
    <s v="TA"/>
    <s v="No"/>
    <s v="GLQ"/>
    <n v="786"/>
    <s v="Unf"/>
    <n v="0"/>
    <n v="474"/>
    <x v="302"/>
    <s v="GasA"/>
    <s v="Ex"/>
    <x v="0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x v="0"/>
    <s v="Y"/>
    <n v="120"/>
    <n v="30"/>
    <n v="0"/>
    <n v="0"/>
    <n v="224"/>
    <n v="0"/>
    <s v="NA"/>
    <s v="NA"/>
    <s v="NA"/>
    <n v="0"/>
    <n v="12"/>
    <n v="2008"/>
    <s v="WD"/>
    <s v="Normal"/>
    <x v="278"/>
  </r>
  <r>
    <x v="401"/>
    <n v="20"/>
    <s v="RL"/>
    <n v="65"/>
    <n v="8767"/>
    <s v="Pave"/>
    <s v="NA"/>
    <s v="IR1"/>
    <s v="Lvl"/>
    <s v="AllPub"/>
    <s v="Inside"/>
    <s v="Gtl"/>
    <x v="0"/>
    <s v="Norm"/>
    <s v="Norm"/>
    <s v="1Fam"/>
    <s v="1Story"/>
    <n v="7"/>
    <n v="5"/>
    <n v="2005"/>
    <s v="yes"/>
    <n v="2005"/>
    <s v="Gable"/>
    <s v="CompShg"/>
    <x v="0"/>
    <x v="0"/>
    <s v="None"/>
    <n v="0"/>
    <s v="Gd"/>
    <x v="0"/>
    <s v="PConc"/>
    <s v="Gd"/>
    <s v="TA"/>
    <s v="Av"/>
    <s v="GLQ"/>
    <n v="24"/>
    <s v="Unf"/>
    <n v="0"/>
    <n v="1286"/>
    <x v="303"/>
    <s v="GasA"/>
    <s v="Ex"/>
    <x v="0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x v="0"/>
    <s v="Y"/>
    <n v="0"/>
    <n v="0"/>
    <n v="0"/>
    <n v="0"/>
    <n v="0"/>
    <n v="0"/>
    <s v="NA"/>
    <s v="NA"/>
    <s v="NA"/>
    <n v="0"/>
    <n v="7"/>
    <n v="2006"/>
    <s v="New"/>
    <s v="Partial"/>
    <x v="279"/>
  </r>
  <r>
    <x v="402"/>
    <n v="30"/>
    <s v="RL"/>
    <n v="60"/>
    <n v="10200"/>
    <s v="Pave"/>
    <s v="NA"/>
    <s v="Reg"/>
    <s v="Lvl"/>
    <s v="AllPub"/>
    <s v="Inside"/>
    <s v="Gtl"/>
    <x v="9"/>
    <s v="Norm"/>
    <s v="Norm"/>
    <s v="1Fam"/>
    <s v="1Story"/>
    <n v="5"/>
    <n v="8"/>
    <n v="1940"/>
    <s v="no"/>
    <n v="1997"/>
    <s v="Gable"/>
    <s v="CompShg"/>
    <x v="2"/>
    <x v="5"/>
    <s v="None"/>
    <n v="0"/>
    <s v="TA"/>
    <x v="0"/>
    <s v="PConc"/>
    <s v="TA"/>
    <s v="TA"/>
    <s v="No"/>
    <s v="Unf"/>
    <n v="0"/>
    <s v="Unf"/>
    <n v="0"/>
    <n v="672"/>
    <x v="69"/>
    <s v="GasA"/>
    <s v="Ex"/>
    <x v="0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x v="0"/>
    <s v="N"/>
    <n v="168"/>
    <n v="0"/>
    <n v="0"/>
    <n v="0"/>
    <n v="0"/>
    <n v="0"/>
    <s v="NA"/>
    <s v="GdPrv"/>
    <s v="NA"/>
    <n v="0"/>
    <n v="8"/>
    <n v="2008"/>
    <s v="WD"/>
    <s v="Normal"/>
    <x v="280"/>
  </r>
  <r>
    <x v="403"/>
    <n v="60"/>
    <s v="RL"/>
    <n v="93"/>
    <n v="12090"/>
    <s v="Pave"/>
    <s v="NA"/>
    <s v="Reg"/>
    <s v="Lvl"/>
    <s v="AllPub"/>
    <s v="Corner"/>
    <s v="Gtl"/>
    <x v="3"/>
    <s v="Norm"/>
    <s v="Norm"/>
    <s v="1Fam"/>
    <s v="2Story"/>
    <n v="8"/>
    <n v="5"/>
    <n v="1998"/>
    <s v="yes"/>
    <n v="1998"/>
    <s v="Hip"/>
    <s v="CompShg"/>
    <x v="0"/>
    <x v="0"/>
    <s v="BrkFace"/>
    <n v="650"/>
    <s v="Gd"/>
    <x v="0"/>
    <s v="PConc"/>
    <s v="Gd"/>
    <s v="TA"/>
    <s v="No"/>
    <s v="Unf"/>
    <n v="0"/>
    <s v="Unf"/>
    <n v="0"/>
    <n v="1141"/>
    <x v="304"/>
    <s v="GasA"/>
    <s v="Gd"/>
    <x v="0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x v="0"/>
    <s v="Y"/>
    <n v="144"/>
    <n v="123"/>
    <n v="0"/>
    <n v="0"/>
    <n v="0"/>
    <n v="0"/>
    <s v="NA"/>
    <s v="NA"/>
    <s v="NA"/>
    <n v="0"/>
    <n v="7"/>
    <n v="2006"/>
    <s v="WD"/>
    <s v="Abnorml"/>
    <x v="281"/>
  </r>
  <r>
    <x v="404"/>
    <n v="60"/>
    <s v="RL"/>
    <s v="NA"/>
    <n v="10364"/>
    <s v="Pave"/>
    <s v="NA"/>
    <s v="IR1"/>
    <s v="Lvl"/>
    <s v="AllPub"/>
    <s v="Inside"/>
    <s v="Gtl"/>
    <x v="17"/>
    <s v="Norm"/>
    <s v="Norm"/>
    <s v="1Fam"/>
    <s v="2Story"/>
    <n v="6"/>
    <n v="5"/>
    <n v="1995"/>
    <s v="yes"/>
    <n v="1996"/>
    <s v="Gable"/>
    <s v="CompShg"/>
    <x v="1"/>
    <x v="1"/>
    <s v="None"/>
    <n v="0"/>
    <s v="TA"/>
    <x v="0"/>
    <s v="PConc"/>
    <s v="Gd"/>
    <s v="TA"/>
    <s v="No"/>
    <s v="Unf"/>
    <n v="0"/>
    <s v="Unf"/>
    <n v="0"/>
    <n v="806"/>
    <x v="305"/>
    <s v="GasA"/>
    <s v="Gd"/>
    <x v="0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x v="0"/>
    <s v="Y"/>
    <n v="0"/>
    <n v="40"/>
    <n v="0"/>
    <n v="0"/>
    <n v="0"/>
    <n v="0"/>
    <s v="NA"/>
    <s v="NA"/>
    <s v="NA"/>
    <n v="0"/>
    <n v="5"/>
    <n v="2007"/>
    <s v="WD"/>
    <s v="Normal"/>
    <x v="282"/>
  </r>
  <r>
    <x v="405"/>
    <n v="20"/>
    <s v="RL"/>
    <s v="NA"/>
    <n v="9991"/>
    <s v="Pave"/>
    <s v="NA"/>
    <s v="IR1"/>
    <s v="Lvl"/>
    <s v="AllPub"/>
    <s v="Corner"/>
    <s v="Gtl"/>
    <x v="9"/>
    <s v="Feedr"/>
    <s v="Norm"/>
    <s v="1Fam"/>
    <s v="1Story"/>
    <n v="4"/>
    <n v="4"/>
    <n v="1976"/>
    <s v="yes"/>
    <n v="1993"/>
    <s v="Gable"/>
    <s v="CompShg"/>
    <x v="7"/>
    <x v="4"/>
    <s v="None"/>
    <n v="0"/>
    <s v="TA"/>
    <x v="0"/>
    <s v="CBlock"/>
    <s v="TA"/>
    <s v="TA"/>
    <s v="No"/>
    <s v="BLQ"/>
    <n v="1116"/>
    <s v="Unf"/>
    <n v="0"/>
    <n v="165"/>
    <x v="306"/>
    <s v="GasA"/>
    <s v="Ex"/>
    <x v="0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x v="0"/>
    <s v="Y"/>
    <n v="120"/>
    <n v="78"/>
    <n v="0"/>
    <n v="0"/>
    <n v="0"/>
    <n v="0"/>
    <s v="NA"/>
    <s v="GdWo"/>
    <s v="NA"/>
    <n v="0"/>
    <n v="6"/>
    <n v="2009"/>
    <s v="WD"/>
    <s v="Normal"/>
    <x v="115"/>
  </r>
  <r>
    <x v="406"/>
    <n v="50"/>
    <s v="RL"/>
    <n v="51"/>
    <n v="10480"/>
    <s v="Pave"/>
    <s v="NA"/>
    <s v="Reg"/>
    <s v="Lvl"/>
    <s v="AllPub"/>
    <s v="Inside"/>
    <s v="Gtl"/>
    <x v="23"/>
    <s v="Norm"/>
    <s v="Norm"/>
    <s v="1Fam"/>
    <s v="1.5Fin"/>
    <n v="6"/>
    <n v="5"/>
    <n v="1936"/>
    <s v="no"/>
    <n v="1950"/>
    <s v="Gable"/>
    <s v="CompShg"/>
    <x v="1"/>
    <x v="1"/>
    <s v="None"/>
    <n v="0"/>
    <s v="TA"/>
    <x v="0"/>
    <s v="BrkTil"/>
    <s v="TA"/>
    <s v="TA"/>
    <s v="No"/>
    <s v="Unf"/>
    <n v="0"/>
    <s v="Unf"/>
    <n v="0"/>
    <n v="1064"/>
    <x v="145"/>
    <s v="GasA"/>
    <s v="Ex"/>
    <x v="0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x v="0"/>
    <s v="Y"/>
    <n v="0"/>
    <n v="0"/>
    <n v="0"/>
    <n v="0"/>
    <n v="0"/>
    <n v="0"/>
    <s v="NA"/>
    <s v="NA"/>
    <s v="NA"/>
    <n v="0"/>
    <n v="3"/>
    <n v="2008"/>
    <s v="WD"/>
    <s v="Normal"/>
    <x v="99"/>
  </r>
  <r>
    <x v="407"/>
    <n v="70"/>
    <s v="RL"/>
    <n v="63"/>
    <n v="15576"/>
    <s v="Pave"/>
    <s v="NA"/>
    <s v="Reg"/>
    <s v="Lvl"/>
    <s v="AllPub"/>
    <s v="Inside"/>
    <s v="Gtl"/>
    <x v="2"/>
    <s v="Norm"/>
    <s v="Norm"/>
    <s v="1Fam"/>
    <s v="2Story"/>
    <n v="6"/>
    <n v="7"/>
    <n v="1915"/>
    <s v="no"/>
    <n v="1976"/>
    <s v="Gable"/>
    <s v="CompShg"/>
    <x v="2"/>
    <x v="4"/>
    <s v="None"/>
    <n v="0"/>
    <s v="TA"/>
    <x v="0"/>
    <s v="BrkTil"/>
    <s v="Gd"/>
    <s v="TA"/>
    <s v="No"/>
    <s v="Unf"/>
    <n v="0"/>
    <s v="Unf"/>
    <n v="0"/>
    <n v="840"/>
    <x v="40"/>
    <s v="GasA"/>
    <s v="Ex"/>
    <x v="0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x v="0"/>
    <s v="Y"/>
    <n v="0"/>
    <n v="0"/>
    <n v="160"/>
    <n v="0"/>
    <n v="0"/>
    <n v="0"/>
    <s v="NA"/>
    <s v="NA"/>
    <s v="NA"/>
    <n v="0"/>
    <n v="3"/>
    <n v="2008"/>
    <s v="WD"/>
    <s v="Normal"/>
    <x v="48"/>
  </r>
  <r>
    <x v="408"/>
    <n v="60"/>
    <s v="RL"/>
    <n v="109"/>
    <n v="14154"/>
    <s v="Pave"/>
    <s v="NA"/>
    <s v="Reg"/>
    <s v="Lvl"/>
    <s v="AllPub"/>
    <s v="Corner"/>
    <s v="Gtl"/>
    <x v="10"/>
    <s v="Norm"/>
    <s v="Norm"/>
    <s v="1Fam"/>
    <s v="2Story"/>
    <n v="7"/>
    <n v="5"/>
    <n v="2006"/>
    <s v="yes"/>
    <n v="2006"/>
    <s v="Gable"/>
    <s v="CompShg"/>
    <x v="0"/>
    <x v="0"/>
    <s v="BrkFace"/>
    <n v="350"/>
    <s v="Gd"/>
    <x v="0"/>
    <s v="PConc"/>
    <s v="Ex"/>
    <s v="Gd"/>
    <s v="No"/>
    <s v="Unf"/>
    <n v="0"/>
    <s v="Unf"/>
    <n v="0"/>
    <n v="1063"/>
    <x v="116"/>
    <s v="GasA"/>
    <s v="Ex"/>
    <x v="0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x v="0"/>
    <s v="Y"/>
    <n v="192"/>
    <n v="62"/>
    <n v="0"/>
    <n v="0"/>
    <n v="0"/>
    <n v="0"/>
    <s v="NA"/>
    <s v="NA"/>
    <s v="NA"/>
    <n v="0"/>
    <n v="8"/>
    <n v="2007"/>
    <s v="New"/>
    <s v="Partial"/>
    <x v="255"/>
  </r>
  <r>
    <x v="409"/>
    <n v="60"/>
    <s v="FV"/>
    <n v="85"/>
    <n v="10800"/>
    <s v="Pave"/>
    <s v="NA"/>
    <s v="Reg"/>
    <s v="Lvl"/>
    <s v="AllPub"/>
    <s v="Inside"/>
    <s v="Gtl"/>
    <x v="5"/>
    <s v="Norm"/>
    <s v="Norm"/>
    <s v="1Fam"/>
    <s v="2Story"/>
    <n v="8"/>
    <n v="5"/>
    <n v="2007"/>
    <s v="yes"/>
    <n v="2008"/>
    <s v="Gable"/>
    <s v="CompShg"/>
    <x v="0"/>
    <x v="0"/>
    <s v="Stone"/>
    <n v="100"/>
    <s v="Gd"/>
    <x v="0"/>
    <s v="PConc"/>
    <s v="Ex"/>
    <s v="TA"/>
    <s v="No"/>
    <s v="GLQ"/>
    <n v="789"/>
    <s v="Unf"/>
    <n v="0"/>
    <n v="245"/>
    <x v="307"/>
    <s v="GasA"/>
    <s v="Ex"/>
    <x v="0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x v="0"/>
    <s v="Y"/>
    <n v="0"/>
    <n v="102"/>
    <n v="0"/>
    <n v="0"/>
    <n v="0"/>
    <n v="0"/>
    <s v="NA"/>
    <s v="NA"/>
    <s v="NA"/>
    <n v="0"/>
    <n v="4"/>
    <n v="2008"/>
    <s v="New"/>
    <s v="Partial"/>
    <x v="283"/>
  </r>
  <r>
    <x v="410"/>
    <n v="20"/>
    <s v="RL"/>
    <n v="68"/>
    <n v="9571"/>
    <s v="Pave"/>
    <s v="NA"/>
    <s v="Reg"/>
    <s v="Lvl"/>
    <s v="AllPub"/>
    <s v="Inside"/>
    <s v="Gtl"/>
    <x v="15"/>
    <s v="Norm"/>
    <s v="Norm"/>
    <s v="1Fam"/>
    <s v="1Story"/>
    <n v="5"/>
    <n v="3"/>
    <n v="1958"/>
    <s v="no"/>
    <n v="1958"/>
    <s v="Gable"/>
    <s v="CompShg"/>
    <x v="10"/>
    <x v="10"/>
    <s v="None"/>
    <n v="0"/>
    <s v="TA"/>
    <x v="2"/>
    <s v="CBlock"/>
    <s v="TA"/>
    <s v="Fa"/>
    <s v="No"/>
    <s v="Unf"/>
    <n v="0"/>
    <s v="Unf"/>
    <n v="0"/>
    <n v="1276"/>
    <x v="308"/>
    <s v="GasA"/>
    <s v="TA"/>
    <x v="0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x v="0"/>
    <s v="Y"/>
    <n v="0"/>
    <n v="0"/>
    <n v="0"/>
    <n v="0"/>
    <n v="0"/>
    <n v="0"/>
    <s v="NA"/>
    <s v="NA"/>
    <s v="NA"/>
    <n v="0"/>
    <n v="6"/>
    <n v="2009"/>
    <s v="COD"/>
    <s v="Abnorml"/>
    <x v="284"/>
  </r>
  <r>
    <x v="411"/>
    <n v="190"/>
    <s v="RL"/>
    <n v="100"/>
    <n v="34650"/>
    <s v="Pave"/>
    <s v="NA"/>
    <s v="Reg"/>
    <s v="Bnk"/>
    <s v="AllPub"/>
    <s v="Inside"/>
    <s v="Gtl"/>
    <x v="17"/>
    <s v="Norm"/>
    <s v="Norm"/>
    <s v="2fmCon"/>
    <s v="1Story"/>
    <n v="5"/>
    <n v="5"/>
    <n v="1955"/>
    <s v="no"/>
    <n v="1955"/>
    <s v="Hip"/>
    <s v="CompShg"/>
    <x v="2"/>
    <x v="5"/>
    <s v="None"/>
    <n v="0"/>
    <s v="TA"/>
    <x v="0"/>
    <s v="CBlock"/>
    <s v="TA"/>
    <s v="TA"/>
    <s v="Mn"/>
    <s v="Rec"/>
    <n v="1056"/>
    <s v="Unf"/>
    <n v="0"/>
    <n v="0"/>
    <x v="253"/>
    <s v="GasA"/>
    <s v="TA"/>
    <x v="1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x v="0"/>
    <s v="Y"/>
    <n v="264"/>
    <n v="0"/>
    <n v="0"/>
    <n v="0"/>
    <n v="0"/>
    <n v="0"/>
    <s v="NA"/>
    <s v="NA"/>
    <s v="NA"/>
    <n v="0"/>
    <n v="1"/>
    <n v="2006"/>
    <s v="WD"/>
    <s v="Normal"/>
    <x v="35"/>
  </r>
  <r>
    <x v="412"/>
    <n v="20"/>
    <s v="FV"/>
    <s v="NA"/>
    <n v="4403"/>
    <s v="Pave"/>
    <s v="NA"/>
    <s v="IR2"/>
    <s v="Lvl"/>
    <s v="AllPub"/>
    <s v="Inside"/>
    <s v="Gtl"/>
    <x v="5"/>
    <s v="Norm"/>
    <s v="Norm"/>
    <s v="1Fam"/>
    <s v="1Story"/>
    <n v="7"/>
    <n v="5"/>
    <n v="2009"/>
    <s v="yes"/>
    <n v="2009"/>
    <s v="Gable"/>
    <s v="CompShg"/>
    <x v="1"/>
    <x v="1"/>
    <s v="Stone"/>
    <n v="432"/>
    <s v="Ex"/>
    <x v="0"/>
    <s v="PConc"/>
    <s v="Ex"/>
    <s v="TA"/>
    <s v="Av"/>
    <s v="GLQ"/>
    <n v="578"/>
    <s v="Unf"/>
    <n v="0"/>
    <n v="892"/>
    <x v="232"/>
    <s v="GasA"/>
    <s v="Ex"/>
    <x v="0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x v="0"/>
    <s v="Y"/>
    <n v="0"/>
    <n v="144"/>
    <n v="0"/>
    <n v="0"/>
    <n v="0"/>
    <n v="0"/>
    <s v="NA"/>
    <s v="NA"/>
    <s v="NA"/>
    <n v="0"/>
    <n v="6"/>
    <n v="2010"/>
    <s v="New"/>
    <s v="Partial"/>
    <x v="285"/>
  </r>
  <r>
    <x v="413"/>
    <n v="30"/>
    <s v="RM"/>
    <n v="56"/>
    <n v="8960"/>
    <s v="Pave"/>
    <s v="Grvl"/>
    <s v="Reg"/>
    <s v="Lvl"/>
    <s v="AllPub"/>
    <s v="Inside"/>
    <s v="Gtl"/>
    <x v="7"/>
    <s v="Artery"/>
    <s v="Norm"/>
    <s v="1Fam"/>
    <s v="1Story"/>
    <n v="5"/>
    <n v="6"/>
    <n v="1927"/>
    <s v="no"/>
    <n v="1950"/>
    <s v="Gable"/>
    <s v="CompShg"/>
    <x v="5"/>
    <x v="2"/>
    <s v="None"/>
    <n v="0"/>
    <s v="TA"/>
    <x v="0"/>
    <s v="CBlock"/>
    <s v="TA"/>
    <s v="TA"/>
    <s v="No"/>
    <s v="Unf"/>
    <n v="0"/>
    <s v="Unf"/>
    <n v="0"/>
    <n v="1008"/>
    <x v="113"/>
    <s v="GasA"/>
    <s v="Gd"/>
    <x v="0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x v="0"/>
    <s v="Y"/>
    <n v="0"/>
    <n v="0"/>
    <n v="130"/>
    <n v="0"/>
    <n v="0"/>
    <n v="0"/>
    <s v="NA"/>
    <s v="NA"/>
    <s v="NA"/>
    <n v="0"/>
    <n v="3"/>
    <n v="2010"/>
    <s v="WD"/>
    <s v="Normal"/>
    <x v="99"/>
  </r>
  <r>
    <x v="414"/>
    <n v="60"/>
    <s v="RL"/>
    <n v="59"/>
    <n v="11228"/>
    <s v="Pave"/>
    <s v="NA"/>
    <s v="IR2"/>
    <s v="Lvl"/>
    <s v="AllPub"/>
    <s v="CulDSac"/>
    <s v="Gtl"/>
    <x v="12"/>
    <s v="Norm"/>
    <s v="Norm"/>
    <s v="1Fam"/>
    <s v="2Story"/>
    <n v="7"/>
    <n v="5"/>
    <n v="1993"/>
    <s v="yes"/>
    <n v="1993"/>
    <s v="Gable"/>
    <s v="CompShg"/>
    <x v="0"/>
    <x v="0"/>
    <s v="None"/>
    <n v="0"/>
    <s v="Gd"/>
    <x v="0"/>
    <s v="PConc"/>
    <s v="Gd"/>
    <s v="TA"/>
    <s v="No"/>
    <s v="BLQ"/>
    <n v="50"/>
    <s v="GLQ"/>
    <n v="531"/>
    <n v="499"/>
    <x v="108"/>
    <s v="GasA"/>
    <s v="Ex"/>
    <x v="0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x v="0"/>
    <s v="Y"/>
    <n v="196"/>
    <n v="187"/>
    <n v="0"/>
    <n v="0"/>
    <n v="0"/>
    <n v="0"/>
    <s v="NA"/>
    <s v="NA"/>
    <s v="NA"/>
    <n v="0"/>
    <n v="12"/>
    <n v="2008"/>
    <s v="WD"/>
    <s v="Normal"/>
    <x v="139"/>
  </r>
  <r>
    <x v="415"/>
    <n v="20"/>
    <s v="RL"/>
    <n v="73"/>
    <n v="8899"/>
    <s v="Pave"/>
    <s v="NA"/>
    <s v="IR1"/>
    <s v="Lvl"/>
    <s v="AllPub"/>
    <s v="Inside"/>
    <s v="Gtl"/>
    <x v="17"/>
    <s v="Norm"/>
    <s v="Norm"/>
    <s v="1Fam"/>
    <s v="1Story"/>
    <n v="7"/>
    <n v="5"/>
    <n v="2007"/>
    <s v="yes"/>
    <n v="2007"/>
    <s v="Gable"/>
    <s v="CompShg"/>
    <x v="0"/>
    <x v="0"/>
    <s v="None"/>
    <n v="0"/>
    <s v="Gd"/>
    <x v="0"/>
    <s v="PConc"/>
    <s v="Gd"/>
    <s v="TA"/>
    <s v="Av"/>
    <s v="GLQ"/>
    <n v="24"/>
    <s v="Unf"/>
    <n v="0"/>
    <n v="1316"/>
    <x v="309"/>
    <s v="GasA"/>
    <s v="Ex"/>
    <x v="0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x v="0"/>
    <s v="Y"/>
    <n v="100"/>
    <n v="30"/>
    <n v="0"/>
    <n v="0"/>
    <n v="0"/>
    <n v="0"/>
    <s v="NA"/>
    <s v="NA"/>
    <s v="NA"/>
    <n v="0"/>
    <n v="8"/>
    <n v="2007"/>
    <s v="New"/>
    <s v="Partial"/>
    <x v="286"/>
  </r>
  <r>
    <x v="416"/>
    <n v="60"/>
    <s v="RL"/>
    <n v="74"/>
    <n v="7844"/>
    <s v="Pave"/>
    <s v="NA"/>
    <s v="Reg"/>
    <s v="Lvl"/>
    <s v="AllPub"/>
    <s v="Inside"/>
    <s v="Gtl"/>
    <x v="9"/>
    <s v="Norm"/>
    <s v="Norm"/>
    <s v="1Fam"/>
    <s v="2Story"/>
    <n v="6"/>
    <n v="7"/>
    <n v="1978"/>
    <s v="yes"/>
    <n v="1978"/>
    <s v="Hip"/>
    <s v="CompShg"/>
    <x v="3"/>
    <x v="3"/>
    <s v="BrkFace"/>
    <n v="203"/>
    <s v="TA"/>
    <x v="0"/>
    <s v="CBlock"/>
    <s v="TA"/>
    <s v="TA"/>
    <s v="No"/>
    <s v="ALQ"/>
    <n v="209"/>
    <s v="Unf"/>
    <n v="0"/>
    <n v="463"/>
    <x v="69"/>
    <s v="GasA"/>
    <s v="TA"/>
    <x v="0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x v="0"/>
    <s v="Y"/>
    <n v="0"/>
    <n v="0"/>
    <n v="0"/>
    <n v="0"/>
    <n v="0"/>
    <n v="0"/>
    <s v="NA"/>
    <s v="NA"/>
    <s v="NA"/>
    <n v="0"/>
    <n v="3"/>
    <n v="2006"/>
    <s v="WD"/>
    <s v="Normal"/>
    <x v="287"/>
  </r>
  <r>
    <x v="417"/>
    <n v="70"/>
    <s v="RL"/>
    <n v="86"/>
    <n v="22420"/>
    <s v="Pave"/>
    <s v="NA"/>
    <s v="IR1"/>
    <s v="Lvl"/>
    <s v="AllPub"/>
    <s v="Inside"/>
    <s v="Gtl"/>
    <x v="2"/>
    <s v="Feedr"/>
    <s v="Norm"/>
    <s v="1Fam"/>
    <s v="2Story"/>
    <n v="6"/>
    <n v="6"/>
    <n v="1918"/>
    <s v="no"/>
    <n v="1950"/>
    <s v="Hip"/>
    <s v="CompShg"/>
    <x v="2"/>
    <x v="8"/>
    <s v="None"/>
    <n v="0"/>
    <s v="TA"/>
    <x v="0"/>
    <s v="BrkTil"/>
    <s v="Gd"/>
    <s v="TA"/>
    <s v="No"/>
    <s v="BLQ"/>
    <n v="1128"/>
    <s v="Unf"/>
    <n v="0"/>
    <n v="242"/>
    <x v="58"/>
    <s v="GasW"/>
    <s v="TA"/>
    <x v="1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x v="0"/>
    <s v="N"/>
    <n v="0"/>
    <n v="0"/>
    <n v="0"/>
    <n v="0"/>
    <n v="0"/>
    <n v="0"/>
    <s v="NA"/>
    <s v="NA"/>
    <s v="NA"/>
    <n v="0"/>
    <n v="11"/>
    <n v="2007"/>
    <s v="WD"/>
    <s v="Normal"/>
    <x v="142"/>
  </r>
  <r>
    <x v="418"/>
    <n v="50"/>
    <s v="RL"/>
    <n v="60"/>
    <n v="8160"/>
    <s v="Pave"/>
    <s v="NA"/>
    <s v="Reg"/>
    <s v="Lvl"/>
    <s v="AllPub"/>
    <s v="Inside"/>
    <s v="Gtl"/>
    <x v="15"/>
    <s v="Norm"/>
    <s v="Norm"/>
    <s v="1Fam"/>
    <s v="1.5Fin"/>
    <n v="5"/>
    <n v="6"/>
    <n v="1940"/>
    <s v="no"/>
    <n v="1950"/>
    <s v="Gable"/>
    <s v="CompShg"/>
    <x v="1"/>
    <x v="1"/>
    <s v="None"/>
    <n v="0"/>
    <s v="TA"/>
    <x v="0"/>
    <s v="BrkTil"/>
    <s v="TA"/>
    <s v="TA"/>
    <s v="No"/>
    <s v="ALQ"/>
    <n v="312"/>
    <s v="Unf"/>
    <n v="0"/>
    <n v="444"/>
    <x v="3"/>
    <s v="GasA"/>
    <s v="Fa"/>
    <x v="1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x v="0"/>
    <s v="P"/>
    <n v="0"/>
    <n v="0"/>
    <n v="0"/>
    <n v="0"/>
    <n v="0"/>
    <n v="0"/>
    <s v="NA"/>
    <s v="NA"/>
    <s v="NA"/>
    <n v="0"/>
    <n v="4"/>
    <n v="2007"/>
    <s v="WD"/>
    <s v="AdjLand"/>
    <x v="288"/>
  </r>
  <r>
    <x v="419"/>
    <n v="20"/>
    <s v="RL"/>
    <n v="65"/>
    <n v="8450"/>
    <s v="Pave"/>
    <s v="NA"/>
    <s v="Reg"/>
    <s v="Lvl"/>
    <s v="AllPub"/>
    <s v="Inside"/>
    <s v="Gtl"/>
    <x v="11"/>
    <s v="Norm"/>
    <s v="Norm"/>
    <s v="1Fam"/>
    <s v="1Story"/>
    <n v="5"/>
    <n v="6"/>
    <n v="1968"/>
    <s v="no"/>
    <n v="1968"/>
    <s v="Gable"/>
    <s v="CompShg"/>
    <x v="0"/>
    <x v="0"/>
    <s v="None"/>
    <n v="0"/>
    <s v="TA"/>
    <x v="0"/>
    <s v="CBlock"/>
    <s v="TA"/>
    <s v="TA"/>
    <s v="No"/>
    <s v="BLQ"/>
    <n v="775"/>
    <s v="Unf"/>
    <n v="0"/>
    <n v="281"/>
    <x v="253"/>
    <s v="GasA"/>
    <s v="Ex"/>
    <x v="0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x v="0"/>
    <s v="Y"/>
    <n v="0"/>
    <n v="85"/>
    <n v="184"/>
    <n v="0"/>
    <n v="0"/>
    <n v="0"/>
    <s v="NA"/>
    <s v="NA"/>
    <s v="NA"/>
    <n v="0"/>
    <n v="7"/>
    <n v="2010"/>
    <s v="WD"/>
    <s v="Normal"/>
    <x v="289"/>
  </r>
  <r>
    <x v="420"/>
    <n v="90"/>
    <s v="RM"/>
    <n v="78"/>
    <n v="7060"/>
    <s v="Pave"/>
    <s v="NA"/>
    <s v="Reg"/>
    <s v="Lvl"/>
    <s v="AllPub"/>
    <s v="Inside"/>
    <s v="Gtl"/>
    <x v="4"/>
    <s v="Norm"/>
    <s v="Norm"/>
    <s v="Duplex"/>
    <s v="SFoyer"/>
    <n v="7"/>
    <n v="5"/>
    <n v="1997"/>
    <s v="yes"/>
    <n v="1998"/>
    <s v="Gable"/>
    <s v="CompShg"/>
    <x v="0"/>
    <x v="0"/>
    <s v="BrkFace"/>
    <n v="200"/>
    <s v="TA"/>
    <x v="1"/>
    <s v="PConc"/>
    <s v="Gd"/>
    <s v="Gd"/>
    <s v="Gd"/>
    <s v="GLQ"/>
    <n v="1309"/>
    <s v="Unf"/>
    <n v="0"/>
    <n v="35"/>
    <x v="310"/>
    <s v="GasA"/>
    <s v="Ex"/>
    <x v="0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x v="0"/>
    <s v="Y"/>
    <n v="0"/>
    <n v="0"/>
    <n v="0"/>
    <n v="0"/>
    <n v="0"/>
    <n v="0"/>
    <s v="NA"/>
    <s v="NA"/>
    <s v="NA"/>
    <n v="0"/>
    <n v="11"/>
    <n v="2008"/>
    <s v="WD"/>
    <s v="Alloca"/>
    <x v="290"/>
  </r>
  <r>
    <x v="421"/>
    <n v="20"/>
    <s v="RL"/>
    <s v="NA"/>
    <n v="16635"/>
    <s v="Pave"/>
    <s v="NA"/>
    <s v="IR1"/>
    <s v="Lvl"/>
    <s v="AllPub"/>
    <s v="FR2"/>
    <s v="Gtl"/>
    <x v="6"/>
    <s v="Norm"/>
    <s v="Norm"/>
    <s v="1Fam"/>
    <s v="1Story"/>
    <n v="6"/>
    <n v="7"/>
    <n v="1977"/>
    <s v="yes"/>
    <n v="2000"/>
    <s v="Gable"/>
    <s v="CompShg"/>
    <x v="6"/>
    <x v="6"/>
    <s v="Stone"/>
    <n v="126"/>
    <s v="Gd"/>
    <x v="0"/>
    <s v="CBlock"/>
    <s v="Gd"/>
    <s v="TA"/>
    <s v="No"/>
    <s v="ALQ"/>
    <n v="1246"/>
    <s v="Unf"/>
    <n v="0"/>
    <n v="356"/>
    <x v="131"/>
    <s v="GasA"/>
    <s v="Gd"/>
    <x v="0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x v="0"/>
    <s v="Y"/>
    <n v="240"/>
    <n v="0"/>
    <n v="0"/>
    <n v="0"/>
    <n v="0"/>
    <n v="0"/>
    <s v="NA"/>
    <s v="NA"/>
    <s v="NA"/>
    <n v="0"/>
    <n v="6"/>
    <n v="2009"/>
    <s v="WD"/>
    <s v="Normal"/>
    <x v="141"/>
  </r>
  <r>
    <x v="422"/>
    <n v="20"/>
    <s v="RL"/>
    <n v="100"/>
    <n v="21750"/>
    <s v="Pave"/>
    <s v="NA"/>
    <s v="Reg"/>
    <s v="HLS"/>
    <s v="AllPub"/>
    <s v="Inside"/>
    <s v="Mod"/>
    <x v="4"/>
    <s v="Artery"/>
    <s v="Norm"/>
    <s v="1Fam"/>
    <s v="1Story"/>
    <n v="5"/>
    <n v="5"/>
    <n v="1954"/>
    <s v="no"/>
    <n v="1954"/>
    <s v="Hip"/>
    <s v="CompShg"/>
    <x v="3"/>
    <x v="3"/>
    <s v="None"/>
    <n v="0"/>
    <s v="TA"/>
    <x v="0"/>
    <s v="CBlock"/>
    <s v="TA"/>
    <s v="TA"/>
    <s v="No"/>
    <s v="Unf"/>
    <n v="0"/>
    <s v="Unf"/>
    <n v="0"/>
    <n v="988"/>
    <x v="311"/>
    <s v="GasA"/>
    <s v="Ex"/>
    <x v="0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x v="0"/>
    <s v="N"/>
    <n v="0"/>
    <n v="0"/>
    <n v="0"/>
    <n v="0"/>
    <n v="0"/>
    <n v="0"/>
    <s v="NA"/>
    <s v="NA"/>
    <s v="NA"/>
    <n v="0"/>
    <n v="2"/>
    <n v="2008"/>
    <s v="WD"/>
    <s v="Normal"/>
    <x v="46"/>
  </r>
  <r>
    <x v="423"/>
    <n v="60"/>
    <s v="RL"/>
    <n v="80"/>
    <n v="9200"/>
    <s v="Pave"/>
    <s v="NA"/>
    <s v="Reg"/>
    <s v="Lvl"/>
    <s v="AllPub"/>
    <s v="Inside"/>
    <s v="Gtl"/>
    <x v="3"/>
    <s v="Norm"/>
    <s v="Norm"/>
    <s v="1Fam"/>
    <s v="2Story"/>
    <n v="8"/>
    <n v="5"/>
    <n v="1998"/>
    <s v="yes"/>
    <n v="1998"/>
    <s v="Gable"/>
    <s v="CompShg"/>
    <x v="0"/>
    <x v="0"/>
    <s v="BrkFace"/>
    <n v="473"/>
    <s v="Gd"/>
    <x v="0"/>
    <s v="PConc"/>
    <s v="Gd"/>
    <s v="TA"/>
    <s v="No"/>
    <s v="GLQ"/>
    <n v="986"/>
    <s v="Unf"/>
    <n v="0"/>
    <n v="484"/>
    <x v="232"/>
    <s v="GasA"/>
    <s v="Gd"/>
    <x v="0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x v="0"/>
    <s v="Y"/>
    <n v="0"/>
    <n v="66"/>
    <n v="0"/>
    <n v="0"/>
    <n v="0"/>
    <n v="0"/>
    <s v="NA"/>
    <s v="NA"/>
    <s v="NA"/>
    <n v="0"/>
    <n v="6"/>
    <n v="2008"/>
    <s v="WD"/>
    <s v="Normal"/>
    <x v="155"/>
  </r>
  <r>
    <x v="424"/>
    <n v="20"/>
    <s v="RL"/>
    <n v="72"/>
    <n v="9000"/>
    <s v="Pave"/>
    <s v="NA"/>
    <s v="Reg"/>
    <s v="Lvl"/>
    <s v="AllPub"/>
    <s v="Inside"/>
    <s v="Gtl"/>
    <x v="11"/>
    <s v="Norm"/>
    <s v="Norm"/>
    <s v="1Fam"/>
    <s v="1Story"/>
    <n v="6"/>
    <n v="5"/>
    <n v="1956"/>
    <s v="no"/>
    <n v="1956"/>
    <s v="Gable"/>
    <s v="CompShg"/>
    <x v="2"/>
    <x v="5"/>
    <s v="BrkFace"/>
    <n v="74"/>
    <s v="TA"/>
    <x v="0"/>
    <s v="CBlock"/>
    <s v="Gd"/>
    <s v="TA"/>
    <s v="No"/>
    <s v="LwQ"/>
    <n v="616"/>
    <s v="Unf"/>
    <n v="0"/>
    <n v="580"/>
    <x v="164"/>
    <s v="GasA"/>
    <s v="Gd"/>
    <x v="0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x v="0"/>
    <s v="Y"/>
    <n v="0"/>
    <n v="44"/>
    <n v="0"/>
    <n v="0"/>
    <n v="0"/>
    <n v="0"/>
    <s v="NA"/>
    <s v="NA"/>
    <s v="NA"/>
    <n v="0"/>
    <n v="5"/>
    <n v="2008"/>
    <s v="WD"/>
    <s v="Normal"/>
    <x v="19"/>
  </r>
  <r>
    <x v="425"/>
    <n v="60"/>
    <s v="RM"/>
    <n v="60"/>
    <n v="3378"/>
    <s v="Pave"/>
    <s v="Grvl"/>
    <s v="Reg"/>
    <s v="HLS"/>
    <s v="AllPub"/>
    <s v="Inside"/>
    <s v="Gtl"/>
    <x v="7"/>
    <s v="Norm"/>
    <s v="Norm"/>
    <s v="1Fam"/>
    <s v="2Story"/>
    <n v="7"/>
    <n v="8"/>
    <n v="1946"/>
    <s v="no"/>
    <n v="1992"/>
    <s v="Gable"/>
    <s v="CompShg"/>
    <x v="3"/>
    <x v="3"/>
    <s v="None"/>
    <n v="0"/>
    <s v="TA"/>
    <x v="1"/>
    <s v="CBlock"/>
    <s v="TA"/>
    <s v="TA"/>
    <s v="No"/>
    <s v="Unf"/>
    <n v="0"/>
    <s v="Unf"/>
    <n v="0"/>
    <n v="651"/>
    <x v="312"/>
    <s v="GasA"/>
    <s v="Gd"/>
    <x v="0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x v="0"/>
    <s v="P"/>
    <n v="0"/>
    <n v="0"/>
    <n v="126"/>
    <n v="0"/>
    <n v="0"/>
    <n v="0"/>
    <s v="NA"/>
    <s v="NA"/>
    <s v="NA"/>
    <n v="0"/>
    <n v="9"/>
    <n v="2009"/>
    <s v="WD"/>
    <s v="Normal"/>
    <x v="152"/>
  </r>
  <r>
    <x v="426"/>
    <n v="80"/>
    <s v="RL"/>
    <s v="NA"/>
    <n v="12800"/>
    <s v="Pave"/>
    <s v="NA"/>
    <s v="Reg"/>
    <s v="Low"/>
    <s v="AllPub"/>
    <s v="Inside"/>
    <s v="Mod"/>
    <x v="12"/>
    <s v="Norm"/>
    <s v="Norm"/>
    <s v="1Fam"/>
    <s v="SLvl"/>
    <n v="7"/>
    <n v="5"/>
    <n v="1989"/>
    <s v="yes"/>
    <n v="1989"/>
    <s v="Gable"/>
    <s v="CompShg"/>
    <x v="2"/>
    <x v="5"/>
    <s v="BrkFace"/>
    <n v="145"/>
    <s v="Gd"/>
    <x v="0"/>
    <s v="PConc"/>
    <s v="Gd"/>
    <s v="TA"/>
    <s v="Gd"/>
    <s v="GLQ"/>
    <n v="1518"/>
    <s v="Unf"/>
    <n v="0"/>
    <n v="0"/>
    <x v="313"/>
    <s v="GasA"/>
    <s v="Gd"/>
    <x v="0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x v="0"/>
    <s v="Y"/>
    <n v="80"/>
    <n v="0"/>
    <n v="0"/>
    <n v="0"/>
    <n v="396"/>
    <n v="0"/>
    <s v="NA"/>
    <s v="NA"/>
    <s v="NA"/>
    <n v="0"/>
    <n v="8"/>
    <n v="2009"/>
    <s v="WD"/>
    <s v="Normal"/>
    <x v="291"/>
  </r>
  <r>
    <x v="427"/>
    <n v="20"/>
    <s v="RL"/>
    <n v="77"/>
    <n v="8593"/>
    <s v="Pave"/>
    <s v="NA"/>
    <s v="IR1"/>
    <s v="Lvl"/>
    <s v="AllPub"/>
    <s v="Inside"/>
    <s v="Gtl"/>
    <x v="11"/>
    <s v="Norm"/>
    <s v="Norm"/>
    <s v="1Fam"/>
    <s v="1Story"/>
    <n v="4"/>
    <n v="6"/>
    <n v="1957"/>
    <s v="no"/>
    <n v="1957"/>
    <s v="Hip"/>
    <s v="CompShg"/>
    <x v="1"/>
    <x v="1"/>
    <s v="None"/>
    <n v="0"/>
    <s v="TA"/>
    <x v="0"/>
    <s v="CBlock"/>
    <s v="TA"/>
    <s v="TA"/>
    <s v="No"/>
    <s v="Rec"/>
    <n v="288"/>
    <s v="Unf"/>
    <n v="0"/>
    <n v="619"/>
    <x v="314"/>
    <s v="GasA"/>
    <s v="Ex"/>
    <x v="0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x v="0"/>
    <s v="Y"/>
    <n v="0"/>
    <n v="0"/>
    <n v="0"/>
    <n v="0"/>
    <n v="0"/>
    <n v="0"/>
    <s v="NA"/>
    <s v="NA"/>
    <s v="NA"/>
    <n v="0"/>
    <n v="7"/>
    <n v="2008"/>
    <s v="WD"/>
    <s v="Normal"/>
    <x v="292"/>
  </r>
  <r>
    <x v="428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n v="7"/>
    <n v="5"/>
    <n v="2007"/>
    <s v="yes"/>
    <n v="2007"/>
    <s v="Gable"/>
    <s v="CompShg"/>
    <x v="0"/>
    <x v="0"/>
    <s v="BrkFace"/>
    <n v="108"/>
    <s v="Gd"/>
    <x v="0"/>
    <s v="PConc"/>
    <s v="Gd"/>
    <s v="TA"/>
    <s v="No"/>
    <s v="GLQ"/>
    <n v="664"/>
    <s v="Unf"/>
    <n v="0"/>
    <n v="544"/>
    <x v="260"/>
    <s v="GasA"/>
    <s v="Ex"/>
    <x v="0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x v="0"/>
    <s v="Y"/>
    <n v="105"/>
    <n v="54"/>
    <n v="0"/>
    <n v="0"/>
    <n v="0"/>
    <n v="0"/>
    <s v="NA"/>
    <s v="NA"/>
    <s v="NA"/>
    <n v="0"/>
    <n v="9"/>
    <n v="2007"/>
    <s v="New"/>
    <s v="Partial"/>
    <x v="293"/>
  </r>
  <r>
    <x v="429"/>
    <n v="20"/>
    <s v="RL"/>
    <n v="130"/>
    <n v="11457"/>
    <s v="Pave"/>
    <s v="NA"/>
    <s v="IR1"/>
    <s v="Lvl"/>
    <s v="AllPub"/>
    <s v="Corner"/>
    <s v="Gtl"/>
    <x v="16"/>
    <s v="Norm"/>
    <s v="Norm"/>
    <s v="1Fam"/>
    <s v="1Story"/>
    <n v="6"/>
    <n v="5"/>
    <n v="1988"/>
    <s v="yes"/>
    <n v="1988"/>
    <s v="Gable"/>
    <s v="CompShg"/>
    <x v="3"/>
    <x v="3"/>
    <s v="None"/>
    <n v="0"/>
    <s v="TA"/>
    <x v="0"/>
    <s v="CBlock"/>
    <s v="Gd"/>
    <s v="TA"/>
    <s v="Mn"/>
    <s v="GLQ"/>
    <n v="1005"/>
    <s v="Unf"/>
    <n v="0"/>
    <n v="387"/>
    <x v="135"/>
    <s v="GasA"/>
    <s v="TA"/>
    <x v="0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x v="0"/>
    <s v="Y"/>
    <n v="0"/>
    <n v="0"/>
    <n v="169"/>
    <n v="0"/>
    <n v="0"/>
    <n v="0"/>
    <s v="NA"/>
    <s v="NA"/>
    <s v="NA"/>
    <n v="0"/>
    <n v="3"/>
    <n v="2009"/>
    <s v="WD"/>
    <s v="Normal"/>
    <x v="216"/>
  </r>
  <r>
    <x v="430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1"/>
    <s v="yes"/>
    <n v="1971"/>
    <s v="Gable"/>
    <s v="CompShg"/>
    <x v="3"/>
    <x v="3"/>
    <s v="BrkFace"/>
    <n v="232"/>
    <s v="TA"/>
    <x v="0"/>
    <s v="CBlock"/>
    <s v="TA"/>
    <s v="TA"/>
    <s v="No"/>
    <s v="ALQ"/>
    <n v="387"/>
    <s v="Unf"/>
    <n v="0"/>
    <n v="96"/>
    <x v="184"/>
    <s v="GasA"/>
    <s v="TA"/>
    <x v="0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x v="0"/>
    <s v="Y"/>
    <n v="0"/>
    <n v="0"/>
    <n v="0"/>
    <n v="0"/>
    <n v="0"/>
    <n v="0"/>
    <s v="NA"/>
    <s v="NA"/>
    <s v="NA"/>
    <n v="0"/>
    <n v="7"/>
    <n v="2008"/>
    <s v="COD"/>
    <s v="Abnorml"/>
    <x v="294"/>
  </r>
  <r>
    <x v="431"/>
    <n v="50"/>
    <s v="RM"/>
    <n v="60"/>
    <n v="5586"/>
    <s v="Pave"/>
    <s v="NA"/>
    <s v="IR1"/>
    <s v="Bnk"/>
    <s v="AllPub"/>
    <s v="Inside"/>
    <s v="Gtl"/>
    <x v="7"/>
    <s v="Feedr"/>
    <s v="Norm"/>
    <s v="1Fam"/>
    <s v="1.5Fin"/>
    <n v="6"/>
    <n v="7"/>
    <n v="1920"/>
    <s v="no"/>
    <n v="1998"/>
    <s v="Gable"/>
    <s v="CompShg"/>
    <x v="1"/>
    <x v="1"/>
    <s v="None"/>
    <n v="0"/>
    <s v="TA"/>
    <x v="0"/>
    <s v="BrkTil"/>
    <s v="TA"/>
    <s v="TA"/>
    <s v="No"/>
    <s v="Unf"/>
    <n v="0"/>
    <s v="Unf"/>
    <n v="0"/>
    <n v="901"/>
    <x v="315"/>
    <s v="GasA"/>
    <s v="Gd"/>
    <x v="0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x v="2"/>
    <s v="N"/>
    <n v="0"/>
    <n v="98"/>
    <n v="0"/>
    <n v="0"/>
    <n v="0"/>
    <n v="0"/>
    <s v="NA"/>
    <s v="MnPrv"/>
    <s v="NA"/>
    <n v="0"/>
    <n v="9"/>
    <n v="2008"/>
    <s v="ConLD"/>
    <s v="Abnorml"/>
    <x v="295"/>
  </r>
  <r>
    <x v="432"/>
    <n v="160"/>
    <s v="RM"/>
    <n v="24"/>
    <n v="1920"/>
    <s v="Pave"/>
    <s v="NA"/>
    <s v="Reg"/>
    <s v="Lvl"/>
    <s v="AllPub"/>
    <s v="Inside"/>
    <s v="Gtl"/>
    <x v="22"/>
    <s v="Norm"/>
    <s v="Norm"/>
    <s v="TwnhsE"/>
    <s v="2Story"/>
    <n v="5"/>
    <n v="5"/>
    <n v="1971"/>
    <s v="yes"/>
    <n v="1971"/>
    <s v="Gable"/>
    <s v="CompShg"/>
    <x v="3"/>
    <x v="3"/>
    <s v="BrkFace"/>
    <n v="376"/>
    <s v="TA"/>
    <x v="0"/>
    <s v="CBlock"/>
    <s v="TA"/>
    <s v="TA"/>
    <s v="No"/>
    <s v="ALQ"/>
    <n v="471"/>
    <s v="Unf"/>
    <n v="0"/>
    <n v="294"/>
    <x v="316"/>
    <s v="GasA"/>
    <s v="Ex"/>
    <x v="0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x v="0"/>
    <s v="Y"/>
    <n v="240"/>
    <n v="36"/>
    <n v="0"/>
    <n v="0"/>
    <n v="0"/>
    <n v="0"/>
    <s v="NA"/>
    <s v="NA"/>
    <s v="NA"/>
    <n v="0"/>
    <n v="8"/>
    <n v="2007"/>
    <s v="WD"/>
    <s v="Normal"/>
    <x v="296"/>
  </r>
  <r>
    <x v="433"/>
    <n v="60"/>
    <s v="RL"/>
    <n v="100"/>
    <n v="10839"/>
    <s v="Pave"/>
    <s v="NA"/>
    <s v="IR1"/>
    <s v="Lvl"/>
    <s v="AllPub"/>
    <s v="Corner"/>
    <s v="Gtl"/>
    <x v="17"/>
    <s v="Norm"/>
    <s v="Norm"/>
    <s v="1Fam"/>
    <s v="2Story"/>
    <n v="6"/>
    <n v="5"/>
    <n v="1997"/>
    <s v="yes"/>
    <n v="1998"/>
    <s v="Gable"/>
    <s v="CompShg"/>
    <x v="0"/>
    <x v="0"/>
    <s v="None"/>
    <n v="0"/>
    <s v="TA"/>
    <x v="0"/>
    <s v="PConc"/>
    <s v="Gd"/>
    <s v="TA"/>
    <s v="No"/>
    <s v="Unf"/>
    <n v="0"/>
    <s v="Unf"/>
    <n v="0"/>
    <n v="926"/>
    <x v="208"/>
    <s v="GasA"/>
    <s v="Ex"/>
    <x v="0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x v="0"/>
    <s v="Y"/>
    <n v="0"/>
    <n v="36"/>
    <n v="0"/>
    <n v="0"/>
    <n v="0"/>
    <n v="0"/>
    <s v="NA"/>
    <s v="NA"/>
    <s v="NA"/>
    <n v="0"/>
    <n v="7"/>
    <n v="2008"/>
    <s v="WD"/>
    <s v="Normal"/>
    <x v="111"/>
  </r>
  <r>
    <x v="434"/>
    <n v="180"/>
    <s v="RM"/>
    <n v="21"/>
    <n v="1890"/>
    <s v="Pave"/>
    <s v="NA"/>
    <s v="Reg"/>
    <s v="Lvl"/>
    <s v="AllPub"/>
    <s v="Inside"/>
    <s v="Gtl"/>
    <x v="14"/>
    <s v="Norm"/>
    <s v="Norm"/>
    <s v="Twnhs"/>
    <s v="SFoyer"/>
    <n v="4"/>
    <n v="7"/>
    <n v="1972"/>
    <s v="yes"/>
    <n v="1972"/>
    <s v="Gable"/>
    <s v="CompShg"/>
    <x v="6"/>
    <x v="6"/>
    <s v="None"/>
    <n v="0"/>
    <s v="TA"/>
    <x v="1"/>
    <s v="CBlock"/>
    <s v="Gd"/>
    <s v="TA"/>
    <s v="Av"/>
    <s v="ALQ"/>
    <n v="495"/>
    <s v="Unf"/>
    <n v="0"/>
    <n v="135"/>
    <x v="182"/>
    <s v="GasA"/>
    <s v="Gd"/>
    <x v="0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x v="2"/>
    <s v="Y"/>
    <n v="88"/>
    <n v="0"/>
    <n v="0"/>
    <n v="0"/>
    <n v="0"/>
    <n v="0"/>
    <s v="NA"/>
    <s v="NA"/>
    <s v="NA"/>
    <n v="0"/>
    <n v="6"/>
    <n v="2008"/>
    <s v="WD"/>
    <s v="Normal"/>
    <x v="271"/>
  </r>
  <r>
    <x v="435"/>
    <n v="60"/>
    <s v="RL"/>
    <n v="43"/>
    <n v="10667"/>
    <s v="Pave"/>
    <s v="NA"/>
    <s v="IR2"/>
    <s v="Lvl"/>
    <s v="AllPub"/>
    <s v="CulDSac"/>
    <s v="Gtl"/>
    <x v="0"/>
    <s v="PosN"/>
    <s v="Norm"/>
    <s v="1Fam"/>
    <s v="2Story"/>
    <n v="7"/>
    <n v="6"/>
    <n v="1996"/>
    <s v="yes"/>
    <n v="1996"/>
    <s v="Gable"/>
    <s v="CompShg"/>
    <x v="0"/>
    <x v="0"/>
    <s v="None"/>
    <n v="0"/>
    <s v="Gd"/>
    <x v="0"/>
    <s v="PConc"/>
    <s v="Gd"/>
    <s v="TA"/>
    <s v="Av"/>
    <s v="GLQ"/>
    <n v="385"/>
    <s v="ALQ"/>
    <n v="344"/>
    <n v="70"/>
    <x v="317"/>
    <s v="GasA"/>
    <s v="Ex"/>
    <x v="0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x v="0"/>
    <s v="Y"/>
    <n v="158"/>
    <n v="61"/>
    <n v="0"/>
    <n v="0"/>
    <n v="0"/>
    <n v="0"/>
    <s v="NA"/>
    <s v="NA"/>
    <s v="NA"/>
    <n v="0"/>
    <n v="4"/>
    <n v="2009"/>
    <s v="ConLw"/>
    <s v="Normal"/>
    <x v="297"/>
  </r>
  <r>
    <x v="436"/>
    <n v="50"/>
    <s v="RM"/>
    <n v="40"/>
    <n v="4400"/>
    <s v="Pave"/>
    <s v="NA"/>
    <s v="Reg"/>
    <s v="Lvl"/>
    <s v="AllPub"/>
    <s v="Inside"/>
    <s v="Gtl"/>
    <x v="7"/>
    <s v="Norm"/>
    <s v="Norm"/>
    <s v="1Fam"/>
    <s v="1.5Fin"/>
    <n v="6"/>
    <n v="8"/>
    <n v="1920"/>
    <s v="no"/>
    <n v="1950"/>
    <s v="Gable"/>
    <s v="CompShg"/>
    <x v="9"/>
    <x v="8"/>
    <s v="None"/>
    <n v="0"/>
    <s v="TA"/>
    <x v="0"/>
    <s v="BrkTil"/>
    <s v="Fa"/>
    <s v="TA"/>
    <s v="No"/>
    <s v="Unf"/>
    <n v="0"/>
    <s v="Unf"/>
    <n v="0"/>
    <n v="648"/>
    <x v="318"/>
    <s v="GasA"/>
    <s v="TA"/>
    <x v="0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x v="0"/>
    <s v="Y"/>
    <n v="0"/>
    <n v="0"/>
    <n v="0"/>
    <n v="0"/>
    <n v="0"/>
    <n v="0"/>
    <s v="NA"/>
    <s v="NA"/>
    <s v="NA"/>
    <n v="0"/>
    <n v="10"/>
    <n v="2006"/>
    <s v="WD"/>
    <s v="Normal"/>
    <x v="298"/>
  </r>
  <r>
    <x v="437"/>
    <n v="45"/>
    <s v="RM"/>
    <n v="50"/>
    <n v="6000"/>
    <s v="Pave"/>
    <s v="NA"/>
    <s v="Reg"/>
    <s v="Lvl"/>
    <s v="AllPub"/>
    <s v="Inside"/>
    <s v="Gtl"/>
    <x v="8"/>
    <s v="Norm"/>
    <s v="Norm"/>
    <s v="1Fam"/>
    <s v="1.5Unf"/>
    <n v="6"/>
    <n v="7"/>
    <n v="1926"/>
    <s v="no"/>
    <n v="2004"/>
    <s v="Gable"/>
    <s v="CompShg"/>
    <x v="2"/>
    <x v="5"/>
    <s v="None"/>
    <n v="0"/>
    <s v="Gd"/>
    <x v="0"/>
    <s v="PConc"/>
    <s v="TA"/>
    <s v="TA"/>
    <s v="No"/>
    <s v="Unf"/>
    <n v="0"/>
    <s v="Unf"/>
    <n v="0"/>
    <n v="884"/>
    <x v="127"/>
    <s v="GasA"/>
    <s v="Gd"/>
    <x v="0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x v="0"/>
    <s v="Y"/>
    <n v="0"/>
    <n v="0"/>
    <n v="105"/>
    <n v="0"/>
    <n v="0"/>
    <n v="0"/>
    <s v="NA"/>
    <s v="NA"/>
    <s v="NA"/>
    <n v="0"/>
    <n v="1"/>
    <n v="2009"/>
    <s v="WD"/>
    <s v="Normal"/>
    <x v="239"/>
  </r>
  <r>
    <x v="438"/>
    <n v="30"/>
    <s v="RL"/>
    <n v="40"/>
    <n v="4280"/>
    <s v="Pave"/>
    <s v="NA"/>
    <s v="Reg"/>
    <s v="Lvl"/>
    <s v="AllPub"/>
    <s v="Inside"/>
    <s v="Gtl"/>
    <x v="2"/>
    <s v="Norm"/>
    <s v="Norm"/>
    <s v="1Fam"/>
    <s v="1Story"/>
    <n v="5"/>
    <n v="6"/>
    <n v="1913"/>
    <s v="no"/>
    <n v="2002"/>
    <s v="Gable"/>
    <s v="CompShg"/>
    <x v="5"/>
    <x v="8"/>
    <s v="None"/>
    <n v="0"/>
    <s v="TA"/>
    <x v="0"/>
    <s v="PConc"/>
    <s v="TA"/>
    <s v="TA"/>
    <s v="No"/>
    <s v="LwQ"/>
    <n v="365"/>
    <s v="Unf"/>
    <n v="0"/>
    <n v="75"/>
    <x v="71"/>
    <s v="GasA"/>
    <s v="TA"/>
    <x v="1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x v="0"/>
    <s v="P"/>
    <n v="0"/>
    <n v="0"/>
    <n v="34"/>
    <n v="0"/>
    <n v="0"/>
    <n v="0"/>
    <s v="NA"/>
    <s v="MnPrv"/>
    <s v="NA"/>
    <n v="0"/>
    <n v="3"/>
    <n v="2007"/>
    <s v="WD"/>
    <s v="Normal"/>
    <x v="299"/>
  </r>
  <r>
    <x v="439"/>
    <n v="50"/>
    <s v="RL"/>
    <n v="67"/>
    <n v="12354"/>
    <s v="Pave"/>
    <s v="Grvl"/>
    <s v="Reg"/>
    <s v="Lvl"/>
    <s v="AllPub"/>
    <s v="Corner"/>
    <s v="Gtl"/>
    <x v="15"/>
    <s v="Norm"/>
    <s v="Norm"/>
    <s v="1Fam"/>
    <s v="1.5Fin"/>
    <n v="6"/>
    <n v="8"/>
    <n v="1920"/>
    <s v="no"/>
    <n v="2000"/>
    <s v="Gable"/>
    <s v="CompShg"/>
    <x v="2"/>
    <x v="5"/>
    <s v="None"/>
    <n v="0"/>
    <s v="TA"/>
    <x v="0"/>
    <s v="BrkTil"/>
    <s v="TA"/>
    <s v="Fa"/>
    <s v="Mn"/>
    <s v="Unf"/>
    <n v="0"/>
    <s v="Unf"/>
    <n v="0"/>
    <n v="684"/>
    <x v="77"/>
    <s v="GasA"/>
    <s v="Gd"/>
    <x v="0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x v="0"/>
    <s v="Y"/>
    <n v="0"/>
    <n v="46"/>
    <n v="0"/>
    <n v="0"/>
    <n v="0"/>
    <n v="0"/>
    <s v="NA"/>
    <s v="GdPrv"/>
    <s v="Shed"/>
    <n v="800"/>
    <n v="8"/>
    <n v="2009"/>
    <s v="ConLI"/>
    <s v="Normal"/>
    <x v="50"/>
  </r>
  <r>
    <x v="440"/>
    <n v="20"/>
    <s v="RL"/>
    <n v="105"/>
    <n v="15431"/>
    <s v="Pave"/>
    <s v="NA"/>
    <s v="Reg"/>
    <s v="Lvl"/>
    <s v="AllPub"/>
    <s v="Inside"/>
    <s v="Gtl"/>
    <x v="10"/>
    <s v="Norm"/>
    <s v="Norm"/>
    <s v="1Fam"/>
    <s v="1Story"/>
    <n v="10"/>
    <n v="5"/>
    <n v="2008"/>
    <s v="yes"/>
    <n v="2008"/>
    <s v="Hip"/>
    <s v="CompShg"/>
    <x v="0"/>
    <x v="0"/>
    <s v="Stone"/>
    <n v="200"/>
    <s v="Ex"/>
    <x v="0"/>
    <s v="PConc"/>
    <s v="Ex"/>
    <s v="TA"/>
    <s v="Gd"/>
    <s v="GLQ"/>
    <n v="1767"/>
    <s v="ALQ"/>
    <n v="539"/>
    <n v="788"/>
    <x v="319"/>
    <s v="GasA"/>
    <s v="Ex"/>
    <x v="0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x v="0"/>
    <s v="Y"/>
    <n v="0"/>
    <n v="72"/>
    <n v="0"/>
    <n v="0"/>
    <n v="170"/>
    <n v="0"/>
    <s v="NA"/>
    <s v="NA"/>
    <s v="NA"/>
    <n v="0"/>
    <n v="4"/>
    <n v="2009"/>
    <s v="WD"/>
    <s v="Normal"/>
    <x v="300"/>
  </r>
  <r>
    <x v="441"/>
    <n v="90"/>
    <s v="RL"/>
    <n v="92"/>
    <n v="12108"/>
    <s v="Pave"/>
    <s v="NA"/>
    <s v="Reg"/>
    <s v="Lvl"/>
    <s v="AllPub"/>
    <s v="Inside"/>
    <s v="Gtl"/>
    <x v="15"/>
    <s v="Norm"/>
    <s v="Norm"/>
    <s v="Duplex"/>
    <s v="1Story"/>
    <n v="4"/>
    <n v="4"/>
    <n v="1955"/>
    <s v="no"/>
    <n v="1955"/>
    <s v="Gable"/>
    <s v="CompShg"/>
    <x v="0"/>
    <x v="0"/>
    <s v="BrkFace"/>
    <n v="270"/>
    <s v="TA"/>
    <x v="0"/>
    <s v="CBlock"/>
    <s v="TA"/>
    <s v="TA"/>
    <s v="No"/>
    <s v="ALQ"/>
    <n v="133"/>
    <s v="Unf"/>
    <n v="0"/>
    <n v="1307"/>
    <x v="320"/>
    <s v="GasA"/>
    <s v="TA"/>
    <x v="1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x v="2"/>
    <s v="Y"/>
    <n v="0"/>
    <n v="0"/>
    <n v="0"/>
    <n v="0"/>
    <n v="0"/>
    <n v="0"/>
    <s v="NA"/>
    <s v="NA"/>
    <s v="NA"/>
    <n v="0"/>
    <n v="9"/>
    <n v="2008"/>
    <s v="WD"/>
    <s v="Normal"/>
    <x v="9"/>
  </r>
  <r>
    <x v="442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5"/>
    <n v="7"/>
    <n v="1930"/>
    <s v="no"/>
    <n v="1992"/>
    <s v="Gable"/>
    <s v="CompShg"/>
    <x v="1"/>
    <x v="1"/>
    <s v="None"/>
    <n v="0"/>
    <s v="TA"/>
    <x v="0"/>
    <s v="PConc"/>
    <s v="TA"/>
    <s v="TA"/>
    <s v="No"/>
    <s v="Unf"/>
    <n v="0"/>
    <s v="Unf"/>
    <n v="0"/>
    <n v="1078"/>
    <x v="111"/>
    <s v="GasA"/>
    <s v="TA"/>
    <x v="0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x v="0"/>
    <s v="P"/>
    <n v="0"/>
    <n v="0"/>
    <n v="0"/>
    <n v="0"/>
    <n v="0"/>
    <n v="0"/>
    <s v="NA"/>
    <s v="NA"/>
    <s v="NA"/>
    <n v="0"/>
    <n v="6"/>
    <n v="2008"/>
    <s v="WD"/>
    <s v="Normal"/>
    <x v="301"/>
  </r>
  <r>
    <x v="443"/>
    <n v="120"/>
    <s v="RL"/>
    <n v="53"/>
    <n v="3922"/>
    <s v="Pave"/>
    <s v="NA"/>
    <s v="Reg"/>
    <s v="Lvl"/>
    <s v="AllPub"/>
    <s v="Inside"/>
    <s v="Gtl"/>
    <x v="21"/>
    <s v="Norm"/>
    <s v="Norm"/>
    <s v="TwnhsE"/>
    <s v="1Story"/>
    <n v="7"/>
    <n v="5"/>
    <n v="2006"/>
    <s v="yes"/>
    <n v="2007"/>
    <s v="Gable"/>
    <s v="CompShg"/>
    <x v="5"/>
    <x v="2"/>
    <s v="BrkFace"/>
    <n v="72"/>
    <s v="Gd"/>
    <x v="0"/>
    <s v="PConc"/>
    <s v="Ex"/>
    <s v="TA"/>
    <s v="Av"/>
    <s v="Unf"/>
    <n v="0"/>
    <s v="Unf"/>
    <n v="0"/>
    <n v="1258"/>
    <x v="321"/>
    <s v="GasA"/>
    <s v="Ex"/>
    <x v="0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x v="0"/>
    <s v="Y"/>
    <n v="144"/>
    <n v="16"/>
    <n v="0"/>
    <n v="0"/>
    <n v="0"/>
    <n v="0"/>
    <s v="NA"/>
    <s v="NA"/>
    <s v="NA"/>
    <n v="0"/>
    <n v="6"/>
    <n v="2007"/>
    <s v="New"/>
    <s v="Partial"/>
    <x v="54"/>
  </r>
  <r>
    <x v="444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n v="7"/>
    <n v="5"/>
    <n v="1994"/>
    <s v="yes"/>
    <n v="1995"/>
    <s v="Gable"/>
    <s v="CompShg"/>
    <x v="0"/>
    <x v="0"/>
    <s v="None"/>
    <n v="0"/>
    <s v="Gd"/>
    <x v="1"/>
    <s v="PConc"/>
    <s v="Gd"/>
    <s v="TA"/>
    <s v="No"/>
    <s v="GLQ"/>
    <n v="642"/>
    <s v="Unf"/>
    <n v="0"/>
    <n v="273"/>
    <x v="322"/>
    <s v="GasA"/>
    <s v="Ex"/>
    <x v="0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x v="0"/>
    <s v="Y"/>
    <n v="144"/>
    <n v="133"/>
    <n v="0"/>
    <n v="0"/>
    <n v="0"/>
    <n v="0"/>
    <s v="NA"/>
    <s v="NA"/>
    <s v="NA"/>
    <n v="0"/>
    <n v="7"/>
    <n v="2008"/>
    <s v="WD"/>
    <s v="Normal"/>
    <x v="171"/>
  </r>
  <r>
    <x v="445"/>
    <n v="20"/>
    <s v="RL"/>
    <n v="73"/>
    <n v="9855"/>
    <s v="Pave"/>
    <s v="NA"/>
    <s v="Reg"/>
    <s v="Lvl"/>
    <s v="AllPub"/>
    <s v="Corner"/>
    <s v="Gtl"/>
    <x v="15"/>
    <s v="Norm"/>
    <s v="Norm"/>
    <s v="1Fam"/>
    <s v="1Story"/>
    <n v="6"/>
    <n v="5"/>
    <n v="1956"/>
    <s v="no"/>
    <n v="1956"/>
    <s v="Hip"/>
    <s v="CompShg"/>
    <x v="2"/>
    <x v="5"/>
    <s v="None"/>
    <n v="0"/>
    <s v="TA"/>
    <x v="0"/>
    <s v="CBlock"/>
    <s v="TA"/>
    <s v="TA"/>
    <s v="No"/>
    <s v="Unf"/>
    <n v="0"/>
    <s v="Unf"/>
    <n v="0"/>
    <n v="1436"/>
    <x v="174"/>
    <s v="GasA"/>
    <s v="Fa"/>
    <x v="0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x v="0"/>
    <s v="Y"/>
    <n v="0"/>
    <n v="0"/>
    <n v="0"/>
    <n v="0"/>
    <n v="0"/>
    <n v="0"/>
    <s v="NA"/>
    <s v="MnPrv"/>
    <s v="NA"/>
    <n v="0"/>
    <n v="11"/>
    <n v="2009"/>
    <s v="COD"/>
    <s v="Normal"/>
    <x v="136"/>
  </r>
  <r>
    <x v="446"/>
    <n v="20"/>
    <s v="RL"/>
    <n v="137"/>
    <n v="16492"/>
    <s v="Pave"/>
    <s v="NA"/>
    <s v="IR1"/>
    <s v="Lvl"/>
    <s v="AllPub"/>
    <s v="Corner"/>
    <s v="Gtl"/>
    <x v="11"/>
    <s v="PosA"/>
    <s v="Norm"/>
    <s v="1Fam"/>
    <s v="1Story"/>
    <n v="6"/>
    <n v="6"/>
    <n v="1966"/>
    <s v="no"/>
    <n v="2002"/>
    <s v="Gable"/>
    <s v="CompShg"/>
    <x v="4"/>
    <x v="4"/>
    <s v="None"/>
    <n v="0"/>
    <s v="Gd"/>
    <x v="0"/>
    <s v="CBlock"/>
    <s v="TA"/>
    <s v="TA"/>
    <s v="No"/>
    <s v="ALQ"/>
    <n v="247"/>
    <s v="Rec"/>
    <n v="713"/>
    <n v="557"/>
    <x v="323"/>
    <s v="GasA"/>
    <s v="Ex"/>
    <x v="0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x v="0"/>
    <s v="Y"/>
    <n v="0"/>
    <n v="0"/>
    <n v="0"/>
    <n v="0"/>
    <n v="0"/>
    <n v="0"/>
    <s v="NA"/>
    <s v="NA"/>
    <s v="NA"/>
    <n v="0"/>
    <n v="6"/>
    <n v="2010"/>
    <s v="WD"/>
    <s v="Normal"/>
    <x v="100"/>
  </r>
  <r>
    <x v="447"/>
    <n v="60"/>
    <s v="RL"/>
    <s v="NA"/>
    <n v="11214"/>
    <s v="Pave"/>
    <s v="NA"/>
    <s v="IR1"/>
    <s v="Lvl"/>
    <s v="AllPub"/>
    <s v="Corner"/>
    <s v="Gtl"/>
    <x v="17"/>
    <s v="Norm"/>
    <s v="Norm"/>
    <s v="1Fam"/>
    <s v="2Story"/>
    <n v="7"/>
    <n v="5"/>
    <n v="1998"/>
    <s v="yes"/>
    <n v="1999"/>
    <s v="Gable"/>
    <s v="CompShg"/>
    <x v="0"/>
    <x v="0"/>
    <s v="None"/>
    <n v="0"/>
    <s v="Gd"/>
    <x v="0"/>
    <s v="PConc"/>
    <s v="Gd"/>
    <s v="TA"/>
    <s v="No"/>
    <s v="Unf"/>
    <n v="0"/>
    <s v="Unf"/>
    <n v="0"/>
    <n v="930"/>
    <x v="324"/>
    <s v="GasA"/>
    <s v="Gd"/>
    <x v="0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x v="0"/>
    <s v="Y"/>
    <n v="89"/>
    <n v="0"/>
    <n v="0"/>
    <n v="0"/>
    <n v="0"/>
    <n v="0"/>
    <s v="NA"/>
    <s v="NA"/>
    <s v="NA"/>
    <n v="0"/>
    <n v="7"/>
    <n v="2006"/>
    <s v="WD"/>
    <s v="Normal"/>
    <x v="302"/>
  </r>
  <r>
    <x v="448"/>
    <n v="50"/>
    <s v="RM"/>
    <n v="50"/>
    <n v="8600"/>
    <s v="Pave"/>
    <s v="NA"/>
    <s v="Reg"/>
    <s v="Bnk"/>
    <s v="AllPub"/>
    <s v="Inside"/>
    <s v="Gtl"/>
    <x v="13"/>
    <s v="Norm"/>
    <s v="Norm"/>
    <s v="1Fam"/>
    <s v="1.5Fin"/>
    <n v="6"/>
    <n v="6"/>
    <n v="1937"/>
    <s v="no"/>
    <n v="1950"/>
    <s v="Gable"/>
    <s v="CompShg"/>
    <x v="1"/>
    <x v="1"/>
    <s v="None"/>
    <n v="0"/>
    <s v="TA"/>
    <x v="0"/>
    <s v="BrkTil"/>
    <s v="TA"/>
    <s v="TA"/>
    <s v="No"/>
    <s v="Unf"/>
    <n v="0"/>
    <s v="Unf"/>
    <n v="0"/>
    <n v="780"/>
    <x v="56"/>
    <s v="GasA"/>
    <s v="TA"/>
    <x v="0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x v="0"/>
    <s v="N"/>
    <n v="0"/>
    <n v="0"/>
    <n v="0"/>
    <n v="0"/>
    <n v="0"/>
    <n v="0"/>
    <s v="NA"/>
    <s v="NA"/>
    <s v="NA"/>
    <n v="0"/>
    <n v="6"/>
    <n v="2006"/>
    <s v="WD"/>
    <s v="Normal"/>
    <x v="303"/>
  </r>
  <r>
    <x v="449"/>
    <n v="50"/>
    <s v="RM"/>
    <n v="50"/>
    <n v="6000"/>
    <s v="Pave"/>
    <s v="NA"/>
    <s v="Reg"/>
    <s v="Lvl"/>
    <s v="AllPub"/>
    <s v="Inside"/>
    <s v="Gtl"/>
    <x v="7"/>
    <s v="Norm"/>
    <s v="Norm"/>
    <s v="1Fam"/>
    <s v="1.5Fin"/>
    <n v="3"/>
    <n v="7"/>
    <n v="1948"/>
    <s v="no"/>
    <n v="2002"/>
    <s v="Gable"/>
    <s v="CompShg"/>
    <x v="1"/>
    <x v="1"/>
    <s v="None"/>
    <n v="0"/>
    <s v="TA"/>
    <x v="1"/>
    <s v="CBlock"/>
    <s v="TA"/>
    <s v="TA"/>
    <s v="No"/>
    <s v="ALQ"/>
    <n v="331"/>
    <s v="Unf"/>
    <n v="0"/>
    <n v="318"/>
    <x v="29"/>
    <s v="GasA"/>
    <s v="Ex"/>
    <x v="0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x v="0"/>
    <s v="Y"/>
    <n v="0"/>
    <n v="176"/>
    <n v="0"/>
    <n v="0"/>
    <n v="0"/>
    <n v="0"/>
    <s v="NA"/>
    <s v="NA"/>
    <s v="NA"/>
    <n v="0"/>
    <n v="6"/>
    <n v="2007"/>
    <s v="WD"/>
    <s v="Normal"/>
    <x v="149"/>
  </r>
  <r>
    <x v="450"/>
    <n v="30"/>
    <s v="RM"/>
    <n v="70"/>
    <n v="5684"/>
    <s v="Pave"/>
    <s v="NA"/>
    <s v="Reg"/>
    <s v="Lvl"/>
    <s v="AllPub"/>
    <s v="Inside"/>
    <s v="Gtl"/>
    <x v="7"/>
    <s v="Norm"/>
    <s v="Norm"/>
    <s v="1Fam"/>
    <s v="1Story"/>
    <n v="6"/>
    <n v="8"/>
    <n v="1930"/>
    <s v="no"/>
    <n v="2005"/>
    <s v="Hip"/>
    <s v="CompShg"/>
    <x v="2"/>
    <x v="5"/>
    <s v="None"/>
    <n v="0"/>
    <s v="TA"/>
    <x v="0"/>
    <s v="BrkTil"/>
    <s v="TA"/>
    <s v="TA"/>
    <s v="No"/>
    <s v="Unf"/>
    <n v="0"/>
    <s v="Unf"/>
    <n v="0"/>
    <n v="813"/>
    <x v="325"/>
    <s v="GasA"/>
    <s v="Ex"/>
    <x v="0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x v="1"/>
    <s v="N"/>
    <n v="0"/>
    <n v="113"/>
    <n v="0"/>
    <n v="0"/>
    <n v="0"/>
    <n v="0"/>
    <s v="NA"/>
    <s v="NA"/>
    <s v="NA"/>
    <n v="0"/>
    <n v="6"/>
    <n v="2006"/>
    <s v="WD"/>
    <s v="Normal"/>
    <x v="50"/>
  </r>
  <r>
    <x v="451"/>
    <n v="20"/>
    <s v="RL"/>
    <n v="62"/>
    <n v="70761"/>
    <s v="Pave"/>
    <s v="NA"/>
    <s v="IR1"/>
    <s v="Low"/>
    <s v="AllPub"/>
    <s v="Inside"/>
    <s v="Mod"/>
    <x v="19"/>
    <s v="Norm"/>
    <s v="Norm"/>
    <s v="1Fam"/>
    <s v="1Story"/>
    <n v="7"/>
    <n v="5"/>
    <n v="1975"/>
    <s v="yes"/>
    <n v="1975"/>
    <s v="Gable"/>
    <s v="WdShngl"/>
    <x v="7"/>
    <x v="4"/>
    <s v="None"/>
    <n v="0"/>
    <s v="TA"/>
    <x v="0"/>
    <s v="CBlock"/>
    <s v="Gd"/>
    <s v="TA"/>
    <s v="Gd"/>
    <s v="ALQ"/>
    <n v="655"/>
    <s v="Unf"/>
    <n v="0"/>
    <n v="878"/>
    <x v="326"/>
    <s v="GasA"/>
    <s v="TA"/>
    <x v="0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x v="0"/>
    <s v="Y"/>
    <n v="200"/>
    <n v="54"/>
    <n v="0"/>
    <n v="0"/>
    <n v="0"/>
    <n v="0"/>
    <s v="NA"/>
    <s v="NA"/>
    <s v="NA"/>
    <n v="0"/>
    <n v="12"/>
    <n v="2006"/>
    <s v="WD"/>
    <s v="Normal"/>
    <x v="255"/>
  </r>
  <r>
    <x v="452"/>
    <n v="60"/>
    <s v="RL"/>
    <s v="NA"/>
    <n v="9303"/>
    <s v="Pave"/>
    <s v="NA"/>
    <s v="IR1"/>
    <s v="Lvl"/>
    <s v="AllPub"/>
    <s v="Corner"/>
    <s v="Gtl"/>
    <x v="16"/>
    <s v="Norm"/>
    <s v="Norm"/>
    <s v="1Fam"/>
    <s v="2Story"/>
    <n v="6"/>
    <n v="5"/>
    <n v="1996"/>
    <s v="yes"/>
    <n v="1997"/>
    <s v="Hip"/>
    <s v="CompShg"/>
    <x v="0"/>
    <x v="0"/>
    <s v="BrkFace"/>
    <n v="42"/>
    <s v="Gd"/>
    <x v="0"/>
    <s v="PConc"/>
    <s v="Ex"/>
    <s v="TA"/>
    <s v="No"/>
    <s v="ALQ"/>
    <n v="742"/>
    <s v="Unf"/>
    <n v="0"/>
    <n v="130"/>
    <x v="327"/>
    <s v="GasA"/>
    <s v="Ex"/>
    <x v="0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x v="0"/>
    <s v="Y"/>
    <n v="144"/>
    <n v="122"/>
    <n v="0"/>
    <n v="0"/>
    <n v="0"/>
    <n v="0"/>
    <s v="NA"/>
    <s v="NA"/>
    <s v="NA"/>
    <n v="0"/>
    <n v="7"/>
    <n v="2007"/>
    <s v="WD"/>
    <s v="Normal"/>
    <x v="121"/>
  </r>
  <r>
    <x v="453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n v="8"/>
    <n v="5"/>
    <n v="2008"/>
    <s v="yes"/>
    <n v="2008"/>
    <s v="Gable"/>
    <s v="CompShg"/>
    <x v="0"/>
    <x v="0"/>
    <s v="None"/>
    <n v="0"/>
    <s v="Gd"/>
    <x v="0"/>
    <s v="PConc"/>
    <s v="Gd"/>
    <s v="TA"/>
    <s v="No"/>
    <s v="Unf"/>
    <n v="0"/>
    <s v="Unf"/>
    <n v="0"/>
    <n v="768"/>
    <x v="226"/>
    <s v="GasA"/>
    <s v="Ex"/>
    <x v="0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x v="0"/>
    <s v="Y"/>
    <n v="0"/>
    <n v="30"/>
    <n v="0"/>
    <n v="0"/>
    <n v="0"/>
    <n v="0"/>
    <s v="NA"/>
    <s v="NA"/>
    <s v="NA"/>
    <n v="0"/>
    <n v="6"/>
    <n v="2009"/>
    <s v="WD"/>
    <s v="Normal"/>
    <x v="171"/>
  </r>
  <r>
    <x v="454"/>
    <n v="90"/>
    <s v="RL"/>
    <n v="63"/>
    <n v="9297"/>
    <s v="Pave"/>
    <s v="NA"/>
    <s v="Reg"/>
    <s v="Lvl"/>
    <s v="AllPub"/>
    <s v="Inside"/>
    <s v="Gtl"/>
    <x v="4"/>
    <s v="Norm"/>
    <s v="Norm"/>
    <s v="Duplex"/>
    <s v="1Story"/>
    <n v="5"/>
    <n v="5"/>
    <n v="1976"/>
    <s v="yes"/>
    <n v="1976"/>
    <s v="Gable"/>
    <s v="CompShg"/>
    <x v="7"/>
    <x v="4"/>
    <s v="None"/>
    <n v="0"/>
    <s v="TA"/>
    <x v="0"/>
    <s v="CBlock"/>
    <s v="TA"/>
    <s v="TA"/>
    <s v="No"/>
    <s v="ALQ"/>
    <n v="1606"/>
    <s v="Unf"/>
    <n v="0"/>
    <n v="122"/>
    <x v="125"/>
    <s v="GasA"/>
    <s v="TA"/>
    <x v="0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x v="0"/>
    <s v="Y"/>
    <n v="0"/>
    <n v="0"/>
    <n v="0"/>
    <n v="0"/>
    <n v="0"/>
    <n v="0"/>
    <s v="NA"/>
    <s v="NA"/>
    <s v="NA"/>
    <n v="0"/>
    <n v="7"/>
    <n v="2006"/>
    <s v="WD"/>
    <s v="Family"/>
    <x v="304"/>
  </r>
  <r>
    <x v="455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n v="7"/>
    <n v="6"/>
    <n v="1973"/>
    <s v="yes"/>
    <n v="1973"/>
    <s v="Hip"/>
    <s v="CompShg"/>
    <x v="3"/>
    <x v="3"/>
    <s v="BrkFace"/>
    <n v="320"/>
    <s v="TA"/>
    <x v="0"/>
    <s v="CBlock"/>
    <s v="TA"/>
    <s v="TA"/>
    <s v="No"/>
    <s v="ALQ"/>
    <n v="916"/>
    <s v="Unf"/>
    <n v="0"/>
    <n v="326"/>
    <x v="328"/>
    <s v="GasA"/>
    <s v="Fa"/>
    <x v="0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x v="0"/>
    <s v="Y"/>
    <n v="0"/>
    <n v="0"/>
    <n v="0"/>
    <n v="0"/>
    <n v="0"/>
    <n v="0"/>
    <s v="NA"/>
    <s v="NA"/>
    <s v="NA"/>
    <n v="0"/>
    <n v="9"/>
    <n v="2007"/>
    <s v="WD"/>
    <s v="Normal"/>
    <x v="198"/>
  </r>
  <r>
    <x v="456"/>
    <n v="70"/>
    <s v="RM"/>
    <n v="34"/>
    <n v="4571"/>
    <s v="Pave"/>
    <s v="Grvl"/>
    <s v="Reg"/>
    <s v="Lvl"/>
    <s v="AllPub"/>
    <s v="Inside"/>
    <s v="Gtl"/>
    <x v="7"/>
    <s v="Norm"/>
    <s v="Norm"/>
    <s v="1Fam"/>
    <s v="2Story"/>
    <n v="5"/>
    <n v="5"/>
    <n v="1916"/>
    <s v="no"/>
    <n v="1950"/>
    <s v="Gable"/>
    <s v="CompShg"/>
    <x v="8"/>
    <x v="9"/>
    <s v="None"/>
    <n v="0"/>
    <s v="TA"/>
    <x v="0"/>
    <s v="BrkTil"/>
    <s v="TA"/>
    <s v="TA"/>
    <s v="No"/>
    <s v="Unf"/>
    <n v="0"/>
    <s v="Unf"/>
    <n v="0"/>
    <n v="624"/>
    <x v="272"/>
    <s v="GasA"/>
    <s v="Fa"/>
    <x v="1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x v="1"/>
    <s v="Y"/>
    <n v="0"/>
    <n v="0"/>
    <n v="96"/>
    <n v="0"/>
    <n v="0"/>
    <n v="0"/>
    <s v="NA"/>
    <s v="NA"/>
    <s v="NA"/>
    <n v="0"/>
    <n v="5"/>
    <n v="2008"/>
    <s v="COD"/>
    <s v="Abnorml"/>
    <x v="165"/>
  </r>
  <r>
    <x v="457"/>
    <n v="20"/>
    <s v="RL"/>
    <s v="NA"/>
    <n v="53227"/>
    <s v="Pave"/>
    <s v="NA"/>
    <s v="IR1"/>
    <s v="Low"/>
    <s v="AllPub"/>
    <s v="CulDSac"/>
    <s v="Mod"/>
    <x v="19"/>
    <s v="Norm"/>
    <s v="Norm"/>
    <s v="1Fam"/>
    <s v="1Story"/>
    <n v="4"/>
    <n v="6"/>
    <n v="1954"/>
    <s v="no"/>
    <n v="1994"/>
    <s v="Flat"/>
    <s v="Tar&amp;Grv"/>
    <x v="7"/>
    <x v="4"/>
    <s v="None"/>
    <n v="0"/>
    <s v="TA"/>
    <x v="0"/>
    <s v="CBlock"/>
    <s v="Gd"/>
    <s v="TA"/>
    <s v="Gd"/>
    <s v="BLQ"/>
    <n v="1116"/>
    <s v="Unf"/>
    <n v="0"/>
    <n v="248"/>
    <x v="329"/>
    <s v="GasA"/>
    <s v="Ex"/>
    <x v="0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x v="0"/>
    <s v="Y"/>
    <n v="224"/>
    <n v="137"/>
    <n v="0"/>
    <n v="0"/>
    <n v="0"/>
    <n v="0"/>
    <s v="NA"/>
    <s v="NA"/>
    <s v="NA"/>
    <n v="0"/>
    <n v="3"/>
    <n v="2008"/>
    <s v="WD"/>
    <s v="Normal"/>
    <x v="305"/>
  </r>
  <r>
    <x v="458"/>
    <n v="70"/>
    <s v="RM"/>
    <s v="NA"/>
    <n v="5100"/>
    <s v="Pave"/>
    <s v="Grvl"/>
    <s v="Reg"/>
    <s v="Lvl"/>
    <s v="AllPub"/>
    <s v="Inside"/>
    <s v="Gtl"/>
    <x v="7"/>
    <s v="Norm"/>
    <s v="Norm"/>
    <s v="1Fam"/>
    <s v="2Story"/>
    <n v="8"/>
    <n v="7"/>
    <n v="1925"/>
    <s v="no"/>
    <n v="1996"/>
    <s v="Hip"/>
    <s v="CompShg"/>
    <x v="9"/>
    <x v="2"/>
    <s v="None"/>
    <n v="0"/>
    <s v="TA"/>
    <x v="1"/>
    <s v="PConc"/>
    <s v="TA"/>
    <s v="TA"/>
    <s v="No"/>
    <s v="Unf"/>
    <n v="0"/>
    <s v="Unf"/>
    <n v="0"/>
    <n v="588"/>
    <x v="330"/>
    <s v="GasA"/>
    <s v="Fa"/>
    <x v="0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x v="0"/>
    <s v="Y"/>
    <n v="192"/>
    <n v="63"/>
    <n v="0"/>
    <n v="0"/>
    <n v="0"/>
    <n v="0"/>
    <s v="NA"/>
    <s v="MnPrv"/>
    <s v="NA"/>
    <n v="0"/>
    <n v="6"/>
    <n v="2008"/>
    <s v="WD"/>
    <s v="Normal"/>
    <x v="306"/>
  </r>
  <r>
    <x v="459"/>
    <n v="50"/>
    <s v="RL"/>
    <s v="NA"/>
    <n v="7015"/>
    <s v="Pave"/>
    <s v="NA"/>
    <s v="IR1"/>
    <s v="Bnk"/>
    <s v="AllPub"/>
    <s v="Corner"/>
    <s v="Gtl"/>
    <x v="8"/>
    <s v="Norm"/>
    <s v="Norm"/>
    <s v="1Fam"/>
    <s v="1.5Fin"/>
    <n v="5"/>
    <n v="4"/>
    <n v="1950"/>
    <s v="no"/>
    <n v="1950"/>
    <s v="Gable"/>
    <s v="CompShg"/>
    <x v="1"/>
    <x v="1"/>
    <s v="BrkCmn"/>
    <n v="161"/>
    <s v="TA"/>
    <x v="0"/>
    <s v="CBlock"/>
    <s v="TA"/>
    <s v="TA"/>
    <s v="No"/>
    <s v="LwQ"/>
    <n v="185"/>
    <s v="Unf"/>
    <n v="0"/>
    <n v="524"/>
    <x v="331"/>
    <s v="GasA"/>
    <s v="TA"/>
    <x v="0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x v="0"/>
    <s v="Y"/>
    <n v="0"/>
    <n v="0"/>
    <n v="248"/>
    <n v="0"/>
    <n v="0"/>
    <n v="0"/>
    <s v="NA"/>
    <s v="NA"/>
    <s v="NA"/>
    <n v="0"/>
    <n v="7"/>
    <n v="2009"/>
    <s v="WD"/>
    <s v="Normal"/>
    <x v="50"/>
  </r>
  <r>
    <x v="460"/>
    <n v="60"/>
    <s v="FV"/>
    <n v="75"/>
    <n v="8004"/>
    <s v="Pave"/>
    <s v="NA"/>
    <s v="IR1"/>
    <s v="Lvl"/>
    <s v="AllPub"/>
    <s v="Inside"/>
    <s v="Gtl"/>
    <x v="5"/>
    <s v="RRAn"/>
    <s v="Norm"/>
    <s v="1Fam"/>
    <s v="2Story"/>
    <n v="8"/>
    <n v="5"/>
    <n v="2009"/>
    <s v="yes"/>
    <n v="2009"/>
    <s v="Gable"/>
    <s v="CompShg"/>
    <x v="0"/>
    <x v="0"/>
    <s v="Stone"/>
    <n v="110"/>
    <s v="Gd"/>
    <x v="0"/>
    <s v="PConc"/>
    <s v="Gd"/>
    <s v="TA"/>
    <s v="No"/>
    <s v="GLQ"/>
    <n v="544"/>
    <s v="Unf"/>
    <n v="0"/>
    <n v="288"/>
    <x v="15"/>
    <s v="GasA"/>
    <s v="Ex"/>
    <x v="0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x v="0"/>
    <s v="Y"/>
    <n v="0"/>
    <n v="150"/>
    <n v="0"/>
    <n v="0"/>
    <n v="0"/>
    <n v="0"/>
    <s v="NA"/>
    <s v="NA"/>
    <s v="NA"/>
    <n v="0"/>
    <n v="12"/>
    <n v="2009"/>
    <s v="New"/>
    <s v="Partial"/>
    <x v="307"/>
  </r>
  <r>
    <x v="461"/>
    <n v="70"/>
    <s v="RL"/>
    <n v="60"/>
    <n v="7200"/>
    <s v="Pave"/>
    <s v="NA"/>
    <s v="Reg"/>
    <s v="Lvl"/>
    <s v="AllPub"/>
    <s v="Inside"/>
    <s v="Gtl"/>
    <x v="23"/>
    <s v="Feedr"/>
    <s v="Norm"/>
    <s v="1Fam"/>
    <s v="2Story"/>
    <n v="7"/>
    <n v="9"/>
    <n v="1936"/>
    <s v="no"/>
    <n v="2007"/>
    <s v="Gable"/>
    <s v="CompShg"/>
    <x v="2"/>
    <x v="5"/>
    <s v="None"/>
    <n v="0"/>
    <s v="Gd"/>
    <x v="1"/>
    <s v="PConc"/>
    <s v="Gd"/>
    <s v="Gd"/>
    <s v="No"/>
    <s v="ALQ"/>
    <n v="350"/>
    <s v="BLQ"/>
    <n v="210"/>
    <n v="0"/>
    <x v="332"/>
    <s v="GasA"/>
    <s v="Ex"/>
    <x v="0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x v="0"/>
    <s v="Y"/>
    <n v="256"/>
    <n v="0"/>
    <n v="0"/>
    <n v="0"/>
    <n v="0"/>
    <n v="0"/>
    <s v="NA"/>
    <s v="MnPrv"/>
    <s v="NA"/>
    <n v="0"/>
    <n v="4"/>
    <n v="2009"/>
    <s v="WD"/>
    <s v="Normal"/>
    <x v="106"/>
  </r>
  <r>
    <x v="462"/>
    <n v="20"/>
    <s v="RL"/>
    <n v="60"/>
    <n v="8281"/>
    <s v="Pave"/>
    <s v="NA"/>
    <s v="IR1"/>
    <s v="Lvl"/>
    <s v="AllPub"/>
    <s v="Inside"/>
    <s v="Gtl"/>
    <x v="9"/>
    <s v="Norm"/>
    <s v="Norm"/>
    <s v="1Fam"/>
    <s v="1Story"/>
    <n v="5"/>
    <n v="5"/>
    <n v="1965"/>
    <s v="no"/>
    <n v="1965"/>
    <s v="Gable"/>
    <s v="CompShg"/>
    <x v="1"/>
    <x v="1"/>
    <s v="None"/>
    <n v="0"/>
    <s v="TA"/>
    <x v="0"/>
    <s v="CBlock"/>
    <s v="TA"/>
    <s v="TA"/>
    <s v="No"/>
    <s v="Rec"/>
    <n v="553"/>
    <s v="BLQ"/>
    <n v="311"/>
    <n v="0"/>
    <x v="121"/>
    <s v="GasA"/>
    <s v="Gd"/>
    <x v="0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x v="0"/>
    <s v="Y"/>
    <n v="0"/>
    <n v="0"/>
    <n v="236"/>
    <n v="0"/>
    <n v="0"/>
    <n v="0"/>
    <s v="NA"/>
    <s v="GdWo"/>
    <s v="NA"/>
    <n v="0"/>
    <n v="12"/>
    <n v="2009"/>
    <s v="WD"/>
    <s v="Normal"/>
    <x v="308"/>
  </r>
  <r>
    <x v="463"/>
    <n v="70"/>
    <s v="RL"/>
    <n v="74"/>
    <n v="11988"/>
    <s v="Pave"/>
    <s v="NA"/>
    <s v="IR1"/>
    <s v="HLS"/>
    <s v="AllPub"/>
    <s v="Inside"/>
    <s v="Mod"/>
    <x v="2"/>
    <s v="Norm"/>
    <s v="Norm"/>
    <s v="1Fam"/>
    <s v="2Story"/>
    <n v="6"/>
    <n v="7"/>
    <n v="1934"/>
    <s v="no"/>
    <n v="1995"/>
    <s v="Hip"/>
    <s v="CompShg"/>
    <x v="9"/>
    <x v="8"/>
    <s v="None"/>
    <n v="0"/>
    <s v="TA"/>
    <x v="0"/>
    <s v="CBlock"/>
    <s v="TA"/>
    <s v="TA"/>
    <s v="No"/>
    <s v="LwQ"/>
    <n v="326"/>
    <s v="Unf"/>
    <n v="0"/>
    <n v="389"/>
    <x v="126"/>
    <s v="GasA"/>
    <s v="Fa"/>
    <x v="0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x v="0"/>
    <s v="Y"/>
    <n v="0"/>
    <n v="0"/>
    <n v="0"/>
    <n v="0"/>
    <n v="0"/>
    <n v="0"/>
    <s v="NA"/>
    <s v="NA"/>
    <s v="NA"/>
    <n v="0"/>
    <n v="8"/>
    <n v="2008"/>
    <s v="WD"/>
    <s v="Normal"/>
    <x v="309"/>
  </r>
  <r>
    <x v="464"/>
    <n v="20"/>
    <s v="RL"/>
    <n v="60"/>
    <n v="8430"/>
    <s v="Pave"/>
    <s v="NA"/>
    <s v="Reg"/>
    <s v="HLS"/>
    <s v="AllPub"/>
    <s v="Inside"/>
    <s v="Mod"/>
    <x v="0"/>
    <s v="Norm"/>
    <s v="Norm"/>
    <s v="1Fam"/>
    <s v="1Story"/>
    <n v="5"/>
    <n v="5"/>
    <n v="1978"/>
    <s v="yes"/>
    <n v="1978"/>
    <s v="Gable"/>
    <s v="CompShg"/>
    <x v="3"/>
    <x v="3"/>
    <s v="BrkFace"/>
    <n v="136"/>
    <s v="TA"/>
    <x v="0"/>
    <s v="CBlock"/>
    <s v="Gd"/>
    <s v="TA"/>
    <s v="No"/>
    <s v="Rec"/>
    <n v="616"/>
    <s v="Unf"/>
    <n v="0"/>
    <n v="424"/>
    <x v="10"/>
    <s v="GasA"/>
    <s v="TA"/>
    <x v="0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x v="2"/>
    <s v="Y"/>
    <n v="0"/>
    <n v="0"/>
    <n v="0"/>
    <n v="0"/>
    <n v="0"/>
    <n v="0"/>
    <s v="NA"/>
    <s v="NA"/>
    <s v="NA"/>
    <n v="0"/>
    <n v="8"/>
    <n v="2009"/>
    <s v="WD"/>
    <s v="Normal"/>
    <x v="310"/>
  </r>
  <r>
    <x v="465"/>
    <n v="120"/>
    <s v="RM"/>
    <s v="NA"/>
    <n v="3072"/>
    <s v="Pave"/>
    <s v="NA"/>
    <s v="Reg"/>
    <s v="Lvl"/>
    <s v="AllPub"/>
    <s v="Inside"/>
    <s v="Gtl"/>
    <x v="21"/>
    <s v="Norm"/>
    <s v="Norm"/>
    <s v="TwnhsE"/>
    <s v="1Story"/>
    <n v="7"/>
    <n v="5"/>
    <n v="2004"/>
    <s v="yes"/>
    <n v="2004"/>
    <s v="Hip"/>
    <s v="CompShg"/>
    <x v="0"/>
    <x v="0"/>
    <s v="BrkFace"/>
    <n v="18"/>
    <s v="Gd"/>
    <x v="0"/>
    <s v="PConc"/>
    <s v="Gd"/>
    <s v="TA"/>
    <s v="No"/>
    <s v="Unf"/>
    <n v="0"/>
    <s v="Unf"/>
    <n v="0"/>
    <n v="1375"/>
    <x v="333"/>
    <s v="GasA"/>
    <s v="Ex"/>
    <x v="0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x v="0"/>
    <s v="Y"/>
    <n v="144"/>
    <n v="20"/>
    <n v="0"/>
    <n v="0"/>
    <n v="0"/>
    <n v="0"/>
    <s v="NA"/>
    <s v="NA"/>
    <s v="NA"/>
    <n v="0"/>
    <n v="5"/>
    <n v="2006"/>
    <s v="WD"/>
    <s v="Normal"/>
    <x v="311"/>
  </r>
  <r>
    <x v="466"/>
    <n v="20"/>
    <s v="RL"/>
    <n v="85"/>
    <n v="10628"/>
    <s v="Pave"/>
    <s v="NA"/>
    <s v="Reg"/>
    <s v="Lvl"/>
    <s v="AllPub"/>
    <s v="Inside"/>
    <s v="Gtl"/>
    <x v="11"/>
    <s v="Norm"/>
    <s v="Norm"/>
    <s v="1Fam"/>
    <s v="1Story"/>
    <n v="7"/>
    <n v="5"/>
    <n v="1970"/>
    <s v="yes"/>
    <n v="1970"/>
    <s v="Flat"/>
    <s v="Tar&amp;Grv"/>
    <x v="7"/>
    <x v="4"/>
    <s v="None"/>
    <n v="0"/>
    <s v="TA"/>
    <x v="1"/>
    <s v="CBlock"/>
    <s v="TA"/>
    <s v="Gd"/>
    <s v="Gd"/>
    <s v="GLQ"/>
    <n v="778"/>
    <s v="Unf"/>
    <n v="0"/>
    <n v="499"/>
    <x v="334"/>
    <s v="GasA"/>
    <s v="TA"/>
    <x v="0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x v="0"/>
    <s v="Y"/>
    <n v="0"/>
    <n v="0"/>
    <n v="0"/>
    <n v="0"/>
    <n v="176"/>
    <n v="0"/>
    <s v="NA"/>
    <s v="GdWo"/>
    <s v="NA"/>
    <n v="0"/>
    <n v="4"/>
    <n v="2007"/>
    <s v="WD"/>
    <s v="Normal"/>
    <x v="214"/>
  </r>
  <r>
    <x v="467"/>
    <n v="70"/>
    <s v="RL"/>
    <n v="79"/>
    <n v="9480"/>
    <s v="Pave"/>
    <s v="NA"/>
    <s v="Reg"/>
    <s v="Lvl"/>
    <s v="AllPub"/>
    <s v="Inside"/>
    <s v="Gtl"/>
    <x v="11"/>
    <s v="Artery"/>
    <s v="Norm"/>
    <s v="1Fam"/>
    <s v="2Story"/>
    <n v="5"/>
    <n v="7"/>
    <n v="1942"/>
    <s v="no"/>
    <n v="1995"/>
    <s v="Gable"/>
    <s v="CompShg"/>
    <x v="1"/>
    <x v="1"/>
    <s v="Stone"/>
    <n v="224"/>
    <s v="TA"/>
    <x v="0"/>
    <s v="CBlock"/>
    <s v="TA"/>
    <s v="TA"/>
    <s v="No"/>
    <s v="LwQ"/>
    <n v="386"/>
    <s v="Unf"/>
    <n v="0"/>
    <n v="342"/>
    <x v="106"/>
    <s v="GasA"/>
    <s v="Ex"/>
    <x v="0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x v="0"/>
    <s v="Y"/>
    <n v="168"/>
    <n v="0"/>
    <n v="0"/>
    <n v="0"/>
    <n v="0"/>
    <n v="0"/>
    <s v="NA"/>
    <s v="NA"/>
    <s v="NA"/>
    <n v="0"/>
    <n v="6"/>
    <n v="2007"/>
    <s v="WD"/>
    <s v="Normal"/>
    <x v="312"/>
  </r>
  <r>
    <x v="468"/>
    <n v="20"/>
    <s v="RL"/>
    <n v="98"/>
    <n v="11428"/>
    <s v="Pave"/>
    <s v="NA"/>
    <s v="IR1"/>
    <s v="Lvl"/>
    <s v="AllPub"/>
    <s v="Inside"/>
    <s v="Gtl"/>
    <x v="10"/>
    <s v="Norm"/>
    <s v="Norm"/>
    <s v="1Fam"/>
    <s v="1Story"/>
    <n v="8"/>
    <n v="5"/>
    <n v="2006"/>
    <s v="yes"/>
    <n v="2006"/>
    <s v="Gable"/>
    <s v="CompShg"/>
    <x v="0"/>
    <x v="0"/>
    <s v="Stone"/>
    <n v="248"/>
    <s v="Gd"/>
    <x v="0"/>
    <s v="PConc"/>
    <s v="Gd"/>
    <s v="TA"/>
    <s v="No"/>
    <s v="Unf"/>
    <n v="0"/>
    <s v="Unf"/>
    <n v="0"/>
    <n v="1626"/>
    <x v="335"/>
    <s v="GasA"/>
    <s v="Ex"/>
    <x v="0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x v="0"/>
    <s v="Y"/>
    <n v="0"/>
    <n v="44"/>
    <n v="0"/>
    <n v="0"/>
    <n v="0"/>
    <n v="0"/>
    <s v="NA"/>
    <s v="NA"/>
    <s v="NA"/>
    <n v="0"/>
    <n v="5"/>
    <n v="2007"/>
    <s v="WD"/>
    <s v="Normal"/>
    <x v="4"/>
  </r>
  <r>
    <x v="469"/>
    <n v="60"/>
    <s v="RL"/>
    <n v="76"/>
    <n v="9291"/>
    <s v="Pave"/>
    <s v="NA"/>
    <s v="IR1"/>
    <s v="Lvl"/>
    <s v="AllPub"/>
    <s v="Corner"/>
    <s v="Gtl"/>
    <x v="12"/>
    <s v="RRNe"/>
    <s v="Norm"/>
    <s v="1Fam"/>
    <s v="2Story"/>
    <n v="6"/>
    <n v="5"/>
    <n v="1993"/>
    <s v="yes"/>
    <n v="1993"/>
    <s v="Gable"/>
    <s v="CompShg"/>
    <x v="3"/>
    <x v="3"/>
    <s v="BrkFace"/>
    <n v="120"/>
    <s v="Gd"/>
    <x v="0"/>
    <s v="PConc"/>
    <s v="Gd"/>
    <s v="TA"/>
    <s v="No"/>
    <s v="GLQ"/>
    <n v="426"/>
    <s v="Unf"/>
    <n v="0"/>
    <n v="406"/>
    <x v="15"/>
    <s v="GasA"/>
    <s v="Ex"/>
    <x v="0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x v="0"/>
    <s v="Y"/>
    <n v="144"/>
    <n v="70"/>
    <n v="0"/>
    <n v="0"/>
    <n v="0"/>
    <n v="0"/>
    <s v="NA"/>
    <s v="NA"/>
    <s v="NA"/>
    <n v="0"/>
    <n v="6"/>
    <n v="2008"/>
    <s v="WD"/>
    <s v="Normal"/>
    <x v="313"/>
  </r>
  <r>
    <x v="470"/>
    <n v="120"/>
    <s v="RL"/>
    <s v="NA"/>
    <n v="6820"/>
    <s v="Pave"/>
    <s v="NA"/>
    <s v="IR1"/>
    <s v="Lvl"/>
    <s v="AllPub"/>
    <s v="Corner"/>
    <s v="Gtl"/>
    <x v="18"/>
    <s v="Norm"/>
    <s v="Norm"/>
    <s v="TwnhsE"/>
    <s v="1Story"/>
    <n v="8"/>
    <n v="5"/>
    <n v="1985"/>
    <s v="yes"/>
    <n v="1985"/>
    <s v="Gable"/>
    <s v="CompShg"/>
    <x v="3"/>
    <x v="3"/>
    <s v="None"/>
    <n v="0"/>
    <s v="Gd"/>
    <x v="0"/>
    <s v="PConc"/>
    <s v="Gd"/>
    <s v="TA"/>
    <s v="Av"/>
    <s v="GLQ"/>
    <n v="368"/>
    <s v="BLQ"/>
    <n v="1120"/>
    <n v="0"/>
    <x v="336"/>
    <s v="GasA"/>
    <s v="TA"/>
    <x v="0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x v="0"/>
    <s v="Y"/>
    <n v="0"/>
    <n v="54"/>
    <n v="0"/>
    <n v="0"/>
    <n v="140"/>
    <n v="0"/>
    <s v="NA"/>
    <s v="NA"/>
    <s v="NA"/>
    <n v="0"/>
    <n v="6"/>
    <n v="2010"/>
    <s v="WD"/>
    <s v="Normal"/>
    <x v="297"/>
  </r>
  <r>
    <x v="471"/>
    <n v="60"/>
    <s v="RL"/>
    <n v="92"/>
    <n v="11952"/>
    <s v="Pave"/>
    <s v="NA"/>
    <s v="Reg"/>
    <s v="Lvl"/>
    <s v="AllPub"/>
    <s v="Inside"/>
    <s v="Gtl"/>
    <x v="6"/>
    <s v="PosA"/>
    <s v="Norm"/>
    <s v="1Fam"/>
    <s v="2Story"/>
    <n v="7"/>
    <n v="6"/>
    <n v="1977"/>
    <s v="yes"/>
    <n v="1977"/>
    <s v="Mansard"/>
    <s v="WdShake"/>
    <x v="5"/>
    <x v="4"/>
    <s v="None"/>
    <n v="0"/>
    <s v="TA"/>
    <x v="0"/>
    <s v="CBlock"/>
    <s v="Gd"/>
    <s v="TA"/>
    <s v="No"/>
    <s v="Unf"/>
    <n v="0"/>
    <s v="Unf"/>
    <n v="0"/>
    <n v="808"/>
    <x v="337"/>
    <s v="GasA"/>
    <s v="TA"/>
    <x v="0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x v="0"/>
    <s v="Y"/>
    <n v="0"/>
    <n v="0"/>
    <n v="0"/>
    <n v="0"/>
    <n v="276"/>
    <n v="0"/>
    <s v="NA"/>
    <s v="NA"/>
    <s v="NA"/>
    <n v="0"/>
    <n v="11"/>
    <n v="2007"/>
    <s v="WD"/>
    <s v="Normal"/>
    <x v="100"/>
  </r>
  <r>
    <x v="472"/>
    <n v="180"/>
    <s v="RM"/>
    <n v="35"/>
    <n v="3675"/>
    <s v="Pave"/>
    <s v="NA"/>
    <s v="Reg"/>
    <s v="Lvl"/>
    <s v="AllPub"/>
    <s v="Inside"/>
    <s v="Gtl"/>
    <x v="15"/>
    <s v="Norm"/>
    <s v="Norm"/>
    <s v="TwnhsE"/>
    <s v="SLvl"/>
    <n v="6"/>
    <n v="5"/>
    <n v="2005"/>
    <s v="yes"/>
    <n v="2005"/>
    <s v="Gable"/>
    <s v="CompShg"/>
    <x v="0"/>
    <x v="0"/>
    <s v="BrkFace"/>
    <n v="80"/>
    <s v="TA"/>
    <x v="0"/>
    <s v="PConc"/>
    <s v="Gd"/>
    <s v="TA"/>
    <s v="Gd"/>
    <s v="GLQ"/>
    <n v="459"/>
    <s v="Unf"/>
    <n v="0"/>
    <n v="88"/>
    <x v="338"/>
    <s v="GasA"/>
    <s v="Ex"/>
    <x v="0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x v="0"/>
    <s v="Y"/>
    <n v="0"/>
    <n v="28"/>
    <n v="0"/>
    <n v="0"/>
    <n v="0"/>
    <n v="0"/>
    <s v="NA"/>
    <s v="NA"/>
    <s v="NA"/>
    <n v="0"/>
    <n v="6"/>
    <n v="2008"/>
    <s v="WD"/>
    <s v="Normal"/>
    <x v="181"/>
  </r>
  <r>
    <x v="473"/>
    <n v="20"/>
    <s v="RL"/>
    <n v="110"/>
    <n v="14977"/>
    <s v="Pave"/>
    <s v="NA"/>
    <s v="IR1"/>
    <s v="Lvl"/>
    <s v="AllPub"/>
    <s v="Inside"/>
    <s v="Gtl"/>
    <x v="10"/>
    <s v="Norm"/>
    <s v="Norm"/>
    <s v="1Fam"/>
    <s v="1Story"/>
    <n v="8"/>
    <n v="5"/>
    <n v="2006"/>
    <s v="yes"/>
    <n v="2007"/>
    <s v="Gable"/>
    <s v="CompShg"/>
    <x v="0"/>
    <x v="0"/>
    <s v="BrkFace"/>
    <n v="304"/>
    <s v="Gd"/>
    <x v="0"/>
    <s v="PConc"/>
    <s v="Ex"/>
    <s v="TA"/>
    <s v="Gd"/>
    <s v="GLQ"/>
    <n v="1350"/>
    <s v="Unf"/>
    <n v="0"/>
    <n v="626"/>
    <x v="339"/>
    <s v="GasA"/>
    <s v="Ex"/>
    <x v="0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x v="0"/>
    <s v="Y"/>
    <n v="250"/>
    <n v="63"/>
    <n v="0"/>
    <n v="0"/>
    <n v="0"/>
    <n v="0"/>
    <s v="NA"/>
    <s v="NA"/>
    <s v="NA"/>
    <n v="0"/>
    <n v="7"/>
    <n v="2007"/>
    <s v="New"/>
    <s v="Partial"/>
    <x v="314"/>
  </r>
  <r>
    <x v="474"/>
    <n v="120"/>
    <s v="RL"/>
    <n v="41"/>
    <n v="5330"/>
    <s v="Pave"/>
    <s v="NA"/>
    <s v="Reg"/>
    <s v="Lvl"/>
    <s v="AllPub"/>
    <s v="Inside"/>
    <s v="Gtl"/>
    <x v="18"/>
    <s v="Norm"/>
    <s v="Norm"/>
    <s v="TwnhsE"/>
    <s v="1Story"/>
    <n v="8"/>
    <n v="5"/>
    <n v="2000"/>
    <s v="yes"/>
    <n v="2000"/>
    <s v="Gable"/>
    <s v="CompShg"/>
    <x v="6"/>
    <x v="6"/>
    <s v="None"/>
    <n v="0"/>
    <s v="Gd"/>
    <x v="0"/>
    <s v="PConc"/>
    <s v="Gd"/>
    <s v="TA"/>
    <s v="Av"/>
    <s v="GLQ"/>
    <n v="1196"/>
    <s v="Unf"/>
    <n v="0"/>
    <n v="298"/>
    <x v="13"/>
    <s v="GasA"/>
    <s v="Ex"/>
    <x v="0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x v="0"/>
    <s v="Y"/>
    <n v="96"/>
    <n v="48"/>
    <n v="0"/>
    <n v="0"/>
    <n v="0"/>
    <n v="0"/>
    <s v="NA"/>
    <s v="NA"/>
    <s v="NA"/>
    <n v="0"/>
    <n v="8"/>
    <n v="2007"/>
    <s v="WD"/>
    <s v="Normal"/>
    <x v="315"/>
  </r>
  <r>
    <x v="475"/>
    <n v="20"/>
    <s v="RL"/>
    <n v="80"/>
    <n v="8480"/>
    <s v="Pave"/>
    <s v="NA"/>
    <s v="Reg"/>
    <s v="Lvl"/>
    <s v="AllPub"/>
    <s v="Corner"/>
    <s v="Gtl"/>
    <x v="9"/>
    <s v="Norm"/>
    <s v="Norm"/>
    <s v="1Fam"/>
    <s v="1Story"/>
    <n v="5"/>
    <n v="6"/>
    <n v="1963"/>
    <s v="no"/>
    <n v="1963"/>
    <s v="Hip"/>
    <s v="CompShg"/>
    <x v="3"/>
    <x v="3"/>
    <s v="None"/>
    <n v="0"/>
    <s v="TA"/>
    <x v="0"/>
    <s v="CBlock"/>
    <s v="TA"/>
    <s v="TA"/>
    <s v="No"/>
    <s v="GLQ"/>
    <n v="630"/>
    <s v="Unf"/>
    <n v="0"/>
    <n v="340"/>
    <x v="53"/>
    <s v="GasA"/>
    <s v="TA"/>
    <x v="0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x v="0"/>
    <s v="Y"/>
    <n v="0"/>
    <n v="24"/>
    <n v="0"/>
    <n v="0"/>
    <n v="192"/>
    <n v="0"/>
    <s v="NA"/>
    <s v="NA"/>
    <s v="NA"/>
    <n v="0"/>
    <n v="7"/>
    <n v="2007"/>
    <s v="WD"/>
    <s v="Normal"/>
    <x v="316"/>
  </r>
  <r>
    <x v="476"/>
    <n v="20"/>
    <s v="RL"/>
    <n v="75"/>
    <n v="13125"/>
    <s v="Pave"/>
    <s v="NA"/>
    <s v="Reg"/>
    <s v="Lvl"/>
    <s v="AllPub"/>
    <s v="Inside"/>
    <s v="Mod"/>
    <x v="0"/>
    <s v="Norm"/>
    <s v="Norm"/>
    <s v="1Fam"/>
    <s v="1Story"/>
    <n v="6"/>
    <n v="5"/>
    <n v="1997"/>
    <s v="yes"/>
    <n v="1998"/>
    <s v="Gable"/>
    <s v="CompShg"/>
    <x v="0"/>
    <x v="0"/>
    <s v="BrkFace"/>
    <n v="215"/>
    <s v="TA"/>
    <x v="0"/>
    <s v="PConc"/>
    <s v="Gd"/>
    <s v="TA"/>
    <s v="Gd"/>
    <s v="GLQ"/>
    <n v="994"/>
    <s v="Unf"/>
    <n v="0"/>
    <n v="484"/>
    <x v="267"/>
    <s v="GasA"/>
    <s v="Ex"/>
    <x v="0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x v="0"/>
    <s v="Y"/>
    <n v="140"/>
    <n v="39"/>
    <n v="0"/>
    <n v="0"/>
    <n v="0"/>
    <n v="0"/>
    <s v="NA"/>
    <s v="NA"/>
    <s v="NA"/>
    <n v="0"/>
    <n v="4"/>
    <n v="2008"/>
    <s v="WD"/>
    <s v="Normal"/>
    <x v="317"/>
  </r>
  <r>
    <x v="477"/>
    <n v="60"/>
    <s v="RL"/>
    <n v="105"/>
    <n v="13693"/>
    <s v="Pave"/>
    <s v="NA"/>
    <s v="Reg"/>
    <s v="Lvl"/>
    <s v="AllPub"/>
    <s v="Inside"/>
    <s v="Gtl"/>
    <x v="10"/>
    <s v="Norm"/>
    <s v="Norm"/>
    <s v="1Fam"/>
    <s v="2Story"/>
    <n v="9"/>
    <n v="5"/>
    <n v="2006"/>
    <s v="yes"/>
    <n v="2006"/>
    <s v="Hip"/>
    <s v="CompShg"/>
    <x v="0"/>
    <x v="0"/>
    <s v="BrkFace"/>
    <n v="772"/>
    <s v="Ex"/>
    <x v="0"/>
    <s v="PConc"/>
    <s v="Gd"/>
    <s v="TA"/>
    <s v="Av"/>
    <s v="Unf"/>
    <n v="0"/>
    <s v="Unf"/>
    <n v="0"/>
    <n v="2153"/>
    <x v="340"/>
    <s v="GasA"/>
    <s v="Ex"/>
    <x v="0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x v="0"/>
    <s v="Y"/>
    <n v="414"/>
    <n v="84"/>
    <n v="0"/>
    <n v="0"/>
    <n v="0"/>
    <n v="0"/>
    <s v="NA"/>
    <s v="NA"/>
    <s v="NA"/>
    <n v="0"/>
    <n v="3"/>
    <n v="2007"/>
    <s v="WD"/>
    <s v="Normal"/>
    <x v="318"/>
  </r>
  <r>
    <x v="478"/>
    <n v="20"/>
    <s v="RL"/>
    <n v="79"/>
    <n v="10637"/>
    <s v="Pave"/>
    <s v="NA"/>
    <s v="Reg"/>
    <s v="Lvl"/>
    <s v="AllPub"/>
    <s v="Inside"/>
    <s v="Gtl"/>
    <x v="0"/>
    <s v="Norm"/>
    <s v="Norm"/>
    <s v="1Fam"/>
    <s v="1Story"/>
    <n v="8"/>
    <n v="5"/>
    <n v="2007"/>
    <s v="yes"/>
    <n v="2008"/>
    <s v="Hip"/>
    <s v="CompShg"/>
    <x v="0"/>
    <x v="0"/>
    <s v="Stone"/>
    <n v="336"/>
    <s v="Gd"/>
    <x v="0"/>
    <s v="PConc"/>
    <s v="Ex"/>
    <s v="TA"/>
    <s v="Gd"/>
    <s v="GLQ"/>
    <n v="1288"/>
    <s v="Unf"/>
    <n v="0"/>
    <n v="417"/>
    <x v="341"/>
    <s v="GasA"/>
    <s v="Ex"/>
    <x v="0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x v="0"/>
    <s v="Y"/>
    <n v="208"/>
    <n v="44"/>
    <n v="0"/>
    <n v="0"/>
    <n v="0"/>
    <n v="0"/>
    <s v="NA"/>
    <s v="NA"/>
    <s v="NA"/>
    <n v="0"/>
    <n v="9"/>
    <n v="2009"/>
    <s v="WD"/>
    <s v="Normal"/>
    <x v="319"/>
  </r>
  <r>
    <x v="479"/>
    <n v="30"/>
    <s v="RM"/>
    <n v="50"/>
    <n v="5925"/>
    <s v="Pave"/>
    <s v="NA"/>
    <s v="Reg"/>
    <s v="Bnk"/>
    <s v="AllPub"/>
    <s v="Inside"/>
    <s v="Gtl"/>
    <x v="7"/>
    <s v="Norm"/>
    <s v="Norm"/>
    <s v="1Fam"/>
    <s v="1Story"/>
    <n v="4"/>
    <n v="7"/>
    <n v="1937"/>
    <s v="no"/>
    <n v="2000"/>
    <s v="Hip"/>
    <s v="CompShg"/>
    <x v="9"/>
    <x v="8"/>
    <s v="BrkCmn"/>
    <n v="435"/>
    <s v="TA"/>
    <x v="0"/>
    <s v="BrkTil"/>
    <s v="Fa"/>
    <s v="TA"/>
    <s v="No"/>
    <s v="Rec"/>
    <n v="168"/>
    <s v="Unf"/>
    <n v="0"/>
    <n v="739"/>
    <x v="314"/>
    <s v="GasA"/>
    <s v="TA"/>
    <x v="0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x v="0"/>
    <s v="Y"/>
    <n v="0"/>
    <n v="72"/>
    <n v="0"/>
    <n v="0"/>
    <n v="0"/>
    <n v="0"/>
    <s v="NA"/>
    <s v="MnPrv"/>
    <s v="NA"/>
    <n v="0"/>
    <n v="3"/>
    <n v="2007"/>
    <s v="WD"/>
    <s v="Alloca"/>
    <x v="320"/>
  </r>
  <r>
    <x v="480"/>
    <n v="20"/>
    <s v="RL"/>
    <n v="98"/>
    <n v="16033"/>
    <s v="Pave"/>
    <s v="NA"/>
    <s v="IR1"/>
    <s v="Lvl"/>
    <s v="AllPub"/>
    <s v="FR2"/>
    <s v="Gtl"/>
    <x v="10"/>
    <s v="Norm"/>
    <s v="Norm"/>
    <s v="1Fam"/>
    <s v="1Story"/>
    <n v="9"/>
    <n v="5"/>
    <n v="2004"/>
    <s v="yes"/>
    <n v="2005"/>
    <s v="Hip"/>
    <s v="CompShg"/>
    <x v="0"/>
    <x v="0"/>
    <s v="BrkFace"/>
    <n v="378"/>
    <s v="Gd"/>
    <x v="0"/>
    <s v="PConc"/>
    <s v="Ex"/>
    <s v="TA"/>
    <s v="Gd"/>
    <s v="GLQ"/>
    <n v="1261"/>
    <s v="Unf"/>
    <n v="0"/>
    <n v="572"/>
    <x v="342"/>
    <s v="GasA"/>
    <s v="Ex"/>
    <x v="0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x v="0"/>
    <s v="Y"/>
    <n v="519"/>
    <n v="112"/>
    <n v="0"/>
    <n v="0"/>
    <n v="0"/>
    <n v="0"/>
    <s v="NA"/>
    <s v="NA"/>
    <s v="NA"/>
    <n v="0"/>
    <n v="3"/>
    <n v="2006"/>
    <s v="WD"/>
    <s v="Normal"/>
    <x v="321"/>
  </r>
  <r>
    <x v="481"/>
    <n v="20"/>
    <s v="RL"/>
    <n v="72"/>
    <n v="11846"/>
    <s v="Pave"/>
    <s v="NA"/>
    <s v="IR1"/>
    <s v="HLS"/>
    <s v="AllPub"/>
    <s v="Inside"/>
    <s v="Gtl"/>
    <x v="10"/>
    <s v="Norm"/>
    <s v="Norm"/>
    <s v="1Fam"/>
    <s v="1Story"/>
    <n v="9"/>
    <n v="5"/>
    <n v="2003"/>
    <s v="yes"/>
    <n v="2004"/>
    <s v="Hip"/>
    <s v="CompShg"/>
    <x v="0"/>
    <x v="0"/>
    <s v="BrkFace"/>
    <n v="562"/>
    <s v="Gd"/>
    <x v="0"/>
    <s v="PConc"/>
    <s v="Ex"/>
    <s v="TA"/>
    <s v="Gd"/>
    <s v="GLQ"/>
    <n v="1567"/>
    <s v="Unf"/>
    <n v="0"/>
    <n v="225"/>
    <x v="343"/>
    <s v="GasA"/>
    <s v="Ex"/>
    <x v="0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x v="0"/>
    <s v="Y"/>
    <n v="206"/>
    <n v="49"/>
    <n v="0"/>
    <n v="0"/>
    <n v="0"/>
    <n v="0"/>
    <s v="NA"/>
    <s v="NA"/>
    <s v="NA"/>
    <n v="0"/>
    <n v="8"/>
    <n v="2006"/>
    <s v="WD"/>
    <s v="Normal"/>
    <x v="322"/>
  </r>
  <r>
    <x v="482"/>
    <n v="70"/>
    <s v="RM"/>
    <n v="50"/>
    <n v="2500"/>
    <s v="Pave"/>
    <s v="Pave"/>
    <s v="Reg"/>
    <s v="Lvl"/>
    <s v="AllPub"/>
    <s v="Corner"/>
    <s v="Gtl"/>
    <x v="7"/>
    <s v="Norm"/>
    <s v="Norm"/>
    <s v="1Fam"/>
    <s v="2Story"/>
    <n v="7"/>
    <n v="8"/>
    <n v="1915"/>
    <s v="no"/>
    <n v="2005"/>
    <s v="Gable"/>
    <s v="CompShg"/>
    <x v="9"/>
    <x v="8"/>
    <s v="None"/>
    <n v="0"/>
    <s v="Gd"/>
    <x v="0"/>
    <s v="PConc"/>
    <s v="TA"/>
    <s v="TA"/>
    <s v="No"/>
    <s v="ALQ"/>
    <n v="299"/>
    <s v="Unf"/>
    <n v="0"/>
    <n v="611"/>
    <x v="123"/>
    <s v="GasA"/>
    <s v="Ex"/>
    <x v="0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x v="1"/>
    <s v="Y"/>
    <n v="0"/>
    <n v="0"/>
    <n v="0"/>
    <n v="0"/>
    <n v="0"/>
    <n v="0"/>
    <s v="NA"/>
    <s v="NA"/>
    <s v="NA"/>
    <n v="0"/>
    <n v="6"/>
    <n v="2009"/>
    <s v="WD"/>
    <s v="Normal"/>
    <x v="106"/>
  </r>
  <r>
    <x v="483"/>
    <n v="120"/>
    <s v="RM"/>
    <n v="32"/>
    <n v="4500"/>
    <s v="Pave"/>
    <s v="NA"/>
    <s v="Reg"/>
    <s v="Lvl"/>
    <s v="AllPub"/>
    <s v="FR2"/>
    <s v="Gtl"/>
    <x v="4"/>
    <s v="Norm"/>
    <s v="Norm"/>
    <s v="Twnhs"/>
    <s v="1Story"/>
    <n v="6"/>
    <n v="5"/>
    <n v="1998"/>
    <s v="yes"/>
    <n v="1998"/>
    <s v="Hip"/>
    <s v="CompShg"/>
    <x v="0"/>
    <x v="0"/>
    <s v="BrkFace"/>
    <n v="116"/>
    <s v="TA"/>
    <x v="0"/>
    <s v="PConc"/>
    <s v="Ex"/>
    <s v="TA"/>
    <s v="No"/>
    <s v="GLQ"/>
    <n v="897"/>
    <s v="Unf"/>
    <n v="0"/>
    <n v="319"/>
    <x v="344"/>
    <s v="GasA"/>
    <s v="Ex"/>
    <x v="0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x v="0"/>
    <s v="Y"/>
    <n v="0"/>
    <n v="125"/>
    <n v="0"/>
    <n v="0"/>
    <n v="0"/>
    <n v="0"/>
    <s v="NA"/>
    <s v="NA"/>
    <s v="NA"/>
    <n v="0"/>
    <n v="5"/>
    <n v="2006"/>
    <s v="WD"/>
    <s v="Normal"/>
    <x v="323"/>
  </r>
  <r>
    <x v="484"/>
    <n v="20"/>
    <s v="RL"/>
    <s v="NA"/>
    <n v="7758"/>
    <s v="Pave"/>
    <s v="NA"/>
    <s v="IR1"/>
    <s v="Lvl"/>
    <s v="AllPub"/>
    <s v="Corner"/>
    <s v="Gtl"/>
    <x v="9"/>
    <s v="Norm"/>
    <s v="Norm"/>
    <s v="1Fam"/>
    <s v="1Story"/>
    <n v="5"/>
    <n v="7"/>
    <n v="1962"/>
    <s v="no"/>
    <n v="2001"/>
    <s v="Gable"/>
    <s v="CompShg"/>
    <x v="3"/>
    <x v="4"/>
    <s v="None"/>
    <n v="0"/>
    <s v="TA"/>
    <x v="1"/>
    <s v="CBlock"/>
    <s v="TA"/>
    <s v="TA"/>
    <s v="No"/>
    <s v="ALQ"/>
    <n v="588"/>
    <s v="Unf"/>
    <n v="0"/>
    <n v="411"/>
    <x v="345"/>
    <s v="GasA"/>
    <s v="Gd"/>
    <x v="0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x v="0"/>
    <s v="Y"/>
    <n v="0"/>
    <n v="132"/>
    <n v="0"/>
    <n v="0"/>
    <n v="0"/>
    <n v="0"/>
    <s v="NA"/>
    <s v="NA"/>
    <s v="NA"/>
    <n v="0"/>
    <n v="3"/>
    <n v="2007"/>
    <s v="WD"/>
    <s v="Normal"/>
    <x v="316"/>
  </r>
  <r>
    <x v="485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n v="5"/>
    <n v="7"/>
    <n v="1950"/>
    <s v="no"/>
    <n v="2007"/>
    <s v="Gable"/>
    <s v="CompShg"/>
    <x v="1"/>
    <x v="1"/>
    <s v="None"/>
    <n v="0"/>
    <s v="Gd"/>
    <x v="0"/>
    <s v="CBlock"/>
    <s v="TA"/>
    <s v="TA"/>
    <s v="No"/>
    <s v="ALQ"/>
    <n v="607"/>
    <s v="Unf"/>
    <n v="0"/>
    <n v="506"/>
    <x v="346"/>
    <s v="GasA"/>
    <s v="Gd"/>
    <x v="0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x v="0"/>
    <s v="Y"/>
    <n v="0"/>
    <n v="80"/>
    <n v="120"/>
    <n v="0"/>
    <n v="0"/>
    <n v="0"/>
    <s v="NA"/>
    <s v="NA"/>
    <s v="NA"/>
    <n v="0"/>
    <n v="7"/>
    <n v="2009"/>
    <s v="WD"/>
    <s v="Normal"/>
    <x v="257"/>
  </r>
  <r>
    <x v="486"/>
    <n v="20"/>
    <s v="RL"/>
    <n v="79"/>
    <n v="10289"/>
    <s v="Pave"/>
    <s v="NA"/>
    <s v="Reg"/>
    <s v="Lvl"/>
    <s v="AllPub"/>
    <s v="Inside"/>
    <s v="Gtl"/>
    <x v="11"/>
    <s v="Norm"/>
    <s v="Norm"/>
    <s v="1Fam"/>
    <s v="1Story"/>
    <n v="5"/>
    <n v="7"/>
    <n v="1965"/>
    <s v="no"/>
    <n v="1965"/>
    <s v="Hip"/>
    <s v="CompShg"/>
    <x v="1"/>
    <x v="1"/>
    <s v="BrkFace"/>
    <n v="168"/>
    <s v="TA"/>
    <x v="0"/>
    <s v="CBlock"/>
    <s v="TA"/>
    <s v="TA"/>
    <s v="No"/>
    <s v="ALQ"/>
    <n v="836"/>
    <s v="Unf"/>
    <n v="0"/>
    <n v="237"/>
    <x v="347"/>
    <s v="GasA"/>
    <s v="TA"/>
    <x v="0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x v="0"/>
    <s v="Y"/>
    <n v="0"/>
    <n v="0"/>
    <n v="0"/>
    <n v="0"/>
    <n v="0"/>
    <n v="0"/>
    <s v="NA"/>
    <s v="NA"/>
    <s v="NA"/>
    <n v="0"/>
    <n v="6"/>
    <n v="2007"/>
    <s v="WD"/>
    <s v="Normal"/>
    <x v="168"/>
  </r>
  <r>
    <x v="487"/>
    <n v="20"/>
    <s v="RL"/>
    <n v="70"/>
    <n v="12243"/>
    <s v="Pave"/>
    <s v="NA"/>
    <s v="IR1"/>
    <s v="Lvl"/>
    <s v="AllPub"/>
    <s v="Inside"/>
    <s v="Gtl"/>
    <x v="6"/>
    <s v="Norm"/>
    <s v="Norm"/>
    <s v="1Fam"/>
    <s v="1Story"/>
    <n v="5"/>
    <n v="6"/>
    <n v="1971"/>
    <s v="yes"/>
    <n v="1971"/>
    <s v="Gable"/>
    <s v="CompShg"/>
    <x v="7"/>
    <x v="4"/>
    <s v="None"/>
    <n v="0"/>
    <s v="TA"/>
    <x v="0"/>
    <s v="CBlock"/>
    <s v="Gd"/>
    <s v="TA"/>
    <s v="Av"/>
    <s v="ALQ"/>
    <n v="998"/>
    <s v="Unf"/>
    <n v="0"/>
    <n v="486"/>
    <x v="27"/>
    <s v="GasA"/>
    <s v="Gd"/>
    <x v="0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x v="0"/>
    <s v="Y"/>
    <n v="224"/>
    <n v="0"/>
    <n v="0"/>
    <n v="0"/>
    <n v="180"/>
    <n v="0"/>
    <s v="NA"/>
    <s v="NA"/>
    <s v="NA"/>
    <n v="0"/>
    <n v="2"/>
    <n v="2007"/>
    <s v="WD"/>
    <s v="Normal"/>
    <x v="216"/>
  </r>
  <r>
    <x v="488"/>
    <n v="190"/>
    <s v="RL"/>
    <n v="60"/>
    <n v="10800"/>
    <s v="Pave"/>
    <s v="NA"/>
    <s v="Reg"/>
    <s v="Lvl"/>
    <s v="AllPub"/>
    <s v="Corner"/>
    <s v="Gtl"/>
    <x v="7"/>
    <s v="Norm"/>
    <s v="Norm"/>
    <s v="2fmCon"/>
    <s v="1.5Fin"/>
    <n v="5"/>
    <n v="4"/>
    <n v="1900"/>
    <s v="no"/>
    <n v="1970"/>
    <s v="Gable"/>
    <s v="CompShg"/>
    <x v="2"/>
    <x v="5"/>
    <s v="None"/>
    <n v="0"/>
    <s v="TA"/>
    <x v="2"/>
    <s v="CBlock"/>
    <s v="TA"/>
    <s v="Fa"/>
    <s v="No"/>
    <s v="BLQ"/>
    <n v="664"/>
    <s v="Unf"/>
    <n v="0"/>
    <n v="290"/>
    <x v="348"/>
    <s v="GasA"/>
    <s v="TA"/>
    <x v="1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x v="1"/>
    <s v="N"/>
    <n v="142"/>
    <n v="0"/>
    <n v="0"/>
    <n v="0"/>
    <n v="0"/>
    <n v="0"/>
    <s v="NA"/>
    <s v="NA"/>
    <s v="NA"/>
    <n v="0"/>
    <n v="5"/>
    <n v="2006"/>
    <s v="ConLD"/>
    <s v="Normal"/>
    <x v="39"/>
  </r>
  <r>
    <x v="489"/>
    <n v="180"/>
    <s v="RM"/>
    <n v="21"/>
    <n v="1526"/>
    <s v="Pave"/>
    <s v="NA"/>
    <s v="Reg"/>
    <s v="Lvl"/>
    <s v="AllPub"/>
    <s v="Inside"/>
    <s v="Gtl"/>
    <x v="14"/>
    <s v="Norm"/>
    <s v="Norm"/>
    <s v="Twnhs"/>
    <s v="SFoyer"/>
    <n v="4"/>
    <n v="8"/>
    <n v="1970"/>
    <s v="yes"/>
    <n v="2002"/>
    <s v="Gable"/>
    <s v="CompShg"/>
    <x v="6"/>
    <x v="6"/>
    <s v="None"/>
    <n v="0"/>
    <s v="TA"/>
    <x v="1"/>
    <s v="CBlock"/>
    <s v="Gd"/>
    <s v="TA"/>
    <s v="Av"/>
    <s v="GLQ"/>
    <n v="515"/>
    <s v="Unf"/>
    <n v="0"/>
    <n v="115"/>
    <x v="182"/>
    <s v="GasA"/>
    <s v="TA"/>
    <x v="0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x v="0"/>
    <s v="Y"/>
    <n v="0"/>
    <n v="0"/>
    <n v="0"/>
    <n v="0"/>
    <n v="0"/>
    <n v="0"/>
    <s v="NA"/>
    <s v="NA"/>
    <s v="NA"/>
    <n v="0"/>
    <n v="5"/>
    <n v="2009"/>
    <s v="WD"/>
    <s v="Normal"/>
    <x v="324"/>
  </r>
  <r>
    <x v="490"/>
    <n v="160"/>
    <s v="RM"/>
    <s v="NA"/>
    <n v="2665"/>
    <s v="Pave"/>
    <s v="NA"/>
    <s v="Reg"/>
    <s v="Lvl"/>
    <s v="AllPub"/>
    <s v="Inside"/>
    <s v="Gtl"/>
    <x v="14"/>
    <s v="Norm"/>
    <s v="Norm"/>
    <s v="TwnhsE"/>
    <s v="2Story"/>
    <n v="5"/>
    <n v="6"/>
    <n v="1976"/>
    <s v="yes"/>
    <n v="1976"/>
    <s v="Gable"/>
    <s v="CompShg"/>
    <x v="6"/>
    <x v="6"/>
    <s v="None"/>
    <n v="0"/>
    <s v="TA"/>
    <x v="0"/>
    <s v="PConc"/>
    <s v="Gd"/>
    <s v="TA"/>
    <s v="Mn"/>
    <s v="Unf"/>
    <n v="0"/>
    <s v="Unf"/>
    <n v="0"/>
    <n v="264"/>
    <x v="349"/>
    <s v="GasA"/>
    <s v="TA"/>
    <x v="0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x v="0"/>
    <s v="Y"/>
    <n v="141"/>
    <n v="24"/>
    <n v="0"/>
    <n v="0"/>
    <n v="0"/>
    <n v="0"/>
    <s v="NA"/>
    <s v="NA"/>
    <s v="NA"/>
    <n v="0"/>
    <n v="6"/>
    <n v="2008"/>
    <s v="WD"/>
    <s v="Normal"/>
    <x v="99"/>
  </r>
  <r>
    <x v="491"/>
    <n v="50"/>
    <s v="RL"/>
    <n v="79"/>
    <n v="9490"/>
    <s v="Pave"/>
    <s v="NA"/>
    <s v="Reg"/>
    <s v="Lvl"/>
    <s v="AllPub"/>
    <s v="Inside"/>
    <s v="Gtl"/>
    <x v="11"/>
    <s v="Artery"/>
    <s v="Norm"/>
    <s v="1Fam"/>
    <s v="1.5Fin"/>
    <n v="6"/>
    <n v="7"/>
    <n v="1941"/>
    <s v="no"/>
    <n v="1950"/>
    <s v="Gable"/>
    <s v="CompShg"/>
    <x v="2"/>
    <x v="5"/>
    <s v="None"/>
    <n v="0"/>
    <s v="TA"/>
    <x v="0"/>
    <s v="CBlock"/>
    <s v="TA"/>
    <s v="TA"/>
    <s v="No"/>
    <s v="BLQ"/>
    <n v="403"/>
    <s v="Rec"/>
    <n v="165"/>
    <n v="238"/>
    <x v="305"/>
    <s v="GasA"/>
    <s v="TA"/>
    <x v="0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x v="0"/>
    <s v="Y"/>
    <n v="0"/>
    <n v="0"/>
    <n v="32"/>
    <n v="0"/>
    <n v="0"/>
    <n v="0"/>
    <s v="NA"/>
    <s v="MnPrv"/>
    <s v="NA"/>
    <n v="0"/>
    <n v="8"/>
    <n v="2006"/>
    <s v="WD"/>
    <s v="Normal"/>
    <x v="325"/>
  </r>
  <r>
    <x v="492"/>
    <n v="60"/>
    <s v="RL"/>
    <n v="105"/>
    <n v="15578"/>
    <s v="Pave"/>
    <s v="NA"/>
    <s v="IR1"/>
    <s v="Lvl"/>
    <s v="AllPub"/>
    <s v="Corner"/>
    <s v="Gtl"/>
    <x v="17"/>
    <s v="Norm"/>
    <s v="Norm"/>
    <s v="1Fam"/>
    <s v="2Story"/>
    <n v="6"/>
    <n v="5"/>
    <n v="2006"/>
    <s v="yes"/>
    <n v="2006"/>
    <s v="Gable"/>
    <s v="CompShg"/>
    <x v="0"/>
    <x v="0"/>
    <s v="None"/>
    <n v="0"/>
    <s v="Gd"/>
    <x v="0"/>
    <s v="PConc"/>
    <s v="Gd"/>
    <s v="TA"/>
    <s v="No"/>
    <s v="Unf"/>
    <n v="0"/>
    <s v="Unf"/>
    <n v="0"/>
    <n v="728"/>
    <x v="106"/>
    <s v="GasA"/>
    <s v="Gd"/>
    <x v="0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x v="0"/>
    <s v="Y"/>
    <n v="0"/>
    <n v="0"/>
    <n v="0"/>
    <n v="0"/>
    <n v="0"/>
    <n v="0"/>
    <s v="NA"/>
    <s v="NA"/>
    <s v="NA"/>
    <n v="0"/>
    <n v="5"/>
    <n v="2006"/>
    <s v="New"/>
    <s v="Partial"/>
    <x v="326"/>
  </r>
  <r>
    <x v="493"/>
    <n v="20"/>
    <s v="RL"/>
    <n v="70"/>
    <n v="7931"/>
    <s v="Pave"/>
    <s v="NA"/>
    <s v="Reg"/>
    <s v="Lvl"/>
    <s v="AllPub"/>
    <s v="Inside"/>
    <s v="Gtl"/>
    <x v="11"/>
    <s v="Norm"/>
    <s v="Norm"/>
    <s v="1Fam"/>
    <s v="1Story"/>
    <n v="5"/>
    <n v="6"/>
    <n v="1960"/>
    <s v="no"/>
    <n v="1960"/>
    <s v="Gable"/>
    <s v="CompShg"/>
    <x v="4"/>
    <x v="5"/>
    <s v="None"/>
    <n v="0"/>
    <s v="TA"/>
    <x v="0"/>
    <s v="CBlock"/>
    <s v="TA"/>
    <s v="TA"/>
    <s v="No"/>
    <s v="BLQ"/>
    <n v="374"/>
    <s v="LwQ"/>
    <n v="532"/>
    <n v="363"/>
    <x v="350"/>
    <s v="GasA"/>
    <s v="TA"/>
    <x v="0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x v="0"/>
    <s v="Y"/>
    <n v="0"/>
    <n v="0"/>
    <n v="0"/>
    <n v="0"/>
    <n v="0"/>
    <n v="0"/>
    <s v="NA"/>
    <s v="NA"/>
    <s v="NA"/>
    <n v="0"/>
    <n v="6"/>
    <n v="2008"/>
    <s v="WD"/>
    <s v="Normal"/>
    <x v="106"/>
  </r>
  <r>
    <x v="494"/>
    <n v="30"/>
    <s v="RM"/>
    <n v="50"/>
    <n v="5784"/>
    <s v="Pave"/>
    <s v="NA"/>
    <s v="Reg"/>
    <s v="Lvl"/>
    <s v="AllPub"/>
    <s v="Inside"/>
    <s v="Gtl"/>
    <x v="7"/>
    <s v="Artery"/>
    <s v="Norm"/>
    <s v="1Fam"/>
    <s v="1Story"/>
    <n v="5"/>
    <n v="8"/>
    <n v="1938"/>
    <s v="no"/>
    <n v="1996"/>
    <s v="Gable"/>
    <s v="CompShg"/>
    <x v="1"/>
    <x v="1"/>
    <s v="None"/>
    <n v="0"/>
    <s v="TA"/>
    <x v="0"/>
    <s v="BrkTil"/>
    <s v="Fa"/>
    <s v="TA"/>
    <s v="No"/>
    <s v="Unf"/>
    <n v="0"/>
    <s v="Unf"/>
    <n v="0"/>
    <n v="190"/>
    <x v="351"/>
    <s v="GasA"/>
    <s v="Gd"/>
    <x v="0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x v="0"/>
    <s v="Y"/>
    <n v="144"/>
    <n v="20"/>
    <n v="80"/>
    <n v="0"/>
    <n v="0"/>
    <n v="0"/>
    <s v="NA"/>
    <s v="NA"/>
    <s v="NA"/>
    <n v="0"/>
    <n v="12"/>
    <n v="2009"/>
    <s v="WD"/>
    <s v="Normal"/>
    <x v="327"/>
  </r>
  <r>
    <x v="495"/>
    <n v="30"/>
    <s v="C (all)"/>
    <n v="60"/>
    <n v="7879"/>
    <s v="Pave"/>
    <s v="NA"/>
    <s v="Reg"/>
    <s v="Lvl"/>
    <s v="AllPub"/>
    <s v="Inside"/>
    <s v="Gtl"/>
    <x v="13"/>
    <s v="Norm"/>
    <s v="Norm"/>
    <s v="1Fam"/>
    <s v="1Story"/>
    <n v="4"/>
    <n v="5"/>
    <n v="1920"/>
    <s v="no"/>
    <n v="1950"/>
    <s v="Gable"/>
    <s v="CompShg"/>
    <x v="2"/>
    <x v="5"/>
    <s v="None"/>
    <n v="0"/>
    <s v="TA"/>
    <x v="0"/>
    <s v="CBlock"/>
    <s v="TA"/>
    <s v="TA"/>
    <s v="No"/>
    <s v="Rec"/>
    <n v="495"/>
    <s v="Unf"/>
    <n v="0"/>
    <n v="225"/>
    <x v="144"/>
    <s v="GasA"/>
    <s v="TA"/>
    <x v="1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x v="2"/>
    <s v="N"/>
    <n v="0"/>
    <n v="523"/>
    <n v="115"/>
    <n v="0"/>
    <n v="0"/>
    <n v="0"/>
    <s v="NA"/>
    <s v="GdWo"/>
    <s v="NA"/>
    <n v="0"/>
    <n v="11"/>
    <n v="2009"/>
    <s v="WD"/>
    <s v="Abnorml"/>
    <x v="328"/>
  </r>
  <r>
    <x v="496"/>
    <n v="20"/>
    <s v="RL"/>
    <s v="NA"/>
    <n v="12692"/>
    <s v="Pave"/>
    <s v="NA"/>
    <s v="IR1"/>
    <s v="Lvl"/>
    <s v="AllPub"/>
    <s v="Inside"/>
    <s v="Gtl"/>
    <x v="3"/>
    <s v="Norm"/>
    <s v="Norm"/>
    <s v="1Fam"/>
    <s v="1Story"/>
    <n v="8"/>
    <n v="5"/>
    <n v="1992"/>
    <s v="yes"/>
    <n v="1993"/>
    <s v="Hip"/>
    <s v="CompShg"/>
    <x v="4"/>
    <x v="7"/>
    <s v="None"/>
    <n v="0"/>
    <s v="Gd"/>
    <x v="0"/>
    <s v="PConc"/>
    <s v="Gd"/>
    <s v="TA"/>
    <s v="No"/>
    <s v="GLQ"/>
    <n v="1231"/>
    <s v="Unf"/>
    <n v="0"/>
    <n v="1969"/>
    <x v="352"/>
    <s v="GasA"/>
    <s v="Ex"/>
    <x v="0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x v="0"/>
    <s v="Y"/>
    <n v="264"/>
    <n v="75"/>
    <n v="291"/>
    <n v="0"/>
    <n v="0"/>
    <n v="0"/>
    <s v="NA"/>
    <s v="NA"/>
    <s v="NA"/>
    <n v="0"/>
    <n v="5"/>
    <n v="2007"/>
    <s v="WD"/>
    <s v="Normal"/>
    <x v="329"/>
  </r>
  <r>
    <x v="497"/>
    <n v="50"/>
    <s v="RL"/>
    <n v="60"/>
    <n v="9120"/>
    <s v="Pave"/>
    <s v="Pave"/>
    <s v="Reg"/>
    <s v="Lvl"/>
    <s v="AllPub"/>
    <s v="Inside"/>
    <s v="Gtl"/>
    <x v="8"/>
    <s v="Norm"/>
    <s v="Norm"/>
    <s v="1Fam"/>
    <s v="1.5Fin"/>
    <n v="7"/>
    <n v="6"/>
    <n v="1925"/>
    <s v="no"/>
    <n v="1950"/>
    <s v="Gable"/>
    <s v="CompShg"/>
    <x v="2"/>
    <x v="5"/>
    <s v="None"/>
    <n v="0"/>
    <s v="TA"/>
    <x v="1"/>
    <s v="PConc"/>
    <s v="TA"/>
    <s v="TA"/>
    <s v="No"/>
    <s v="Rec"/>
    <n v="329"/>
    <s v="Unf"/>
    <n v="0"/>
    <n v="697"/>
    <x v="290"/>
    <s v="GasA"/>
    <s v="Ex"/>
    <x v="0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x v="0"/>
    <s v="N"/>
    <n v="0"/>
    <n v="100"/>
    <n v="0"/>
    <n v="0"/>
    <n v="0"/>
    <n v="0"/>
    <s v="NA"/>
    <s v="GdPrv"/>
    <s v="NA"/>
    <n v="0"/>
    <n v="6"/>
    <n v="2008"/>
    <s v="WD"/>
    <s v="Normal"/>
    <x v="144"/>
  </r>
  <r>
    <x v="498"/>
    <n v="20"/>
    <s v="RL"/>
    <n v="65"/>
    <n v="7800"/>
    <s v="Pave"/>
    <s v="NA"/>
    <s v="Reg"/>
    <s v="Lvl"/>
    <s v="AllPub"/>
    <s v="Inside"/>
    <s v="Gtl"/>
    <x v="9"/>
    <s v="Norm"/>
    <s v="Norm"/>
    <s v="1Fam"/>
    <s v="1Story"/>
    <n v="5"/>
    <n v="7"/>
    <n v="1967"/>
    <s v="no"/>
    <n v="2004"/>
    <s v="Hip"/>
    <s v="CompShg"/>
    <x v="3"/>
    <x v="3"/>
    <s v="BrkFace"/>
    <n v="89"/>
    <s v="TA"/>
    <x v="0"/>
    <s v="PConc"/>
    <s v="TA"/>
    <s v="TA"/>
    <s v="No"/>
    <s v="ALQ"/>
    <n v="450"/>
    <s v="Unf"/>
    <n v="0"/>
    <n v="414"/>
    <x v="121"/>
    <s v="GasA"/>
    <s v="Ex"/>
    <x v="0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x v="0"/>
    <s v="Y"/>
    <n v="64"/>
    <n v="0"/>
    <n v="0"/>
    <n v="0"/>
    <n v="0"/>
    <n v="0"/>
    <s v="NA"/>
    <s v="MnPrv"/>
    <s v="NA"/>
    <n v="0"/>
    <n v="6"/>
    <n v="2009"/>
    <s v="WD"/>
    <s v="Normal"/>
    <x v="52"/>
  </r>
  <r>
    <x v="499"/>
    <n v="20"/>
    <s v="RL"/>
    <n v="70"/>
    <n v="7535"/>
    <s v="Pave"/>
    <s v="NA"/>
    <s v="IR1"/>
    <s v="Lvl"/>
    <s v="AllPub"/>
    <s v="Inside"/>
    <s v="Gtl"/>
    <x v="11"/>
    <s v="Norm"/>
    <s v="Norm"/>
    <s v="1Fam"/>
    <s v="1Story"/>
    <n v="5"/>
    <n v="7"/>
    <n v="1958"/>
    <s v="no"/>
    <n v="1985"/>
    <s v="Gable"/>
    <s v="CompShg"/>
    <x v="1"/>
    <x v="1"/>
    <s v="None"/>
    <n v="0"/>
    <s v="TA"/>
    <x v="0"/>
    <s v="CBlock"/>
    <s v="TA"/>
    <s v="TA"/>
    <s v="No"/>
    <s v="BLQ"/>
    <n v="111"/>
    <s v="LwQ"/>
    <n v="279"/>
    <n v="522"/>
    <x v="12"/>
    <s v="GasA"/>
    <s v="Fa"/>
    <x v="0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x v="0"/>
    <s v="Y"/>
    <n v="12"/>
    <n v="285"/>
    <n v="0"/>
    <n v="0"/>
    <n v="0"/>
    <n v="0"/>
    <s v="NA"/>
    <s v="MnWw"/>
    <s v="Shed"/>
    <n v="480"/>
    <n v="6"/>
    <n v="2007"/>
    <s v="WD"/>
    <s v="Normal"/>
    <x v="149"/>
  </r>
  <r>
    <x v="500"/>
    <n v="160"/>
    <s v="RM"/>
    <n v="21"/>
    <n v="1890"/>
    <s v="Pave"/>
    <s v="NA"/>
    <s v="Reg"/>
    <s v="Lvl"/>
    <s v="AllPub"/>
    <s v="Inside"/>
    <s v="Gtl"/>
    <x v="22"/>
    <s v="Norm"/>
    <s v="Norm"/>
    <s v="Twnhs"/>
    <s v="2Story"/>
    <n v="6"/>
    <n v="5"/>
    <n v="1973"/>
    <s v="yes"/>
    <n v="1973"/>
    <s v="Gable"/>
    <s v="CompShg"/>
    <x v="3"/>
    <x v="3"/>
    <s v="BrkFace"/>
    <n v="285"/>
    <s v="TA"/>
    <x v="0"/>
    <s v="CBlock"/>
    <s v="TA"/>
    <s v="TA"/>
    <s v="No"/>
    <s v="BLQ"/>
    <n v="356"/>
    <s v="Unf"/>
    <n v="0"/>
    <n v="316"/>
    <x v="69"/>
    <s v="GasA"/>
    <s v="TA"/>
    <x v="0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x v="0"/>
    <s v="Y"/>
    <n v="144"/>
    <n v="28"/>
    <n v="0"/>
    <n v="0"/>
    <n v="0"/>
    <n v="0"/>
    <s v="NA"/>
    <s v="NA"/>
    <s v="NA"/>
    <n v="0"/>
    <n v="5"/>
    <n v="2007"/>
    <s v="WD"/>
    <s v="Normal"/>
    <x v="46"/>
  </r>
  <r>
    <x v="501"/>
    <n v="60"/>
    <s v="FV"/>
    <n v="75"/>
    <n v="9803"/>
    <s v="Pave"/>
    <s v="NA"/>
    <s v="Reg"/>
    <s v="Lvl"/>
    <s v="AllPub"/>
    <s v="Inside"/>
    <s v="Gtl"/>
    <x v="5"/>
    <s v="Norm"/>
    <s v="Norm"/>
    <s v="1Fam"/>
    <s v="2Story"/>
    <n v="7"/>
    <n v="5"/>
    <n v="2005"/>
    <s v="yes"/>
    <n v="2005"/>
    <s v="Gable"/>
    <s v="CompShg"/>
    <x v="0"/>
    <x v="0"/>
    <s v="None"/>
    <n v="0"/>
    <s v="Gd"/>
    <x v="0"/>
    <s v="PConc"/>
    <s v="Gd"/>
    <s v="TA"/>
    <s v="No"/>
    <s v="GLQ"/>
    <n v="400"/>
    <s v="Unf"/>
    <n v="0"/>
    <n v="466"/>
    <x v="353"/>
    <s v="GasA"/>
    <s v="Gd"/>
    <x v="0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x v="0"/>
    <s v="Y"/>
    <n v="0"/>
    <n v="108"/>
    <n v="0"/>
    <n v="0"/>
    <n v="0"/>
    <n v="0"/>
    <s v="NA"/>
    <s v="NA"/>
    <s v="NA"/>
    <n v="0"/>
    <n v="2"/>
    <n v="2008"/>
    <s v="WD"/>
    <s v="Normal"/>
    <x v="330"/>
  </r>
  <r>
    <x v="502"/>
    <n v="20"/>
    <s v="RL"/>
    <n v="70"/>
    <n v="9170"/>
    <s v="Pave"/>
    <s v="NA"/>
    <s v="Reg"/>
    <s v="Lvl"/>
    <s v="AllPub"/>
    <s v="Corner"/>
    <s v="Gtl"/>
    <x v="15"/>
    <s v="Feedr"/>
    <s v="Norm"/>
    <s v="1Fam"/>
    <s v="1Story"/>
    <n v="5"/>
    <n v="7"/>
    <n v="1965"/>
    <s v="no"/>
    <n v="1965"/>
    <s v="Hip"/>
    <s v="CompShg"/>
    <x v="1"/>
    <x v="1"/>
    <s v="None"/>
    <n v="0"/>
    <s v="TA"/>
    <x v="0"/>
    <s v="CBlock"/>
    <s v="TA"/>
    <s v="TA"/>
    <s v="No"/>
    <s v="ALQ"/>
    <n v="698"/>
    <s v="GLQ"/>
    <n v="96"/>
    <n v="420"/>
    <x v="83"/>
    <s v="GasA"/>
    <s v="Ex"/>
    <x v="0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x v="1"/>
    <s v="Y"/>
    <n v="0"/>
    <n v="0"/>
    <n v="184"/>
    <n v="0"/>
    <n v="0"/>
    <n v="0"/>
    <s v="NA"/>
    <s v="GdPrv"/>
    <s v="Shed"/>
    <n v="400"/>
    <n v="4"/>
    <n v="2007"/>
    <s v="WD"/>
    <s v="Normal"/>
    <x v="3"/>
  </r>
  <r>
    <x v="503"/>
    <n v="20"/>
    <s v="RL"/>
    <n v="100"/>
    <n v="15602"/>
    <s v="Pave"/>
    <s v="NA"/>
    <s v="IR1"/>
    <s v="Lvl"/>
    <s v="AllPub"/>
    <s v="Inside"/>
    <s v="Gtl"/>
    <x v="2"/>
    <s v="Norm"/>
    <s v="Norm"/>
    <s v="1Fam"/>
    <s v="1Story"/>
    <n v="7"/>
    <n v="8"/>
    <n v="1959"/>
    <s v="no"/>
    <n v="1997"/>
    <s v="Gable"/>
    <s v="CompShg"/>
    <x v="4"/>
    <x v="5"/>
    <s v="None"/>
    <n v="0"/>
    <s v="TA"/>
    <x v="0"/>
    <s v="CBlock"/>
    <s v="TA"/>
    <s v="TA"/>
    <s v="No"/>
    <s v="ALQ"/>
    <n v="1247"/>
    <s v="Unf"/>
    <n v="0"/>
    <n v="254"/>
    <x v="354"/>
    <s v="GasA"/>
    <s v="TA"/>
    <x v="0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x v="0"/>
    <s v="Y"/>
    <n v="0"/>
    <n v="54"/>
    <n v="0"/>
    <n v="0"/>
    <n v="161"/>
    <n v="0"/>
    <s v="NA"/>
    <s v="GdWo"/>
    <s v="NA"/>
    <n v="0"/>
    <n v="3"/>
    <n v="2010"/>
    <s v="WD"/>
    <s v="Normal"/>
    <x v="331"/>
  </r>
  <r>
    <x v="504"/>
    <n v="160"/>
    <s v="RL"/>
    <n v="24"/>
    <n v="2308"/>
    <s v="Pave"/>
    <s v="NA"/>
    <s v="Reg"/>
    <s v="Lvl"/>
    <s v="AllPub"/>
    <s v="Inside"/>
    <s v="Gtl"/>
    <x v="20"/>
    <s v="Norm"/>
    <s v="Norm"/>
    <s v="TwnhsE"/>
    <s v="2Story"/>
    <n v="6"/>
    <n v="5"/>
    <n v="1974"/>
    <s v="yes"/>
    <n v="1974"/>
    <s v="Gable"/>
    <s v="CompShg"/>
    <x v="7"/>
    <x v="10"/>
    <s v="None"/>
    <n v="0"/>
    <s v="TA"/>
    <x v="0"/>
    <s v="CBlock"/>
    <s v="TA"/>
    <s v="TA"/>
    <s v="No"/>
    <s v="ALQ"/>
    <n v="257"/>
    <s v="Rec"/>
    <n v="495"/>
    <n v="103"/>
    <x v="158"/>
    <s v="GasA"/>
    <s v="TA"/>
    <x v="0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x v="0"/>
    <s v="Y"/>
    <n v="260"/>
    <n v="0"/>
    <n v="0"/>
    <n v="0"/>
    <n v="0"/>
    <n v="0"/>
    <s v="NA"/>
    <s v="NA"/>
    <s v="NA"/>
    <n v="0"/>
    <n v="6"/>
    <n v="2009"/>
    <s v="WD"/>
    <s v="Normal"/>
    <x v="257"/>
  </r>
  <r>
    <x v="505"/>
    <n v="90"/>
    <s v="RM"/>
    <n v="60"/>
    <n v="7596"/>
    <s v="Pave"/>
    <s v="Grvl"/>
    <s v="Reg"/>
    <s v="Lvl"/>
    <s v="AllPub"/>
    <s v="Inside"/>
    <s v="Gtl"/>
    <x v="7"/>
    <s v="Artery"/>
    <s v="Norm"/>
    <s v="Duplex"/>
    <s v="2Story"/>
    <n v="5"/>
    <n v="5"/>
    <n v="1952"/>
    <s v="no"/>
    <n v="1952"/>
    <s v="Hip"/>
    <s v="CompShg"/>
    <x v="2"/>
    <x v="5"/>
    <s v="BrkFace"/>
    <n v="360"/>
    <s v="TA"/>
    <x v="0"/>
    <s v="CBlock"/>
    <s v="TA"/>
    <s v="TA"/>
    <s v="No"/>
    <s v="Unf"/>
    <n v="0"/>
    <s v="Unf"/>
    <n v="0"/>
    <n v="960"/>
    <x v="87"/>
    <s v="GasA"/>
    <s v="Gd"/>
    <x v="0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x v="0"/>
    <s v="N"/>
    <n v="0"/>
    <n v="0"/>
    <n v="0"/>
    <n v="0"/>
    <n v="0"/>
    <n v="0"/>
    <s v="NA"/>
    <s v="NA"/>
    <s v="NA"/>
    <n v="0"/>
    <n v="7"/>
    <n v="2009"/>
    <s v="COD"/>
    <s v="Normal"/>
    <x v="202"/>
  </r>
  <r>
    <x v="506"/>
    <n v="60"/>
    <s v="RL"/>
    <n v="80"/>
    <n v="9554"/>
    <s v="Pave"/>
    <s v="NA"/>
    <s v="IR1"/>
    <s v="Lvl"/>
    <s v="AllPub"/>
    <s v="Inside"/>
    <s v="Gtl"/>
    <x v="12"/>
    <s v="Norm"/>
    <s v="Norm"/>
    <s v="1Fam"/>
    <s v="2Story"/>
    <n v="8"/>
    <n v="5"/>
    <n v="1993"/>
    <s v="yes"/>
    <n v="1994"/>
    <s v="Gable"/>
    <s v="CompShg"/>
    <x v="0"/>
    <x v="0"/>
    <s v="BrkFace"/>
    <n v="125"/>
    <s v="Gd"/>
    <x v="0"/>
    <s v="PConc"/>
    <s v="Gd"/>
    <s v="TA"/>
    <s v="No"/>
    <s v="GLQ"/>
    <n v="380"/>
    <s v="Unf"/>
    <n v="0"/>
    <n v="397"/>
    <x v="355"/>
    <s v="GasA"/>
    <s v="Ex"/>
    <x v="0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x v="0"/>
    <s v="Y"/>
    <n v="182"/>
    <n v="81"/>
    <n v="0"/>
    <n v="0"/>
    <n v="0"/>
    <n v="0"/>
    <s v="NA"/>
    <s v="NA"/>
    <s v="NA"/>
    <n v="0"/>
    <n v="9"/>
    <n v="2006"/>
    <s v="WD"/>
    <s v="Normal"/>
    <x v="141"/>
  </r>
  <r>
    <x v="507"/>
    <n v="20"/>
    <s v="FV"/>
    <n v="75"/>
    <n v="7862"/>
    <s v="Pave"/>
    <s v="NA"/>
    <s v="IR1"/>
    <s v="Lvl"/>
    <s v="AllPub"/>
    <s v="Inside"/>
    <s v="Gtl"/>
    <x v="5"/>
    <s v="Norm"/>
    <s v="Norm"/>
    <s v="1Fam"/>
    <s v="1Story"/>
    <n v="6"/>
    <n v="5"/>
    <n v="2009"/>
    <s v="yes"/>
    <n v="2009"/>
    <s v="Gable"/>
    <s v="CompShg"/>
    <x v="0"/>
    <x v="0"/>
    <s v="None"/>
    <n v="0"/>
    <s v="Gd"/>
    <x v="0"/>
    <s v="PConc"/>
    <s v="Gd"/>
    <s v="TA"/>
    <s v="No"/>
    <s v="GLQ"/>
    <n v="27"/>
    <s v="Unf"/>
    <n v="0"/>
    <n v="1191"/>
    <x v="356"/>
    <s v="GasA"/>
    <s v="Ex"/>
    <x v="0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x v="0"/>
    <s v="Y"/>
    <n v="0"/>
    <n v="102"/>
    <n v="0"/>
    <n v="0"/>
    <n v="0"/>
    <n v="0"/>
    <s v="NA"/>
    <s v="NA"/>
    <s v="NA"/>
    <n v="0"/>
    <n v="9"/>
    <n v="2009"/>
    <s v="New"/>
    <s v="Partial"/>
    <x v="332"/>
  </r>
  <r>
    <x v="508"/>
    <n v="70"/>
    <s v="RM"/>
    <n v="60"/>
    <n v="9600"/>
    <s v="Pave"/>
    <s v="NA"/>
    <s v="Reg"/>
    <s v="Lvl"/>
    <s v="AllPub"/>
    <s v="Inside"/>
    <s v="Gtl"/>
    <x v="7"/>
    <s v="Norm"/>
    <s v="Norm"/>
    <s v="1Fam"/>
    <s v="2Story"/>
    <n v="7"/>
    <n v="9"/>
    <n v="1928"/>
    <s v="no"/>
    <n v="2005"/>
    <s v="Gambrel"/>
    <s v="CompShg"/>
    <x v="1"/>
    <x v="1"/>
    <s v="None"/>
    <n v="0"/>
    <s v="TA"/>
    <x v="4"/>
    <s v="BrkTil"/>
    <s v="TA"/>
    <s v="TA"/>
    <s v="No"/>
    <s v="Rec"/>
    <n v="141"/>
    <s v="Unf"/>
    <n v="0"/>
    <n v="548"/>
    <x v="172"/>
    <s v="GasA"/>
    <s v="Ex"/>
    <x v="0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x v="0"/>
    <s v="N"/>
    <n v="0"/>
    <n v="0"/>
    <n v="116"/>
    <n v="0"/>
    <n v="0"/>
    <n v="0"/>
    <s v="NA"/>
    <s v="NA"/>
    <s v="NA"/>
    <n v="0"/>
    <n v="10"/>
    <n v="2008"/>
    <s v="WD"/>
    <s v="Normal"/>
    <x v="306"/>
  </r>
  <r>
    <x v="509"/>
    <n v="20"/>
    <s v="RL"/>
    <n v="80"/>
    <n v="9600"/>
    <s v="Pave"/>
    <s v="NA"/>
    <s v="Reg"/>
    <s v="Lvl"/>
    <s v="AllPub"/>
    <s v="Corner"/>
    <s v="Gtl"/>
    <x v="11"/>
    <s v="Norm"/>
    <s v="Norm"/>
    <s v="1Fam"/>
    <s v="1Story"/>
    <n v="5"/>
    <n v="6"/>
    <n v="1959"/>
    <s v="no"/>
    <n v="1959"/>
    <s v="Gable"/>
    <s v="CompShg"/>
    <x v="1"/>
    <x v="1"/>
    <s v="BrkFace"/>
    <n v="132"/>
    <s v="TA"/>
    <x v="0"/>
    <s v="CBlock"/>
    <s v="TA"/>
    <s v="TA"/>
    <s v="No"/>
    <s v="ALQ"/>
    <n v="991"/>
    <s v="Unf"/>
    <n v="0"/>
    <n v="50"/>
    <x v="296"/>
    <s v="GasA"/>
    <s v="Ex"/>
    <x v="0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x v="0"/>
    <s v="Y"/>
    <n v="224"/>
    <n v="88"/>
    <n v="0"/>
    <n v="0"/>
    <n v="0"/>
    <n v="0"/>
    <s v="NA"/>
    <s v="MnPrv"/>
    <s v="NA"/>
    <n v="0"/>
    <n v="7"/>
    <n v="2009"/>
    <s v="WD"/>
    <s v="Normal"/>
    <x v="202"/>
  </r>
  <r>
    <x v="510"/>
    <n v="20"/>
    <s v="RL"/>
    <n v="75"/>
    <n v="14559"/>
    <s v="Pave"/>
    <s v="NA"/>
    <s v="Reg"/>
    <s v="Lvl"/>
    <s v="AllPub"/>
    <s v="Inside"/>
    <s v="Gtl"/>
    <x v="11"/>
    <s v="Norm"/>
    <s v="Norm"/>
    <s v="1Fam"/>
    <s v="1Story"/>
    <n v="5"/>
    <n v="7"/>
    <n v="1951"/>
    <s v="no"/>
    <n v="2000"/>
    <s v="Hip"/>
    <s v="CompShg"/>
    <x v="2"/>
    <x v="5"/>
    <s v="BrkCmn"/>
    <n v="70"/>
    <s v="Gd"/>
    <x v="0"/>
    <s v="CBlock"/>
    <s v="TA"/>
    <s v="TA"/>
    <s v="No"/>
    <s v="BLQ"/>
    <n v="650"/>
    <s v="Rec"/>
    <n v="180"/>
    <n v="178"/>
    <x v="113"/>
    <s v="GasA"/>
    <s v="Ex"/>
    <x v="0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x v="0"/>
    <s v="Y"/>
    <n v="324"/>
    <n v="42"/>
    <n v="0"/>
    <n v="0"/>
    <n v="168"/>
    <n v="0"/>
    <s v="NA"/>
    <s v="NA"/>
    <s v="Shed"/>
    <n v="2000"/>
    <n v="6"/>
    <n v="2009"/>
    <s v="WD"/>
    <s v="Normal"/>
    <x v="333"/>
  </r>
  <r>
    <x v="511"/>
    <n v="120"/>
    <s v="RL"/>
    <n v="40"/>
    <n v="6792"/>
    <s v="Pave"/>
    <s v="NA"/>
    <s v="IR1"/>
    <s v="Lvl"/>
    <s v="AllPub"/>
    <s v="Inside"/>
    <s v="Gtl"/>
    <x v="10"/>
    <s v="Norm"/>
    <s v="Norm"/>
    <s v="TwnhsE"/>
    <s v="1Story"/>
    <n v="7"/>
    <n v="5"/>
    <n v="2005"/>
    <s v="yes"/>
    <n v="2006"/>
    <s v="Gable"/>
    <s v="CompShg"/>
    <x v="0"/>
    <x v="0"/>
    <s v="Stone"/>
    <n v="94"/>
    <s v="Gd"/>
    <x v="0"/>
    <s v="PConc"/>
    <s v="Gd"/>
    <s v="TA"/>
    <s v="No"/>
    <s v="Unf"/>
    <n v="0"/>
    <s v="Unf"/>
    <n v="0"/>
    <n v="1368"/>
    <x v="357"/>
    <s v="GasA"/>
    <s v="Ex"/>
    <x v="0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x v="0"/>
    <s v="Y"/>
    <n v="132"/>
    <n v="35"/>
    <n v="0"/>
    <n v="0"/>
    <n v="0"/>
    <n v="0"/>
    <s v="NA"/>
    <s v="NA"/>
    <s v="NA"/>
    <n v="0"/>
    <n v="3"/>
    <n v="2006"/>
    <s v="New"/>
    <s v="Partial"/>
    <x v="334"/>
  </r>
  <r>
    <x v="512"/>
    <n v="20"/>
    <s v="RL"/>
    <n v="70"/>
    <n v="9100"/>
    <s v="Pave"/>
    <s v="NA"/>
    <s v="Reg"/>
    <s v="Lvl"/>
    <s v="AllPub"/>
    <s v="Corner"/>
    <s v="Gtl"/>
    <x v="11"/>
    <s v="Feedr"/>
    <s v="Norm"/>
    <s v="1Fam"/>
    <s v="1Story"/>
    <n v="5"/>
    <n v="5"/>
    <n v="1958"/>
    <s v="no"/>
    <n v="1958"/>
    <s v="Gable"/>
    <s v="CompShg"/>
    <x v="0"/>
    <x v="0"/>
    <s v="None"/>
    <n v="0"/>
    <s v="TA"/>
    <x v="0"/>
    <s v="CBlock"/>
    <s v="TA"/>
    <s v="TA"/>
    <s v="No"/>
    <s v="BLQ"/>
    <n v="521"/>
    <s v="LwQ"/>
    <n v="174"/>
    <n v="169"/>
    <x v="121"/>
    <s v="GasA"/>
    <s v="TA"/>
    <x v="0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x v="0"/>
    <s v="Y"/>
    <n v="0"/>
    <n v="0"/>
    <n v="0"/>
    <n v="0"/>
    <n v="0"/>
    <n v="0"/>
    <s v="NA"/>
    <s v="NA"/>
    <s v="NA"/>
    <n v="0"/>
    <n v="7"/>
    <n v="2006"/>
    <s v="WD"/>
    <s v="Normal"/>
    <x v="8"/>
  </r>
  <r>
    <x v="513"/>
    <n v="20"/>
    <s v="RL"/>
    <n v="71"/>
    <n v="9187"/>
    <s v="Pave"/>
    <s v="NA"/>
    <s v="Reg"/>
    <s v="Bnk"/>
    <s v="AllPub"/>
    <s v="Corner"/>
    <s v="Gtl"/>
    <x v="4"/>
    <s v="Norm"/>
    <s v="Norm"/>
    <s v="1Fam"/>
    <s v="1Story"/>
    <n v="6"/>
    <n v="5"/>
    <n v="1983"/>
    <s v="yes"/>
    <n v="1983"/>
    <s v="Gable"/>
    <s v="CompShg"/>
    <x v="0"/>
    <x v="0"/>
    <s v="None"/>
    <n v="0"/>
    <s v="TA"/>
    <x v="1"/>
    <s v="PConc"/>
    <s v="TA"/>
    <s v="TA"/>
    <s v="No"/>
    <s v="ALQ"/>
    <n v="336"/>
    <s v="Unf"/>
    <n v="0"/>
    <n v="748"/>
    <x v="358"/>
    <s v="GasA"/>
    <s v="TA"/>
    <x v="0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x v="0"/>
    <s v="Y"/>
    <n v="120"/>
    <n v="0"/>
    <n v="158"/>
    <n v="0"/>
    <n v="0"/>
    <n v="0"/>
    <s v="NA"/>
    <s v="NA"/>
    <s v="NA"/>
    <n v="0"/>
    <n v="6"/>
    <n v="2007"/>
    <s v="WD"/>
    <s v="Normal"/>
    <x v="254"/>
  </r>
  <r>
    <x v="514"/>
    <n v="45"/>
    <s v="RL"/>
    <n v="55"/>
    <n v="10594"/>
    <s v="Pave"/>
    <s v="NA"/>
    <s v="Reg"/>
    <s v="Lvl"/>
    <s v="AllPub"/>
    <s v="Inside"/>
    <s v="Gtl"/>
    <x v="2"/>
    <s v="Norm"/>
    <s v="Norm"/>
    <s v="1Fam"/>
    <s v="1.5Unf"/>
    <n v="5"/>
    <n v="5"/>
    <n v="1926"/>
    <s v="no"/>
    <n v="1950"/>
    <s v="Gable"/>
    <s v="CompShg"/>
    <x v="2"/>
    <x v="5"/>
    <s v="None"/>
    <n v="0"/>
    <s v="TA"/>
    <x v="0"/>
    <s v="BrkTil"/>
    <s v="TA"/>
    <s v="TA"/>
    <s v="No"/>
    <s v="Unf"/>
    <n v="0"/>
    <s v="Unf"/>
    <n v="0"/>
    <n v="768"/>
    <x v="226"/>
    <s v="Grav"/>
    <s v="Fa"/>
    <x v="1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x v="4"/>
    <s v="Y"/>
    <n v="0"/>
    <n v="0"/>
    <n v="112"/>
    <n v="0"/>
    <n v="0"/>
    <n v="0"/>
    <s v="NA"/>
    <s v="MnPrv"/>
    <s v="NA"/>
    <n v="0"/>
    <n v="6"/>
    <n v="2007"/>
    <s v="WD"/>
    <s v="Normal"/>
    <x v="335"/>
  </r>
  <r>
    <x v="515"/>
    <n v="20"/>
    <s v="RL"/>
    <n v="94"/>
    <n v="12220"/>
    <s v="Pave"/>
    <s v="NA"/>
    <s v="Reg"/>
    <s v="Lvl"/>
    <s v="AllPub"/>
    <s v="Inside"/>
    <s v="Gtl"/>
    <x v="10"/>
    <s v="Norm"/>
    <s v="Norm"/>
    <s v="1Fam"/>
    <s v="1Story"/>
    <n v="10"/>
    <n v="5"/>
    <n v="2009"/>
    <s v="yes"/>
    <n v="2009"/>
    <s v="Hip"/>
    <s v="CompShg"/>
    <x v="6"/>
    <x v="6"/>
    <s v="BrkFace"/>
    <n v="305"/>
    <s v="Ex"/>
    <x v="0"/>
    <s v="CBlock"/>
    <s v="Ex"/>
    <s v="TA"/>
    <s v="No"/>
    <s v="GLQ"/>
    <n v="1436"/>
    <s v="Unf"/>
    <n v="0"/>
    <n v="570"/>
    <x v="359"/>
    <s v="GasA"/>
    <s v="Ex"/>
    <x v="0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x v="0"/>
    <s v="Y"/>
    <n v="156"/>
    <n v="54"/>
    <n v="0"/>
    <n v="0"/>
    <n v="0"/>
    <n v="0"/>
    <s v="NA"/>
    <s v="NA"/>
    <s v="NA"/>
    <n v="0"/>
    <n v="9"/>
    <n v="2009"/>
    <s v="New"/>
    <s v="Partial"/>
    <x v="336"/>
  </r>
  <r>
    <x v="516"/>
    <n v="80"/>
    <s v="RL"/>
    <s v="NA"/>
    <n v="10448"/>
    <s v="Pave"/>
    <s v="NA"/>
    <s v="IR1"/>
    <s v="Lvl"/>
    <s v="AllPub"/>
    <s v="Corner"/>
    <s v="Gtl"/>
    <x v="6"/>
    <s v="Norm"/>
    <s v="Norm"/>
    <s v="1Fam"/>
    <s v="SLvl"/>
    <n v="6"/>
    <n v="6"/>
    <n v="1972"/>
    <s v="yes"/>
    <n v="1972"/>
    <s v="Gable"/>
    <s v="CompShg"/>
    <x v="3"/>
    <x v="3"/>
    <s v="BrkFace"/>
    <n v="333"/>
    <s v="TA"/>
    <x v="0"/>
    <s v="CBlock"/>
    <s v="TA"/>
    <s v="TA"/>
    <s v="No"/>
    <s v="Unf"/>
    <n v="0"/>
    <s v="Unf"/>
    <n v="0"/>
    <n v="689"/>
    <x v="172"/>
    <s v="GasA"/>
    <s v="TA"/>
    <x v="0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x v="0"/>
    <s v="Y"/>
    <n v="0"/>
    <n v="104"/>
    <n v="0"/>
    <n v="0"/>
    <n v="0"/>
    <n v="0"/>
    <s v="NA"/>
    <s v="GdPrv"/>
    <s v="NA"/>
    <n v="0"/>
    <n v="8"/>
    <n v="2009"/>
    <s v="COD"/>
    <s v="Abnorml"/>
    <x v="58"/>
  </r>
  <r>
    <x v="517"/>
    <n v="60"/>
    <s v="RL"/>
    <n v="79"/>
    <n v="10208"/>
    <s v="Pave"/>
    <s v="NA"/>
    <s v="IR1"/>
    <s v="Lvl"/>
    <s v="AllPub"/>
    <s v="Inside"/>
    <s v="Gtl"/>
    <x v="3"/>
    <s v="Norm"/>
    <s v="Norm"/>
    <s v="1Fam"/>
    <s v="2Story"/>
    <n v="7"/>
    <n v="5"/>
    <n v="1996"/>
    <s v="yes"/>
    <n v="1997"/>
    <s v="Gable"/>
    <s v="CompShg"/>
    <x v="0"/>
    <x v="0"/>
    <s v="BrkFace"/>
    <n v="921"/>
    <s v="Gd"/>
    <x v="0"/>
    <s v="PConc"/>
    <s v="Gd"/>
    <s v="TA"/>
    <s v="No"/>
    <s v="Unf"/>
    <n v="0"/>
    <s v="Unf"/>
    <n v="0"/>
    <n v="1264"/>
    <x v="99"/>
    <s v="GasA"/>
    <s v="Ex"/>
    <x v="0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x v="0"/>
    <s v="Y"/>
    <n v="220"/>
    <n v="0"/>
    <n v="0"/>
    <n v="0"/>
    <n v="0"/>
    <n v="0"/>
    <s v="NA"/>
    <s v="NA"/>
    <s v="NA"/>
    <n v="0"/>
    <n v="7"/>
    <n v="2009"/>
    <s v="WD"/>
    <s v="Normal"/>
    <x v="337"/>
  </r>
  <r>
    <x v="518"/>
    <n v="60"/>
    <s v="RL"/>
    <s v="NA"/>
    <n v="9531"/>
    <s v="Pave"/>
    <s v="NA"/>
    <s v="IR1"/>
    <s v="Lvl"/>
    <s v="AllPub"/>
    <s v="CulDSac"/>
    <s v="Gtl"/>
    <x v="0"/>
    <s v="Norm"/>
    <s v="Norm"/>
    <s v="1Fam"/>
    <s v="2Story"/>
    <n v="6"/>
    <n v="5"/>
    <n v="1998"/>
    <s v="yes"/>
    <n v="1998"/>
    <s v="Gable"/>
    <s v="CompShg"/>
    <x v="0"/>
    <x v="0"/>
    <s v="None"/>
    <n v="0"/>
    <s v="TA"/>
    <x v="0"/>
    <s v="PConc"/>
    <s v="Gd"/>
    <s v="TA"/>
    <s v="Mn"/>
    <s v="GLQ"/>
    <n v="706"/>
    <s v="Unf"/>
    <n v="0"/>
    <n v="88"/>
    <x v="48"/>
    <s v="GasA"/>
    <s v="Ex"/>
    <x v="0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x v="0"/>
    <s v="Y"/>
    <n v="0"/>
    <n v="36"/>
    <n v="0"/>
    <n v="0"/>
    <n v="0"/>
    <n v="0"/>
    <s v="NA"/>
    <s v="MnPrv"/>
    <s v="NA"/>
    <n v="0"/>
    <n v="5"/>
    <n v="2007"/>
    <s v="WD"/>
    <s v="Normal"/>
    <x v="146"/>
  </r>
  <r>
    <x v="519"/>
    <n v="70"/>
    <s v="RL"/>
    <n v="53"/>
    <n v="10918"/>
    <s v="Pave"/>
    <s v="NA"/>
    <s v="Reg"/>
    <s v="Lvl"/>
    <s v="AllPub"/>
    <s v="Inside"/>
    <s v="Gtl"/>
    <x v="2"/>
    <s v="Norm"/>
    <s v="Norm"/>
    <s v="1Fam"/>
    <s v="2Story"/>
    <n v="7"/>
    <n v="9"/>
    <n v="1926"/>
    <s v="no"/>
    <n v="2004"/>
    <s v="Gambrel"/>
    <s v="CompShg"/>
    <x v="1"/>
    <x v="1"/>
    <s v="None"/>
    <n v="0"/>
    <s v="Gd"/>
    <x v="0"/>
    <s v="BrkTil"/>
    <s v="Gd"/>
    <s v="TA"/>
    <s v="No"/>
    <s v="Unf"/>
    <n v="0"/>
    <s v="Unf"/>
    <n v="0"/>
    <n v="1276"/>
    <x v="308"/>
    <s v="GasA"/>
    <s v="Ex"/>
    <x v="0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x v="0"/>
    <s v="Y"/>
    <n v="0"/>
    <n v="0"/>
    <n v="0"/>
    <n v="0"/>
    <n v="145"/>
    <n v="0"/>
    <s v="NA"/>
    <s v="MnPrv"/>
    <s v="NA"/>
    <n v="0"/>
    <n v="6"/>
    <n v="2009"/>
    <s v="WD"/>
    <s v="Normal"/>
    <x v="338"/>
  </r>
  <r>
    <x v="520"/>
    <n v="190"/>
    <s v="RL"/>
    <n v="60"/>
    <n v="10800"/>
    <s v="Pave"/>
    <s v="Grvl"/>
    <s v="Reg"/>
    <s v="Lvl"/>
    <s v="AllPub"/>
    <s v="Inside"/>
    <s v="Gtl"/>
    <x v="7"/>
    <s v="Norm"/>
    <s v="Norm"/>
    <s v="2fmCon"/>
    <s v="2Story"/>
    <n v="4"/>
    <n v="7"/>
    <n v="1900"/>
    <s v="no"/>
    <n v="2000"/>
    <s v="Gable"/>
    <s v="CompShg"/>
    <x v="1"/>
    <x v="1"/>
    <s v="None"/>
    <n v="0"/>
    <s v="TA"/>
    <x v="0"/>
    <s v="BrkTil"/>
    <s v="NA"/>
    <s v="NA"/>
    <s v="NA"/>
    <s v="NA"/>
    <n v="0"/>
    <s v="NA"/>
    <n v="0"/>
    <n v="0"/>
    <x v="17"/>
    <s v="GasA"/>
    <s v="TA"/>
    <x v="1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x v="2"/>
    <s v="N"/>
    <n v="220"/>
    <n v="114"/>
    <n v="210"/>
    <n v="0"/>
    <n v="0"/>
    <n v="0"/>
    <s v="NA"/>
    <s v="NA"/>
    <s v="NA"/>
    <n v="0"/>
    <n v="8"/>
    <n v="2008"/>
    <s v="WD"/>
    <s v="Normal"/>
    <x v="339"/>
  </r>
  <r>
    <x v="521"/>
    <n v="20"/>
    <s v="RL"/>
    <n v="90"/>
    <n v="11988"/>
    <s v="Pave"/>
    <s v="NA"/>
    <s v="IR1"/>
    <s v="Lvl"/>
    <s v="AllPub"/>
    <s v="Corner"/>
    <s v="Gtl"/>
    <x v="11"/>
    <s v="Feedr"/>
    <s v="Norm"/>
    <s v="1Fam"/>
    <s v="1Story"/>
    <n v="6"/>
    <n v="6"/>
    <n v="1957"/>
    <s v="no"/>
    <n v="1957"/>
    <s v="Gable"/>
    <s v="CompShg"/>
    <x v="0"/>
    <x v="0"/>
    <s v="None"/>
    <n v="0"/>
    <s v="TA"/>
    <x v="0"/>
    <s v="CBlock"/>
    <s v="TA"/>
    <s v="TA"/>
    <s v="No"/>
    <s v="Rec"/>
    <n v="777"/>
    <s v="Unf"/>
    <n v="0"/>
    <n v="467"/>
    <x v="360"/>
    <s v="GasA"/>
    <s v="Ex"/>
    <x v="0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x v="0"/>
    <s v="Y"/>
    <n v="0"/>
    <n v="40"/>
    <n v="0"/>
    <n v="0"/>
    <n v="0"/>
    <n v="0"/>
    <s v="NA"/>
    <s v="NA"/>
    <s v="NA"/>
    <n v="0"/>
    <n v="5"/>
    <n v="2007"/>
    <s v="WD"/>
    <s v="Normal"/>
    <x v="115"/>
  </r>
  <r>
    <x v="522"/>
    <n v="50"/>
    <s v="RM"/>
    <n v="50"/>
    <n v="5000"/>
    <s v="Pave"/>
    <s v="NA"/>
    <s v="Reg"/>
    <s v="Lvl"/>
    <s v="AllPub"/>
    <s v="Corner"/>
    <s v="Gtl"/>
    <x v="8"/>
    <s v="Feedr"/>
    <s v="Norm"/>
    <s v="1Fam"/>
    <s v="1.5Fin"/>
    <n v="6"/>
    <n v="7"/>
    <n v="1947"/>
    <s v="no"/>
    <n v="1950"/>
    <s v="Gable"/>
    <s v="CompShg"/>
    <x v="6"/>
    <x v="6"/>
    <s v="None"/>
    <n v="0"/>
    <s v="TA"/>
    <x v="1"/>
    <s v="CBlock"/>
    <s v="TA"/>
    <s v="TA"/>
    <s v="No"/>
    <s v="ALQ"/>
    <n v="399"/>
    <s v="Unf"/>
    <n v="0"/>
    <n v="605"/>
    <x v="16"/>
    <s v="GasA"/>
    <s v="Ex"/>
    <x v="0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x v="0"/>
    <s v="Y"/>
    <n v="0"/>
    <n v="24"/>
    <n v="36"/>
    <n v="0"/>
    <n v="0"/>
    <n v="0"/>
    <s v="NA"/>
    <s v="NA"/>
    <s v="NA"/>
    <n v="0"/>
    <n v="10"/>
    <n v="2006"/>
    <s v="WD"/>
    <s v="Normal"/>
    <x v="18"/>
  </r>
  <r>
    <x v="523"/>
    <n v="60"/>
    <s v="RL"/>
    <n v="130"/>
    <n v="40094"/>
    <s v="Pave"/>
    <s v="NA"/>
    <s v="IR1"/>
    <s v="Bnk"/>
    <s v="AllPub"/>
    <s v="Inside"/>
    <s v="Gtl"/>
    <x v="15"/>
    <s v="PosN"/>
    <s v="PosN"/>
    <s v="1Fam"/>
    <s v="2Story"/>
    <n v="10"/>
    <n v="5"/>
    <n v="2007"/>
    <s v="yes"/>
    <n v="2008"/>
    <s v="Hip"/>
    <s v="CompShg"/>
    <x v="6"/>
    <x v="6"/>
    <s v="Stone"/>
    <n v="762"/>
    <s v="Ex"/>
    <x v="0"/>
    <s v="PConc"/>
    <s v="Ex"/>
    <s v="TA"/>
    <s v="Gd"/>
    <s v="GLQ"/>
    <n v="2260"/>
    <s v="Unf"/>
    <n v="0"/>
    <n v="878"/>
    <x v="361"/>
    <s v="GasA"/>
    <s v="Ex"/>
    <x v="0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x v="0"/>
    <s v="Y"/>
    <n v="208"/>
    <n v="406"/>
    <n v="0"/>
    <n v="0"/>
    <n v="0"/>
    <n v="0"/>
    <s v="NA"/>
    <s v="NA"/>
    <s v="NA"/>
    <n v="0"/>
    <n v="10"/>
    <n v="2007"/>
    <s v="New"/>
    <s v="Partial"/>
    <x v="340"/>
  </r>
  <r>
    <x v="524"/>
    <n v="60"/>
    <s v="RL"/>
    <n v="95"/>
    <n v="11787"/>
    <s v="Pave"/>
    <s v="NA"/>
    <s v="IR1"/>
    <s v="Lvl"/>
    <s v="AllPub"/>
    <s v="Inside"/>
    <s v="Gtl"/>
    <x v="3"/>
    <s v="Norm"/>
    <s v="Norm"/>
    <s v="1Fam"/>
    <s v="2Story"/>
    <n v="7"/>
    <n v="5"/>
    <n v="1996"/>
    <s v="yes"/>
    <n v="1997"/>
    <s v="Gable"/>
    <s v="CompShg"/>
    <x v="0"/>
    <x v="0"/>
    <s v="BrkFace"/>
    <n v="594"/>
    <s v="Gd"/>
    <x v="0"/>
    <s v="PConc"/>
    <s v="Gd"/>
    <s v="TA"/>
    <s v="No"/>
    <s v="GLQ"/>
    <n v="719"/>
    <s v="Unf"/>
    <n v="0"/>
    <n v="660"/>
    <x v="362"/>
    <s v="GasA"/>
    <s v="Ex"/>
    <x v="0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x v="0"/>
    <s v="Y"/>
    <n v="239"/>
    <n v="60"/>
    <n v="0"/>
    <n v="0"/>
    <n v="0"/>
    <n v="0"/>
    <s v="NA"/>
    <s v="NA"/>
    <s v="NA"/>
    <n v="0"/>
    <n v="8"/>
    <n v="2007"/>
    <s v="WD"/>
    <s v="Normal"/>
    <x v="341"/>
  </r>
  <r>
    <x v="525"/>
    <n v="20"/>
    <s v="FV"/>
    <n v="62"/>
    <n v="7500"/>
    <s v="Pave"/>
    <s v="Pave"/>
    <s v="Reg"/>
    <s v="Lvl"/>
    <s v="AllPub"/>
    <s v="Inside"/>
    <s v="Gtl"/>
    <x v="5"/>
    <s v="Norm"/>
    <s v="Norm"/>
    <s v="1Fam"/>
    <s v="1Story"/>
    <n v="7"/>
    <n v="5"/>
    <n v="2005"/>
    <s v="yes"/>
    <n v="2005"/>
    <s v="Gable"/>
    <s v="CompShg"/>
    <x v="0"/>
    <x v="0"/>
    <s v="None"/>
    <n v="0"/>
    <s v="Gd"/>
    <x v="0"/>
    <s v="PConc"/>
    <s v="Gd"/>
    <s v="TA"/>
    <s v="No"/>
    <s v="Unf"/>
    <n v="0"/>
    <s v="Unf"/>
    <n v="0"/>
    <n v="1257"/>
    <x v="363"/>
    <s v="GasA"/>
    <s v="Ex"/>
    <x v="0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x v="0"/>
    <s v="Y"/>
    <n v="38"/>
    <n v="144"/>
    <n v="0"/>
    <n v="0"/>
    <n v="0"/>
    <n v="0"/>
    <s v="NA"/>
    <s v="NA"/>
    <s v="NA"/>
    <n v="0"/>
    <n v="4"/>
    <n v="2006"/>
    <s v="WD"/>
    <s v="Normal"/>
    <x v="105"/>
  </r>
  <r>
    <x v="526"/>
    <n v="20"/>
    <s v="RL"/>
    <n v="70"/>
    <n v="13300"/>
    <s v="Pave"/>
    <s v="NA"/>
    <s v="Reg"/>
    <s v="Lvl"/>
    <s v="AllPub"/>
    <s v="Inside"/>
    <s v="Gtl"/>
    <x v="11"/>
    <s v="Norm"/>
    <s v="Norm"/>
    <s v="1Fam"/>
    <s v="1Story"/>
    <n v="5"/>
    <n v="7"/>
    <n v="1956"/>
    <s v="no"/>
    <n v="2000"/>
    <s v="Hip"/>
    <s v="CompShg"/>
    <x v="2"/>
    <x v="5"/>
    <s v="None"/>
    <n v="0"/>
    <s v="TA"/>
    <x v="0"/>
    <s v="CBlock"/>
    <s v="Gd"/>
    <s v="TA"/>
    <s v="No"/>
    <s v="Rec"/>
    <n v="377"/>
    <s v="Unf"/>
    <n v="0"/>
    <n v="551"/>
    <x v="120"/>
    <s v="GasA"/>
    <s v="TA"/>
    <x v="0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x v="0"/>
    <s v="Y"/>
    <n v="261"/>
    <n v="0"/>
    <n v="156"/>
    <n v="0"/>
    <n v="0"/>
    <n v="0"/>
    <s v="NA"/>
    <s v="NA"/>
    <s v="NA"/>
    <n v="0"/>
    <n v="6"/>
    <n v="2007"/>
    <s v="WD"/>
    <s v="Normal"/>
    <x v="15"/>
  </r>
  <r>
    <x v="527"/>
    <n v="60"/>
    <s v="RL"/>
    <n v="67"/>
    <n v="14948"/>
    <s v="Pave"/>
    <s v="NA"/>
    <s v="IR1"/>
    <s v="Lvl"/>
    <s v="AllPub"/>
    <s v="Inside"/>
    <s v="Gtl"/>
    <x v="10"/>
    <s v="Norm"/>
    <s v="Norm"/>
    <s v="1Fam"/>
    <s v="2Story"/>
    <n v="9"/>
    <n v="5"/>
    <n v="2008"/>
    <s v="yes"/>
    <n v="2008"/>
    <s v="Hip"/>
    <s v="CompShg"/>
    <x v="0"/>
    <x v="0"/>
    <s v="Stone"/>
    <n v="268"/>
    <s v="Ex"/>
    <x v="0"/>
    <s v="PConc"/>
    <s v="Ex"/>
    <s v="TA"/>
    <s v="Av"/>
    <s v="GLQ"/>
    <n v="1330"/>
    <s v="Unf"/>
    <n v="0"/>
    <n v="122"/>
    <x v="364"/>
    <s v="GasA"/>
    <s v="Ex"/>
    <x v="0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x v="0"/>
    <s v="Y"/>
    <n v="126"/>
    <n v="66"/>
    <n v="0"/>
    <n v="0"/>
    <n v="0"/>
    <n v="0"/>
    <s v="NA"/>
    <s v="NA"/>
    <s v="NA"/>
    <n v="0"/>
    <n v="11"/>
    <n v="2008"/>
    <s v="New"/>
    <s v="Partial"/>
    <x v="342"/>
  </r>
  <r>
    <x v="528"/>
    <n v="30"/>
    <s v="RL"/>
    <n v="58"/>
    <n v="9098"/>
    <s v="Pave"/>
    <s v="NA"/>
    <s v="IR1"/>
    <s v="Lvl"/>
    <s v="AllPub"/>
    <s v="Inside"/>
    <s v="Gtl"/>
    <x v="15"/>
    <s v="Norm"/>
    <s v="Norm"/>
    <s v="1Fam"/>
    <s v="1Story"/>
    <n v="4"/>
    <n v="7"/>
    <n v="1920"/>
    <s v="no"/>
    <n v="2002"/>
    <s v="Gable"/>
    <s v="CompShg"/>
    <x v="2"/>
    <x v="5"/>
    <s v="None"/>
    <n v="0"/>
    <s v="TA"/>
    <x v="0"/>
    <s v="BrkTil"/>
    <s v="TA"/>
    <s v="TA"/>
    <s v="Mn"/>
    <s v="ALQ"/>
    <n v="348"/>
    <s v="Unf"/>
    <n v="0"/>
    <n v="180"/>
    <x v="365"/>
    <s v="GasA"/>
    <s v="Ex"/>
    <x v="0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x v="2"/>
    <s v="N"/>
    <n v="0"/>
    <n v="0"/>
    <n v="144"/>
    <n v="0"/>
    <n v="0"/>
    <n v="0"/>
    <s v="NA"/>
    <s v="NA"/>
    <s v="NA"/>
    <n v="0"/>
    <n v="7"/>
    <n v="2007"/>
    <s v="WD"/>
    <s v="Normal"/>
    <x v="324"/>
  </r>
  <r>
    <x v="529"/>
    <n v="20"/>
    <s v="RL"/>
    <s v="NA"/>
    <n v="32668"/>
    <s v="Pave"/>
    <s v="NA"/>
    <s v="IR1"/>
    <s v="Lvl"/>
    <s v="AllPub"/>
    <s v="CulDSac"/>
    <s v="Gtl"/>
    <x v="2"/>
    <s v="Norm"/>
    <s v="Norm"/>
    <s v="1Fam"/>
    <s v="1Story"/>
    <n v="6"/>
    <n v="3"/>
    <n v="1957"/>
    <s v="no"/>
    <n v="1975"/>
    <s v="Hip"/>
    <s v="CompShg"/>
    <x v="2"/>
    <x v="13"/>
    <s v="NA"/>
    <s v="NA"/>
    <s v="Gd"/>
    <x v="0"/>
    <s v="PConc"/>
    <s v="TA"/>
    <s v="TA"/>
    <s v="No"/>
    <s v="Rec"/>
    <n v="1219"/>
    <s v="Unf"/>
    <n v="0"/>
    <n v="816"/>
    <x v="366"/>
    <s v="GasA"/>
    <s v="TA"/>
    <x v="0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x v="0"/>
    <s v="Y"/>
    <n v="0"/>
    <n v="0"/>
    <n v="200"/>
    <n v="0"/>
    <n v="0"/>
    <n v="0"/>
    <s v="NA"/>
    <s v="NA"/>
    <s v="NA"/>
    <n v="0"/>
    <n v="3"/>
    <n v="2007"/>
    <s v="WD"/>
    <s v="Alloca"/>
    <x v="343"/>
  </r>
  <r>
    <x v="530"/>
    <n v="80"/>
    <s v="RL"/>
    <n v="85"/>
    <n v="10200"/>
    <s v="Pave"/>
    <s v="NA"/>
    <s v="Reg"/>
    <s v="Lvl"/>
    <s v="AllPub"/>
    <s v="Inside"/>
    <s v="Gtl"/>
    <x v="16"/>
    <s v="Norm"/>
    <s v="Norm"/>
    <s v="1Fam"/>
    <s v="SLvl"/>
    <n v="6"/>
    <n v="5"/>
    <n v="1988"/>
    <s v="yes"/>
    <n v="1989"/>
    <s v="Gable"/>
    <s v="CompShg"/>
    <x v="3"/>
    <x v="3"/>
    <s v="BrkFace"/>
    <n v="219"/>
    <s v="Gd"/>
    <x v="0"/>
    <s v="CBlock"/>
    <s v="Gd"/>
    <s v="TA"/>
    <s v="Av"/>
    <s v="GLQ"/>
    <n v="783"/>
    <s v="Unf"/>
    <n v="0"/>
    <n v="678"/>
    <x v="118"/>
    <s v="GasA"/>
    <s v="Ex"/>
    <x v="0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x v="0"/>
    <s v="Y"/>
    <n v="224"/>
    <n v="0"/>
    <n v="0"/>
    <n v="0"/>
    <n v="0"/>
    <n v="0"/>
    <s v="NA"/>
    <s v="NA"/>
    <s v="NA"/>
    <n v="0"/>
    <n v="8"/>
    <n v="2008"/>
    <s v="WD"/>
    <s v="Abnorml"/>
    <x v="216"/>
  </r>
  <r>
    <x v="531"/>
    <n v="70"/>
    <s v="RM"/>
    <n v="60"/>
    <n v="6155"/>
    <s v="Pave"/>
    <s v="NA"/>
    <s v="IR1"/>
    <s v="Lvl"/>
    <s v="AllPub"/>
    <s v="FR3"/>
    <s v="Gtl"/>
    <x v="8"/>
    <s v="RRNn"/>
    <s v="Feedr"/>
    <s v="1Fam"/>
    <s v="2Story"/>
    <n v="6"/>
    <n v="8"/>
    <n v="1920"/>
    <s v="no"/>
    <n v="1999"/>
    <s v="Gable"/>
    <s v="CompShg"/>
    <x v="2"/>
    <x v="5"/>
    <s v="None"/>
    <n v="0"/>
    <s v="TA"/>
    <x v="0"/>
    <s v="BrkTil"/>
    <s v="Fa"/>
    <s v="Fa"/>
    <s v="Mn"/>
    <s v="Unf"/>
    <n v="0"/>
    <s v="Unf"/>
    <n v="0"/>
    <n v="611"/>
    <x v="367"/>
    <s v="GasA"/>
    <s v="Ex"/>
    <x v="0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x v="1"/>
    <s v="Y"/>
    <n v="0"/>
    <n v="0"/>
    <n v="84"/>
    <n v="0"/>
    <n v="0"/>
    <n v="0"/>
    <s v="NA"/>
    <s v="NA"/>
    <s v="NA"/>
    <n v="0"/>
    <n v="6"/>
    <n v="2008"/>
    <s v="WD"/>
    <s v="Normal"/>
    <x v="113"/>
  </r>
  <r>
    <x v="532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7"/>
    <n v="1955"/>
    <s v="no"/>
    <n v="2007"/>
    <s v="Gable"/>
    <s v="CompShg"/>
    <x v="0"/>
    <x v="0"/>
    <s v="None"/>
    <n v="0"/>
    <s v="TA"/>
    <x v="0"/>
    <s v="Slab"/>
    <s v="NA"/>
    <s v="NA"/>
    <s v="NA"/>
    <s v="NA"/>
    <n v="0"/>
    <s v="NA"/>
    <n v="0"/>
    <n v="0"/>
    <x v="17"/>
    <s v="GasA"/>
    <s v="Ex"/>
    <x v="0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x v="0"/>
    <s v="Y"/>
    <n v="0"/>
    <n v="0"/>
    <n v="0"/>
    <n v="0"/>
    <n v="0"/>
    <n v="0"/>
    <s v="NA"/>
    <s v="NA"/>
    <s v="NA"/>
    <n v="0"/>
    <n v="4"/>
    <n v="2010"/>
    <s v="WD"/>
    <s v="Normal"/>
    <x v="344"/>
  </r>
  <r>
    <x v="533"/>
    <n v="20"/>
    <s v="RL"/>
    <n v="50"/>
    <n v="5000"/>
    <s v="Pave"/>
    <s v="NA"/>
    <s v="Reg"/>
    <s v="Low"/>
    <s v="AllPub"/>
    <s v="Inside"/>
    <s v="Mod"/>
    <x v="8"/>
    <s v="Norm"/>
    <s v="Norm"/>
    <s v="1Fam"/>
    <s v="1Story"/>
    <n v="1"/>
    <n v="3"/>
    <n v="1946"/>
    <s v="no"/>
    <n v="1950"/>
    <s v="Gable"/>
    <s v="CompShg"/>
    <x v="0"/>
    <x v="0"/>
    <s v="None"/>
    <n v="0"/>
    <s v="Fa"/>
    <x v="2"/>
    <s v="Slab"/>
    <s v="NA"/>
    <s v="NA"/>
    <s v="NA"/>
    <s v="NA"/>
    <n v="0"/>
    <s v="NA"/>
    <n v="0"/>
    <n v="0"/>
    <x v="17"/>
    <s v="GasA"/>
    <s v="Fa"/>
    <x v="1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x v="2"/>
    <s v="N"/>
    <n v="0"/>
    <n v="0"/>
    <n v="0"/>
    <n v="0"/>
    <n v="0"/>
    <n v="0"/>
    <s v="NA"/>
    <s v="NA"/>
    <s v="NA"/>
    <n v="0"/>
    <n v="1"/>
    <n v="2007"/>
    <s v="WD"/>
    <s v="Normal"/>
    <x v="345"/>
  </r>
  <r>
    <x v="534"/>
    <n v="60"/>
    <s v="RL"/>
    <n v="74"/>
    <n v="9056"/>
    <s v="Pave"/>
    <s v="NA"/>
    <s v="IR1"/>
    <s v="Lvl"/>
    <s v="AllPub"/>
    <s v="Inside"/>
    <s v="Gtl"/>
    <x v="17"/>
    <s v="Norm"/>
    <s v="Norm"/>
    <s v="1Fam"/>
    <s v="2Story"/>
    <n v="8"/>
    <n v="5"/>
    <n v="2004"/>
    <s v="yes"/>
    <n v="2004"/>
    <s v="Gable"/>
    <s v="CompShg"/>
    <x v="0"/>
    <x v="0"/>
    <s v="None"/>
    <n v="0"/>
    <s v="Gd"/>
    <x v="0"/>
    <s v="PConc"/>
    <s v="Ex"/>
    <s v="Gd"/>
    <s v="Av"/>
    <s v="Unf"/>
    <n v="0"/>
    <s v="Unf"/>
    <n v="0"/>
    <n v="707"/>
    <x v="368"/>
    <s v="GasA"/>
    <s v="Ex"/>
    <x v="0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x v="0"/>
    <s v="Y"/>
    <n v="100"/>
    <n v="35"/>
    <n v="0"/>
    <n v="0"/>
    <n v="0"/>
    <n v="0"/>
    <s v="NA"/>
    <s v="NA"/>
    <s v="NA"/>
    <n v="0"/>
    <n v="10"/>
    <n v="2006"/>
    <s v="WD"/>
    <s v="Normal"/>
    <x v="94"/>
  </r>
  <r>
    <x v="535"/>
    <n v="190"/>
    <s v="RL"/>
    <n v="70"/>
    <n v="7000"/>
    <s v="Pave"/>
    <s v="NA"/>
    <s v="Reg"/>
    <s v="Lvl"/>
    <s v="AllPub"/>
    <s v="Inside"/>
    <s v="Gtl"/>
    <x v="15"/>
    <s v="Norm"/>
    <s v="Norm"/>
    <s v="2fmCon"/>
    <s v="2Story"/>
    <n v="5"/>
    <n v="7"/>
    <n v="1910"/>
    <s v="no"/>
    <n v="1991"/>
    <s v="Gable"/>
    <s v="CompShg"/>
    <x v="1"/>
    <x v="1"/>
    <s v="None"/>
    <n v="0"/>
    <s v="TA"/>
    <x v="0"/>
    <s v="CBlock"/>
    <s v="Gd"/>
    <s v="TA"/>
    <s v="Gd"/>
    <s v="GLQ"/>
    <n v="969"/>
    <s v="Unf"/>
    <n v="0"/>
    <n v="148"/>
    <x v="34"/>
    <s v="GasA"/>
    <s v="TA"/>
    <x v="0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x v="2"/>
    <s v="N"/>
    <n v="85"/>
    <n v="0"/>
    <n v="148"/>
    <n v="0"/>
    <n v="0"/>
    <n v="0"/>
    <s v="NA"/>
    <s v="NA"/>
    <s v="NA"/>
    <n v="0"/>
    <n v="1"/>
    <n v="2008"/>
    <s v="WD"/>
    <s v="Normal"/>
    <x v="344"/>
  </r>
  <r>
    <x v="536"/>
    <n v="60"/>
    <s v="RL"/>
    <n v="57"/>
    <n v="8924"/>
    <s v="Pave"/>
    <s v="NA"/>
    <s v="IR1"/>
    <s v="Lvl"/>
    <s v="AllPub"/>
    <s v="CulDSac"/>
    <s v="Gtl"/>
    <x v="0"/>
    <s v="Norm"/>
    <s v="Norm"/>
    <s v="1Fam"/>
    <s v="2Story"/>
    <n v="7"/>
    <n v="5"/>
    <n v="1998"/>
    <s v="yes"/>
    <n v="1999"/>
    <s v="Gable"/>
    <s v="CompShg"/>
    <x v="0"/>
    <x v="0"/>
    <s v="None"/>
    <n v="0"/>
    <s v="TA"/>
    <x v="0"/>
    <s v="PConc"/>
    <s v="Gd"/>
    <s v="TA"/>
    <s v="Av"/>
    <s v="Unf"/>
    <n v="0"/>
    <s v="Unf"/>
    <n v="0"/>
    <n v="880"/>
    <x v="369"/>
    <s v="GasA"/>
    <s v="Ex"/>
    <x v="0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x v="0"/>
    <s v="Y"/>
    <n v="120"/>
    <n v="155"/>
    <n v="0"/>
    <n v="0"/>
    <n v="0"/>
    <n v="0"/>
    <s v="NA"/>
    <s v="NA"/>
    <s v="NA"/>
    <n v="0"/>
    <n v="7"/>
    <n v="2008"/>
    <s v="WD"/>
    <s v="Normal"/>
    <x v="304"/>
  </r>
  <r>
    <x v="537"/>
    <n v="20"/>
    <s v="RL"/>
    <s v="NA"/>
    <n v="12735"/>
    <s v="Pave"/>
    <s v="NA"/>
    <s v="IR1"/>
    <s v="Lvl"/>
    <s v="AllPub"/>
    <s v="FR2"/>
    <s v="Gtl"/>
    <x v="11"/>
    <s v="Norm"/>
    <s v="Norm"/>
    <s v="1Fam"/>
    <s v="1Story"/>
    <n v="4"/>
    <n v="5"/>
    <n v="1972"/>
    <s v="yes"/>
    <n v="1972"/>
    <s v="Hip"/>
    <s v="CompShg"/>
    <x v="1"/>
    <x v="1"/>
    <s v="None"/>
    <n v="0"/>
    <s v="TA"/>
    <x v="0"/>
    <s v="CBlock"/>
    <s v="TA"/>
    <s v="TA"/>
    <s v="No"/>
    <s v="BLQ"/>
    <n v="600"/>
    <s v="Unf"/>
    <n v="0"/>
    <n v="264"/>
    <x v="121"/>
    <s v="GasA"/>
    <s v="TA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x v="0"/>
    <s v="Y"/>
    <n v="216"/>
    <n v="0"/>
    <n v="0"/>
    <n v="0"/>
    <n v="0"/>
    <n v="0"/>
    <s v="NA"/>
    <s v="MnWw"/>
    <s v="NA"/>
    <n v="0"/>
    <n v="4"/>
    <n v="2008"/>
    <s v="COD"/>
    <s v="Normal"/>
    <x v="346"/>
  </r>
  <r>
    <x v="538"/>
    <n v="20"/>
    <s v="RL"/>
    <s v="NA"/>
    <n v="11553"/>
    <s v="Pave"/>
    <s v="NA"/>
    <s v="IR1"/>
    <s v="Lvl"/>
    <s v="AllPub"/>
    <s v="Inside"/>
    <s v="Gtl"/>
    <x v="9"/>
    <s v="Norm"/>
    <s v="Norm"/>
    <s v="1Fam"/>
    <s v="1Story"/>
    <n v="5"/>
    <n v="5"/>
    <n v="1968"/>
    <s v="no"/>
    <n v="1968"/>
    <s v="Hip"/>
    <s v="CompShg"/>
    <x v="7"/>
    <x v="4"/>
    <s v="BrkFace"/>
    <n v="188"/>
    <s v="TA"/>
    <x v="0"/>
    <s v="CBlock"/>
    <s v="TA"/>
    <s v="TA"/>
    <s v="No"/>
    <s v="BLQ"/>
    <n v="673"/>
    <s v="Unf"/>
    <n v="0"/>
    <n v="378"/>
    <x v="370"/>
    <s v="GasA"/>
    <s v="TA"/>
    <x v="0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x v="0"/>
    <s v="Y"/>
    <n v="466"/>
    <n v="0"/>
    <n v="0"/>
    <n v="0"/>
    <n v="0"/>
    <n v="0"/>
    <s v="NA"/>
    <s v="NA"/>
    <s v="NA"/>
    <n v="0"/>
    <n v="7"/>
    <n v="2006"/>
    <s v="WD"/>
    <s v="Normal"/>
    <x v="58"/>
  </r>
  <r>
    <x v="539"/>
    <n v="20"/>
    <s v="RL"/>
    <s v="NA"/>
    <n v="11423"/>
    <s v="Pave"/>
    <s v="NA"/>
    <s v="Reg"/>
    <s v="Lvl"/>
    <s v="AllPub"/>
    <s v="Inside"/>
    <s v="Gtl"/>
    <x v="0"/>
    <s v="Norm"/>
    <s v="Norm"/>
    <s v="1Fam"/>
    <s v="1Story"/>
    <n v="8"/>
    <n v="5"/>
    <n v="2001"/>
    <s v="yes"/>
    <n v="2002"/>
    <s v="Gable"/>
    <s v="CompShg"/>
    <x v="0"/>
    <x v="0"/>
    <s v="BrkFace"/>
    <n v="479"/>
    <s v="Gd"/>
    <x v="0"/>
    <s v="PConc"/>
    <s v="Gd"/>
    <s v="TA"/>
    <s v="Av"/>
    <s v="GLQ"/>
    <n v="1358"/>
    <s v="Unf"/>
    <n v="0"/>
    <n v="223"/>
    <x v="371"/>
    <s v="GasA"/>
    <s v="Ex"/>
    <x v="0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x v="0"/>
    <s v="Y"/>
    <n v="180"/>
    <n v="0"/>
    <n v="0"/>
    <n v="0"/>
    <n v="0"/>
    <n v="0"/>
    <s v="NA"/>
    <s v="MnPrv"/>
    <s v="Shed"/>
    <n v="2000"/>
    <n v="5"/>
    <n v="2010"/>
    <s v="WD"/>
    <s v="Normal"/>
    <x v="347"/>
  </r>
  <r>
    <x v="540"/>
    <n v="20"/>
    <s v="RL"/>
    <n v="85"/>
    <n v="14601"/>
    <s v="Pave"/>
    <s v="NA"/>
    <s v="Reg"/>
    <s v="Lvl"/>
    <s v="AllPub"/>
    <s v="Inside"/>
    <s v="Gtl"/>
    <x v="16"/>
    <s v="Norm"/>
    <s v="Norm"/>
    <s v="1Fam"/>
    <s v="1Story"/>
    <n v="9"/>
    <n v="5"/>
    <n v="2006"/>
    <s v="yes"/>
    <n v="2006"/>
    <s v="Hip"/>
    <s v="CompShg"/>
    <x v="0"/>
    <x v="0"/>
    <s v="BrkFace"/>
    <n v="584"/>
    <s v="Ex"/>
    <x v="0"/>
    <s v="PConc"/>
    <s v="Ex"/>
    <s v="TA"/>
    <s v="Av"/>
    <s v="GLQ"/>
    <n v="1260"/>
    <s v="Unf"/>
    <n v="0"/>
    <n v="578"/>
    <x v="372"/>
    <s v="GasA"/>
    <s v="Ex"/>
    <x v="0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x v="0"/>
    <s v="Y"/>
    <n v="270"/>
    <n v="68"/>
    <n v="0"/>
    <n v="0"/>
    <n v="0"/>
    <n v="0"/>
    <s v="NA"/>
    <s v="NA"/>
    <s v="NA"/>
    <n v="0"/>
    <n v="3"/>
    <n v="2009"/>
    <s v="WD"/>
    <s v="Normal"/>
    <x v="155"/>
  </r>
  <r>
    <x v="541"/>
    <n v="60"/>
    <s v="RL"/>
    <s v="NA"/>
    <n v="11000"/>
    <s v="Pave"/>
    <s v="NA"/>
    <s v="Reg"/>
    <s v="Lvl"/>
    <s v="AllPub"/>
    <s v="FR2"/>
    <s v="Gtl"/>
    <x v="3"/>
    <s v="Norm"/>
    <s v="Norm"/>
    <s v="1Fam"/>
    <s v="2Story"/>
    <n v="8"/>
    <n v="5"/>
    <n v="2000"/>
    <s v="yes"/>
    <n v="2000"/>
    <s v="Gable"/>
    <s v="CompShg"/>
    <x v="0"/>
    <x v="0"/>
    <s v="BrkFace"/>
    <n v="72"/>
    <s v="Gd"/>
    <x v="0"/>
    <s v="PConc"/>
    <s v="Gd"/>
    <s v="TA"/>
    <s v="No"/>
    <s v="Unf"/>
    <n v="0"/>
    <s v="Unf"/>
    <n v="0"/>
    <n v="969"/>
    <x v="128"/>
    <s v="GasA"/>
    <s v="Ex"/>
    <x v="0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x v="0"/>
    <s v="Y"/>
    <n v="0"/>
    <n v="56"/>
    <n v="0"/>
    <n v="0"/>
    <n v="0"/>
    <n v="0"/>
    <s v="NA"/>
    <s v="NA"/>
    <s v="NA"/>
    <n v="0"/>
    <n v="6"/>
    <n v="2007"/>
    <s v="WD"/>
    <s v="Normal"/>
    <x v="348"/>
  </r>
  <r>
    <x v="542"/>
    <n v="20"/>
    <s v="RL"/>
    <n v="78"/>
    <n v="10140"/>
    <s v="Pave"/>
    <s v="NA"/>
    <s v="Reg"/>
    <s v="Lvl"/>
    <s v="AllPub"/>
    <s v="Inside"/>
    <s v="Gtl"/>
    <x v="6"/>
    <s v="RRAn"/>
    <s v="Norm"/>
    <s v="1Fam"/>
    <s v="1Story"/>
    <n v="7"/>
    <n v="5"/>
    <n v="1998"/>
    <s v="yes"/>
    <n v="1999"/>
    <s v="Hip"/>
    <s v="CompShg"/>
    <x v="0"/>
    <x v="0"/>
    <s v="None"/>
    <n v="0"/>
    <s v="Gd"/>
    <x v="0"/>
    <s v="PConc"/>
    <s v="Ex"/>
    <s v="TA"/>
    <s v="No"/>
    <s v="LwQ"/>
    <n v="144"/>
    <s v="GLQ"/>
    <n v="1127"/>
    <n v="379"/>
    <x v="373"/>
    <s v="GasA"/>
    <s v="Ex"/>
    <x v="0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x v="0"/>
    <s v="Y"/>
    <n v="78"/>
    <n v="73"/>
    <n v="0"/>
    <n v="0"/>
    <n v="0"/>
    <n v="0"/>
    <s v="NA"/>
    <s v="NA"/>
    <s v="NA"/>
    <n v="0"/>
    <n v="6"/>
    <n v="2009"/>
    <s v="WD"/>
    <s v="Normal"/>
    <x v="349"/>
  </r>
  <r>
    <x v="543"/>
    <n v="120"/>
    <s v="RH"/>
    <n v="34"/>
    <n v="4058"/>
    <s v="Pave"/>
    <s v="NA"/>
    <s v="Reg"/>
    <s v="Lvl"/>
    <s v="AllPub"/>
    <s v="Inside"/>
    <s v="Gtl"/>
    <x v="11"/>
    <s v="Norm"/>
    <s v="Norm"/>
    <s v="TwnhsE"/>
    <s v="SFoyer"/>
    <n v="7"/>
    <n v="5"/>
    <n v="1998"/>
    <s v="yes"/>
    <n v="1998"/>
    <s v="Gable"/>
    <s v="CompShg"/>
    <x v="1"/>
    <x v="1"/>
    <s v="BrkFace"/>
    <n v="182"/>
    <s v="TA"/>
    <x v="0"/>
    <s v="PConc"/>
    <s v="Gd"/>
    <s v="TA"/>
    <s v="Av"/>
    <s v="GLQ"/>
    <n v="584"/>
    <s v="LwQ"/>
    <n v="139"/>
    <n v="0"/>
    <x v="374"/>
    <s v="GasA"/>
    <s v="Ex"/>
    <x v="0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x v="0"/>
    <s v="Y"/>
    <n v="120"/>
    <n v="40"/>
    <n v="0"/>
    <n v="0"/>
    <n v="0"/>
    <n v="0"/>
    <s v="NA"/>
    <s v="NA"/>
    <s v="NA"/>
    <n v="0"/>
    <n v="6"/>
    <n v="2007"/>
    <s v="WD"/>
    <s v="Normal"/>
    <x v="325"/>
  </r>
  <r>
    <x v="544"/>
    <n v="60"/>
    <s v="RL"/>
    <n v="58"/>
    <n v="17104"/>
    <s v="Pave"/>
    <s v="NA"/>
    <s v="IR1"/>
    <s v="Lvl"/>
    <s v="AllPub"/>
    <s v="Inside"/>
    <s v="Gtl"/>
    <x v="17"/>
    <s v="Norm"/>
    <s v="Norm"/>
    <s v="1Fam"/>
    <s v="2Story"/>
    <n v="7"/>
    <n v="5"/>
    <n v="2006"/>
    <s v="yes"/>
    <n v="2006"/>
    <s v="Gable"/>
    <s v="CompShg"/>
    <x v="0"/>
    <x v="0"/>
    <s v="None"/>
    <n v="0"/>
    <s v="Gd"/>
    <x v="0"/>
    <s v="PConc"/>
    <s v="Gd"/>
    <s v="Gd"/>
    <s v="Av"/>
    <s v="GLQ"/>
    <n v="554"/>
    <s v="Unf"/>
    <n v="0"/>
    <n v="100"/>
    <x v="375"/>
    <s v="GasA"/>
    <s v="Ex"/>
    <x v="0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x v="0"/>
    <s v="Y"/>
    <n v="100"/>
    <n v="24"/>
    <n v="0"/>
    <n v="0"/>
    <n v="0"/>
    <n v="0"/>
    <s v="NA"/>
    <s v="NA"/>
    <s v="NA"/>
    <n v="0"/>
    <n v="9"/>
    <n v="2006"/>
    <s v="New"/>
    <s v="Partial"/>
    <x v="350"/>
  </r>
  <r>
    <x v="545"/>
    <n v="50"/>
    <s v="RL"/>
    <s v="NA"/>
    <n v="13837"/>
    <s v="Pave"/>
    <s v="NA"/>
    <s v="IR1"/>
    <s v="Lvl"/>
    <s v="AllPub"/>
    <s v="Corner"/>
    <s v="Gtl"/>
    <x v="6"/>
    <s v="Norm"/>
    <s v="Norm"/>
    <s v="1Fam"/>
    <s v="1.5Fin"/>
    <n v="7"/>
    <n v="5"/>
    <n v="1988"/>
    <s v="yes"/>
    <n v="1988"/>
    <s v="Gable"/>
    <s v="CompShg"/>
    <x v="3"/>
    <x v="3"/>
    <s v="BrkFace"/>
    <n v="178"/>
    <s v="Gd"/>
    <x v="1"/>
    <s v="PConc"/>
    <s v="Gd"/>
    <s v="Gd"/>
    <s v="No"/>
    <s v="GLQ"/>
    <n v="1002"/>
    <s v="LwQ"/>
    <n v="202"/>
    <n v="0"/>
    <x v="376"/>
    <s v="GasA"/>
    <s v="Gd"/>
    <x v="0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x v="0"/>
    <s v="Y"/>
    <n v="0"/>
    <n v="0"/>
    <n v="0"/>
    <n v="0"/>
    <n v="0"/>
    <n v="0"/>
    <s v="NA"/>
    <s v="NA"/>
    <s v="NA"/>
    <n v="0"/>
    <n v="2"/>
    <n v="2006"/>
    <s v="WD"/>
    <s v="Normal"/>
    <x v="351"/>
  </r>
  <r>
    <x v="546"/>
    <n v="50"/>
    <s v="RL"/>
    <n v="70"/>
    <n v="8737"/>
    <s v="Pave"/>
    <s v="NA"/>
    <s v="IR1"/>
    <s v="Bnk"/>
    <s v="AllPub"/>
    <s v="Inside"/>
    <s v="Gtl"/>
    <x v="8"/>
    <s v="Norm"/>
    <s v="Norm"/>
    <s v="1Fam"/>
    <s v="1.5Fin"/>
    <n v="6"/>
    <n v="7"/>
    <n v="1923"/>
    <s v="no"/>
    <n v="1950"/>
    <s v="Gable"/>
    <s v="CompShg"/>
    <x v="4"/>
    <x v="5"/>
    <s v="None"/>
    <n v="0"/>
    <s v="TA"/>
    <x v="0"/>
    <s v="BrkTil"/>
    <s v="Gd"/>
    <s v="TA"/>
    <s v="No"/>
    <s v="Rec"/>
    <n v="300"/>
    <s v="Unf"/>
    <n v="0"/>
    <n v="765"/>
    <x v="75"/>
    <s v="GasA"/>
    <s v="Ex"/>
    <x v="0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x v="0"/>
    <s v="Y"/>
    <n v="0"/>
    <n v="38"/>
    <n v="0"/>
    <n v="144"/>
    <n v="0"/>
    <n v="0"/>
    <s v="NA"/>
    <s v="NA"/>
    <s v="NA"/>
    <n v="0"/>
    <n v="5"/>
    <n v="2007"/>
    <s v="WD"/>
    <s v="Normal"/>
    <x v="171"/>
  </r>
  <r>
    <x v="547"/>
    <n v="85"/>
    <s v="RL"/>
    <n v="54"/>
    <n v="7244"/>
    <s v="Pave"/>
    <s v="NA"/>
    <s v="Reg"/>
    <s v="Lvl"/>
    <s v="AllPub"/>
    <s v="Inside"/>
    <s v="Gtl"/>
    <x v="4"/>
    <s v="Norm"/>
    <s v="Norm"/>
    <s v="1Fam"/>
    <s v="SFoyer"/>
    <n v="5"/>
    <n v="7"/>
    <n v="1970"/>
    <s v="yes"/>
    <n v="1970"/>
    <s v="Gable"/>
    <s v="CompShg"/>
    <x v="0"/>
    <x v="0"/>
    <s v="None"/>
    <n v="0"/>
    <s v="TA"/>
    <x v="1"/>
    <s v="CBlock"/>
    <s v="Gd"/>
    <s v="TA"/>
    <s v="Av"/>
    <s v="ALQ"/>
    <n v="619"/>
    <s v="Unf"/>
    <n v="0"/>
    <n v="149"/>
    <x v="226"/>
    <s v="GasA"/>
    <s v="Ex"/>
    <x v="0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x v="0"/>
    <s v="Y"/>
    <n v="104"/>
    <n v="0"/>
    <n v="0"/>
    <n v="0"/>
    <n v="0"/>
    <n v="0"/>
    <s v="NA"/>
    <s v="NA"/>
    <s v="NA"/>
    <n v="0"/>
    <n v="4"/>
    <n v="2007"/>
    <s v="WD"/>
    <s v="Normal"/>
    <x v="10"/>
  </r>
  <r>
    <x v="548"/>
    <n v="20"/>
    <s v="RM"/>
    <n v="49"/>
    <n v="8235"/>
    <s v="Pave"/>
    <s v="NA"/>
    <s v="IR1"/>
    <s v="HLS"/>
    <s v="AllPub"/>
    <s v="Inside"/>
    <s v="Gtl"/>
    <x v="7"/>
    <s v="Feedr"/>
    <s v="RRNn"/>
    <s v="1Fam"/>
    <s v="1Story"/>
    <n v="5"/>
    <n v="7"/>
    <n v="1955"/>
    <s v="no"/>
    <n v="1995"/>
    <s v="Gable"/>
    <s v="CompShg"/>
    <x v="1"/>
    <x v="1"/>
    <s v="None"/>
    <n v="0"/>
    <s v="TA"/>
    <x v="1"/>
    <s v="CBlock"/>
    <s v="TA"/>
    <s v="TA"/>
    <s v="No"/>
    <s v="LwQ"/>
    <n v="180"/>
    <s v="Rec"/>
    <n v="645"/>
    <n v="0"/>
    <x v="130"/>
    <s v="GasA"/>
    <s v="TA"/>
    <x v="0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x v="0"/>
    <s v="Y"/>
    <n v="140"/>
    <n v="50"/>
    <n v="0"/>
    <n v="0"/>
    <n v="0"/>
    <n v="0"/>
    <s v="NA"/>
    <s v="MnPrv"/>
    <s v="NA"/>
    <n v="0"/>
    <n v="6"/>
    <n v="2008"/>
    <s v="WD"/>
    <s v="Normal"/>
    <x v="122"/>
  </r>
  <r>
    <x v="549"/>
    <n v="60"/>
    <s v="FV"/>
    <n v="75"/>
    <n v="9375"/>
    <s v="Pave"/>
    <s v="NA"/>
    <s v="Reg"/>
    <s v="Lvl"/>
    <s v="AllPub"/>
    <s v="Inside"/>
    <s v="Gtl"/>
    <x v="5"/>
    <s v="Norm"/>
    <s v="Norm"/>
    <s v="1Fam"/>
    <s v="2Story"/>
    <n v="7"/>
    <n v="5"/>
    <n v="2003"/>
    <s v="yes"/>
    <n v="2004"/>
    <s v="Gable"/>
    <s v="CompShg"/>
    <x v="0"/>
    <x v="0"/>
    <s v="None"/>
    <n v="0"/>
    <s v="Gd"/>
    <x v="0"/>
    <s v="PConc"/>
    <s v="Gd"/>
    <s v="TA"/>
    <s v="No"/>
    <s v="Unf"/>
    <n v="0"/>
    <s v="Unf"/>
    <n v="0"/>
    <n v="912"/>
    <x v="12"/>
    <s v="GasA"/>
    <s v="Ex"/>
    <x v="0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x v="0"/>
    <s v="Y"/>
    <n v="182"/>
    <n v="182"/>
    <n v="0"/>
    <n v="0"/>
    <n v="0"/>
    <n v="0"/>
    <s v="NA"/>
    <s v="NA"/>
    <s v="NA"/>
    <n v="0"/>
    <n v="11"/>
    <n v="2009"/>
    <s v="WD"/>
    <s v="Normal"/>
    <x v="352"/>
  </r>
  <r>
    <x v="550"/>
    <n v="120"/>
    <s v="RL"/>
    <n v="53"/>
    <n v="4043"/>
    <s v="Pave"/>
    <s v="NA"/>
    <s v="Reg"/>
    <s v="Lvl"/>
    <s v="AllPub"/>
    <s v="Inside"/>
    <s v="Gtl"/>
    <x v="20"/>
    <s v="Norm"/>
    <s v="Norm"/>
    <s v="TwnhsE"/>
    <s v="1Story"/>
    <n v="6"/>
    <n v="6"/>
    <n v="1977"/>
    <s v="yes"/>
    <n v="1977"/>
    <s v="Gable"/>
    <s v="CompShg"/>
    <x v="7"/>
    <x v="4"/>
    <s v="None"/>
    <n v="0"/>
    <s v="TA"/>
    <x v="0"/>
    <s v="CBlock"/>
    <s v="Gd"/>
    <s v="TA"/>
    <s v="No"/>
    <s v="ALQ"/>
    <n v="559"/>
    <s v="Unf"/>
    <n v="0"/>
    <n v="510"/>
    <x v="377"/>
    <s v="GasA"/>
    <s v="TA"/>
    <x v="0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x v="0"/>
    <s v="Y"/>
    <n v="0"/>
    <n v="55"/>
    <n v="0"/>
    <n v="0"/>
    <n v="200"/>
    <n v="0"/>
    <s v="NA"/>
    <s v="NA"/>
    <s v="NA"/>
    <n v="0"/>
    <n v="10"/>
    <n v="2008"/>
    <s v="COD"/>
    <s v="Abnorml"/>
    <x v="3"/>
  </r>
  <r>
    <x v="551"/>
    <n v="20"/>
    <s v="RM"/>
    <n v="50"/>
    <n v="6000"/>
    <s v="Pave"/>
    <s v="NA"/>
    <s v="Reg"/>
    <s v="Lvl"/>
    <s v="AllPub"/>
    <s v="Inside"/>
    <s v="Gtl"/>
    <x v="7"/>
    <s v="Norm"/>
    <s v="Norm"/>
    <s v="1Fam"/>
    <s v="1Story"/>
    <n v="5"/>
    <n v="6"/>
    <n v="1957"/>
    <s v="no"/>
    <n v="1957"/>
    <s v="Hip"/>
    <s v="CompShg"/>
    <x v="4"/>
    <x v="7"/>
    <s v="None"/>
    <n v="0"/>
    <s v="TA"/>
    <x v="0"/>
    <s v="CBlock"/>
    <s v="TA"/>
    <s v="TA"/>
    <s v="No"/>
    <s v="Rec"/>
    <n v="308"/>
    <s v="Unf"/>
    <n v="0"/>
    <n v="620"/>
    <x v="120"/>
    <s v="GasA"/>
    <s v="Gd"/>
    <x v="0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x v="0"/>
    <s v="Y"/>
    <n v="0"/>
    <n v="0"/>
    <n v="0"/>
    <n v="0"/>
    <n v="0"/>
    <n v="0"/>
    <s v="NA"/>
    <s v="NA"/>
    <s v="NA"/>
    <n v="0"/>
    <n v="6"/>
    <n v="2008"/>
    <s v="WD"/>
    <s v="Normal"/>
    <x v="353"/>
  </r>
  <r>
    <x v="552"/>
    <n v="20"/>
    <s v="RL"/>
    <n v="87"/>
    <n v="11146"/>
    <s v="Pave"/>
    <s v="NA"/>
    <s v="IR1"/>
    <s v="Lvl"/>
    <s v="AllPub"/>
    <s v="Inside"/>
    <s v="Gtl"/>
    <x v="10"/>
    <s v="Norm"/>
    <s v="Norm"/>
    <s v="1Fam"/>
    <s v="1Story"/>
    <n v="8"/>
    <n v="5"/>
    <n v="2006"/>
    <s v="yes"/>
    <n v="2006"/>
    <s v="Gable"/>
    <s v="CompShg"/>
    <x v="0"/>
    <x v="0"/>
    <s v="Stone"/>
    <n v="250"/>
    <s v="Gd"/>
    <x v="0"/>
    <s v="PConc"/>
    <s v="Ex"/>
    <s v="TA"/>
    <s v="Av"/>
    <s v="Unf"/>
    <n v="0"/>
    <s v="Unf"/>
    <n v="0"/>
    <n v="1709"/>
    <x v="378"/>
    <s v="GasA"/>
    <s v="Ex"/>
    <x v="0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x v="0"/>
    <s v="Y"/>
    <n v="169"/>
    <n v="39"/>
    <n v="0"/>
    <n v="0"/>
    <n v="0"/>
    <n v="0"/>
    <s v="NA"/>
    <s v="NA"/>
    <s v="NA"/>
    <n v="0"/>
    <n v="7"/>
    <n v="2009"/>
    <s v="WD"/>
    <s v="Normal"/>
    <x v="354"/>
  </r>
  <r>
    <x v="553"/>
    <n v="20"/>
    <s v="RL"/>
    <n v="67"/>
    <n v="8777"/>
    <s v="Pave"/>
    <s v="NA"/>
    <s v="Reg"/>
    <s v="Lvl"/>
    <s v="AllPub"/>
    <s v="Inside"/>
    <s v="Gtl"/>
    <x v="15"/>
    <s v="Feedr"/>
    <s v="Norm"/>
    <s v="1Fam"/>
    <s v="1Story"/>
    <n v="4"/>
    <n v="5"/>
    <n v="1949"/>
    <s v="no"/>
    <n v="2003"/>
    <s v="Gable"/>
    <s v="CompShg"/>
    <x v="0"/>
    <x v="0"/>
    <s v="None"/>
    <n v="0"/>
    <s v="TA"/>
    <x v="0"/>
    <s v="CBlock"/>
    <s v="NA"/>
    <s v="NA"/>
    <s v="NA"/>
    <s v="NA"/>
    <n v="0"/>
    <s v="NA"/>
    <n v="0"/>
    <n v="0"/>
    <x v="17"/>
    <s v="GasA"/>
    <s v="Ex"/>
    <x v="0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x v="0"/>
    <s v="N"/>
    <n v="0"/>
    <n v="96"/>
    <n v="0"/>
    <n v="0"/>
    <n v="0"/>
    <n v="0"/>
    <s v="NA"/>
    <s v="MnPrv"/>
    <s v="NA"/>
    <n v="0"/>
    <n v="5"/>
    <n v="2009"/>
    <s v="WD"/>
    <s v="Normal"/>
    <x v="280"/>
  </r>
  <r>
    <x v="554"/>
    <n v="60"/>
    <s v="RL"/>
    <n v="85"/>
    <n v="10625"/>
    <s v="Pave"/>
    <s v="NA"/>
    <s v="Reg"/>
    <s v="Lvl"/>
    <s v="AllPub"/>
    <s v="Inside"/>
    <s v="Gtl"/>
    <x v="10"/>
    <s v="Norm"/>
    <s v="Norm"/>
    <s v="1Fam"/>
    <s v="2Story"/>
    <n v="7"/>
    <n v="5"/>
    <n v="2003"/>
    <s v="yes"/>
    <n v="2004"/>
    <s v="Gable"/>
    <s v="CompShg"/>
    <x v="0"/>
    <x v="0"/>
    <s v="BrkFace"/>
    <n v="292"/>
    <s v="Gd"/>
    <x v="0"/>
    <s v="PConc"/>
    <s v="Gd"/>
    <s v="TA"/>
    <s v="No"/>
    <s v="GLQ"/>
    <n v="866"/>
    <s v="Unf"/>
    <n v="0"/>
    <n v="132"/>
    <x v="379"/>
    <s v="GasA"/>
    <s v="Ex"/>
    <x v="0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x v="0"/>
    <s v="Y"/>
    <n v="320"/>
    <n v="62"/>
    <n v="0"/>
    <n v="0"/>
    <n v="0"/>
    <n v="0"/>
    <s v="NA"/>
    <s v="NA"/>
    <s v="NA"/>
    <n v="0"/>
    <n v="8"/>
    <n v="2008"/>
    <s v="WD"/>
    <s v="Normal"/>
    <x v="240"/>
  </r>
  <r>
    <x v="555"/>
    <n v="45"/>
    <s v="RM"/>
    <n v="58"/>
    <n v="6380"/>
    <s v="Pave"/>
    <s v="NA"/>
    <s v="Reg"/>
    <s v="Lvl"/>
    <s v="AllPub"/>
    <s v="Inside"/>
    <s v="Gtl"/>
    <x v="8"/>
    <s v="Norm"/>
    <s v="Norm"/>
    <s v="1Fam"/>
    <s v="1.5Unf"/>
    <n v="5"/>
    <n v="6"/>
    <n v="1922"/>
    <s v="no"/>
    <n v="1950"/>
    <s v="Gable"/>
    <s v="CompShg"/>
    <x v="1"/>
    <x v="1"/>
    <s v="None"/>
    <n v="0"/>
    <s v="TA"/>
    <x v="0"/>
    <s v="BrkTil"/>
    <s v="TA"/>
    <s v="Fa"/>
    <s v="No"/>
    <s v="Unf"/>
    <n v="0"/>
    <s v="Unf"/>
    <n v="0"/>
    <n v="993"/>
    <x v="380"/>
    <s v="GasA"/>
    <s v="TA"/>
    <x v="0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x v="0"/>
    <s v="Y"/>
    <n v="0"/>
    <n v="0"/>
    <n v="116"/>
    <n v="0"/>
    <n v="0"/>
    <n v="0"/>
    <s v="NA"/>
    <s v="NA"/>
    <s v="NA"/>
    <n v="0"/>
    <n v="8"/>
    <n v="2006"/>
    <s v="WD"/>
    <s v="Normal"/>
    <x v="46"/>
  </r>
  <r>
    <x v="556"/>
    <n v="20"/>
    <s v="RL"/>
    <n v="69"/>
    <n v="14850"/>
    <s v="Pave"/>
    <s v="NA"/>
    <s v="IR1"/>
    <s v="Lvl"/>
    <s v="AllPub"/>
    <s v="Inside"/>
    <s v="Gtl"/>
    <x v="11"/>
    <s v="Norm"/>
    <s v="Norm"/>
    <s v="1Fam"/>
    <s v="1Story"/>
    <n v="5"/>
    <n v="5"/>
    <n v="1957"/>
    <s v="no"/>
    <n v="1957"/>
    <s v="Gable"/>
    <s v="CompShg"/>
    <x v="2"/>
    <x v="5"/>
    <s v="None"/>
    <n v="0"/>
    <s v="TA"/>
    <x v="0"/>
    <s v="CBlock"/>
    <s v="TA"/>
    <s v="TA"/>
    <s v="No"/>
    <s v="Rec"/>
    <n v="895"/>
    <s v="Unf"/>
    <n v="0"/>
    <n v="197"/>
    <x v="103"/>
    <s v="GasA"/>
    <s v="TA"/>
    <x v="0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x v="0"/>
    <s v="Y"/>
    <n v="268"/>
    <n v="0"/>
    <n v="0"/>
    <n v="0"/>
    <n v="122"/>
    <n v="0"/>
    <s v="NA"/>
    <s v="MnWw"/>
    <s v="NA"/>
    <n v="0"/>
    <n v="5"/>
    <n v="2006"/>
    <s v="WD"/>
    <s v="Normal"/>
    <x v="42"/>
  </r>
  <r>
    <x v="557"/>
    <n v="50"/>
    <s v="C (all)"/>
    <n v="60"/>
    <n v="11040"/>
    <s v="Pave"/>
    <s v="NA"/>
    <s v="Reg"/>
    <s v="Low"/>
    <s v="AllPub"/>
    <s v="Inside"/>
    <s v="Mod"/>
    <x v="13"/>
    <s v="Norm"/>
    <s v="Norm"/>
    <s v="1Fam"/>
    <s v="1.5Fin"/>
    <n v="4"/>
    <n v="6"/>
    <n v="1920"/>
    <s v="no"/>
    <n v="1950"/>
    <s v="Gable"/>
    <s v="CompShg"/>
    <x v="1"/>
    <x v="1"/>
    <s v="None"/>
    <n v="0"/>
    <s v="TA"/>
    <x v="0"/>
    <s v="CBlock"/>
    <s v="TA"/>
    <s v="TA"/>
    <s v="No"/>
    <s v="Rec"/>
    <n v="637"/>
    <s v="Unf"/>
    <n v="0"/>
    <n v="0"/>
    <x v="21"/>
    <s v="GasA"/>
    <s v="Gd"/>
    <x v="0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x v="0"/>
    <s v="Y"/>
    <n v="0"/>
    <n v="47"/>
    <n v="120"/>
    <n v="0"/>
    <n v="0"/>
    <n v="0"/>
    <s v="NA"/>
    <s v="NA"/>
    <s v="NA"/>
    <n v="0"/>
    <n v="9"/>
    <n v="2006"/>
    <s v="COD"/>
    <s v="Normal"/>
    <x v="280"/>
  </r>
  <r>
    <x v="558"/>
    <n v="60"/>
    <s v="RL"/>
    <n v="57"/>
    <n v="21872"/>
    <s v="Pave"/>
    <s v="NA"/>
    <s v="IR2"/>
    <s v="HLS"/>
    <s v="AllPub"/>
    <s v="FR2"/>
    <s v="Gtl"/>
    <x v="17"/>
    <s v="Norm"/>
    <s v="Norm"/>
    <s v="1Fam"/>
    <s v="2Story"/>
    <n v="7"/>
    <n v="5"/>
    <n v="1996"/>
    <s v="yes"/>
    <n v="1997"/>
    <s v="Gable"/>
    <s v="CompShg"/>
    <x v="3"/>
    <x v="3"/>
    <s v="None"/>
    <n v="0"/>
    <s v="TA"/>
    <x v="0"/>
    <s v="PConc"/>
    <s v="Gd"/>
    <s v="TA"/>
    <s v="Gd"/>
    <s v="GLQ"/>
    <n v="604"/>
    <s v="Unf"/>
    <n v="0"/>
    <n v="125"/>
    <x v="102"/>
    <s v="GasA"/>
    <s v="Ex"/>
    <x v="0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x v="0"/>
    <s v="Y"/>
    <n v="264"/>
    <n v="22"/>
    <n v="0"/>
    <n v="0"/>
    <n v="0"/>
    <n v="0"/>
    <s v="NA"/>
    <s v="NA"/>
    <s v="NA"/>
    <n v="0"/>
    <n v="8"/>
    <n v="2008"/>
    <s v="WD"/>
    <s v="Normal"/>
    <x v="216"/>
  </r>
  <r>
    <x v="559"/>
    <n v="120"/>
    <s v="RL"/>
    <s v="NA"/>
    <n v="3196"/>
    <s v="Pave"/>
    <s v="NA"/>
    <s v="Reg"/>
    <s v="Lvl"/>
    <s v="AllPub"/>
    <s v="Inside"/>
    <s v="Gtl"/>
    <x v="21"/>
    <s v="Norm"/>
    <s v="Norm"/>
    <s v="TwnhsE"/>
    <s v="1Story"/>
    <n v="7"/>
    <n v="5"/>
    <n v="2003"/>
    <s v="yes"/>
    <n v="2004"/>
    <s v="Gable"/>
    <s v="CompShg"/>
    <x v="0"/>
    <x v="0"/>
    <s v="BrkFace"/>
    <n v="18"/>
    <s v="Gd"/>
    <x v="0"/>
    <s v="PConc"/>
    <s v="Gd"/>
    <s v="TA"/>
    <s v="Gd"/>
    <s v="Unf"/>
    <n v="0"/>
    <s v="Unf"/>
    <n v="0"/>
    <n v="1374"/>
    <x v="381"/>
    <s v="GasA"/>
    <s v="Ex"/>
    <x v="0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x v="0"/>
    <s v="Y"/>
    <n v="143"/>
    <n v="20"/>
    <n v="0"/>
    <n v="0"/>
    <n v="0"/>
    <n v="0"/>
    <s v="NA"/>
    <s v="NA"/>
    <s v="NA"/>
    <n v="0"/>
    <n v="10"/>
    <n v="2006"/>
    <s v="WD"/>
    <s v="Normal"/>
    <x v="338"/>
  </r>
  <r>
    <x v="560"/>
    <n v="20"/>
    <s v="RL"/>
    <s v="NA"/>
    <n v="11341"/>
    <s v="Pave"/>
    <s v="NA"/>
    <s v="IR1"/>
    <s v="Lvl"/>
    <s v="AllPub"/>
    <s v="Inside"/>
    <s v="Gtl"/>
    <x v="9"/>
    <s v="Norm"/>
    <s v="Norm"/>
    <s v="1Fam"/>
    <s v="1Story"/>
    <n v="5"/>
    <n v="6"/>
    <n v="1957"/>
    <s v="no"/>
    <n v="1996"/>
    <s v="Hip"/>
    <s v="CompShg"/>
    <x v="2"/>
    <x v="5"/>
    <s v="BrkFace"/>
    <n v="180"/>
    <s v="TA"/>
    <x v="0"/>
    <s v="CBlock"/>
    <s v="Gd"/>
    <s v="TA"/>
    <s v="No"/>
    <s v="ALQ"/>
    <n v="1302"/>
    <s v="Unf"/>
    <n v="0"/>
    <n v="90"/>
    <x v="135"/>
    <s v="GasA"/>
    <s v="TA"/>
    <x v="0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x v="0"/>
    <s v="Y"/>
    <n v="0"/>
    <n v="0"/>
    <n v="0"/>
    <n v="0"/>
    <n v="95"/>
    <n v="0"/>
    <s v="NA"/>
    <s v="NA"/>
    <s v="NA"/>
    <n v="0"/>
    <n v="5"/>
    <n v="2010"/>
    <s v="WD"/>
    <s v="Normal"/>
    <x v="355"/>
  </r>
  <r>
    <x v="561"/>
    <n v="20"/>
    <s v="RL"/>
    <n v="77"/>
    <n v="10010"/>
    <s v="Pave"/>
    <s v="NA"/>
    <s v="Reg"/>
    <s v="Lvl"/>
    <s v="AllPub"/>
    <s v="Inside"/>
    <s v="Mod"/>
    <x v="4"/>
    <s v="Norm"/>
    <s v="Norm"/>
    <s v="1Fam"/>
    <s v="1Story"/>
    <n v="5"/>
    <n v="5"/>
    <n v="1974"/>
    <s v="yes"/>
    <n v="1975"/>
    <s v="Gable"/>
    <s v="CompShg"/>
    <x v="3"/>
    <x v="3"/>
    <s v="None"/>
    <n v="0"/>
    <s v="TA"/>
    <x v="0"/>
    <s v="CBlock"/>
    <s v="Gd"/>
    <s v="TA"/>
    <s v="Av"/>
    <s v="ALQ"/>
    <n v="1071"/>
    <s v="LwQ"/>
    <n v="123"/>
    <n v="195"/>
    <x v="382"/>
    <s v="GasA"/>
    <s v="Gd"/>
    <x v="0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x v="0"/>
    <s v="Y"/>
    <n v="240"/>
    <n v="38"/>
    <n v="0"/>
    <n v="0"/>
    <n v="0"/>
    <n v="0"/>
    <s v="NA"/>
    <s v="NA"/>
    <s v="NA"/>
    <n v="0"/>
    <n v="4"/>
    <n v="2006"/>
    <s v="WD"/>
    <s v="Normal"/>
    <x v="40"/>
  </r>
  <r>
    <x v="562"/>
    <n v="30"/>
    <s v="RL"/>
    <n v="63"/>
    <n v="13907"/>
    <s v="Pave"/>
    <s v="NA"/>
    <s v="Reg"/>
    <s v="Lvl"/>
    <s v="AllPub"/>
    <s v="Inside"/>
    <s v="Gtl"/>
    <x v="15"/>
    <s v="Norm"/>
    <s v="Norm"/>
    <s v="1Fam"/>
    <s v="1Story"/>
    <n v="5"/>
    <n v="6"/>
    <n v="1940"/>
    <s v="no"/>
    <n v="1969"/>
    <s v="Gable"/>
    <s v="CompShg"/>
    <x v="5"/>
    <x v="2"/>
    <s v="None"/>
    <n v="0"/>
    <s v="TA"/>
    <x v="0"/>
    <s v="CBlock"/>
    <s v="TA"/>
    <s v="TA"/>
    <s v="No"/>
    <s v="BLQ"/>
    <n v="290"/>
    <s v="Unf"/>
    <n v="0"/>
    <n v="706"/>
    <x v="190"/>
    <s v="GasA"/>
    <s v="Ex"/>
    <x v="0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x v="2"/>
    <s v="Y"/>
    <n v="144"/>
    <n v="0"/>
    <n v="0"/>
    <n v="0"/>
    <n v="0"/>
    <n v="0"/>
    <s v="NA"/>
    <s v="NA"/>
    <s v="NA"/>
    <n v="0"/>
    <n v="7"/>
    <n v="2008"/>
    <s v="WD"/>
    <s v="Normal"/>
    <x v="280"/>
  </r>
  <r>
    <x v="563"/>
    <n v="50"/>
    <s v="RL"/>
    <n v="66"/>
    <n v="21780"/>
    <s v="Pave"/>
    <s v="NA"/>
    <s v="Reg"/>
    <s v="Lvl"/>
    <s v="AllPub"/>
    <s v="Inside"/>
    <s v="Gtl"/>
    <x v="15"/>
    <s v="Norm"/>
    <s v="Norm"/>
    <s v="1Fam"/>
    <s v="1.5Fin"/>
    <n v="6"/>
    <n v="7"/>
    <n v="1918"/>
    <s v="no"/>
    <n v="1950"/>
    <s v="Gable"/>
    <s v="CompShg"/>
    <x v="2"/>
    <x v="5"/>
    <s v="None"/>
    <n v="0"/>
    <s v="TA"/>
    <x v="0"/>
    <s v="BrkTil"/>
    <s v="Gd"/>
    <s v="TA"/>
    <s v="Mn"/>
    <s v="Unf"/>
    <n v="0"/>
    <s v="Unf"/>
    <n v="0"/>
    <n v="1163"/>
    <x v="383"/>
    <s v="GasA"/>
    <s v="Ex"/>
    <x v="0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x v="0"/>
    <s v="N"/>
    <n v="72"/>
    <n v="36"/>
    <n v="0"/>
    <n v="0"/>
    <n v="144"/>
    <n v="0"/>
    <s v="NA"/>
    <s v="NA"/>
    <s v="NA"/>
    <n v="0"/>
    <n v="7"/>
    <n v="2008"/>
    <s v="WD"/>
    <s v="Normal"/>
    <x v="68"/>
  </r>
  <r>
    <x v="564"/>
    <n v="60"/>
    <s v="RL"/>
    <s v="NA"/>
    <n v="13346"/>
    <s v="Pave"/>
    <s v="NA"/>
    <s v="IR1"/>
    <s v="Lvl"/>
    <s v="AllPub"/>
    <s v="CulDSac"/>
    <s v="Gtl"/>
    <x v="3"/>
    <s v="Norm"/>
    <s v="Norm"/>
    <s v="1Fam"/>
    <s v="2Story"/>
    <n v="7"/>
    <n v="5"/>
    <n v="1992"/>
    <s v="yes"/>
    <n v="2000"/>
    <s v="Gable"/>
    <s v="CompShg"/>
    <x v="3"/>
    <x v="3"/>
    <s v="None"/>
    <n v="0"/>
    <s v="Gd"/>
    <x v="0"/>
    <s v="PConc"/>
    <s v="Gd"/>
    <s v="TA"/>
    <s v="No"/>
    <s v="GLQ"/>
    <n v="728"/>
    <s v="Unf"/>
    <n v="0"/>
    <n v="367"/>
    <x v="212"/>
    <s v="GasA"/>
    <s v="Ex"/>
    <x v="0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x v="0"/>
    <s v="Y"/>
    <n v="0"/>
    <n v="40"/>
    <n v="0"/>
    <n v="0"/>
    <n v="0"/>
    <n v="0"/>
    <s v="NA"/>
    <s v="NA"/>
    <s v="NA"/>
    <n v="0"/>
    <n v="7"/>
    <n v="2006"/>
    <s v="WD"/>
    <s v="Normal"/>
    <x v="356"/>
  </r>
  <r>
    <x v="565"/>
    <n v="70"/>
    <s v="RL"/>
    <n v="66"/>
    <n v="6858"/>
    <s v="Pave"/>
    <s v="NA"/>
    <s v="Reg"/>
    <s v="Bnk"/>
    <s v="AllPub"/>
    <s v="Corner"/>
    <s v="Gtl"/>
    <x v="23"/>
    <s v="Norm"/>
    <s v="Norm"/>
    <s v="1Fam"/>
    <s v="2Story"/>
    <n v="6"/>
    <n v="4"/>
    <n v="1915"/>
    <s v="no"/>
    <n v="1950"/>
    <s v="Gable"/>
    <s v="CompShg"/>
    <x v="2"/>
    <x v="5"/>
    <s v="None"/>
    <n v="0"/>
    <s v="TA"/>
    <x v="0"/>
    <s v="PConc"/>
    <s v="Gd"/>
    <s v="TA"/>
    <s v="No"/>
    <s v="Unf"/>
    <n v="0"/>
    <s v="Unf"/>
    <n v="0"/>
    <n v="806"/>
    <x v="305"/>
    <s v="GasA"/>
    <s v="TA"/>
    <x v="1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x v="0"/>
    <s v="Y"/>
    <n v="0"/>
    <n v="66"/>
    <n v="136"/>
    <n v="0"/>
    <n v="0"/>
    <n v="0"/>
    <s v="NA"/>
    <s v="NA"/>
    <s v="NA"/>
    <n v="0"/>
    <n v="5"/>
    <n v="2010"/>
    <s v="WD"/>
    <s v="Normal"/>
    <x v="113"/>
  </r>
  <r>
    <x v="566"/>
    <n v="60"/>
    <s v="RL"/>
    <n v="77"/>
    <n v="11198"/>
    <s v="Pave"/>
    <s v="NA"/>
    <s v="IR1"/>
    <s v="Lvl"/>
    <s v="AllPub"/>
    <s v="Inside"/>
    <s v="Gtl"/>
    <x v="18"/>
    <s v="Norm"/>
    <s v="Norm"/>
    <s v="1Fam"/>
    <s v="2Story"/>
    <n v="9"/>
    <n v="5"/>
    <n v="2005"/>
    <s v="yes"/>
    <n v="2007"/>
    <s v="Hip"/>
    <s v="CompShg"/>
    <x v="0"/>
    <x v="0"/>
    <s v="BrkFace"/>
    <n v="245"/>
    <s v="Gd"/>
    <x v="0"/>
    <s v="PConc"/>
    <s v="Gd"/>
    <s v="Gd"/>
    <s v="No"/>
    <s v="Unf"/>
    <n v="0"/>
    <s v="Unf"/>
    <n v="0"/>
    <n v="1122"/>
    <x v="384"/>
    <s v="GasA"/>
    <s v="Ex"/>
    <x v="0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x v="0"/>
    <s v="Y"/>
    <n v="144"/>
    <n v="39"/>
    <n v="0"/>
    <n v="0"/>
    <n v="0"/>
    <n v="0"/>
    <s v="NA"/>
    <s v="NA"/>
    <s v="NA"/>
    <n v="0"/>
    <n v="6"/>
    <n v="2008"/>
    <s v="WD"/>
    <s v="Normal"/>
    <x v="357"/>
  </r>
  <r>
    <x v="567"/>
    <n v="20"/>
    <s v="RL"/>
    <n v="70"/>
    <n v="10171"/>
    <s v="Pave"/>
    <s v="NA"/>
    <s v="IR1"/>
    <s v="Lvl"/>
    <s v="AllPub"/>
    <s v="Inside"/>
    <s v="Gtl"/>
    <x v="10"/>
    <s v="Norm"/>
    <s v="Norm"/>
    <s v="1Fam"/>
    <s v="1Story"/>
    <n v="7"/>
    <n v="5"/>
    <n v="2004"/>
    <s v="yes"/>
    <n v="2004"/>
    <s v="Gable"/>
    <s v="CompShg"/>
    <x v="0"/>
    <x v="0"/>
    <s v="BrkFace"/>
    <n v="168"/>
    <s v="Gd"/>
    <x v="0"/>
    <s v="PConc"/>
    <s v="Gd"/>
    <s v="TA"/>
    <s v="No"/>
    <s v="GLQ"/>
    <n v="2"/>
    <s v="Unf"/>
    <n v="0"/>
    <n v="1515"/>
    <x v="323"/>
    <s v="GasA"/>
    <s v="Ex"/>
    <x v="0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x v="0"/>
    <s v="Y"/>
    <n v="0"/>
    <n v="0"/>
    <n v="0"/>
    <n v="0"/>
    <n v="0"/>
    <n v="0"/>
    <s v="NA"/>
    <s v="NA"/>
    <s v="NA"/>
    <n v="0"/>
    <n v="3"/>
    <n v="2010"/>
    <s v="WD"/>
    <s v="Normal"/>
    <x v="89"/>
  </r>
  <r>
    <x v="568"/>
    <n v="50"/>
    <s v="RL"/>
    <n v="79"/>
    <n v="12327"/>
    <s v="Pave"/>
    <s v="NA"/>
    <s v="IR1"/>
    <s v="Low"/>
    <s v="AllPub"/>
    <s v="Inside"/>
    <s v="Mod"/>
    <x v="12"/>
    <s v="Norm"/>
    <s v="Norm"/>
    <s v="1Fam"/>
    <s v="1.5Fin"/>
    <n v="8"/>
    <n v="8"/>
    <n v="1983"/>
    <s v="yes"/>
    <n v="2009"/>
    <s v="Gable"/>
    <s v="CompShg"/>
    <x v="2"/>
    <x v="5"/>
    <s v="None"/>
    <n v="0"/>
    <s v="Gd"/>
    <x v="0"/>
    <s v="CBlock"/>
    <s v="Gd"/>
    <s v="TA"/>
    <s v="Gd"/>
    <s v="GLQ"/>
    <n v="1441"/>
    <s v="Unf"/>
    <n v="0"/>
    <n v="55"/>
    <x v="385"/>
    <s v="GasA"/>
    <s v="Ex"/>
    <x v="0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x v="0"/>
    <s v="Y"/>
    <n v="349"/>
    <n v="40"/>
    <n v="0"/>
    <n v="0"/>
    <n v="0"/>
    <n v="0"/>
    <s v="NA"/>
    <s v="NA"/>
    <s v="NA"/>
    <n v="0"/>
    <n v="9"/>
    <n v="2009"/>
    <s v="WD"/>
    <s v="Normal"/>
    <x v="358"/>
  </r>
  <r>
    <x v="569"/>
    <n v="90"/>
    <s v="RL"/>
    <s v="NA"/>
    <n v="7032"/>
    <s v="Pave"/>
    <s v="NA"/>
    <s v="IR1"/>
    <s v="Lvl"/>
    <s v="AllPub"/>
    <s v="Corner"/>
    <s v="Gtl"/>
    <x v="11"/>
    <s v="Norm"/>
    <s v="Norm"/>
    <s v="Duplex"/>
    <s v="SFoyer"/>
    <n v="5"/>
    <n v="5"/>
    <n v="1979"/>
    <s v="yes"/>
    <n v="1979"/>
    <s v="Gable"/>
    <s v="CompShg"/>
    <x v="1"/>
    <x v="1"/>
    <s v="None"/>
    <n v="0"/>
    <s v="TA"/>
    <x v="0"/>
    <s v="CBlock"/>
    <s v="Gd"/>
    <s v="TA"/>
    <s v="Gd"/>
    <s v="GLQ"/>
    <n v="943"/>
    <s v="Unf"/>
    <n v="0"/>
    <n v="0"/>
    <x v="256"/>
    <s v="GasA"/>
    <s v="TA"/>
    <x v="0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x v="0"/>
    <s v="Y"/>
    <n v="42"/>
    <n v="0"/>
    <n v="0"/>
    <n v="0"/>
    <n v="0"/>
    <n v="0"/>
    <s v="NA"/>
    <s v="NA"/>
    <s v="NA"/>
    <n v="0"/>
    <n v="12"/>
    <n v="2006"/>
    <s v="WD"/>
    <s v="Normal"/>
    <x v="359"/>
  </r>
  <r>
    <x v="570"/>
    <n v="90"/>
    <s v="RL"/>
    <n v="74"/>
    <n v="13101"/>
    <s v="Pave"/>
    <s v="NA"/>
    <s v="IR1"/>
    <s v="Lvl"/>
    <s v="AllPub"/>
    <s v="Inside"/>
    <s v="Gtl"/>
    <x v="11"/>
    <s v="Norm"/>
    <s v="Norm"/>
    <s v="Duplex"/>
    <s v="1Story"/>
    <n v="5"/>
    <n v="5"/>
    <n v="1965"/>
    <s v="no"/>
    <n v="1965"/>
    <s v="Gable"/>
    <s v="CompShg"/>
    <x v="3"/>
    <x v="3"/>
    <s v="BrkFace"/>
    <n v="108"/>
    <s v="TA"/>
    <x v="0"/>
    <s v="CBlock"/>
    <s v="TA"/>
    <s v="TA"/>
    <s v="No"/>
    <s v="LwQ"/>
    <n v="231"/>
    <s v="Unf"/>
    <n v="0"/>
    <n v="1497"/>
    <x v="125"/>
    <s v="GasA"/>
    <s v="TA"/>
    <x v="0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x v="0"/>
    <s v="Y"/>
    <n v="0"/>
    <n v="0"/>
    <n v="0"/>
    <n v="0"/>
    <n v="0"/>
    <n v="0"/>
    <s v="NA"/>
    <s v="NA"/>
    <s v="NA"/>
    <n v="0"/>
    <n v="11"/>
    <n v="2008"/>
    <s v="WD"/>
    <s v="Normal"/>
    <x v="360"/>
  </r>
  <r>
    <x v="571"/>
    <n v="20"/>
    <s v="RL"/>
    <n v="60"/>
    <n v="7332"/>
    <s v="Pave"/>
    <s v="NA"/>
    <s v="Reg"/>
    <s v="Lvl"/>
    <s v="AllPub"/>
    <s v="Inside"/>
    <s v="Gtl"/>
    <x v="11"/>
    <s v="Norm"/>
    <s v="Norm"/>
    <s v="1Fam"/>
    <s v="1Story"/>
    <n v="6"/>
    <n v="6"/>
    <n v="1959"/>
    <s v="no"/>
    <n v="1959"/>
    <s v="Gable"/>
    <s v="CompShg"/>
    <x v="5"/>
    <x v="2"/>
    <s v="BrkFace"/>
    <n v="207"/>
    <s v="TA"/>
    <x v="0"/>
    <s v="CBlock"/>
    <s v="TA"/>
    <s v="TA"/>
    <s v="No"/>
    <s v="BLQ"/>
    <n v="414"/>
    <s v="Unf"/>
    <n v="0"/>
    <n v="450"/>
    <x v="121"/>
    <s v="GasA"/>
    <s v="Ex"/>
    <x v="0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x v="0"/>
    <s v="Y"/>
    <n v="168"/>
    <n v="0"/>
    <n v="0"/>
    <n v="0"/>
    <n v="0"/>
    <n v="0"/>
    <s v="NA"/>
    <s v="NA"/>
    <s v="NA"/>
    <n v="0"/>
    <n v="10"/>
    <n v="2006"/>
    <s v="WD"/>
    <s v="Abnorml"/>
    <x v="149"/>
  </r>
  <r>
    <x v="572"/>
    <n v="60"/>
    <s v="RL"/>
    <n v="83"/>
    <n v="13159"/>
    <s v="Pave"/>
    <s v="NA"/>
    <s v="IR1"/>
    <s v="HLS"/>
    <s v="AllPub"/>
    <s v="Corner"/>
    <s v="Gtl"/>
    <x v="16"/>
    <s v="Norm"/>
    <s v="Norm"/>
    <s v="1Fam"/>
    <s v="2Story"/>
    <n v="7"/>
    <n v="5"/>
    <n v="2009"/>
    <s v="yes"/>
    <n v="2009"/>
    <s v="Gable"/>
    <s v="CompShg"/>
    <x v="0"/>
    <x v="0"/>
    <s v="None"/>
    <n v="0"/>
    <s v="TA"/>
    <x v="0"/>
    <s v="PConc"/>
    <s v="Ex"/>
    <s v="TA"/>
    <s v="Av"/>
    <s v="Unf"/>
    <n v="0"/>
    <s v="Unf"/>
    <n v="0"/>
    <n v="846"/>
    <x v="386"/>
    <s v="GasA"/>
    <s v="Gd"/>
    <x v="0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x v="0"/>
    <s v="Y"/>
    <n v="208"/>
    <n v="114"/>
    <n v="0"/>
    <n v="0"/>
    <n v="0"/>
    <n v="0"/>
    <s v="NA"/>
    <s v="NA"/>
    <s v="NA"/>
    <n v="0"/>
    <n v="7"/>
    <n v="2009"/>
    <s v="New"/>
    <s v="Partial"/>
    <x v="361"/>
  </r>
  <r>
    <x v="573"/>
    <n v="80"/>
    <s v="RL"/>
    <n v="76"/>
    <n v="9967"/>
    <s v="Pave"/>
    <s v="NA"/>
    <s v="IR1"/>
    <s v="Lvl"/>
    <s v="AllPub"/>
    <s v="Inside"/>
    <s v="Gtl"/>
    <x v="17"/>
    <s v="Norm"/>
    <s v="Norm"/>
    <s v="1Fam"/>
    <s v="SLvl"/>
    <n v="7"/>
    <n v="5"/>
    <n v="2000"/>
    <s v="yes"/>
    <n v="2000"/>
    <s v="Gable"/>
    <s v="CompShg"/>
    <x v="0"/>
    <x v="0"/>
    <s v="None"/>
    <n v="0"/>
    <s v="TA"/>
    <x v="0"/>
    <s v="PConc"/>
    <s v="Gd"/>
    <s v="TA"/>
    <s v="No"/>
    <s v="Unf"/>
    <n v="0"/>
    <s v="Unf"/>
    <n v="0"/>
    <n v="384"/>
    <x v="51"/>
    <s v="GasA"/>
    <s v="Ex"/>
    <x v="0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x v="0"/>
    <s v="Y"/>
    <n v="100"/>
    <n v="0"/>
    <n v="0"/>
    <n v="0"/>
    <n v="0"/>
    <n v="0"/>
    <s v="NA"/>
    <s v="NA"/>
    <s v="NA"/>
    <n v="0"/>
    <n v="12"/>
    <n v="2007"/>
    <s v="WD"/>
    <s v="Normal"/>
    <x v="40"/>
  </r>
  <r>
    <x v="574"/>
    <n v="80"/>
    <s v="RL"/>
    <n v="70"/>
    <n v="10500"/>
    <s v="Pave"/>
    <s v="NA"/>
    <s v="Reg"/>
    <s v="Lvl"/>
    <s v="AllPub"/>
    <s v="FR2"/>
    <s v="Gtl"/>
    <x v="11"/>
    <s v="Norm"/>
    <s v="Norm"/>
    <s v="1Fam"/>
    <s v="SLvl"/>
    <n v="5"/>
    <n v="7"/>
    <n v="1971"/>
    <s v="yes"/>
    <n v="2005"/>
    <s v="Gambrel"/>
    <s v="CompShg"/>
    <x v="1"/>
    <x v="12"/>
    <s v="BrkFace"/>
    <n v="82"/>
    <s v="TA"/>
    <x v="0"/>
    <s v="CBlock"/>
    <s v="TA"/>
    <s v="TA"/>
    <s v="Av"/>
    <s v="ALQ"/>
    <n v="349"/>
    <s v="Unf"/>
    <n v="0"/>
    <n v="23"/>
    <x v="387"/>
    <s v="GasA"/>
    <s v="TA"/>
    <x v="0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x v="0"/>
    <s v="Y"/>
    <n v="35"/>
    <n v="0"/>
    <n v="0"/>
    <n v="0"/>
    <n v="0"/>
    <n v="0"/>
    <s v="NA"/>
    <s v="GdWo"/>
    <s v="NA"/>
    <n v="0"/>
    <n v="12"/>
    <n v="2007"/>
    <s v="WD"/>
    <s v="Normal"/>
    <x v="19"/>
  </r>
  <r>
    <x v="575"/>
    <n v="50"/>
    <s v="RL"/>
    <n v="80"/>
    <n v="8480"/>
    <s v="Pave"/>
    <s v="NA"/>
    <s v="Reg"/>
    <s v="Lvl"/>
    <s v="AllPub"/>
    <s v="Inside"/>
    <s v="Gtl"/>
    <x v="11"/>
    <s v="Norm"/>
    <s v="Norm"/>
    <s v="1Fam"/>
    <s v="1.5Fin"/>
    <n v="5"/>
    <n v="5"/>
    <n v="1947"/>
    <s v="no"/>
    <n v="1950"/>
    <s v="Gable"/>
    <s v="CompShg"/>
    <x v="1"/>
    <x v="1"/>
    <s v="None"/>
    <n v="0"/>
    <s v="TA"/>
    <x v="0"/>
    <s v="CBlock"/>
    <s v="TA"/>
    <s v="TA"/>
    <s v="No"/>
    <s v="Rec"/>
    <n v="442"/>
    <s v="Unf"/>
    <n v="0"/>
    <n v="390"/>
    <x v="15"/>
    <s v="GasA"/>
    <s v="TA"/>
    <x v="0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x v="0"/>
    <s v="Y"/>
    <n v="158"/>
    <n v="0"/>
    <n v="102"/>
    <n v="0"/>
    <n v="0"/>
    <n v="0"/>
    <s v="NA"/>
    <s v="NA"/>
    <s v="NA"/>
    <n v="0"/>
    <n v="10"/>
    <n v="2008"/>
    <s v="COD"/>
    <s v="Abnorml"/>
    <x v="362"/>
  </r>
  <r>
    <x v="576"/>
    <n v="50"/>
    <s v="RL"/>
    <n v="52"/>
    <n v="6292"/>
    <s v="Pave"/>
    <s v="NA"/>
    <s v="Reg"/>
    <s v="Lvl"/>
    <s v="AllPub"/>
    <s v="Inside"/>
    <s v="Gtl"/>
    <x v="23"/>
    <s v="Norm"/>
    <s v="Norm"/>
    <s v="1Fam"/>
    <s v="1.5Fin"/>
    <n v="7"/>
    <n v="7"/>
    <n v="1928"/>
    <s v="no"/>
    <n v="1950"/>
    <s v="Gable"/>
    <s v="CompShg"/>
    <x v="2"/>
    <x v="5"/>
    <s v="None"/>
    <n v="0"/>
    <s v="TA"/>
    <x v="0"/>
    <s v="BrkTil"/>
    <s v="TA"/>
    <s v="TA"/>
    <s v="No"/>
    <s v="Unf"/>
    <n v="0"/>
    <s v="Unf"/>
    <n v="0"/>
    <n v="861"/>
    <x v="236"/>
    <s v="GasA"/>
    <s v="Gd"/>
    <x v="0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x v="0"/>
    <s v="Y"/>
    <n v="0"/>
    <n v="50"/>
    <n v="0"/>
    <n v="0"/>
    <n v="0"/>
    <n v="0"/>
    <s v="NA"/>
    <s v="NA"/>
    <s v="NA"/>
    <n v="0"/>
    <n v="8"/>
    <n v="2009"/>
    <s v="WD"/>
    <s v="Normal"/>
    <x v="35"/>
  </r>
  <r>
    <x v="577"/>
    <n v="80"/>
    <s v="RL"/>
    <n v="96"/>
    <n v="11777"/>
    <s v="Pave"/>
    <s v="NA"/>
    <s v="IR1"/>
    <s v="Lvl"/>
    <s v="AllPub"/>
    <s v="Inside"/>
    <s v="Gtl"/>
    <x v="9"/>
    <s v="Norm"/>
    <s v="Norm"/>
    <s v="1Fam"/>
    <s v="SLvl"/>
    <n v="5"/>
    <n v="6"/>
    <n v="1966"/>
    <s v="no"/>
    <n v="1966"/>
    <s v="Gable"/>
    <s v="CompShg"/>
    <x v="0"/>
    <x v="0"/>
    <s v="BrkFace"/>
    <n v="97"/>
    <s v="TA"/>
    <x v="0"/>
    <s v="CBlock"/>
    <s v="TA"/>
    <s v="TA"/>
    <s v="Av"/>
    <s v="LwQ"/>
    <n v="328"/>
    <s v="ALQ"/>
    <n v="551"/>
    <n v="285"/>
    <x v="388"/>
    <s v="GasA"/>
    <s v="Ex"/>
    <x v="0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x v="0"/>
    <s v="Y"/>
    <n v="160"/>
    <n v="68"/>
    <n v="240"/>
    <n v="0"/>
    <n v="0"/>
    <n v="0"/>
    <s v="NA"/>
    <s v="NA"/>
    <s v="NA"/>
    <n v="0"/>
    <n v="5"/>
    <n v="2006"/>
    <s v="WD"/>
    <s v="Abnorml"/>
    <x v="81"/>
  </r>
  <r>
    <x v="578"/>
    <n v="160"/>
    <s v="FV"/>
    <n v="34"/>
    <n v="3604"/>
    <s v="Pave"/>
    <s v="Pave"/>
    <s v="Reg"/>
    <s v="Lvl"/>
    <s v="AllPub"/>
    <s v="Corner"/>
    <s v="Gtl"/>
    <x v="5"/>
    <s v="Norm"/>
    <s v="Norm"/>
    <s v="TwnhsE"/>
    <s v="2Story"/>
    <n v="7"/>
    <n v="5"/>
    <n v="2007"/>
    <s v="yes"/>
    <n v="2007"/>
    <s v="Gable"/>
    <s v="CompShg"/>
    <x v="0"/>
    <x v="0"/>
    <s v="None"/>
    <n v="0"/>
    <s v="Gd"/>
    <x v="0"/>
    <s v="PConc"/>
    <s v="Gd"/>
    <s v="TA"/>
    <s v="No"/>
    <s v="Unf"/>
    <n v="0"/>
    <s v="Unf"/>
    <n v="0"/>
    <n v="689"/>
    <x v="172"/>
    <s v="GasA"/>
    <s v="Ex"/>
    <x v="0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x v="0"/>
    <s v="Y"/>
    <n v="0"/>
    <n v="102"/>
    <n v="0"/>
    <n v="0"/>
    <n v="0"/>
    <n v="0"/>
    <s v="NA"/>
    <s v="NA"/>
    <s v="NA"/>
    <n v="0"/>
    <n v="2"/>
    <n v="2008"/>
    <s v="WD"/>
    <s v="Abnorml"/>
    <x v="363"/>
  </r>
  <r>
    <x v="579"/>
    <n v="50"/>
    <s v="RM"/>
    <n v="81"/>
    <n v="12150"/>
    <s v="Pave"/>
    <s v="Grvl"/>
    <s v="Reg"/>
    <s v="Lvl"/>
    <s v="AllPub"/>
    <s v="Inside"/>
    <s v="Gtl"/>
    <x v="7"/>
    <s v="Norm"/>
    <s v="Norm"/>
    <s v="1Fam"/>
    <s v="1.5Fin"/>
    <n v="5"/>
    <n v="5"/>
    <n v="1954"/>
    <s v="no"/>
    <n v="1954"/>
    <s v="Gable"/>
    <s v="CompShg"/>
    <x v="1"/>
    <x v="1"/>
    <s v="BrkFace"/>
    <n v="335"/>
    <s v="TA"/>
    <x v="0"/>
    <s v="BrkTil"/>
    <s v="TA"/>
    <s v="TA"/>
    <s v="No"/>
    <s v="Unf"/>
    <n v="0"/>
    <s v="Unf"/>
    <n v="0"/>
    <n v="1050"/>
    <x v="389"/>
    <s v="GasA"/>
    <s v="Ex"/>
    <x v="1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x v="0"/>
    <s v="Y"/>
    <n v="0"/>
    <n v="0"/>
    <n v="0"/>
    <n v="0"/>
    <n v="0"/>
    <n v="0"/>
    <s v="NA"/>
    <s v="NA"/>
    <s v="NA"/>
    <n v="0"/>
    <n v="11"/>
    <n v="2008"/>
    <s v="WD"/>
    <s v="Normal"/>
    <x v="364"/>
  </r>
  <r>
    <x v="580"/>
    <n v="20"/>
    <s v="RL"/>
    <s v="NA"/>
    <n v="14585"/>
    <s v="Pave"/>
    <s v="NA"/>
    <s v="IR1"/>
    <s v="Lvl"/>
    <s v="AllPub"/>
    <s v="CulDSac"/>
    <s v="Gtl"/>
    <x v="11"/>
    <s v="Norm"/>
    <s v="Norm"/>
    <s v="1Fam"/>
    <s v="1Story"/>
    <n v="6"/>
    <n v="6"/>
    <n v="1960"/>
    <s v="no"/>
    <n v="1987"/>
    <s v="Gable"/>
    <s v="CompShg"/>
    <x v="2"/>
    <x v="5"/>
    <s v="BrkFace"/>
    <n v="85"/>
    <s v="TA"/>
    <x v="0"/>
    <s v="CBlock"/>
    <s v="TA"/>
    <s v="TA"/>
    <s v="No"/>
    <s v="BLQ"/>
    <n v="594"/>
    <s v="Rec"/>
    <n v="219"/>
    <n v="331"/>
    <x v="300"/>
    <s v="GasA"/>
    <s v="Ex"/>
    <x v="0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x v="0"/>
    <s v="Y"/>
    <n v="216"/>
    <n v="110"/>
    <n v="0"/>
    <n v="0"/>
    <n v="0"/>
    <n v="0"/>
    <s v="NA"/>
    <s v="NA"/>
    <s v="NA"/>
    <n v="0"/>
    <n v="6"/>
    <n v="2007"/>
    <s v="WD"/>
    <s v="Normal"/>
    <x v="365"/>
  </r>
  <r>
    <x v="581"/>
    <n v="20"/>
    <s v="RL"/>
    <n v="98"/>
    <n v="12704"/>
    <s v="Pave"/>
    <s v="NA"/>
    <s v="Reg"/>
    <s v="Lvl"/>
    <s v="AllPub"/>
    <s v="Inside"/>
    <s v="Gtl"/>
    <x v="10"/>
    <s v="Norm"/>
    <s v="Norm"/>
    <s v="1Fam"/>
    <s v="1Story"/>
    <n v="8"/>
    <n v="5"/>
    <n v="2008"/>
    <s v="yes"/>
    <n v="2009"/>
    <s v="Hip"/>
    <s v="CompShg"/>
    <x v="0"/>
    <x v="0"/>
    <s v="BrkFace"/>
    <n v="306"/>
    <s v="Ex"/>
    <x v="0"/>
    <s v="PConc"/>
    <s v="Ex"/>
    <s v="TA"/>
    <s v="No"/>
    <s v="Unf"/>
    <n v="0"/>
    <s v="Unf"/>
    <n v="0"/>
    <n v="2042"/>
    <x v="390"/>
    <s v="GasA"/>
    <s v="Ex"/>
    <x v="0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x v="0"/>
    <s v="Y"/>
    <n v="0"/>
    <n v="90"/>
    <n v="0"/>
    <n v="0"/>
    <n v="0"/>
    <n v="0"/>
    <s v="NA"/>
    <s v="NA"/>
    <s v="NA"/>
    <n v="0"/>
    <n v="8"/>
    <n v="2009"/>
    <s v="New"/>
    <s v="Partial"/>
    <x v="366"/>
  </r>
  <r>
    <x v="582"/>
    <n v="90"/>
    <s v="RL"/>
    <n v="81"/>
    <n v="11841"/>
    <s v="Grvl"/>
    <s v="NA"/>
    <s v="Reg"/>
    <s v="Lvl"/>
    <s v="AllPub"/>
    <s v="Inside"/>
    <s v="Gtl"/>
    <x v="15"/>
    <s v="Norm"/>
    <s v="Norm"/>
    <s v="Duplex"/>
    <s v="SFoyer"/>
    <n v="6"/>
    <n v="5"/>
    <n v="1990"/>
    <s v="yes"/>
    <n v="1990"/>
    <s v="Gable"/>
    <s v="CompShg"/>
    <x v="3"/>
    <x v="3"/>
    <s v="BrkFace"/>
    <n v="104"/>
    <s v="TA"/>
    <x v="1"/>
    <s v="CBlock"/>
    <s v="Gd"/>
    <s v="TA"/>
    <s v="Av"/>
    <s v="GLQ"/>
    <n v="816"/>
    <s v="Unf"/>
    <n v="0"/>
    <n v="0"/>
    <x v="49"/>
    <s v="GasA"/>
    <s v="TA"/>
    <x v="0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x v="2"/>
    <s v="Y"/>
    <n v="0"/>
    <n v="32"/>
    <n v="0"/>
    <n v="0"/>
    <n v="0"/>
    <n v="0"/>
    <s v="NA"/>
    <s v="NA"/>
    <s v="NA"/>
    <n v="0"/>
    <n v="5"/>
    <n v="2007"/>
    <s v="WD"/>
    <s v="Normal"/>
    <x v="362"/>
  </r>
  <r>
    <x v="583"/>
    <n v="75"/>
    <s v="RM"/>
    <n v="75"/>
    <n v="13500"/>
    <s v="Pave"/>
    <s v="NA"/>
    <s v="Reg"/>
    <s v="Lvl"/>
    <s v="AllPub"/>
    <s v="Inside"/>
    <s v="Gtl"/>
    <x v="7"/>
    <s v="Artery"/>
    <s v="PosA"/>
    <s v="1Fam"/>
    <s v="2.5Unf"/>
    <n v="10"/>
    <n v="9"/>
    <n v="1893"/>
    <s v="no"/>
    <n v="2000"/>
    <s v="Gable"/>
    <s v="CompShg"/>
    <x v="2"/>
    <x v="5"/>
    <s v="None"/>
    <n v="0"/>
    <s v="Ex"/>
    <x v="4"/>
    <s v="BrkTil"/>
    <s v="TA"/>
    <s v="TA"/>
    <s v="No"/>
    <s v="Unf"/>
    <n v="0"/>
    <s v="Unf"/>
    <n v="0"/>
    <n v="1237"/>
    <x v="73"/>
    <s v="GasA"/>
    <s v="Gd"/>
    <x v="0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x v="0"/>
    <s v="Y"/>
    <n v="105"/>
    <n v="502"/>
    <n v="0"/>
    <n v="0"/>
    <n v="0"/>
    <n v="0"/>
    <s v="NA"/>
    <s v="NA"/>
    <s v="NA"/>
    <n v="0"/>
    <n v="7"/>
    <n v="2008"/>
    <s v="WD"/>
    <s v="Normal"/>
    <x v="357"/>
  </r>
  <r>
    <x v="584"/>
    <n v="50"/>
    <s v="RM"/>
    <n v="51"/>
    <n v="6120"/>
    <s v="Pave"/>
    <s v="NA"/>
    <s v="Reg"/>
    <s v="Lvl"/>
    <s v="AllPub"/>
    <s v="Inside"/>
    <s v="Gtl"/>
    <x v="8"/>
    <s v="Norm"/>
    <s v="Norm"/>
    <s v="1Fam"/>
    <s v="1.5Fin"/>
    <n v="4"/>
    <n v="7"/>
    <n v="1935"/>
    <s v="no"/>
    <n v="1995"/>
    <s v="Gable"/>
    <s v="CompShg"/>
    <x v="8"/>
    <x v="9"/>
    <s v="None"/>
    <n v="0"/>
    <s v="TA"/>
    <x v="0"/>
    <s v="BrkTil"/>
    <s v="TA"/>
    <s v="TA"/>
    <s v="No"/>
    <s v="Unf"/>
    <n v="0"/>
    <s v="Unf"/>
    <n v="0"/>
    <n v="884"/>
    <x v="127"/>
    <s v="GasA"/>
    <s v="Ex"/>
    <x v="0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x v="0"/>
    <s v="Y"/>
    <n v="0"/>
    <n v="0"/>
    <n v="54"/>
    <n v="0"/>
    <n v="120"/>
    <n v="0"/>
    <s v="NA"/>
    <s v="NA"/>
    <s v="NA"/>
    <n v="0"/>
    <n v="7"/>
    <n v="2009"/>
    <s v="WD"/>
    <s v="Normal"/>
    <x v="325"/>
  </r>
  <r>
    <x v="585"/>
    <n v="20"/>
    <s v="RL"/>
    <n v="88"/>
    <n v="11443"/>
    <s v="Pave"/>
    <s v="NA"/>
    <s v="Reg"/>
    <s v="Lvl"/>
    <s v="AllPub"/>
    <s v="Inside"/>
    <s v="Gtl"/>
    <x v="16"/>
    <s v="Norm"/>
    <s v="Norm"/>
    <s v="1Fam"/>
    <s v="1Story"/>
    <n v="8"/>
    <n v="5"/>
    <n v="2005"/>
    <s v="yes"/>
    <n v="2006"/>
    <s v="Hip"/>
    <s v="CompShg"/>
    <x v="0"/>
    <x v="0"/>
    <s v="BrkFace"/>
    <n v="208"/>
    <s v="Gd"/>
    <x v="0"/>
    <s v="PConc"/>
    <s v="Ex"/>
    <s v="TA"/>
    <s v="Gd"/>
    <s v="GLQ"/>
    <n v="1460"/>
    <s v="Unf"/>
    <n v="0"/>
    <n v="408"/>
    <x v="391"/>
    <s v="GasA"/>
    <s v="Ex"/>
    <x v="0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x v="0"/>
    <s v="Y"/>
    <n v="326"/>
    <n v="66"/>
    <n v="0"/>
    <n v="0"/>
    <n v="0"/>
    <n v="0"/>
    <s v="NA"/>
    <s v="NA"/>
    <s v="NA"/>
    <n v="0"/>
    <n v="3"/>
    <n v="2006"/>
    <s v="New"/>
    <s v="Partial"/>
    <x v="367"/>
  </r>
  <r>
    <x v="586"/>
    <n v="30"/>
    <s v="RL"/>
    <n v="55"/>
    <n v="10267"/>
    <s v="Pave"/>
    <s v="NA"/>
    <s v="Reg"/>
    <s v="Lvl"/>
    <s v="AllPub"/>
    <s v="Inside"/>
    <s v="Gtl"/>
    <x v="8"/>
    <s v="RRAn"/>
    <s v="Norm"/>
    <s v="1Fam"/>
    <s v="1Story"/>
    <n v="6"/>
    <n v="7"/>
    <n v="1918"/>
    <s v="no"/>
    <n v="2000"/>
    <s v="Gable"/>
    <s v="CompShg"/>
    <x v="9"/>
    <x v="2"/>
    <s v="None"/>
    <n v="0"/>
    <s v="TA"/>
    <x v="1"/>
    <s v="BrkTil"/>
    <s v="TA"/>
    <s v="Gd"/>
    <s v="Mn"/>
    <s v="Rec"/>
    <n v="210"/>
    <s v="ALQ"/>
    <n v="606"/>
    <n v="0"/>
    <x v="49"/>
    <s v="GasA"/>
    <s v="Ex"/>
    <x v="0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x v="0"/>
    <s v="N"/>
    <n v="0"/>
    <n v="0"/>
    <n v="112"/>
    <n v="0"/>
    <n v="0"/>
    <n v="0"/>
    <s v="NA"/>
    <s v="MnWw"/>
    <s v="NA"/>
    <n v="0"/>
    <n v="5"/>
    <n v="2008"/>
    <s v="WD"/>
    <s v="Normal"/>
    <x v="52"/>
  </r>
  <r>
    <x v="587"/>
    <n v="85"/>
    <s v="RL"/>
    <n v="74"/>
    <n v="8740"/>
    <s v="Pave"/>
    <s v="NA"/>
    <s v="IR1"/>
    <s v="Lvl"/>
    <s v="AllPub"/>
    <s v="Inside"/>
    <s v="Gtl"/>
    <x v="9"/>
    <s v="Norm"/>
    <s v="Norm"/>
    <s v="1Fam"/>
    <s v="SFoyer"/>
    <n v="5"/>
    <n v="6"/>
    <n v="1982"/>
    <s v="yes"/>
    <n v="1982"/>
    <s v="Hip"/>
    <s v="CompShg"/>
    <x v="3"/>
    <x v="3"/>
    <s v="None"/>
    <n v="0"/>
    <s v="TA"/>
    <x v="0"/>
    <s v="CBlock"/>
    <s v="TA"/>
    <s v="TA"/>
    <s v="Av"/>
    <s v="ALQ"/>
    <n v="672"/>
    <s v="Unf"/>
    <n v="0"/>
    <n v="168"/>
    <x v="40"/>
    <s v="GasA"/>
    <s v="TA"/>
    <x v="0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x v="0"/>
    <s v="Y"/>
    <n v="0"/>
    <n v="0"/>
    <n v="0"/>
    <n v="0"/>
    <n v="0"/>
    <n v="0"/>
    <s v="NA"/>
    <s v="NA"/>
    <s v="NA"/>
    <n v="0"/>
    <n v="7"/>
    <n v="2009"/>
    <s v="WD"/>
    <s v="Normal"/>
    <x v="193"/>
  </r>
  <r>
    <x v="588"/>
    <n v="20"/>
    <s v="RL"/>
    <n v="65"/>
    <n v="25095"/>
    <s v="Pave"/>
    <s v="NA"/>
    <s v="IR1"/>
    <s v="Low"/>
    <s v="AllPub"/>
    <s v="Inside"/>
    <s v="Sev"/>
    <x v="19"/>
    <s v="Norm"/>
    <s v="Norm"/>
    <s v="1Fam"/>
    <s v="1Story"/>
    <n v="5"/>
    <n v="8"/>
    <n v="1968"/>
    <s v="no"/>
    <n v="2003"/>
    <s v="Flat"/>
    <s v="Tar&amp;Grv"/>
    <x v="2"/>
    <x v="5"/>
    <s v="None"/>
    <n v="0"/>
    <s v="TA"/>
    <x v="0"/>
    <s v="CBlock"/>
    <s v="TA"/>
    <s v="TA"/>
    <s v="Gd"/>
    <s v="GLQ"/>
    <n v="1324"/>
    <s v="Unf"/>
    <n v="0"/>
    <n v="113"/>
    <x v="392"/>
    <s v="GasA"/>
    <s v="Ex"/>
    <x v="0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x v="0"/>
    <s v="Y"/>
    <n v="0"/>
    <n v="48"/>
    <n v="0"/>
    <n v="0"/>
    <n v="60"/>
    <n v="0"/>
    <s v="NA"/>
    <s v="NA"/>
    <s v="NA"/>
    <n v="0"/>
    <n v="6"/>
    <n v="2009"/>
    <s v="WD"/>
    <s v="Partial"/>
    <x v="5"/>
  </r>
  <r>
    <x v="589"/>
    <n v="40"/>
    <s v="RM"/>
    <n v="50"/>
    <n v="9100"/>
    <s v="Pave"/>
    <s v="NA"/>
    <s v="Reg"/>
    <s v="Lvl"/>
    <s v="AllPub"/>
    <s v="Inside"/>
    <s v="Gtl"/>
    <x v="8"/>
    <s v="RRAn"/>
    <s v="Feedr"/>
    <s v="1Fam"/>
    <s v="1Story"/>
    <n v="5"/>
    <n v="6"/>
    <n v="1930"/>
    <s v="no"/>
    <n v="1960"/>
    <s v="Gable"/>
    <s v="CompShg"/>
    <x v="0"/>
    <x v="0"/>
    <s v="None"/>
    <n v="0"/>
    <s v="TA"/>
    <x v="0"/>
    <s v="BrkTil"/>
    <s v="TA"/>
    <s v="TA"/>
    <s v="No"/>
    <s v="Unf"/>
    <n v="0"/>
    <s v="Unf"/>
    <n v="0"/>
    <n v="742"/>
    <x v="393"/>
    <s v="GasA"/>
    <s v="TA"/>
    <x v="0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x v="0"/>
    <s v="P"/>
    <n v="0"/>
    <n v="0"/>
    <n v="0"/>
    <n v="0"/>
    <n v="0"/>
    <n v="0"/>
    <s v="NA"/>
    <s v="NA"/>
    <s v="Shed"/>
    <n v="600"/>
    <n v="8"/>
    <n v="2008"/>
    <s v="WD"/>
    <s v="Normal"/>
    <x v="368"/>
  </r>
  <r>
    <x v="590"/>
    <n v="60"/>
    <s v="RL"/>
    <n v="64"/>
    <n v="8320"/>
    <s v="Pave"/>
    <s v="NA"/>
    <s v="Reg"/>
    <s v="Lvl"/>
    <s v="AllPub"/>
    <s v="Inside"/>
    <s v="Gtl"/>
    <x v="0"/>
    <s v="Norm"/>
    <s v="Norm"/>
    <s v="1Fam"/>
    <s v="2Story"/>
    <n v="7"/>
    <n v="5"/>
    <n v="2004"/>
    <s v="yes"/>
    <n v="2004"/>
    <s v="Gable"/>
    <s v="CompShg"/>
    <x v="0"/>
    <x v="0"/>
    <s v="None"/>
    <n v="0"/>
    <s v="Gd"/>
    <x v="0"/>
    <s v="PConc"/>
    <s v="Gd"/>
    <s v="TA"/>
    <s v="No"/>
    <s v="GLQ"/>
    <n v="490"/>
    <s v="Unf"/>
    <n v="0"/>
    <n v="280"/>
    <x v="394"/>
    <s v="GasA"/>
    <s v="Ex"/>
    <x v="0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x v="0"/>
    <s v="Y"/>
    <n v="0"/>
    <n v="45"/>
    <n v="0"/>
    <n v="0"/>
    <n v="0"/>
    <n v="0"/>
    <s v="NA"/>
    <s v="NA"/>
    <s v="NA"/>
    <n v="0"/>
    <n v="9"/>
    <n v="2008"/>
    <s v="WD"/>
    <s v="Normal"/>
    <x v="369"/>
  </r>
  <r>
    <x v="591"/>
    <n v="60"/>
    <s v="RL"/>
    <n v="97"/>
    <n v="13478"/>
    <s v="Pave"/>
    <s v="NA"/>
    <s v="IR1"/>
    <s v="Lvl"/>
    <s v="AllPub"/>
    <s v="Corner"/>
    <s v="Gtl"/>
    <x v="10"/>
    <s v="Norm"/>
    <s v="Norm"/>
    <s v="1Fam"/>
    <s v="2Story"/>
    <n v="10"/>
    <n v="5"/>
    <n v="2008"/>
    <s v="yes"/>
    <n v="2008"/>
    <s v="Gable"/>
    <s v="CompShg"/>
    <x v="6"/>
    <x v="6"/>
    <s v="Stone"/>
    <n v="420"/>
    <s v="Ex"/>
    <x v="0"/>
    <s v="PConc"/>
    <s v="Ex"/>
    <s v="TA"/>
    <s v="Gd"/>
    <s v="GLQ"/>
    <n v="1338"/>
    <s v="Unf"/>
    <n v="0"/>
    <n v="384"/>
    <x v="395"/>
    <s v="GasA"/>
    <s v="Ex"/>
    <x v="0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x v="0"/>
    <s v="Y"/>
    <n v="382"/>
    <n v="274"/>
    <n v="0"/>
    <n v="0"/>
    <n v="0"/>
    <n v="0"/>
    <s v="NA"/>
    <s v="NA"/>
    <s v="NA"/>
    <n v="0"/>
    <n v="6"/>
    <n v="2009"/>
    <s v="ConLI"/>
    <s v="Normal"/>
    <x v="370"/>
  </r>
  <r>
    <x v="592"/>
    <n v="20"/>
    <s v="RL"/>
    <n v="60"/>
    <n v="6600"/>
    <s v="Pave"/>
    <s v="NA"/>
    <s v="Reg"/>
    <s v="Lvl"/>
    <s v="AllPub"/>
    <s v="Inside"/>
    <s v="Gtl"/>
    <x v="4"/>
    <s v="Norm"/>
    <s v="Norm"/>
    <s v="1Fam"/>
    <s v="1Story"/>
    <n v="5"/>
    <n v="8"/>
    <n v="1982"/>
    <s v="yes"/>
    <n v="2003"/>
    <s v="Gable"/>
    <s v="CompShg"/>
    <x v="3"/>
    <x v="3"/>
    <s v="None"/>
    <n v="0"/>
    <s v="TA"/>
    <x v="1"/>
    <s v="PConc"/>
    <s v="TA"/>
    <s v="Gd"/>
    <s v="No"/>
    <s v="GLQ"/>
    <n v="816"/>
    <s v="Unf"/>
    <n v="0"/>
    <n v="0"/>
    <x v="49"/>
    <s v="GasA"/>
    <s v="Ex"/>
    <x v="0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x v="0"/>
    <s v="Y"/>
    <n v="0"/>
    <n v="0"/>
    <n v="0"/>
    <n v="0"/>
    <n v="0"/>
    <n v="0"/>
    <s v="NA"/>
    <s v="NA"/>
    <s v="NA"/>
    <n v="0"/>
    <n v="6"/>
    <n v="2008"/>
    <s v="WD"/>
    <s v="Normal"/>
    <x v="371"/>
  </r>
  <r>
    <x v="593"/>
    <n v="120"/>
    <s v="RM"/>
    <s v="NA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3"/>
    <s v="yes"/>
    <n v="2003"/>
    <s v="Gable"/>
    <s v="CompShg"/>
    <x v="0"/>
    <x v="0"/>
    <s v="BrkFace"/>
    <n v="170"/>
    <s v="Gd"/>
    <x v="0"/>
    <s v="PConc"/>
    <s v="Gd"/>
    <s v="TA"/>
    <s v="Av"/>
    <s v="GLQ"/>
    <n v="685"/>
    <s v="Unf"/>
    <n v="0"/>
    <n v="163"/>
    <x v="166"/>
    <s v="GasA"/>
    <s v="Ex"/>
    <x v="0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x v="0"/>
    <s v="Y"/>
    <n v="140"/>
    <n v="0"/>
    <n v="0"/>
    <n v="0"/>
    <n v="0"/>
    <n v="0"/>
    <s v="NA"/>
    <s v="NA"/>
    <s v="NA"/>
    <n v="0"/>
    <n v="5"/>
    <n v="2009"/>
    <s v="WD"/>
    <s v="Normal"/>
    <x v="3"/>
  </r>
  <r>
    <x v="594"/>
    <n v="20"/>
    <s v="RL"/>
    <n v="88"/>
    <n v="7990"/>
    <s v="Pave"/>
    <s v="NA"/>
    <s v="IR1"/>
    <s v="Lvl"/>
    <s v="AllPub"/>
    <s v="Inside"/>
    <s v="Gtl"/>
    <x v="0"/>
    <s v="Norm"/>
    <s v="Norm"/>
    <s v="1Fam"/>
    <s v="1Story"/>
    <n v="5"/>
    <n v="6"/>
    <n v="1975"/>
    <s v="yes"/>
    <n v="1975"/>
    <s v="Hip"/>
    <s v="CompShg"/>
    <x v="3"/>
    <x v="3"/>
    <s v="None"/>
    <n v="0"/>
    <s v="TA"/>
    <x v="0"/>
    <s v="CBlock"/>
    <s v="Gd"/>
    <s v="TA"/>
    <s v="No"/>
    <s v="Unf"/>
    <n v="0"/>
    <s v="Unf"/>
    <n v="0"/>
    <n v="924"/>
    <x v="114"/>
    <s v="GasA"/>
    <s v="TA"/>
    <x v="0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x v="0"/>
    <s v="Y"/>
    <n v="0"/>
    <n v="0"/>
    <n v="0"/>
    <n v="0"/>
    <n v="0"/>
    <n v="0"/>
    <s v="NA"/>
    <s v="MnPrv"/>
    <s v="NA"/>
    <n v="0"/>
    <n v="4"/>
    <n v="2008"/>
    <s v="WD"/>
    <s v="Normal"/>
    <x v="50"/>
  </r>
  <r>
    <x v="595"/>
    <n v="20"/>
    <s v="RL"/>
    <n v="69"/>
    <n v="11302"/>
    <s v="Pave"/>
    <s v="NA"/>
    <s v="IR1"/>
    <s v="Lvl"/>
    <s v="AllPub"/>
    <s v="Inside"/>
    <s v="Gtl"/>
    <x v="18"/>
    <s v="Norm"/>
    <s v="Norm"/>
    <s v="1Fam"/>
    <s v="1Story"/>
    <n v="8"/>
    <n v="5"/>
    <n v="2005"/>
    <s v="yes"/>
    <n v="2006"/>
    <s v="Gable"/>
    <s v="CompShg"/>
    <x v="0"/>
    <x v="14"/>
    <s v="BrkFace"/>
    <n v="238"/>
    <s v="Gd"/>
    <x v="0"/>
    <s v="PConc"/>
    <s v="Gd"/>
    <s v="TA"/>
    <s v="Gd"/>
    <s v="GLQ"/>
    <n v="1422"/>
    <s v="Unf"/>
    <n v="0"/>
    <n v="392"/>
    <x v="396"/>
    <s v="GasA"/>
    <s v="Ex"/>
    <x v="0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x v="0"/>
    <s v="Y"/>
    <n v="180"/>
    <n v="75"/>
    <n v="0"/>
    <n v="0"/>
    <n v="120"/>
    <n v="0"/>
    <s v="NA"/>
    <s v="NA"/>
    <s v="NA"/>
    <n v="0"/>
    <n v="8"/>
    <n v="2006"/>
    <s v="New"/>
    <s v="Partial"/>
    <x v="372"/>
  </r>
  <r>
    <x v="596"/>
    <n v="70"/>
    <s v="RM"/>
    <n v="60"/>
    <n v="3600"/>
    <s v="Pave"/>
    <s v="Grvl"/>
    <s v="Reg"/>
    <s v="Lvl"/>
    <s v="AllPub"/>
    <s v="Inside"/>
    <s v="Gtl"/>
    <x v="7"/>
    <s v="Norm"/>
    <s v="Norm"/>
    <s v="1Fam"/>
    <s v="2Story"/>
    <n v="6"/>
    <n v="7"/>
    <n v="1910"/>
    <s v="no"/>
    <n v="1993"/>
    <s v="Gable"/>
    <s v="CompShg"/>
    <x v="0"/>
    <x v="0"/>
    <s v="None"/>
    <n v="0"/>
    <s v="TA"/>
    <x v="0"/>
    <s v="CBlock"/>
    <s v="TA"/>
    <s v="TA"/>
    <s v="No"/>
    <s v="Unf"/>
    <n v="0"/>
    <s v="Unf"/>
    <n v="0"/>
    <n v="684"/>
    <x v="77"/>
    <s v="GasA"/>
    <s v="Ex"/>
    <x v="1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x v="1"/>
    <s v="N"/>
    <n v="0"/>
    <n v="158"/>
    <n v="0"/>
    <n v="0"/>
    <n v="0"/>
    <n v="0"/>
    <s v="NA"/>
    <s v="NA"/>
    <s v="NA"/>
    <n v="0"/>
    <n v="10"/>
    <n v="2006"/>
    <s v="WD"/>
    <s v="Normal"/>
    <x v="373"/>
  </r>
  <r>
    <x v="597"/>
    <n v="120"/>
    <s v="RL"/>
    <n v="53"/>
    <n v="3922"/>
    <s v="Pave"/>
    <s v="NA"/>
    <s v="Reg"/>
    <s v="Lvl"/>
    <s v="AllPub"/>
    <s v="Inside"/>
    <s v="Gtl"/>
    <x v="21"/>
    <s v="Norm"/>
    <s v="Norm"/>
    <s v="TwnhsE"/>
    <s v="1Story"/>
    <n v="7"/>
    <n v="5"/>
    <n v="2006"/>
    <s v="yes"/>
    <n v="2007"/>
    <s v="Gable"/>
    <s v="CompShg"/>
    <x v="0"/>
    <x v="0"/>
    <s v="BrkFace"/>
    <n v="72"/>
    <s v="Gd"/>
    <x v="0"/>
    <s v="PConc"/>
    <s v="Ex"/>
    <s v="TA"/>
    <s v="Av"/>
    <s v="Unf"/>
    <n v="0"/>
    <s v="Unf"/>
    <n v="0"/>
    <n v="1258"/>
    <x v="321"/>
    <s v="GasA"/>
    <s v="Ex"/>
    <x v="0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x v="0"/>
    <s v="Y"/>
    <n v="120"/>
    <n v="16"/>
    <n v="0"/>
    <n v="0"/>
    <n v="0"/>
    <n v="0"/>
    <s v="NA"/>
    <s v="NA"/>
    <s v="NA"/>
    <n v="0"/>
    <n v="2"/>
    <n v="2007"/>
    <s v="New"/>
    <s v="Partial"/>
    <x v="374"/>
  </r>
  <r>
    <x v="598"/>
    <n v="20"/>
    <s v="RL"/>
    <n v="80"/>
    <n v="12984"/>
    <s v="Pave"/>
    <s v="NA"/>
    <s v="Reg"/>
    <s v="Bnk"/>
    <s v="AllPub"/>
    <s v="Inside"/>
    <s v="Gtl"/>
    <x v="2"/>
    <s v="Norm"/>
    <s v="Norm"/>
    <s v="1Fam"/>
    <s v="1Story"/>
    <n v="5"/>
    <n v="6"/>
    <n v="1977"/>
    <s v="yes"/>
    <n v="1977"/>
    <s v="Gable"/>
    <s v="CompShg"/>
    <x v="7"/>
    <x v="4"/>
    <s v="BrkFace"/>
    <n v="459"/>
    <s v="TA"/>
    <x v="0"/>
    <s v="CBlock"/>
    <s v="Gd"/>
    <s v="TA"/>
    <s v="Mn"/>
    <s v="ALQ"/>
    <n v="1283"/>
    <s v="LwQ"/>
    <n v="147"/>
    <n v="0"/>
    <x v="397"/>
    <s v="GasA"/>
    <s v="Ex"/>
    <x v="0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x v="0"/>
    <s v="Y"/>
    <n v="0"/>
    <n v="0"/>
    <n v="0"/>
    <n v="0"/>
    <n v="0"/>
    <n v="0"/>
    <s v="NA"/>
    <s v="NA"/>
    <s v="NA"/>
    <n v="0"/>
    <n v="3"/>
    <n v="2006"/>
    <s v="WD"/>
    <s v="Normal"/>
    <x v="375"/>
  </r>
  <r>
    <x v="599"/>
    <n v="160"/>
    <s v="RM"/>
    <n v="24"/>
    <n v="1950"/>
    <s v="Pave"/>
    <s v="NA"/>
    <s v="Reg"/>
    <s v="Lvl"/>
    <s v="AllPub"/>
    <s v="Inside"/>
    <s v="Gtl"/>
    <x v="24"/>
    <s v="Norm"/>
    <s v="Norm"/>
    <s v="Twnhs"/>
    <s v="2Story"/>
    <n v="6"/>
    <n v="6"/>
    <n v="1980"/>
    <s v="yes"/>
    <n v="1980"/>
    <s v="Gable"/>
    <s v="CompShg"/>
    <x v="1"/>
    <x v="1"/>
    <s v="None"/>
    <n v="0"/>
    <s v="TA"/>
    <x v="1"/>
    <s v="CBlock"/>
    <s v="Gd"/>
    <s v="TA"/>
    <s v="No"/>
    <s v="LwQ"/>
    <n v="81"/>
    <s v="GLQ"/>
    <n v="612"/>
    <n v="23"/>
    <x v="241"/>
    <s v="GasA"/>
    <s v="TA"/>
    <x v="0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x v="0"/>
    <s v="Y"/>
    <n v="161"/>
    <n v="0"/>
    <n v="0"/>
    <n v="0"/>
    <n v="0"/>
    <n v="0"/>
    <s v="NA"/>
    <s v="GdPrv"/>
    <s v="NA"/>
    <n v="0"/>
    <n v="7"/>
    <n v="2008"/>
    <s v="COD"/>
    <s v="Normal"/>
    <x v="196"/>
  </r>
  <r>
    <x v="600"/>
    <n v="60"/>
    <s v="RL"/>
    <n v="74"/>
    <n v="10927"/>
    <s v="Pave"/>
    <s v="NA"/>
    <s v="Reg"/>
    <s v="Lvl"/>
    <s v="AllPub"/>
    <s v="Inside"/>
    <s v="Gtl"/>
    <x v="10"/>
    <s v="Norm"/>
    <s v="Norm"/>
    <s v="1Fam"/>
    <s v="2Story"/>
    <n v="8"/>
    <n v="5"/>
    <n v="2005"/>
    <s v="yes"/>
    <n v="2005"/>
    <s v="Gable"/>
    <s v="CompShg"/>
    <x v="0"/>
    <x v="0"/>
    <s v="BrkFace"/>
    <n v="280"/>
    <s v="Gd"/>
    <x v="0"/>
    <s v="PConc"/>
    <s v="Gd"/>
    <s v="TA"/>
    <s v="Av"/>
    <s v="GLQ"/>
    <n v="546"/>
    <s v="Unf"/>
    <n v="0"/>
    <n v="512"/>
    <x v="398"/>
    <s v="GasA"/>
    <s v="Ex"/>
    <x v="0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x v="0"/>
    <s v="Y"/>
    <n v="179"/>
    <n v="60"/>
    <n v="0"/>
    <n v="0"/>
    <n v="0"/>
    <n v="0"/>
    <s v="NA"/>
    <s v="NA"/>
    <s v="NA"/>
    <n v="0"/>
    <n v="6"/>
    <n v="2006"/>
    <s v="WD"/>
    <s v="Normal"/>
    <x v="291"/>
  </r>
  <r>
    <x v="601"/>
    <n v="50"/>
    <s v="RM"/>
    <n v="50"/>
    <n v="9000"/>
    <s v="Pave"/>
    <s v="NA"/>
    <s v="Reg"/>
    <s v="Bnk"/>
    <s v="AllPub"/>
    <s v="Inside"/>
    <s v="Gtl"/>
    <x v="13"/>
    <s v="Norm"/>
    <s v="Norm"/>
    <s v="1Fam"/>
    <s v="1.5Fin"/>
    <n v="6"/>
    <n v="6"/>
    <n v="1937"/>
    <s v="no"/>
    <n v="1950"/>
    <s v="Gable"/>
    <s v="CompShg"/>
    <x v="2"/>
    <x v="5"/>
    <s v="None"/>
    <n v="0"/>
    <s v="TA"/>
    <x v="1"/>
    <s v="PConc"/>
    <s v="TA"/>
    <s v="TA"/>
    <s v="No"/>
    <s v="Unf"/>
    <n v="0"/>
    <s v="Unf"/>
    <n v="0"/>
    <n v="780"/>
    <x v="56"/>
    <s v="GasA"/>
    <s v="TA"/>
    <x v="0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x v="0"/>
    <s v="P"/>
    <n v="0"/>
    <n v="162"/>
    <n v="0"/>
    <n v="0"/>
    <n v="126"/>
    <n v="0"/>
    <s v="NA"/>
    <s v="NA"/>
    <s v="NA"/>
    <n v="0"/>
    <n v="12"/>
    <n v="2007"/>
    <s v="WD"/>
    <s v="Normal"/>
    <x v="42"/>
  </r>
  <r>
    <x v="602"/>
    <n v="60"/>
    <s v="RL"/>
    <n v="80"/>
    <n v="10041"/>
    <s v="Pave"/>
    <s v="NA"/>
    <s v="IR1"/>
    <s v="Lvl"/>
    <s v="AllPub"/>
    <s v="Inside"/>
    <s v="Gtl"/>
    <x v="12"/>
    <s v="Norm"/>
    <s v="Norm"/>
    <s v="1Fam"/>
    <s v="2Story"/>
    <n v="8"/>
    <n v="5"/>
    <n v="1992"/>
    <s v="yes"/>
    <n v="1992"/>
    <s v="Gable"/>
    <s v="CompShg"/>
    <x v="3"/>
    <x v="3"/>
    <s v="None"/>
    <n v="0"/>
    <s v="Gd"/>
    <x v="0"/>
    <s v="PConc"/>
    <s v="Gd"/>
    <s v="TA"/>
    <s v="Mn"/>
    <s v="GLQ"/>
    <n v="789"/>
    <s v="Unf"/>
    <n v="0"/>
    <n v="119"/>
    <x v="399"/>
    <s v="GasA"/>
    <s v="Ex"/>
    <x v="0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x v="0"/>
    <s v="Y"/>
    <n v="120"/>
    <n v="150"/>
    <n v="0"/>
    <n v="0"/>
    <n v="0"/>
    <n v="0"/>
    <s v="NA"/>
    <s v="NA"/>
    <s v="NA"/>
    <n v="0"/>
    <n v="2"/>
    <n v="2006"/>
    <s v="WD"/>
    <s v="Abnorml"/>
    <x v="117"/>
  </r>
  <r>
    <x v="603"/>
    <n v="160"/>
    <s v="FV"/>
    <n v="30"/>
    <n v="3182"/>
    <s v="Pave"/>
    <s v="Pave"/>
    <s v="Reg"/>
    <s v="Lvl"/>
    <s v="AllPub"/>
    <s v="Inside"/>
    <s v="Gtl"/>
    <x v="5"/>
    <s v="Norm"/>
    <s v="Norm"/>
    <s v="TwnhsE"/>
    <s v="2Story"/>
    <n v="7"/>
    <n v="5"/>
    <n v="2004"/>
    <s v="yes"/>
    <n v="2005"/>
    <s v="Gable"/>
    <s v="CompShg"/>
    <x v="1"/>
    <x v="1"/>
    <s v="None"/>
    <n v="0"/>
    <s v="Gd"/>
    <x v="0"/>
    <s v="PConc"/>
    <s v="Gd"/>
    <s v="TA"/>
    <s v="No"/>
    <s v="Unf"/>
    <n v="0"/>
    <s v="Unf"/>
    <n v="0"/>
    <n v="600"/>
    <x v="400"/>
    <s v="GasA"/>
    <s v="Ex"/>
    <x v="0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x v="0"/>
    <s v="Y"/>
    <n v="0"/>
    <n v="172"/>
    <n v="0"/>
    <n v="0"/>
    <n v="0"/>
    <n v="0"/>
    <s v="NA"/>
    <s v="NA"/>
    <s v="NA"/>
    <n v="0"/>
    <n v="6"/>
    <n v="2010"/>
    <s v="WD"/>
    <s v="Normal"/>
    <x v="196"/>
  </r>
  <r>
    <x v="604"/>
    <n v="20"/>
    <s v="RL"/>
    <n v="88"/>
    <n v="12803"/>
    <s v="Pave"/>
    <s v="NA"/>
    <s v="IR1"/>
    <s v="Lvl"/>
    <s v="AllPub"/>
    <s v="Inside"/>
    <s v="Gtl"/>
    <x v="0"/>
    <s v="Norm"/>
    <s v="Norm"/>
    <s v="1Fam"/>
    <s v="1Story"/>
    <n v="7"/>
    <n v="5"/>
    <n v="2002"/>
    <s v="yes"/>
    <n v="2002"/>
    <s v="Gable"/>
    <s v="CompShg"/>
    <x v="0"/>
    <x v="0"/>
    <s v="BrkFace"/>
    <n v="99"/>
    <s v="Gd"/>
    <x v="0"/>
    <s v="PConc"/>
    <s v="Gd"/>
    <s v="TA"/>
    <s v="Mn"/>
    <s v="GLQ"/>
    <n v="922"/>
    <s v="Unf"/>
    <n v="0"/>
    <n v="572"/>
    <x v="13"/>
    <s v="GasA"/>
    <s v="Ex"/>
    <x v="0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x v="0"/>
    <s v="Y"/>
    <n v="192"/>
    <n v="36"/>
    <n v="0"/>
    <n v="0"/>
    <n v="0"/>
    <n v="0"/>
    <s v="NA"/>
    <s v="NA"/>
    <s v="NA"/>
    <n v="0"/>
    <n v="9"/>
    <n v="2008"/>
    <s v="WD"/>
    <s v="Normal"/>
    <x v="376"/>
  </r>
  <r>
    <x v="605"/>
    <n v="60"/>
    <s v="RL"/>
    <n v="85"/>
    <n v="13600"/>
    <s v="Pave"/>
    <s v="NA"/>
    <s v="Reg"/>
    <s v="Lvl"/>
    <s v="AllPub"/>
    <s v="Inside"/>
    <s v="Gtl"/>
    <x v="11"/>
    <s v="Norm"/>
    <s v="Norm"/>
    <s v="1Fam"/>
    <s v="2Story"/>
    <n v="7"/>
    <n v="6"/>
    <n v="1965"/>
    <s v="no"/>
    <n v="1990"/>
    <s v="Gable"/>
    <s v="CompShg"/>
    <x v="3"/>
    <x v="3"/>
    <s v="BrkFace"/>
    <n v="176"/>
    <s v="TA"/>
    <x v="0"/>
    <s v="CBlock"/>
    <s v="TA"/>
    <s v="TA"/>
    <s v="No"/>
    <s v="BLQ"/>
    <n v="454"/>
    <s v="Unf"/>
    <n v="0"/>
    <n v="314"/>
    <x v="226"/>
    <s v="GasA"/>
    <s v="TA"/>
    <x v="0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x v="0"/>
    <s v="Y"/>
    <n v="0"/>
    <n v="42"/>
    <n v="0"/>
    <n v="0"/>
    <n v="189"/>
    <n v="0"/>
    <s v="NA"/>
    <s v="NA"/>
    <s v="NA"/>
    <n v="0"/>
    <n v="10"/>
    <n v="2009"/>
    <s v="WD"/>
    <s v="Normal"/>
    <x v="93"/>
  </r>
  <r>
    <x v="606"/>
    <n v="20"/>
    <s v="RL"/>
    <n v="82"/>
    <n v="12464"/>
    <s v="Pave"/>
    <s v="NA"/>
    <s v="IR2"/>
    <s v="Low"/>
    <s v="AllPub"/>
    <s v="Corner"/>
    <s v="Mod"/>
    <x v="0"/>
    <s v="Norm"/>
    <s v="Norm"/>
    <s v="1Fam"/>
    <s v="1Story"/>
    <n v="5"/>
    <n v="5"/>
    <n v="1996"/>
    <s v="yes"/>
    <n v="1996"/>
    <s v="Gable"/>
    <s v="CompShg"/>
    <x v="0"/>
    <x v="0"/>
    <s v="None"/>
    <n v="0"/>
    <s v="TA"/>
    <x v="1"/>
    <s v="PConc"/>
    <s v="Gd"/>
    <s v="TA"/>
    <s v="No"/>
    <s v="GLQ"/>
    <n v="732"/>
    <s v="Unf"/>
    <n v="0"/>
    <n v="308"/>
    <x v="10"/>
    <s v="GasA"/>
    <s v="Gd"/>
    <x v="0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x v="0"/>
    <s v="Y"/>
    <n v="168"/>
    <n v="0"/>
    <n v="0"/>
    <n v="0"/>
    <n v="0"/>
    <n v="0"/>
    <s v="NA"/>
    <s v="GdPrv"/>
    <s v="NA"/>
    <n v="0"/>
    <n v="11"/>
    <n v="2009"/>
    <s v="WD"/>
    <s v="Normal"/>
    <x v="135"/>
  </r>
  <r>
    <x v="607"/>
    <n v="20"/>
    <s v="RL"/>
    <n v="78"/>
    <n v="7800"/>
    <s v="Pave"/>
    <s v="NA"/>
    <s v="Reg"/>
    <s v="Bnk"/>
    <s v="AllPub"/>
    <s v="Inside"/>
    <s v="Mod"/>
    <x v="15"/>
    <s v="Norm"/>
    <s v="Norm"/>
    <s v="1Fam"/>
    <s v="2Story"/>
    <n v="5"/>
    <n v="8"/>
    <n v="1948"/>
    <s v="no"/>
    <n v="2002"/>
    <s v="Gable"/>
    <s v="CompShg"/>
    <x v="1"/>
    <x v="1"/>
    <s v="None"/>
    <n v="0"/>
    <s v="TA"/>
    <x v="1"/>
    <s v="CBlock"/>
    <s v="TA"/>
    <s v="Gd"/>
    <s v="No"/>
    <s v="GLQ"/>
    <n v="603"/>
    <s v="Unf"/>
    <n v="0"/>
    <n v="293"/>
    <x v="72"/>
    <s v="GasA"/>
    <s v="Ex"/>
    <x v="0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x v="0"/>
    <s v="Y"/>
    <n v="103"/>
    <n v="0"/>
    <n v="0"/>
    <n v="0"/>
    <n v="0"/>
    <n v="0"/>
    <s v="NA"/>
    <s v="NA"/>
    <s v="NA"/>
    <n v="0"/>
    <n v="8"/>
    <n v="2006"/>
    <s v="WD"/>
    <s v="Normal"/>
    <x v="66"/>
  </r>
  <r>
    <x v="608"/>
    <n v="70"/>
    <s v="RL"/>
    <n v="78"/>
    <n v="12168"/>
    <s v="Pave"/>
    <s v="NA"/>
    <s v="Reg"/>
    <s v="HLS"/>
    <s v="AllPub"/>
    <s v="Inside"/>
    <s v="Mod"/>
    <x v="2"/>
    <s v="Norm"/>
    <s v="Norm"/>
    <s v="1Fam"/>
    <s v="2Story"/>
    <n v="8"/>
    <n v="6"/>
    <n v="1934"/>
    <s v="no"/>
    <n v="1998"/>
    <s v="Gable"/>
    <s v="CompShg"/>
    <x v="4"/>
    <x v="5"/>
    <s v="None"/>
    <n v="0"/>
    <s v="TA"/>
    <x v="0"/>
    <s v="PConc"/>
    <s v="Gd"/>
    <s v="TA"/>
    <s v="Mn"/>
    <s v="BLQ"/>
    <n v="428"/>
    <s v="Unf"/>
    <n v="0"/>
    <n v="537"/>
    <x v="401"/>
    <s v="GasA"/>
    <s v="TA"/>
    <x v="0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x v="0"/>
    <s v="Y"/>
    <n v="0"/>
    <n v="0"/>
    <n v="0"/>
    <n v="0"/>
    <n v="0"/>
    <n v="0"/>
    <s v="NA"/>
    <s v="NA"/>
    <s v="NA"/>
    <n v="0"/>
    <n v="9"/>
    <n v="2007"/>
    <s v="WD"/>
    <s v="Alloca"/>
    <x v="377"/>
  </r>
  <r>
    <x v="609"/>
    <n v="20"/>
    <s v="RL"/>
    <n v="61"/>
    <n v="7943"/>
    <s v="Pave"/>
    <s v="NA"/>
    <s v="Reg"/>
    <s v="Lvl"/>
    <s v="AllPub"/>
    <s v="Inside"/>
    <s v="Gtl"/>
    <x v="9"/>
    <s v="Feedr"/>
    <s v="Norm"/>
    <s v="1Fam"/>
    <s v="1Story"/>
    <n v="4"/>
    <n v="5"/>
    <n v="1961"/>
    <s v="no"/>
    <n v="1961"/>
    <s v="Gable"/>
    <s v="CompShg"/>
    <x v="0"/>
    <x v="0"/>
    <s v="BrkCmn"/>
    <n v="192"/>
    <s v="TA"/>
    <x v="2"/>
    <s v="CBlock"/>
    <s v="TA"/>
    <s v="TA"/>
    <s v="Mn"/>
    <s v="Rec"/>
    <n v="903"/>
    <s v="Unf"/>
    <n v="0"/>
    <n v="126"/>
    <x v="19"/>
    <s v="GasA"/>
    <s v="Gd"/>
    <x v="0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x v="0"/>
    <s v="Y"/>
    <n v="64"/>
    <n v="0"/>
    <n v="39"/>
    <n v="0"/>
    <n v="0"/>
    <n v="0"/>
    <s v="NA"/>
    <s v="NA"/>
    <s v="NA"/>
    <n v="0"/>
    <n v="4"/>
    <n v="2007"/>
    <s v="WD"/>
    <s v="Normal"/>
    <x v="362"/>
  </r>
  <r>
    <x v="610"/>
    <n v="60"/>
    <s v="RL"/>
    <s v="NA"/>
    <n v="11050"/>
    <s v="Pave"/>
    <s v="NA"/>
    <s v="Reg"/>
    <s v="Lvl"/>
    <s v="AllPub"/>
    <s v="Inside"/>
    <s v="Gtl"/>
    <x v="0"/>
    <s v="PosN"/>
    <s v="Norm"/>
    <s v="1Fam"/>
    <s v="2Story"/>
    <n v="9"/>
    <n v="5"/>
    <n v="2000"/>
    <s v="yes"/>
    <n v="2000"/>
    <s v="Hip"/>
    <s v="CompShg"/>
    <x v="0"/>
    <x v="0"/>
    <s v="BrkFace"/>
    <n v="204"/>
    <s v="Gd"/>
    <x v="0"/>
    <s v="PConc"/>
    <s v="Ex"/>
    <s v="TA"/>
    <s v="Mn"/>
    <s v="GLQ"/>
    <n v="904"/>
    <s v="Unf"/>
    <n v="0"/>
    <n v="536"/>
    <x v="320"/>
    <s v="GasA"/>
    <s v="Ex"/>
    <x v="0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x v="0"/>
    <s v="Y"/>
    <n v="253"/>
    <n v="142"/>
    <n v="0"/>
    <n v="0"/>
    <n v="0"/>
    <n v="0"/>
    <s v="NA"/>
    <s v="NA"/>
    <s v="NA"/>
    <n v="0"/>
    <n v="5"/>
    <n v="2009"/>
    <s v="WD"/>
    <s v="Normal"/>
    <x v="378"/>
  </r>
  <r>
    <x v="611"/>
    <n v="80"/>
    <s v="RL"/>
    <s v="NA"/>
    <n v="10395"/>
    <s v="Pave"/>
    <s v="NA"/>
    <s v="IR1"/>
    <s v="Lvl"/>
    <s v="AllPub"/>
    <s v="FR2"/>
    <s v="Gtl"/>
    <x v="6"/>
    <s v="Norm"/>
    <s v="Norm"/>
    <s v="1Fam"/>
    <s v="SLvl"/>
    <n v="6"/>
    <n v="6"/>
    <n v="1978"/>
    <s v="yes"/>
    <n v="1978"/>
    <s v="Gable"/>
    <s v="CompShg"/>
    <x v="3"/>
    <x v="3"/>
    <s v="BrkFace"/>
    <n v="233"/>
    <s v="TA"/>
    <x v="0"/>
    <s v="CBlock"/>
    <s v="Gd"/>
    <s v="TA"/>
    <s v="Av"/>
    <s v="ALQ"/>
    <n v="605"/>
    <s v="Unf"/>
    <n v="0"/>
    <n v="427"/>
    <x v="402"/>
    <s v="GasA"/>
    <s v="TA"/>
    <x v="0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x v="0"/>
    <s v="Y"/>
    <n v="0"/>
    <n v="0"/>
    <n v="0"/>
    <n v="0"/>
    <n v="0"/>
    <n v="0"/>
    <s v="NA"/>
    <s v="MnPrv"/>
    <s v="Shed"/>
    <n v="500"/>
    <n v="7"/>
    <n v="2007"/>
    <s v="WD"/>
    <s v="Normal"/>
    <x v="181"/>
  </r>
  <r>
    <x v="612"/>
    <n v="60"/>
    <s v="RL"/>
    <s v="NA"/>
    <n v="11885"/>
    <s v="Pave"/>
    <s v="NA"/>
    <s v="Reg"/>
    <s v="Lvl"/>
    <s v="AllPub"/>
    <s v="Inside"/>
    <s v="Gtl"/>
    <x v="0"/>
    <s v="Norm"/>
    <s v="Norm"/>
    <s v="1Fam"/>
    <s v="2Story"/>
    <n v="8"/>
    <n v="5"/>
    <n v="2001"/>
    <s v="yes"/>
    <n v="2001"/>
    <s v="Gable"/>
    <s v="CompShg"/>
    <x v="0"/>
    <x v="0"/>
    <s v="BrkFace"/>
    <n v="108"/>
    <s v="Gd"/>
    <x v="0"/>
    <s v="PConc"/>
    <s v="Gd"/>
    <s v="TA"/>
    <s v="Av"/>
    <s v="GLQ"/>
    <n v="990"/>
    <s v="Unf"/>
    <n v="0"/>
    <n v="309"/>
    <x v="403"/>
    <s v="GasA"/>
    <s v="Ex"/>
    <x v="0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x v="0"/>
    <s v="Y"/>
    <n v="160"/>
    <n v="122"/>
    <n v="0"/>
    <n v="0"/>
    <n v="0"/>
    <n v="0"/>
    <s v="NA"/>
    <s v="NA"/>
    <s v="NA"/>
    <n v="0"/>
    <n v="11"/>
    <n v="2009"/>
    <s v="WD"/>
    <s v="Normal"/>
    <x v="379"/>
  </r>
  <r>
    <x v="613"/>
    <n v="20"/>
    <s v="RL"/>
    <n v="70"/>
    <n v="8402"/>
    <s v="Pave"/>
    <s v="NA"/>
    <s v="Reg"/>
    <s v="Lvl"/>
    <s v="AllPub"/>
    <s v="Inside"/>
    <s v="Gtl"/>
    <x v="4"/>
    <s v="Feedr"/>
    <s v="Norm"/>
    <s v="1Fam"/>
    <s v="1Story"/>
    <n v="5"/>
    <n v="5"/>
    <n v="2007"/>
    <s v="yes"/>
    <n v="2007"/>
    <s v="Gable"/>
    <s v="CompShg"/>
    <x v="0"/>
    <x v="0"/>
    <s v="None"/>
    <n v="0"/>
    <s v="TA"/>
    <x v="0"/>
    <s v="PConc"/>
    <s v="Gd"/>
    <s v="TA"/>
    <s v="No"/>
    <s v="ALQ"/>
    <n v="206"/>
    <s v="Unf"/>
    <n v="0"/>
    <n v="914"/>
    <x v="404"/>
    <s v="GasA"/>
    <s v="Ex"/>
    <x v="0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x v="2"/>
    <s v="Y"/>
    <n v="0"/>
    <n v="30"/>
    <n v="0"/>
    <n v="0"/>
    <n v="0"/>
    <n v="0"/>
    <s v="NA"/>
    <s v="NA"/>
    <s v="NA"/>
    <n v="0"/>
    <n v="12"/>
    <n v="2007"/>
    <s v="New"/>
    <s v="Partial"/>
    <x v="257"/>
  </r>
  <r>
    <x v="614"/>
    <n v="180"/>
    <s v="RM"/>
    <n v="21"/>
    <n v="1491"/>
    <s v="Pave"/>
    <s v="NA"/>
    <s v="Reg"/>
    <s v="Lvl"/>
    <s v="AllPub"/>
    <s v="Inside"/>
    <s v="Gtl"/>
    <x v="14"/>
    <s v="Norm"/>
    <s v="Norm"/>
    <s v="TwnhsE"/>
    <s v="SFoyer"/>
    <n v="4"/>
    <n v="6"/>
    <n v="1972"/>
    <s v="yes"/>
    <n v="1972"/>
    <s v="Gable"/>
    <s v="CompShg"/>
    <x v="6"/>
    <x v="6"/>
    <s v="None"/>
    <n v="0"/>
    <s v="TA"/>
    <x v="0"/>
    <s v="CBlock"/>
    <s v="Gd"/>
    <s v="TA"/>
    <s v="Av"/>
    <s v="LwQ"/>
    <n v="150"/>
    <s v="GLQ"/>
    <n v="480"/>
    <n v="0"/>
    <x v="182"/>
    <s v="GasA"/>
    <s v="Ex"/>
    <x v="0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x v="2"/>
    <s v="Y"/>
    <n v="96"/>
    <n v="24"/>
    <n v="0"/>
    <n v="0"/>
    <n v="0"/>
    <n v="0"/>
    <s v="NA"/>
    <s v="NA"/>
    <s v="NA"/>
    <n v="0"/>
    <n v="5"/>
    <n v="2010"/>
    <s v="WD"/>
    <s v="Normal"/>
    <x v="380"/>
  </r>
  <r>
    <x v="615"/>
    <n v="85"/>
    <s v="RL"/>
    <n v="80"/>
    <n v="8800"/>
    <s v="Pave"/>
    <s v="NA"/>
    <s v="Reg"/>
    <s v="Lvl"/>
    <s v="AllPub"/>
    <s v="Inside"/>
    <s v="Gtl"/>
    <x v="11"/>
    <s v="Feedr"/>
    <s v="Norm"/>
    <s v="1Fam"/>
    <s v="SFoyer"/>
    <n v="6"/>
    <n v="7"/>
    <n v="1963"/>
    <s v="no"/>
    <n v="1963"/>
    <s v="Gable"/>
    <s v="CompShg"/>
    <x v="1"/>
    <x v="1"/>
    <s v="BrkFace"/>
    <n v="156"/>
    <s v="TA"/>
    <x v="1"/>
    <s v="PConc"/>
    <s v="TA"/>
    <s v="TA"/>
    <s v="Gd"/>
    <s v="GLQ"/>
    <n v="763"/>
    <s v="Unf"/>
    <n v="0"/>
    <n v="173"/>
    <x v="405"/>
    <s v="GasA"/>
    <s v="Ex"/>
    <x v="0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x v="0"/>
    <s v="Y"/>
    <n v="120"/>
    <n v="0"/>
    <n v="0"/>
    <n v="0"/>
    <n v="0"/>
    <n v="0"/>
    <s v="NA"/>
    <s v="MnPrv"/>
    <s v="NA"/>
    <n v="0"/>
    <n v="5"/>
    <n v="2010"/>
    <s v="WD"/>
    <s v="Abnorml"/>
    <x v="381"/>
  </r>
  <r>
    <x v="616"/>
    <n v="60"/>
    <s v="RL"/>
    <s v="NA"/>
    <n v="7861"/>
    <s v="Pave"/>
    <s v="NA"/>
    <s v="IR1"/>
    <s v="Lvl"/>
    <s v="AllPub"/>
    <s v="Inside"/>
    <s v="Gtl"/>
    <x v="17"/>
    <s v="Norm"/>
    <s v="Norm"/>
    <s v="1Fam"/>
    <s v="2Story"/>
    <n v="6"/>
    <n v="5"/>
    <n v="2002"/>
    <s v="yes"/>
    <n v="2003"/>
    <s v="Gable"/>
    <s v="CompShg"/>
    <x v="0"/>
    <x v="0"/>
    <s v="None"/>
    <n v="0"/>
    <s v="Gd"/>
    <x v="0"/>
    <s v="PConc"/>
    <s v="Gd"/>
    <s v="TA"/>
    <s v="No"/>
    <s v="GLQ"/>
    <n v="457"/>
    <s v="Unf"/>
    <n v="0"/>
    <n v="326"/>
    <x v="406"/>
    <s v="GasA"/>
    <s v="Ex"/>
    <x v="0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x v="0"/>
    <s v="Y"/>
    <n v="100"/>
    <n v="75"/>
    <n v="0"/>
    <n v="0"/>
    <n v="0"/>
    <n v="0"/>
    <s v="NA"/>
    <s v="NA"/>
    <s v="NA"/>
    <n v="0"/>
    <n v="6"/>
    <n v="2006"/>
    <s v="WD"/>
    <s v="Normal"/>
    <x v="382"/>
  </r>
  <r>
    <x v="617"/>
    <n v="45"/>
    <s v="RL"/>
    <n v="59"/>
    <n v="7227"/>
    <s v="Pave"/>
    <s v="NA"/>
    <s v="Reg"/>
    <s v="HLS"/>
    <s v="AllPub"/>
    <s v="Corner"/>
    <s v="Mod"/>
    <x v="11"/>
    <s v="Artery"/>
    <s v="Norm"/>
    <s v="1Fam"/>
    <s v="1.5Unf"/>
    <n v="6"/>
    <n v="6"/>
    <n v="1954"/>
    <s v="no"/>
    <n v="1954"/>
    <s v="Gable"/>
    <s v="CompShg"/>
    <x v="1"/>
    <x v="1"/>
    <s v="None"/>
    <n v="0"/>
    <s v="TA"/>
    <x v="0"/>
    <s v="CBlock"/>
    <s v="TA"/>
    <s v="TA"/>
    <s v="No"/>
    <s v="Unf"/>
    <n v="0"/>
    <s v="Unf"/>
    <n v="0"/>
    <n v="832"/>
    <x v="15"/>
    <s v="GasA"/>
    <s v="Gd"/>
    <x v="0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x v="0"/>
    <s v="Y"/>
    <n v="0"/>
    <n v="0"/>
    <n v="0"/>
    <n v="0"/>
    <n v="0"/>
    <n v="0"/>
    <s v="NA"/>
    <s v="NA"/>
    <s v="NA"/>
    <n v="0"/>
    <n v="6"/>
    <n v="2008"/>
    <s v="WD"/>
    <s v="Normal"/>
    <x v="383"/>
  </r>
  <r>
    <x v="618"/>
    <n v="20"/>
    <s v="RL"/>
    <n v="90"/>
    <n v="11694"/>
    <s v="Pave"/>
    <s v="NA"/>
    <s v="Reg"/>
    <s v="Lvl"/>
    <s v="AllPub"/>
    <s v="Inside"/>
    <s v="Gtl"/>
    <x v="10"/>
    <s v="Norm"/>
    <s v="Norm"/>
    <s v="1Fam"/>
    <s v="1Story"/>
    <n v="9"/>
    <n v="5"/>
    <n v="2007"/>
    <s v="yes"/>
    <n v="2007"/>
    <s v="Hip"/>
    <s v="CompShg"/>
    <x v="6"/>
    <x v="6"/>
    <s v="BrkFace"/>
    <n v="452"/>
    <s v="Ex"/>
    <x v="0"/>
    <s v="PConc"/>
    <s v="Ex"/>
    <s v="TA"/>
    <s v="Av"/>
    <s v="GLQ"/>
    <n v="48"/>
    <s v="Unf"/>
    <n v="0"/>
    <n v="1774"/>
    <x v="407"/>
    <s v="GasA"/>
    <s v="Ex"/>
    <x v="0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x v="0"/>
    <s v="Y"/>
    <n v="0"/>
    <n v="108"/>
    <n v="0"/>
    <n v="0"/>
    <n v="260"/>
    <n v="0"/>
    <s v="NA"/>
    <s v="NA"/>
    <s v="NA"/>
    <n v="0"/>
    <n v="7"/>
    <n v="2007"/>
    <s v="New"/>
    <s v="Partial"/>
    <x v="384"/>
  </r>
  <r>
    <x v="619"/>
    <n v="60"/>
    <s v="RL"/>
    <n v="85"/>
    <n v="12244"/>
    <s v="Pave"/>
    <s v="NA"/>
    <s v="Reg"/>
    <s v="Lvl"/>
    <s v="AllPub"/>
    <s v="Inside"/>
    <s v="Gtl"/>
    <x v="16"/>
    <s v="Norm"/>
    <s v="Norm"/>
    <s v="1Fam"/>
    <s v="2Story"/>
    <n v="8"/>
    <n v="5"/>
    <n v="2003"/>
    <s v="yes"/>
    <n v="2003"/>
    <s v="Hip"/>
    <s v="CompShg"/>
    <x v="0"/>
    <x v="0"/>
    <s v="Stone"/>
    <n v="226"/>
    <s v="Gd"/>
    <x v="0"/>
    <s v="PConc"/>
    <s v="Gd"/>
    <s v="TA"/>
    <s v="Gd"/>
    <s v="GLQ"/>
    <n v="871"/>
    <s v="Unf"/>
    <n v="0"/>
    <n v="611"/>
    <x v="206"/>
    <s v="GasA"/>
    <s v="Ex"/>
    <x v="0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x v="0"/>
    <s v="Y"/>
    <n v="168"/>
    <n v="0"/>
    <n v="0"/>
    <n v="0"/>
    <n v="0"/>
    <n v="0"/>
    <s v="NA"/>
    <s v="NA"/>
    <s v="NA"/>
    <n v="0"/>
    <n v="8"/>
    <n v="2008"/>
    <s v="WD"/>
    <s v="Normal"/>
    <x v="385"/>
  </r>
  <r>
    <x v="620"/>
    <n v="30"/>
    <s v="RL"/>
    <n v="45"/>
    <n v="8248"/>
    <s v="Pave"/>
    <s v="Grvl"/>
    <s v="Reg"/>
    <s v="Lvl"/>
    <s v="AllPub"/>
    <s v="Inside"/>
    <s v="Gtl"/>
    <x v="15"/>
    <s v="Norm"/>
    <s v="Norm"/>
    <s v="1Fam"/>
    <s v="1Story"/>
    <n v="3"/>
    <n v="3"/>
    <n v="1914"/>
    <s v="no"/>
    <n v="1950"/>
    <s v="Gable"/>
    <s v="CompShg"/>
    <x v="9"/>
    <x v="8"/>
    <s v="None"/>
    <n v="0"/>
    <s v="TA"/>
    <x v="0"/>
    <s v="BrkTil"/>
    <s v="TA"/>
    <s v="TA"/>
    <s v="No"/>
    <s v="BLQ"/>
    <n v="41"/>
    <s v="Unf"/>
    <n v="0"/>
    <n v="823"/>
    <x v="121"/>
    <s v="GasA"/>
    <s v="TA"/>
    <x v="1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x v="2"/>
    <s v="N"/>
    <n v="0"/>
    <n v="0"/>
    <n v="100"/>
    <n v="0"/>
    <n v="0"/>
    <n v="0"/>
    <s v="NA"/>
    <s v="NA"/>
    <s v="NA"/>
    <n v="0"/>
    <n v="9"/>
    <n v="2008"/>
    <s v="WD"/>
    <s v="Normal"/>
    <x v="276"/>
  </r>
  <r>
    <x v="621"/>
    <n v="60"/>
    <s v="RL"/>
    <n v="90"/>
    <n v="10800"/>
    <s v="Pave"/>
    <s v="NA"/>
    <s v="Reg"/>
    <s v="Lvl"/>
    <s v="AllPub"/>
    <s v="Inside"/>
    <s v="Gtl"/>
    <x v="6"/>
    <s v="Norm"/>
    <s v="Norm"/>
    <s v="1Fam"/>
    <s v="2Story"/>
    <n v="6"/>
    <n v="7"/>
    <n v="1974"/>
    <s v="yes"/>
    <n v="1997"/>
    <s v="Gable"/>
    <s v="CompShg"/>
    <x v="3"/>
    <x v="3"/>
    <s v="None"/>
    <n v="0"/>
    <s v="TA"/>
    <x v="0"/>
    <s v="CBlock"/>
    <s v="TA"/>
    <s v="TA"/>
    <s v="No"/>
    <s v="ALQ"/>
    <n v="956"/>
    <s v="Rec"/>
    <n v="182"/>
    <n v="384"/>
    <x v="408"/>
    <s v="GasA"/>
    <s v="TA"/>
    <x v="0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x v="0"/>
    <s v="Y"/>
    <n v="38"/>
    <n v="243"/>
    <n v="0"/>
    <n v="0"/>
    <n v="0"/>
    <n v="0"/>
    <s v="NA"/>
    <s v="NA"/>
    <s v="NA"/>
    <n v="0"/>
    <n v="6"/>
    <n v="2008"/>
    <s v="WD"/>
    <s v="Normal"/>
    <x v="270"/>
  </r>
  <r>
    <x v="622"/>
    <n v="20"/>
    <s v="RL"/>
    <n v="71"/>
    <n v="7064"/>
    <s v="Pave"/>
    <s v="NA"/>
    <s v="Reg"/>
    <s v="Lvl"/>
    <s v="AllPub"/>
    <s v="Inside"/>
    <s v="Gtl"/>
    <x v="9"/>
    <s v="Norm"/>
    <s v="Norm"/>
    <s v="1Fam"/>
    <s v="1Story"/>
    <n v="5"/>
    <n v="6"/>
    <n v="1977"/>
    <s v="yes"/>
    <n v="1977"/>
    <s v="Gable"/>
    <s v="CompShg"/>
    <x v="7"/>
    <x v="4"/>
    <s v="BrkFace"/>
    <n v="153"/>
    <s v="TA"/>
    <x v="0"/>
    <s v="CBlock"/>
    <s v="TA"/>
    <s v="TA"/>
    <s v="No"/>
    <s v="BLQ"/>
    <n v="560"/>
    <s v="Unf"/>
    <n v="0"/>
    <n v="420"/>
    <x v="409"/>
    <s v="GasA"/>
    <s v="TA"/>
    <x v="0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x v="0"/>
    <s v="Y"/>
    <n v="192"/>
    <n v="0"/>
    <n v="0"/>
    <n v="0"/>
    <n v="0"/>
    <n v="0"/>
    <s v="NA"/>
    <s v="NA"/>
    <s v="NA"/>
    <n v="0"/>
    <n v="7"/>
    <n v="2009"/>
    <s v="WD"/>
    <s v="Normal"/>
    <x v="152"/>
  </r>
  <r>
    <x v="623"/>
    <n v="160"/>
    <s v="FV"/>
    <s v="NA"/>
    <n v="2117"/>
    <s v="Pave"/>
    <s v="NA"/>
    <s v="Reg"/>
    <s v="Lvl"/>
    <s v="AllPub"/>
    <s v="Inside"/>
    <s v="Gtl"/>
    <x v="5"/>
    <s v="Norm"/>
    <s v="Norm"/>
    <s v="TwnhsE"/>
    <s v="2Story"/>
    <n v="6"/>
    <n v="5"/>
    <n v="2000"/>
    <s v="yes"/>
    <n v="2000"/>
    <s v="Gable"/>
    <s v="CompShg"/>
    <x v="1"/>
    <x v="1"/>
    <s v="BrkFace"/>
    <n v="513"/>
    <s v="Gd"/>
    <x v="0"/>
    <s v="PConc"/>
    <s v="Gd"/>
    <s v="TA"/>
    <s v="No"/>
    <s v="GLQ"/>
    <n v="420"/>
    <s v="Unf"/>
    <n v="0"/>
    <n v="336"/>
    <x v="3"/>
    <s v="GasA"/>
    <s v="Ex"/>
    <x v="0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x v="0"/>
    <s v="Y"/>
    <n v="0"/>
    <n v="32"/>
    <n v="0"/>
    <n v="0"/>
    <n v="0"/>
    <n v="0"/>
    <s v="NA"/>
    <s v="NA"/>
    <s v="NA"/>
    <n v="0"/>
    <n v="6"/>
    <n v="2007"/>
    <s v="WD"/>
    <s v="Normal"/>
    <x v="78"/>
  </r>
  <r>
    <x v="624"/>
    <n v="60"/>
    <s v="RL"/>
    <n v="80"/>
    <n v="10400"/>
    <s v="Pave"/>
    <s v="NA"/>
    <s v="Reg"/>
    <s v="Lvl"/>
    <s v="AllPub"/>
    <s v="Inside"/>
    <s v="Gtl"/>
    <x v="6"/>
    <s v="Norm"/>
    <s v="Norm"/>
    <s v="1Fam"/>
    <s v="2Story"/>
    <n v="6"/>
    <n v="5"/>
    <n v="1972"/>
    <s v="yes"/>
    <n v="1972"/>
    <s v="Gable"/>
    <s v="CompShg"/>
    <x v="0"/>
    <x v="0"/>
    <s v="None"/>
    <n v="288"/>
    <s v="TA"/>
    <x v="0"/>
    <s v="CBlock"/>
    <s v="TA"/>
    <s v="TA"/>
    <s v="No"/>
    <s v="Rec"/>
    <n v="247"/>
    <s v="Unf"/>
    <n v="0"/>
    <n v="485"/>
    <x v="107"/>
    <s v="GasA"/>
    <s v="Gd"/>
    <x v="0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x v="0"/>
    <s v="Y"/>
    <n v="148"/>
    <n v="0"/>
    <n v="0"/>
    <n v="0"/>
    <n v="147"/>
    <n v="0"/>
    <s v="NA"/>
    <s v="NA"/>
    <s v="NA"/>
    <n v="0"/>
    <n v="11"/>
    <n v="2006"/>
    <s v="WD"/>
    <s v="Normal"/>
    <x v="386"/>
  </r>
  <r>
    <x v="625"/>
    <n v="20"/>
    <s v="RL"/>
    <n v="87"/>
    <n v="10000"/>
    <s v="Pave"/>
    <s v="NA"/>
    <s v="IR1"/>
    <s v="Lvl"/>
    <s v="AllPub"/>
    <s v="Corner"/>
    <s v="Gtl"/>
    <x v="11"/>
    <s v="Norm"/>
    <s v="Norm"/>
    <s v="1Fam"/>
    <s v="1Story"/>
    <n v="6"/>
    <n v="6"/>
    <n v="1962"/>
    <s v="no"/>
    <n v="1962"/>
    <s v="Hip"/>
    <s v="CompShg"/>
    <x v="2"/>
    <x v="5"/>
    <s v="BrkFace"/>
    <n v="261"/>
    <s v="TA"/>
    <x v="0"/>
    <s v="CBlock"/>
    <s v="TA"/>
    <s v="TA"/>
    <s v="No"/>
    <s v="Unf"/>
    <n v="0"/>
    <s v="Unf"/>
    <n v="0"/>
    <n v="1116"/>
    <x v="410"/>
    <s v="GasA"/>
    <s v="TA"/>
    <x v="0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x v="0"/>
    <s v="Y"/>
    <n v="0"/>
    <n v="0"/>
    <n v="0"/>
    <n v="0"/>
    <n v="385"/>
    <n v="0"/>
    <s v="NA"/>
    <s v="NA"/>
    <s v="NA"/>
    <n v="0"/>
    <n v="2"/>
    <n v="2010"/>
    <s v="WD"/>
    <s v="Normal"/>
    <x v="39"/>
  </r>
  <r>
    <x v="626"/>
    <n v="20"/>
    <s v="RL"/>
    <s v="NA"/>
    <n v="12342"/>
    <s v="Pave"/>
    <s v="NA"/>
    <s v="IR1"/>
    <s v="Lvl"/>
    <s v="AllPub"/>
    <s v="Inside"/>
    <s v="Gtl"/>
    <x v="11"/>
    <s v="Norm"/>
    <s v="Norm"/>
    <s v="1Fam"/>
    <s v="1Story"/>
    <n v="5"/>
    <n v="5"/>
    <n v="1960"/>
    <s v="no"/>
    <n v="1978"/>
    <s v="Hip"/>
    <s v="CompShg"/>
    <x v="2"/>
    <x v="5"/>
    <s v="None"/>
    <n v="0"/>
    <s v="TA"/>
    <x v="0"/>
    <s v="CBlock"/>
    <s v="TA"/>
    <s v="TA"/>
    <s v="No"/>
    <s v="Unf"/>
    <n v="0"/>
    <s v="Unf"/>
    <n v="0"/>
    <n v="978"/>
    <x v="411"/>
    <s v="GasA"/>
    <s v="TA"/>
    <x v="0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x v="0"/>
    <s v="Y"/>
    <n v="0"/>
    <n v="0"/>
    <n v="36"/>
    <n v="0"/>
    <n v="0"/>
    <n v="0"/>
    <s v="NA"/>
    <s v="GdWo"/>
    <s v="Shed"/>
    <n v="600"/>
    <n v="8"/>
    <n v="2007"/>
    <s v="WD"/>
    <s v="Normal"/>
    <x v="387"/>
  </r>
  <r>
    <x v="627"/>
    <n v="80"/>
    <s v="RL"/>
    <n v="80"/>
    <n v="9600"/>
    <s v="Pave"/>
    <s v="NA"/>
    <s v="Reg"/>
    <s v="Lvl"/>
    <s v="AllPub"/>
    <s v="Inside"/>
    <s v="Gtl"/>
    <x v="11"/>
    <s v="Norm"/>
    <s v="Norm"/>
    <s v="1Fam"/>
    <s v="SLvl"/>
    <n v="6"/>
    <n v="6"/>
    <n v="1955"/>
    <s v="no"/>
    <n v="1972"/>
    <s v="Gable"/>
    <s v="CompShg"/>
    <x v="8"/>
    <x v="9"/>
    <s v="BrkFace"/>
    <n v="164"/>
    <s v="TA"/>
    <x v="0"/>
    <s v="CBlock"/>
    <s v="TA"/>
    <s v="TA"/>
    <s v="Av"/>
    <s v="BLQ"/>
    <n v="674"/>
    <s v="LwQ"/>
    <n v="132"/>
    <n v="350"/>
    <x v="412"/>
    <s v="GasA"/>
    <s v="Ex"/>
    <x v="0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x v="0"/>
    <s v="Y"/>
    <n v="0"/>
    <n v="0"/>
    <n v="189"/>
    <n v="0"/>
    <n v="0"/>
    <n v="0"/>
    <s v="NA"/>
    <s v="NA"/>
    <s v="NA"/>
    <n v="0"/>
    <n v="3"/>
    <n v="2010"/>
    <s v="WD"/>
    <s v="Normal"/>
    <x v="36"/>
  </r>
  <r>
    <x v="628"/>
    <n v="60"/>
    <s v="RL"/>
    <n v="70"/>
    <n v="11606"/>
    <s v="Pave"/>
    <s v="NA"/>
    <s v="IR1"/>
    <s v="HLS"/>
    <s v="AllPub"/>
    <s v="Inside"/>
    <s v="Sev"/>
    <x v="11"/>
    <s v="Norm"/>
    <s v="Norm"/>
    <s v="1Fam"/>
    <s v="2Story"/>
    <n v="5"/>
    <n v="5"/>
    <n v="1969"/>
    <s v="no"/>
    <n v="1969"/>
    <s v="Gable"/>
    <s v="CompShg"/>
    <x v="7"/>
    <x v="4"/>
    <s v="BrkFace"/>
    <n v="192"/>
    <s v="TA"/>
    <x v="0"/>
    <s v="PConc"/>
    <s v="Gd"/>
    <s v="TA"/>
    <s v="Av"/>
    <s v="Rec"/>
    <n v="650"/>
    <s v="Unf"/>
    <n v="0"/>
    <n v="390"/>
    <x v="10"/>
    <s v="GasA"/>
    <s v="TA"/>
    <x v="0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x v="0"/>
    <s v="Y"/>
    <n v="335"/>
    <n v="0"/>
    <n v="0"/>
    <n v="0"/>
    <n v="0"/>
    <n v="0"/>
    <s v="NA"/>
    <s v="NA"/>
    <s v="NA"/>
    <n v="0"/>
    <n v="9"/>
    <n v="2007"/>
    <s v="WD"/>
    <s v="Family"/>
    <x v="152"/>
  </r>
  <r>
    <x v="629"/>
    <n v="80"/>
    <s v="RL"/>
    <n v="82"/>
    <n v="9020"/>
    <s v="Pave"/>
    <s v="NA"/>
    <s v="Reg"/>
    <s v="Lvl"/>
    <s v="AllPub"/>
    <s v="Corner"/>
    <s v="Gtl"/>
    <x v="11"/>
    <s v="Feedr"/>
    <s v="Norm"/>
    <s v="1Fam"/>
    <s v="SLvl"/>
    <n v="6"/>
    <n v="5"/>
    <n v="1964"/>
    <s v="no"/>
    <n v="1964"/>
    <s v="Gable"/>
    <s v="WdShngl"/>
    <x v="7"/>
    <x v="5"/>
    <s v="BrkFace"/>
    <n v="259"/>
    <s v="TA"/>
    <x v="0"/>
    <s v="CBlock"/>
    <s v="TA"/>
    <s v="TA"/>
    <s v="Gd"/>
    <s v="GLQ"/>
    <n v="624"/>
    <s v="Rec"/>
    <n v="336"/>
    <n v="288"/>
    <x v="177"/>
    <s v="GasA"/>
    <s v="TA"/>
    <x v="0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x v="0"/>
    <s v="Y"/>
    <n v="176"/>
    <n v="0"/>
    <n v="0"/>
    <n v="0"/>
    <n v="0"/>
    <n v="0"/>
    <s v="NA"/>
    <s v="GdPrv"/>
    <s v="NA"/>
    <n v="0"/>
    <n v="6"/>
    <n v="2008"/>
    <s v="WD"/>
    <s v="Normal"/>
    <x v="78"/>
  </r>
  <r>
    <x v="630"/>
    <n v="70"/>
    <s v="RM"/>
    <n v="50"/>
    <n v="9000"/>
    <s v="Pave"/>
    <s v="Grvl"/>
    <s v="Reg"/>
    <s v="Lvl"/>
    <s v="AllPub"/>
    <s v="Corner"/>
    <s v="Gtl"/>
    <x v="7"/>
    <s v="Artery"/>
    <s v="Norm"/>
    <s v="1Fam"/>
    <s v="2Story"/>
    <n v="5"/>
    <n v="6"/>
    <n v="1880"/>
    <s v="no"/>
    <n v="1991"/>
    <s v="Gable"/>
    <s v="CompShg"/>
    <x v="0"/>
    <x v="0"/>
    <s v="None"/>
    <n v="0"/>
    <s v="TA"/>
    <x v="0"/>
    <s v="BrkTil"/>
    <s v="Fa"/>
    <s v="Fa"/>
    <s v="No"/>
    <s v="Unf"/>
    <n v="0"/>
    <s v="Unf"/>
    <n v="0"/>
    <n v="636"/>
    <x v="413"/>
    <s v="GasA"/>
    <s v="TA"/>
    <x v="0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x v="4"/>
    <s v="N"/>
    <n v="0"/>
    <n v="0"/>
    <n v="293"/>
    <n v="0"/>
    <n v="0"/>
    <n v="0"/>
    <s v="NA"/>
    <s v="MnPrv"/>
    <s v="NA"/>
    <n v="0"/>
    <n v="6"/>
    <n v="2006"/>
    <s v="WD"/>
    <s v="Abnorml"/>
    <x v="310"/>
  </r>
  <r>
    <x v="631"/>
    <n v="120"/>
    <s v="RL"/>
    <n v="34"/>
    <n v="4590"/>
    <s v="Pave"/>
    <s v="NA"/>
    <s v="Reg"/>
    <s v="Lvl"/>
    <s v="AllPub"/>
    <s v="Inside"/>
    <s v="Gtl"/>
    <x v="10"/>
    <s v="Norm"/>
    <s v="Norm"/>
    <s v="Twnhs"/>
    <s v="1Story"/>
    <n v="8"/>
    <n v="5"/>
    <n v="2006"/>
    <s v="yes"/>
    <n v="2006"/>
    <s v="Gable"/>
    <s v="CompShg"/>
    <x v="0"/>
    <x v="0"/>
    <s v="Stone"/>
    <n v="108"/>
    <s v="Gd"/>
    <x v="0"/>
    <s v="PConc"/>
    <s v="Gd"/>
    <s v="Gd"/>
    <s v="Mn"/>
    <s v="GLQ"/>
    <n v="24"/>
    <s v="Unf"/>
    <n v="0"/>
    <n v="1530"/>
    <x v="414"/>
    <s v="GasA"/>
    <s v="Ex"/>
    <x v="0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x v="0"/>
    <s v="Y"/>
    <n v="156"/>
    <n v="73"/>
    <n v="0"/>
    <n v="0"/>
    <n v="0"/>
    <n v="0"/>
    <s v="NA"/>
    <s v="NA"/>
    <s v="NA"/>
    <n v="0"/>
    <n v="8"/>
    <n v="2007"/>
    <s v="WD"/>
    <s v="Normal"/>
    <x v="388"/>
  </r>
  <r>
    <x v="632"/>
    <n v="20"/>
    <s v="RL"/>
    <n v="85"/>
    <n v="11900"/>
    <s v="Pave"/>
    <s v="NA"/>
    <s v="Reg"/>
    <s v="Lvl"/>
    <s v="AllPub"/>
    <s v="Inside"/>
    <s v="Gtl"/>
    <x v="6"/>
    <s v="Norm"/>
    <s v="Norm"/>
    <s v="1Fam"/>
    <s v="1Story"/>
    <n v="7"/>
    <n v="5"/>
    <n v="1977"/>
    <s v="yes"/>
    <n v="1977"/>
    <s v="Hip"/>
    <s v="CompShg"/>
    <x v="7"/>
    <x v="4"/>
    <s v="BrkFace"/>
    <n v="209"/>
    <s v="TA"/>
    <x v="1"/>
    <s v="CBlock"/>
    <s v="TA"/>
    <s v="TA"/>
    <s v="No"/>
    <s v="ALQ"/>
    <n v="822"/>
    <s v="Unf"/>
    <n v="0"/>
    <n v="564"/>
    <x v="415"/>
    <s v="GasA"/>
    <s v="TA"/>
    <x v="0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x v="0"/>
    <s v="Y"/>
    <n v="192"/>
    <n v="0"/>
    <n v="0"/>
    <n v="0"/>
    <n v="0"/>
    <n v="0"/>
    <s v="NA"/>
    <s v="NA"/>
    <s v="NA"/>
    <n v="0"/>
    <n v="4"/>
    <n v="2009"/>
    <s v="WD"/>
    <s v="Family"/>
    <x v="222"/>
  </r>
  <r>
    <x v="633"/>
    <n v="20"/>
    <s v="RL"/>
    <n v="80"/>
    <n v="9250"/>
    <s v="Pave"/>
    <s v="NA"/>
    <s v="Reg"/>
    <s v="Lvl"/>
    <s v="AllPub"/>
    <s v="Corner"/>
    <s v="Gtl"/>
    <x v="11"/>
    <s v="Norm"/>
    <s v="Norm"/>
    <s v="1Fam"/>
    <s v="1Story"/>
    <n v="5"/>
    <n v="7"/>
    <n v="1954"/>
    <s v="no"/>
    <n v="2005"/>
    <s v="Gable"/>
    <s v="CompShg"/>
    <x v="2"/>
    <x v="5"/>
    <s v="None"/>
    <n v="0"/>
    <s v="TA"/>
    <x v="0"/>
    <s v="CBlock"/>
    <s v="TA"/>
    <s v="TA"/>
    <s v="No"/>
    <s v="BLQ"/>
    <n v="480"/>
    <s v="LwQ"/>
    <n v="468"/>
    <n v="108"/>
    <x v="253"/>
    <s v="GasA"/>
    <s v="TA"/>
    <x v="0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x v="0"/>
    <s v="Y"/>
    <n v="390"/>
    <n v="0"/>
    <n v="0"/>
    <n v="0"/>
    <n v="0"/>
    <n v="0"/>
    <s v="NA"/>
    <s v="NA"/>
    <s v="NA"/>
    <n v="0"/>
    <n v="7"/>
    <n v="2007"/>
    <s v="WD"/>
    <s v="Normal"/>
    <x v="21"/>
  </r>
  <r>
    <x v="634"/>
    <n v="90"/>
    <s v="RL"/>
    <n v="64"/>
    <n v="6979"/>
    <s v="Pave"/>
    <s v="NA"/>
    <s v="Reg"/>
    <s v="Lvl"/>
    <s v="AllPub"/>
    <s v="Inside"/>
    <s v="Gtl"/>
    <x v="7"/>
    <s v="Norm"/>
    <s v="Norm"/>
    <s v="Duplex"/>
    <s v="SFoyer"/>
    <n v="6"/>
    <n v="5"/>
    <n v="1980"/>
    <s v="yes"/>
    <n v="1980"/>
    <s v="Gable"/>
    <s v="CompShg"/>
    <x v="7"/>
    <x v="4"/>
    <s v="None"/>
    <n v="0"/>
    <s v="TA"/>
    <x v="0"/>
    <s v="CBlock"/>
    <s v="TA"/>
    <s v="TA"/>
    <s v="No"/>
    <s v="GLQ"/>
    <n v="1056"/>
    <s v="Unf"/>
    <n v="0"/>
    <n v="0"/>
    <x v="253"/>
    <s v="GasA"/>
    <s v="Gd"/>
    <x v="0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x v="0"/>
    <s v="Y"/>
    <n v="264"/>
    <n v="56"/>
    <n v="0"/>
    <n v="0"/>
    <n v="0"/>
    <n v="0"/>
    <s v="NA"/>
    <s v="GdPrv"/>
    <s v="Shed"/>
    <n v="600"/>
    <n v="6"/>
    <n v="2010"/>
    <s v="WD"/>
    <s v="Normal"/>
    <x v="12"/>
  </r>
  <r>
    <x v="635"/>
    <n v="190"/>
    <s v="RH"/>
    <n v="60"/>
    <n v="10896"/>
    <s v="Pave"/>
    <s v="Pave"/>
    <s v="Reg"/>
    <s v="Bnk"/>
    <s v="AllPub"/>
    <s v="Inside"/>
    <s v="Gtl"/>
    <x v="23"/>
    <s v="Feedr"/>
    <s v="Norm"/>
    <s v="2fmCon"/>
    <s v="2.5Fin"/>
    <n v="6"/>
    <n v="7"/>
    <n v="1914"/>
    <s v="no"/>
    <n v="1995"/>
    <s v="Hip"/>
    <s v="CompShg"/>
    <x v="0"/>
    <x v="0"/>
    <s v="None"/>
    <n v="0"/>
    <s v="Fa"/>
    <x v="0"/>
    <s v="CBlock"/>
    <s v="TA"/>
    <s v="Fa"/>
    <s v="No"/>
    <s v="LwQ"/>
    <n v="256"/>
    <s v="Unf"/>
    <n v="0"/>
    <n v="1184"/>
    <x v="320"/>
    <s v="GasA"/>
    <s v="Ex"/>
    <x v="0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x v="2"/>
    <s v="N"/>
    <n v="0"/>
    <n v="110"/>
    <n v="0"/>
    <n v="0"/>
    <n v="0"/>
    <n v="0"/>
    <s v="NA"/>
    <s v="NA"/>
    <s v="NA"/>
    <n v="0"/>
    <n v="3"/>
    <n v="2007"/>
    <s v="WD"/>
    <s v="Abnorml"/>
    <x v="7"/>
  </r>
  <r>
    <x v="636"/>
    <n v="30"/>
    <s v="RM"/>
    <n v="51"/>
    <n v="6120"/>
    <s v="Pave"/>
    <s v="NA"/>
    <s v="Reg"/>
    <s v="Lvl"/>
    <s v="AllPub"/>
    <s v="Inside"/>
    <s v="Gtl"/>
    <x v="8"/>
    <s v="Norm"/>
    <s v="Norm"/>
    <s v="1Fam"/>
    <s v="1Story"/>
    <n v="2"/>
    <n v="3"/>
    <n v="1936"/>
    <s v="no"/>
    <n v="1950"/>
    <s v="Gable"/>
    <s v="CompShg"/>
    <x v="8"/>
    <x v="9"/>
    <s v="None"/>
    <n v="0"/>
    <s v="Fa"/>
    <x v="2"/>
    <s v="BrkTil"/>
    <s v="TA"/>
    <s v="Fa"/>
    <s v="No"/>
    <s v="Unf"/>
    <n v="0"/>
    <s v="Unf"/>
    <n v="0"/>
    <n v="264"/>
    <x v="349"/>
    <s v="Grav"/>
    <s v="Fa"/>
    <x v="1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x v="2"/>
    <s v="N"/>
    <n v="0"/>
    <n v="0"/>
    <n v="0"/>
    <n v="0"/>
    <n v="0"/>
    <n v="0"/>
    <s v="NA"/>
    <s v="NA"/>
    <s v="NA"/>
    <n v="0"/>
    <n v="1"/>
    <n v="2009"/>
    <s v="ConLw"/>
    <s v="Normal"/>
    <x v="284"/>
  </r>
  <r>
    <x v="637"/>
    <n v="190"/>
    <s v="RM"/>
    <n v="50"/>
    <n v="6000"/>
    <s v="Pave"/>
    <s v="NA"/>
    <s v="Reg"/>
    <s v="Lvl"/>
    <s v="AllPub"/>
    <s v="Inside"/>
    <s v="Gtl"/>
    <x v="7"/>
    <s v="Norm"/>
    <s v="Norm"/>
    <s v="2fmCon"/>
    <s v="1.5Fin"/>
    <n v="5"/>
    <n v="4"/>
    <n v="1954"/>
    <s v="no"/>
    <n v="1954"/>
    <s v="Gable"/>
    <s v="CompShg"/>
    <x v="2"/>
    <x v="5"/>
    <s v="None"/>
    <n v="0"/>
    <s v="TA"/>
    <x v="0"/>
    <s v="CBlock"/>
    <s v="TA"/>
    <s v="TA"/>
    <s v="No"/>
    <s v="Unf"/>
    <n v="0"/>
    <s v="Unf"/>
    <n v="0"/>
    <n v="811"/>
    <x v="416"/>
    <s v="GasA"/>
    <s v="TA"/>
    <x v="0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x v="0"/>
    <s v="Y"/>
    <n v="0"/>
    <n v="0"/>
    <n v="0"/>
    <n v="0"/>
    <n v="0"/>
    <n v="0"/>
    <s v="NA"/>
    <s v="NA"/>
    <s v="NA"/>
    <n v="0"/>
    <n v="11"/>
    <n v="2009"/>
    <s v="WD"/>
    <s v="Normal"/>
    <x v="389"/>
  </r>
  <r>
    <x v="638"/>
    <n v="30"/>
    <s v="RL"/>
    <n v="67"/>
    <n v="8777"/>
    <s v="Pave"/>
    <s v="NA"/>
    <s v="Reg"/>
    <s v="Lvl"/>
    <s v="AllPub"/>
    <s v="Inside"/>
    <s v="Gtl"/>
    <x v="15"/>
    <s v="Feedr"/>
    <s v="Norm"/>
    <s v="1Fam"/>
    <s v="1Story"/>
    <n v="5"/>
    <n v="7"/>
    <n v="1910"/>
    <s v="no"/>
    <n v="1950"/>
    <s v="Gable"/>
    <s v="CompShg"/>
    <x v="1"/>
    <x v="5"/>
    <s v="None"/>
    <n v="0"/>
    <s v="TA"/>
    <x v="0"/>
    <s v="CBlock"/>
    <s v="Fa"/>
    <s v="TA"/>
    <s v="No"/>
    <s v="Unf"/>
    <n v="0"/>
    <s v="Unf"/>
    <n v="0"/>
    <n v="796"/>
    <x v="5"/>
    <s v="GasA"/>
    <s v="Gd"/>
    <x v="0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x v="2"/>
    <s v="P"/>
    <n v="328"/>
    <n v="0"/>
    <n v="164"/>
    <n v="0"/>
    <n v="0"/>
    <n v="0"/>
    <s v="NA"/>
    <s v="MnPrv"/>
    <s v="NA"/>
    <n v="0"/>
    <n v="5"/>
    <n v="2008"/>
    <s v="WD"/>
    <s v="Normal"/>
    <x v="82"/>
  </r>
  <r>
    <x v="639"/>
    <n v="120"/>
    <s v="RL"/>
    <n v="53"/>
    <n v="3982"/>
    <s v="Pave"/>
    <s v="NA"/>
    <s v="Reg"/>
    <s v="Lvl"/>
    <s v="AllPub"/>
    <s v="Inside"/>
    <s v="Gtl"/>
    <x v="21"/>
    <s v="Norm"/>
    <s v="Norm"/>
    <s v="TwnhsE"/>
    <s v="1Story"/>
    <n v="8"/>
    <n v="5"/>
    <n v="2006"/>
    <s v="yes"/>
    <n v="2006"/>
    <s v="Hip"/>
    <s v="CompShg"/>
    <x v="0"/>
    <x v="0"/>
    <s v="None"/>
    <n v="0"/>
    <s v="Gd"/>
    <x v="0"/>
    <s v="PConc"/>
    <s v="Gd"/>
    <s v="Gd"/>
    <s v="Av"/>
    <s v="GLQ"/>
    <n v="1154"/>
    <s v="Unf"/>
    <n v="0"/>
    <n v="366"/>
    <x v="417"/>
    <s v="GasA"/>
    <s v="Ex"/>
    <x v="0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x v="0"/>
    <s v="Y"/>
    <n v="312"/>
    <n v="0"/>
    <n v="0"/>
    <n v="0"/>
    <n v="0"/>
    <n v="0"/>
    <s v="NA"/>
    <s v="NA"/>
    <s v="NA"/>
    <n v="0"/>
    <n v="10"/>
    <n v="2006"/>
    <s v="New"/>
    <s v="Partial"/>
    <x v="390"/>
  </r>
  <r>
    <x v="640"/>
    <n v="120"/>
    <s v="RL"/>
    <n v="62"/>
    <n v="12677"/>
    <s v="Pave"/>
    <s v="NA"/>
    <s v="IR1"/>
    <s v="Lvl"/>
    <s v="AllPub"/>
    <s v="Inside"/>
    <s v="Gtl"/>
    <x v="10"/>
    <s v="Norm"/>
    <s v="Norm"/>
    <s v="TwnhsE"/>
    <s v="1Story"/>
    <n v="8"/>
    <n v="5"/>
    <n v="2003"/>
    <s v="yes"/>
    <n v="2004"/>
    <s v="Hip"/>
    <s v="CompShg"/>
    <x v="1"/>
    <x v="1"/>
    <s v="BrkFace"/>
    <n v="472"/>
    <s v="Ex"/>
    <x v="0"/>
    <s v="PConc"/>
    <s v="Ex"/>
    <s v="TA"/>
    <s v="Gd"/>
    <s v="GLQ"/>
    <n v="1218"/>
    <s v="Unf"/>
    <n v="0"/>
    <n v="300"/>
    <x v="313"/>
    <s v="GasA"/>
    <s v="Ex"/>
    <x v="0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x v="0"/>
    <s v="Y"/>
    <n v="185"/>
    <n v="140"/>
    <n v="0"/>
    <n v="0"/>
    <n v="0"/>
    <n v="0"/>
    <s v="NA"/>
    <s v="NA"/>
    <s v="NA"/>
    <n v="0"/>
    <n v="4"/>
    <n v="2008"/>
    <s v="WD"/>
    <s v="Normal"/>
    <x v="391"/>
  </r>
  <r>
    <x v="641"/>
    <n v="60"/>
    <s v="FV"/>
    <s v="NA"/>
    <n v="7050"/>
    <s v="Pave"/>
    <s v="NA"/>
    <s v="Reg"/>
    <s v="Lvl"/>
    <s v="AllPub"/>
    <s v="Inside"/>
    <s v="Gtl"/>
    <x v="5"/>
    <s v="Norm"/>
    <s v="Norm"/>
    <s v="1Fam"/>
    <s v="2Story"/>
    <n v="7"/>
    <n v="5"/>
    <n v="2001"/>
    <s v="yes"/>
    <n v="2001"/>
    <s v="Gable"/>
    <s v="CompShg"/>
    <x v="0"/>
    <x v="0"/>
    <s v="None"/>
    <n v="0"/>
    <s v="Gd"/>
    <x v="0"/>
    <s v="PConc"/>
    <s v="Gd"/>
    <s v="TA"/>
    <s v="No"/>
    <s v="GLQ"/>
    <n v="738"/>
    <s v="Unf"/>
    <n v="0"/>
    <n v="319"/>
    <x v="37"/>
    <s v="GasA"/>
    <s v="Ex"/>
    <x v="0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x v="0"/>
    <s v="Y"/>
    <n v="0"/>
    <n v="235"/>
    <n v="0"/>
    <n v="0"/>
    <n v="0"/>
    <n v="0"/>
    <s v="NA"/>
    <s v="NA"/>
    <s v="NA"/>
    <n v="0"/>
    <n v="5"/>
    <n v="2007"/>
    <s v="WD"/>
    <s v="Normal"/>
    <x v="64"/>
  </r>
  <r>
    <x v="642"/>
    <n v="80"/>
    <s v="RL"/>
    <n v="75"/>
    <n v="13860"/>
    <s v="Pave"/>
    <s v="NA"/>
    <s v="Reg"/>
    <s v="Lvl"/>
    <s v="AllPub"/>
    <s v="Inside"/>
    <s v="Gtl"/>
    <x v="11"/>
    <s v="Norm"/>
    <s v="Norm"/>
    <s v="1Fam"/>
    <s v="SLvl"/>
    <n v="8"/>
    <n v="7"/>
    <n v="1972"/>
    <s v="yes"/>
    <n v="1995"/>
    <s v="Gable"/>
    <s v="CompShg"/>
    <x v="7"/>
    <x v="5"/>
    <s v="None"/>
    <n v="0"/>
    <s v="Gd"/>
    <x v="0"/>
    <s v="CBlock"/>
    <s v="Gd"/>
    <s v="TA"/>
    <s v="Gd"/>
    <s v="GLQ"/>
    <n v="1410"/>
    <s v="Unf"/>
    <n v="0"/>
    <n v="542"/>
    <x v="418"/>
    <s v="GasA"/>
    <s v="Gd"/>
    <x v="0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x v="0"/>
    <s v="Y"/>
    <n v="269"/>
    <n v="111"/>
    <n v="0"/>
    <n v="0"/>
    <n v="0"/>
    <n v="0"/>
    <s v="NA"/>
    <s v="MnPrv"/>
    <s v="NA"/>
    <n v="0"/>
    <n v="7"/>
    <n v="2009"/>
    <s v="WD"/>
    <s v="Normal"/>
    <x v="11"/>
  </r>
  <r>
    <x v="643"/>
    <n v="60"/>
    <s v="RL"/>
    <n v="80"/>
    <n v="10793"/>
    <s v="Pave"/>
    <s v="NA"/>
    <s v="Reg"/>
    <s v="Lvl"/>
    <s v="AllPub"/>
    <s v="Inside"/>
    <s v="Gtl"/>
    <x v="6"/>
    <s v="RRAn"/>
    <s v="Norm"/>
    <s v="1Fam"/>
    <s v="2Story"/>
    <n v="5"/>
    <n v="5"/>
    <n v="1969"/>
    <s v="no"/>
    <n v="1969"/>
    <s v="Mansard"/>
    <s v="CompShg"/>
    <x v="5"/>
    <x v="3"/>
    <s v="BrkFace"/>
    <n v="263"/>
    <s v="TA"/>
    <x v="0"/>
    <s v="CBlock"/>
    <s v="TA"/>
    <s v="TA"/>
    <s v="No"/>
    <s v="Rec"/>
    <n v="493"/>
    <s v="BLQ"/>
    <n v="287"/>
    <n v="0"/>
    <x v="56"/>
    <s v="GasA"/>
    <s v="Ex"/>
    <x v="0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x v="0"/>
    <s v="Y"/>
    <n v="208"/>
    <n v="0"/>
    <n v="0"/>
    <n v="0"/>
    <n v="0"/>
    <n v="0"/>
    <s v="NA"/>
    <s v="GdWo"/>
    <s v="NA"/>
    <n v="0"/>
    <n v="4"/>
    <n v="2007"/>
    <s v="WD"/>
    <s v="Normal"/>
    <x v="135"/>
  </r>
  <r>
    <x v="644"/>
    <n v="20"/>
    <s v="FV"/>
    <n v="85"/>
    <n v="9187"/>
    <s v="Pave"/>
    <s v="NA"/>
    <s v="Reg"/>
    <s v="Lvl"/>
    <s v="AllPub"/>
    <s v="Inside"/>
    <s v="Gtl"/>
    <x v="5"/>
    <s v="Norm"/>
    <s v="Norm"/>
    <s v="1Fam"/>
    <s v="1Story"/>
    <n v="9"/>
    <n v="5"/>
    <n v="2009"/>
    <s v="yes"/>
    <n v="2009"/>
    <s v="Gable"/>
    <s v="CompShg"/>
    <x v="6"/>
    <x v="6"/>
    <s v="Stone"/>
    <n v="162"/>
    <s v="Ex"/>
    <x v="0"/>
    <s v="PConc"/>
    <s v="Ex"/>
    <s v="TA"/>
    <s v="Mn"/>
    <s v="GLQ"/>
    <n v="1121"/>
    <s v="Unf"/>
    <n v="0"/>
    <n v="645"/>
    <x v="419"/>
    <s v="GasA"/>
    <s v="Ex"/>
    <x v="0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x v="0"/>
    <s v="Y"/>
    <n v="195"/>
    <n v="130"/>
    <n v="0"/>
    <n v="0"/>
    <n v="0"/>
    <n v="0"/>
    <s v="NA"/>
    <s v="NA"/>
    <s v="NA"/>
    <n v="0"/>
    <n v="10"/>
    <n v="2009"/>
    <s v="New"/>
    <s v="Partial"/>
    <x v="392"/>
  </r>
  <r>
    <x v="645"/>
    <n v="20"/>
    <s v="RL"/>
    <s v="NA"/>
    <n v="10530"/>
    <s v="Pave"/>
    <s v="NA"/>
    <s v="IR1"/>
    <s v="Lvl"/>
    <s v="AllPub"/>
    <s v="Corner"/>
    <s v="Gtl"/>
    <x v="11"/>
    <s v="Norm"/>
    <s v="Norm"/>
    <s v="1Fam"/>
    <s v="1Story"/>
    <n v="6"/>
    <n v="5"/>
    <n v="1971"/>
    <s v="yes"/>
    <n v="1971"/>
    <s v="Hip"/>
    <s v="CompShg"/>
    <x v="7"/>
    <x v="4"/>
    <s v="None"/>
    <n v="0"/>
    <s v="TA"/>
    <x v="0"/>
    <s v="CBlock"/>
    <s v="TA"/>
    <s v="TA"/>
    <s v="No"/>
    <s v="ALQ"/>
    <n v="282"/>
    <s v="LwQ"/>
    <n v="35"/>
    <n v="664"/>
    <x v="420"/>
    <s v="GasA"/>
    <s v="TA"/>
    <x v="0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x v="0"/>
    <s v="Y"/>
    <n v="0"/>
    <n v="312"/>
    <n v="40"/>
    <n v="0"/>
    <n v="0"/>
    <n v="0"/>
    <s v="NA"/>
    <s v="NA"/>
    <s v="NA"/>
    <n v="0"/>
    <n v="3"/>
    <n v="2007"/>
    <s v="WD"/>
    <s v="Normal"/>
    <x v="393"/>
  </r>
  <r>
    <x v="646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5"/>
    <n v="1950"/>
    <s v="no"/>
    <n v="1950"/>
    <s v="Hip"/>
    <s v="CompShg"/>
    <x v="1"/>
    <x v="1"/>
    <s v="None"/>
    <n v="0"/>
    <s v="TA"/>
    <x v="0"/>
    <s v="CBlock"/>
    <s v="NA"/>
    <s v="NA"/>
    <s v="NA"/>
    <s v="NA"/>
    <n v="0"/>
    <s v="NA"/>
    <n v="0"/>
    <n v="0"/>
    <x v="17"/>
    <s v="GasA"/>
    <s v="Gd"/>
    <x v="0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x v="0"/>
    <s v="Y"/>
    <n v="0"/>
    <n v="27"/>
    <n v="0"/>
    <n v="0"/>
    <n v="0"/>
    <n v="0"/>
    <s v="NA"/>
    <s v="NA"/>
    <s v="NA"/>
    <n v="0"/>
    <n v="7"/>
    <n v="2008"/>
    <s v="WD"/>
    <s v="Normal"/>
    <x v="394"/>
  </r>
  <r>
    <x v="647"/>
    <n v="20"/>
    <s v="RL"/>
    <n v="85"/>
    <n v="10452"/>
    <s v="Pave"/>
    <s v="NA"/>
    <s v="IR1"/>
    <s v="Lvl"/>
    <s v="AllPub"/>
    <s v="Inside"/>
    <s v="Gtl"/>
    <x v="15"/>
    <s v="Norm"/>
    <s v="Norm"/>
    <s v="1Fam"/>
    <s v="1Story"/>
    <n v="6"/>
    <n v="5"/>
    <n v="1953"/>
    <s v="no"/>
    <n v="1953"/>
    <s v="Hip"/>
    <s v="CompShg"/>
    <x v="2"/>
    <x v="5"/>
    <s v="Stone"/>
    <n v="216"/>
    <s v="TA"/>
    <x v="0"/>
    <s v="CBlock"/>
    <s v="TA"/>
    <s v="TA"/>
    <s v="Mn"/>
    <s v="Rec"/>
    <n v="500"/>
    <s v="Unf"/>
    <n v="0"/>
    <n v="594"/>
    <x v="421"/>
    <s v="GasA"/>
    <s v="Ex"/>
    <x v="0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x v="0"/>
    <s v="Y"/>
    <n v="0"/>
    <n v="0"/>
    <n v="0"/>
    <n v="0"/>
    <n v="287"/>
    <n v="0"/>
    <s v="NA"/>
    <s v="NA"/>
    <s v="NA"/>
    <n v="0"/>
    <n v="6"/>
    <n v="2008"/>
    <s v="WD"/>
    <s v="Normal"/>
    <x v="106"/>
  </r>
  <r>
    <x v="648"/>
    <n v="60"/>
    <s v="RL"/>
    <n v="70"/>
    <n v="7700"/>
    <s v="Pave"/>
    <s v="NA"/>
    <s v="Reg"/>
    <s v="Lvl"/>
    <s v="AllPub"/>
    <s v="Inside"/>
    <s v="Gtl"/>
    <x v="11"/>
    <s v="PosN"/>
    <s v="Norm"/>
    <s v="1Fam"/>
    <s v="2Story"/>
    <n v="6"/>
    <n v="5"/>
    <n v="1966"/>
    <s v="no"/>
    <n v="1966"/>
    <s v="Gable"/>
    <s v="CompShg"/>
    <x v="1"/>
    <x v="1"/>
    <s v="BrkFace"/>
    <n v="351"/>
    <s v="TA"/>
    <x v="0"/>
    <s v="CBlock"/>
    <s v="TA"/>
    <s v="TA"/>
    <s v="No"/>
    <s v="Unf"/>
    <n v="0"/>
    <s v="Unf"/>
    <n v="0"/>
    <n v="756"/>
    <x v="3"/>
    <s v="GasA"/>
    <s v="TA"/>
    <x v="0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x v="0"/>
    <s v="Y"/>
    <n v="0"/>
    <n v="124"/>
    <n v="216"/>
    <n v="0"/>
    <n v="0"/>
    <n v="0"/>
    <s v="NA"/>
    <s v="NA"/>
    <s v="NA"/>
    <n v="0"/>
    <n v="6"/>
    <n v="2010"/>
    <s v="WD"/>
    <s v="Normal"/>
    <x v="106"/>
  </r>
  <r>
    <x v="649"/>
    <n v="180"/>
    <s v="RM"/>
    <n v="21"/>
    <n v="1936"/>
    <s v="Pave"/>
    <s v="NA"/>
    <s v="Reg"/>
    <s v="Lvl"/>
    <s v="AllPub"/>
    <s v="Inside"/>
    <s v="Gtl"/>
    <x v="14"/>
    <s v="Norm"/>
    <s v="Norm"/>
    <s v="Twnhs"/>
    <s v="SFoyer"/>
    <n v="4"/>
    <n v="6"/>
    <n v="1970"/>
    <s v="yes"/>
    <n v="1970"/>
    <s v="Gable"/>
    <s v="CompShg"/>
    <x v="6"/>
    <x v="6"/>
    <s v="None"/>
    <n v="0"/>
    <s v="TA"/>
    <x v="0"/>
    <s v="CBlock"/>
    <s v="Gd"/>
    <s v="TA"/>
    <s v="Av"/>
    <s v="BLQ"/>
    <n v="131"/>
    <s v="GLQ"/>
    <n v="499"/>
    <n v="0"/>
    <x v="182"/>
    <s v="GasA"/>
    <s v="Gd"/>
    <x v="0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x v="2"/>
    <s v="Y"/>
    <n v="0"/>
    <n v="0"/>
    <n v="0"/>
    <n v="0"/>
    <n v="0"/>
    <n v="0"/>
    <s v="NA"/>
    <s v="MnPrv"/>
    <s v="NA"/>
    <n v="0"/>
    <n v="12"/>
    <n v="2007"/>
    <s v="WD"/>
    <s v="Normal"/>
    <x v="112"/>
  </r>
  <r>
    <x v="650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6"/>
    <n v="2007"/>
    <s v="yes"/>
    <n v="2007"/>
    <s v="Gable"/>
    <s v="CompShg"/>
    <x v="6"/>
    <x v="6"/>
    <s v="NA"/>
    <s v="NA"/>
    <s v="Gd"/>
    <x v="0"/>
    <s v="PConc"/>
    <s v="Gd"/>
    <s v="TA"/>
    <s v="No"/>
    <s v="Unf"/>
    <n v="0"/>
    <s v="Unf"/>
    <n v="0"/>
    <n v="813"/>
    <x v="325"/>
    <s v="GasA"/>
    <s v="Ex"/>
    <x v="0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x v="0"/>
    <s v="Y"/>
    <n v="0"/>
    <n v="0"/>
    <n v="0"/>
    <n v="0"/>
    <n v="0"/>
    <n v="0"/>
    <s v="NA"/>
    <s v="NA"/>
    <s v="NA"/>
    <n v="0"/>
    <n v="5"/>
    <n v="2008"/>
    <s v="WD"/>
    <s v="Normal"/>
    <x v="395"/>
  </r>
  <r>
    <x v="651"/>
    <n v="70"/>
    <s v="RL"/>
    <n v="60"/>
    <n v="9084"/>
    <s v="Pave"/>
    <s v="NA"/>
    <s v="Reg"/>
    <s v="Lvl"/>
    <s v="AllPub"/>
    <s v="Inside"/>
    <s v="Gtl"/>
    <x v="15"/>
    <s v="Artery"/>
    <s v="Norm"/>
    <s v="1Fam"/>
    <s v="2Story"/>
    <n v="4"/>
    <n v="5"/>
    <n v="1940"/>
    <s v="no"/>
    <n v="1950"/>
    <s v="Gable"/>
    <s v="CompShg"/>
    <x v="1"/>
    <x v="1"/>
    <s v="None"/>
    <n v="0"/>
    <s v="TA"/>
    <x v="0"/>
    <s v="CBlock"/>
    <s v="TA"/>
    <s v="TA"/>
    <s v="Mn"/>
    <s v="Unf"/>
    <n v="0"/>
    <s v="Unf"/>
    <n v="0"/>
    <n v="755"/>
    <x v="161"/>
    <s v="GasA"/>
    <s v="TA"/>
    <x v="0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x v="4"/>
    <s v="P"/>
    <n v="120"/>
    <n v="0"/>
    <n v="0"/>
    <n v="0"/>
    <n v="0"/>
    <n v="0"/>
    <s v="NA"/>
    <s v="MnPrv"/>
    <s v="NA"/>
    <n v="0"/>
    <n v="10"/>
    <n v="2009"/>
    <s v="WD"/>
    <s v="Normal"/>
    <x v="280"/>
  </r>
  <r>
    <x v="652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n v="7"/>
    <n v="5"/>
    <n v="1996"/>
    <s v="yes"/>
    <n v="1996"/>
    <s v="Gable"/>
    <s v="CompShg"/>
    <x v="0"/>
    <x v="0"/>
    <s v="None"/>
    <n v="0"/>
    <s v="Gd"/>
    <x v="0"/>
    <s v="PConc"/>
    <s v="Gd"/>
    <s v="TA"/>
    <s v="No"/>
    <s v="Unf"/>
    <n v="0"/>
    <s v="Unf"/>
    <n v="0"/>
    <n v="880"/>
    <x v="369"/>
    <s v="GasA"/>
    <s v="Ex"/>
    <x v="0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x v="0"/>
    <s v="Y"/>
    <n v="0"/>
    <n v="120"/>
    <n v="0"/>
    <n v="0"/>
    <n v="0"/>
    <n v="0"/>
    <s v="NA"/>
    <s v="NA"/>
    <s v="NA"/>
    <n v="0"/>
    <n v="7"/>
    <n v="2009"/>
    <s v="WD"/>
    <s v="Normal"/>
    <x v="272"/>
  </r>
  <r>
    <x v="653"/>
    <n v="50"/>
    <s v="RM"/>
    <n v="60"/>
    <n v="10320"/>
    <s v="Pave"/>
    <s v="Grvl"/>
    <s v="Reg"/>
    <s v="Lvl"/>
    <s v="AllPub"/>
    <s v="Inside"/>
    <s v="Gtl"/>
    <x v="13"/>
    <s v="Norm"/>
    <s v="Norm"/>
    <s v="1Fam"/>
    <s v="1.5Fin"/>
    <n v="6"/>
    <n v="7"/>
    <n v="1906"/>
    <s v="no"/>
    <n v="1995"/>
    <s v="Gable"/>
    <s v="CompShg"/>
    <x v="1"/>
    <x v="1"/>
    <s v="None"/>
    <n v="0"/>
    <s v="TA"/>
    <x v="0"/>
    <s v="CBlock"/>
    <s v="TA"/>
    <s v="TA"/>
    <s v="No"/>
    <s v="Unf"/>
    <n v="0"/>
    <s v="Unf"/>
    <n v="0"/>
    <n v="756"/>
    <x v="3"/>
    <s v="GasA"/>
    <s v="Ex"/>
    <x v="0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x v="0"/>
    <s v="Y"/>
    <n v="57"/>
    <n v="0"/>
    <n v="239"/>
    <n v="0"/>
    <n v="0"/>
    <n v="0"/>
    <s v="NA"/>
    <s v="MnPrv"/>
    <s v="NA"/>
    <n v="0"/>
    <n v="6"/>
    <n v="2008"/>
    <s v="WD"/>
    <s v="Normal"/>
    <x v="152"/>
  </r>
  <r>
    <x v="654"/>
    <n v="20"/>
    <s v="RL"/>
    <n v="91"/>
    <n v="10437"/>
    <s v="Pave"/>
    <s v="NA"/>
    <s v="IR1"/>
    <s v="Lvl"/>
    <s v="AllPub"/>
    <s v="Inside"/>
    <s v="Gtl"/>
    <x v="3"/>
    <s v="Norm"/>
    <s v="Norm"/>
    <s v="1Fam"/>
    <s v="1Story"/>
    <n v="8"/>
    <n v="6"/>
    <n v="1995"/>
    <s v="yes"/>
    <n v="1995"/>
    <s v="Hip"/>
    <s v="CompShg"/>
    <x v="1"/>
    <x v="1"/>
    <s v="BrkFace"/>
    <n v="660"/>
    <s v="Gd"/>
    <x v="1"/>
    <s v="PConc"/>
    <s v="Gd"/>
    <s v="TA"/>
    <s v="Gd"/>
    <s v="GLQ"/>
    <n v="1696"/>
    <s v="Unf"/>
    <n v="0"/>
    <n v="413"/>
    <x v="422"/>
    <s v="GasA"/>
    <s v="Ex"/>
    <x v="0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x v="0"/>
    <s v="Y"/>
    <n v="236"/>
    <n v="46"/>
    <n v="0"/>
    <n v="0"/>
    <n v="0"/>
    <n v="0"/>
    <s v="NA"/>
    <s v="NA"/>
    <s v="NA"/>
    <n v="0"/>
    <n v="8"/>
    <n v="2008"/>
    <s v="WD"/>
    <s v="Normal"/>
    <x v="396"/>
  </r>
  <r>
    <x v="655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1"/>
    <s v="yes"/>
    <n v="1971"/>
    <s v="Gable"/>
    <s v="CompShg"/>
    <x v="3"/>
    <x v="11"/>
    <s v="BrkFace"/>
    <n v="381"/>
    <s v="TA"/>
    <x v="0"/>
    <s v="CBlock"/>
    <s v="TA"/>
    <s v="TA"/>
    <s v="No"/>
    <s v="Unf"/>
    <n v="0"/>
    <s v="Unf"/>
    <n v="0"/>
    <n v="525"/>
    <x v="423"/>
    <s v="GasA"/>
    <s v="TA"/>
    <x v="0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x v="0"/>
    <s v="Y"/>
    <n v="0"/>
    <n v="0"/>
    <n v="0"/>
    <n v="0"/>
    <n v="0"/>
    <n v="0"/>
    <s v="NA"/>
    <s v="NA"/>
    <s v="NA"/>
    <n v="0"/>
    <n v="3"/>
    <n v="2010"/>
    <s v="WD"/>
    <s v="Family"/>
    <x v="209"/>
  </r>
  <r>
    <x v="656"/>
    <n v="20"/>
    <s v="RL"/>
    <n v="72"/>
    <n v="10007"/>
    <s v="Pave"/>
    <s v="NA"/>
    <s v="IR1"/>
    <s v="Lvl"/>
    <s v="AllPub"/>
    <s v="Inside"/>
    <s v="Gtl"/>
    <x v="11"/>
    <s v="Norm"/>
    <s v="Norm"/>
    <s v="1Fam"/>
    <s v="1Story"/>
    <n v="5"/>
    <n v="7"/>
    <n v="1959"/>
    <s v="no"/>
    <n v="2006"/>
    <s v="Gable"/>
    <s v="CompShg"/>
    <x v="3"/>
    <x v="3"/>
    <s v="BrkFace"/>
    <n v="54"/>
    <s v="Gd"/>
    <x v="0"/>
    <s v="CBlock"/>
    <s v="TA"/>
    <s v="TA"/>
    <s v="No"/>
    <s v="ALQ"/>
    <n v="806"/>
    <s v="Unf"/>
    <n v="0"/>
    <n v="247"/>
    <x v="93"/>
    <s v="GasA"/>
    <s v="Ex"/>
    <x v="0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x v="0"/>
    <s v="Y"/>
    <n v="0"/>
    <n v="0"/>
    <n v="0"/>
    <n v="0"/>
    <n v="0"/>
    <n v="0"/>
    <s v="NA"/>
    <s v="MnPrv"/>
    <s v="NA"/>
    <n v="0"/>
    <n v="8"/>
    <n v="2008"/>
    <s v="WD"/>
    <s v="Normal"/>
    <x v="397"/>
  </r>
  <r>
    <x v="657"/>
    <n v="70"/>
    <s v="RL"/>
    <n v="60"/>
    <n v="7200"/>
    <s v="Pave"/>
    <s v="NA"/>
    <s v="Reg"/>
    <s v="HLS"/>
    <s v="AllPub"/>
    <s v="Inside"/>
    <s v="Mod"/>
    <x v="2"/>
    <s v="Norm"/>
    <s v="Norm"/>
    <s v="1Fam"/>
    <s v="2Story"/>
    <n v="7"/>
    <n v="6"/>
    <n v="1931"/>
    <s v="no"/>
    <n v="2000"/>
    <s v="Gable"/>
    <s v="CompShg"/>
    <x v="9"/>
    <x v="2"/>
    <s v="None"/>
    <n v="0"/>
    <s v="TA"/>
    <x v="2"/>
    <s v="BrkTil"/>
    <s v="Gd"/>
    <s v="TA"/>
    <s v="No"/>
    <s v="Unf"/>
    <n v="0"/>
    <s v="Unf"/>
    <n v="0"/>
    <n v="776"/>
    <x v="424"/>
    <s v="GasA"/>
    <s v="TA"/>
    <x v="0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x v="0"/>
    <s v="P"/>
    <n v="0"/>
    <n v="0"/>
    <n v="112"/>
    <n v="0"/>
    <n v="0"/>
    <n v="0"/>
    <s v="NA"/>
    <s v="MnPrv"/>
    <s v="NA"/>
    <n v="0"/>
    <n v="2"/>
    <n v="2008"/>
    <s v="WD"/>
    <s v="Normal"/>
    <x v="16"/>
  </r>
  <r>
    <x v="658"/>
    <n v="50"/>
    <s v="RL"/>
    <n v="78"/>
    <n v="17503"/>
    <s v="Pave"/>
    <s v="NA"/>
    <s v="Reg"/>
    <s v="Lvl"/>
    <s v="AllPub"/>
    <s v="Inside"/>
    <s v="Gtl"/>
    <x v="11"/>
    <s v="Artery"/>
    <s v="Norm"/>
    <s v="1Fam"/>
    <s v="1.5Fin"/>
    <n v="6"/>
    <n v="5"/>
    <n v="1948"/>
    <s v="no"/>
    <n v="1950"/>
    <s v="Gable"/>
    <s v="CompShg"/>
    <x v="0"/>
    <x v="0"/>
    <s v="None"/>
    <n v="0"/>
    <s v="TA"/>
    <x v="0"/>
    <s v="CBlock"/>
    <s v="TA"/>
    <s v="TA"/>
    <s v="No"/>
    <s v="Unf"/>
    <n v="0"/>
    <s v="Unf"/>
    <n v="0"/>
    <n v="912"/>
    <x v="12"/>
    <s v="GasA"/>
    <s v="TA"/>
    <x v="0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x v="0"/>
    <s v="Y"/>
    <n v="192"/>
    <n v="0"/>
    <n v="0"/>
    <n v="0"/>
    <n v="0"/>
    <n v="0"/>
    <s v="NA"/>
    <s v="NA"/>
    <s v="NA"/>
    <n v="0"/>
    <n v="1"/>
    <n v="2010"/>
    <s v="WD"/>
    <s v="Abnorml"/>
    <x v="398"/>
  </r>
  <r>
    <x v="659"/>
    <n v="20"/>
    <s v="RL"/>
    <n v="75"/>
    <n v="9937"/>
    <s v="Pave"/>
    <s v="NA"/>
    <s v="Reg"/>
    <s v="Lvl"/>
    <s v="AllPub"/>
    <s v="Corner"/>
    <s v="Gtl"/>
    <x v="15"/>
    <s v="Norm"/>
    <s v="Norm"/>
    <s v="1Fam"/>
    <s v="1Story"/>
    <n v="5"/>
    <n v="7"/>
    <n v="1964"/>
    <s v="no"/>
    <n v="1999"/>
    <s v="Hip"/>
    <s v="CompShg"/>
    <x v="1"/>
    <x v="1"/>
    <s v="None"/>
    <n v="0"/>
    <s v="TA"/>
    <x v="1"/>
    <s v="PConc"/>
    <s v="TA"/>
    <s v="TA"/>
    <s v="No"/>
    <s v="BLQ"/>
    <n v="637"/>
    <s v="Unf"/>
    <n v="0"/>
    <n v="849"/>
    <x v="425"/>
    <s v="GasA"/>
    <s v="Ex"/>
    <x v="0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x v="0"/>
    <s v="Y"/>
    <n v="0"/>
    <n v="0"/>
    <n v="0"/>
    <n v="0"/>
    <n v="0"/>
    <n v="0"/>
    <s v="NA"/>
    <s v="MnPrv"/>
    <s v="NA"/>
    <n v="0"/>
    <n v="3"/>
    <n v="2009"/>
    <s v="WD"/>
    <s v="Normal"/>
    <x v="214"/>
  </r>
  <r>
    <x v="660"/>
    <n v="60"/>
    <s v="RL"/>
    <s v="NA"/>
    <n v="12384"/>
    <s v="Pave"/>
    <s v="NA"/>
    <s v="Reg"/>
    <s v="Lvl"/>
    <s v="AllPub"/>
    <s v="CulDSac"/>
    <s v="Gtl"/>
    <x v="6"/>
    <s v="Norm"/>
    <s v="Norm"/>
    <s v="1Fam"/>
    <s v="2Story"/>
    <n v="7"/>
    <n v="7"/>
    <n v="1976"/>
    <s v="yes"/>
    <n v="1976"/>
    <s v="Gable"/>
    <s v="CompShg"/>
    <x v="7"/>
    <x v="4"/>
    <s v="BrkFace"/>
    <n v="233"/>
    <s v="TA"/>
    <x v="0"/>
    <s v="CBlock"/>
    <s v="Gd"/>
    <s v="TA"/>
    <s v="No"/>
    <s v="Unf"/>
    <n v="0"/>
    <s v="Unf"/>
    <n v="0"/>
    <n v="793"/>
    <x v="96"/>
    <s v="GasA"/>
    <s v="TA"/>
    <x v="0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x v="0"/>
    <s v="Y"/>
    <n v="0"/>
    <n v="113"/>
    <n v="252"/>
    <n v="0"/>
    <n v="0"/>
    <n v="0"/>
    <s v="NA"/>
    <s v="NA"/>
    <s v="NA"/>
    <n v="0"/>
    <n v="11"/>
    <n v="2007"/>
    <s v="WD"/>
    <s v="Normal"/>
    <x v="399"/>
  </r>
  <r>
    <x v="661"/>
    <n v="60"/>
    <s v="RL"/>
    <n v="52"/>
    <n v="46589"/>
    <s v="Pave"/>
    <s v="NA"/>
    <s v="IR2"/>
    <s v="Lvl"/>
    <s v="AllPub"/>
    <s v="CulDSac"/>
    <s v="Gtl"/>
    <x v="3"/>
    <s v="Norm"/>
    <s v="Norm"/>
    <s v="1Fam"/>
    <s v="2Story"/>
    <n v="8"/>
    <n v="7"/>
    <n v="1994"/>
    <s v="yes"/>
    <n v="2005"/>
    <s v="Hip"/>
    <s v="CompShg"/>
    <x v="0"/>
    <x v="0"/>
    <s v="BrkFace"/>
    <n v="528"/>
    <s v="Gd"/>
    <x v="0"/>
    <s v="PConc"/>
    <s v="Gd"/>
    <s v="Gd"/>
    <s v="No"/>
    <s v="GLQ"/>
    <n v="1361"/>
    <s v="Rec"/>
    <n v="180"/>
    <n v="88"/>
    <x v="426"/>
    <s v="GasA"/>
    <s v="Ex"/>
    <x v="0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x v="0"/>
    <s v="Y"/>
    <n v="517"/>
    <n v="76"/>
    <n v="0"/>
    <n v="0"/>
    <n v="0"/>
    <n v="0"/>
    <s v="NA"/>
    <s v="NA"/>
    <s v="NA"/>
    <n v="0"/>
    <n v="7"/>
    <n v="2009"/>
    <s v="WD"/>
    <s v="Normal"/>
    <x v="400"/>
  </r>
  <r>
    <x v="662"/>
    <n v="20"/>
    <s v="RL"/>
    <n v="120"/>
    <n v="13560"/>
    <s v="Pave"/>
    <s v="NA"/>
    <s v="Reg"/>
    <s v="Lvl"/>
    <s v="AllPub"/>
    <s v="Corner"/>
    <s v="Gtl"/>
    <x v="11"/>
    <s v="Norm"/>
    <s v="Norm"/>
    <s v="1Fam"/>
    <s v="1Story"/>
    <n v="6"/>
    <n v="3"/>
    <n v="1968"/>
    <s v="no"/>
    <n v="1968"/>
    <s v="Hip"/>
    <s v="CompShg"/>
    <x v="2"/>
    <x v="5"/>
    <s v="BrkFace"/>
    <n v="216"/>
    <s v="TA"/>
    <x v="0"/>
    <s v="CBlock"/>
    <s v="Fa"/>
    <s v="Fa"/>
    <s v="No"/>
    <s v="Unf"/>
    <n v="0"/>
    <s v="Unf"/>
    <n v="0"/>
    <n v="1392"/>
    <x v="135"/>
    <s v="GasA"/>
    <s v="Gd"/>
    <x v="0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x v="0"/>
    <s v="Y"/>
    <n v="0"/>
    <n v="0"/>
    <n v="240"/>
    <n v="0"/>
    <n v="0"/>
    <n v="0"/>
    <s v="NA"/>
    <s v="NA"/>
    <s v="NA"/>
    <n v="0"/>
    <n v="7"/>
    <n v="2009"/>
    <s v="WD"/>
    <s v="Normal"/>
    <x v="50"/>
  </r>
  <r>
    <x v="663"/>
    <n v="85"/>
    <s v="RL"/>
    <n v="90"/>
    <n v="10012"/>
    <s v="Pave"/>
    <s v="NA"/>
    <s v="Reg"/>
    <s v="Lvl"/>
    <s v="AllPub"/>
    <s v="Inside"/>
    <s v="Gtl"/>
    <x v="15"/>
    <s v="Norm"/>
    <s v="Norm"/>
    <s v="1Fam"/>
    <s v="SFoyer"/>
    <n v="4"/>
    <n v="5"/>
    <n v="1972"/>
    <s v="yes"/>
    <n v="1972"/>
    <s v="Gable"/>
    <s v="CompShg"/>
    <x v="7"/>
    <x v="4"/>
    <s v="None"/>
    <n v="0"/>
    <s v="TA"/>
    <x v="0"/>
    <s v="CBlock"/>
    <s v="Gd"/>
    <s v="TA"/>
    <s v="Av"/>
    <s v="BLQ"/>
    <n v="920"/>
    <s v="Rec"/>
    <n v="180"/>
    <n v="38"/>
    <x v="427"/>
    <s v="GasA"/>
    <s v="TA"/>
    <x v="0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x v="0"/>
    <s v="Y"/>
    <n v="0"/>
    <n v="0"/>
    <n v="180"/>
    <n v="0"/>
    <n v="0"/>
    <n v="0"/>
    <s v="NA"/>
    <s v="MnPrv"/>
    <s v="NA"/>
    <n v="0"/>
    <n v="4"/>
    <n v="2008"/>
    <s v="WD"/>
    <s v="Normal"/>
    <x v="381"/>
  </r>
  <r>
    <x v="664"/>
    <n v="20"/>
    <s v="RL"/>
    <n v="49"/>
    <n v="20896"/>
    <s v="Pave"/>
    <s v="NA"/>
    <s v="IR2"/>
    <s v="Lvl"/>
    <s v="AllPub"/>
    <s v="CulDSac"/>
    <s v="Gtl"/>
    <x v="5"/>
    <s v="RRAn"/>
    <s v="Norm"/>
    <s v="1Fam"/>
    <s v="1Story"/>
    <n v="8"/>
    <n v="5"/>
    <n v="2005"/>
    <s v="yes"/>
    <n v="2006"/>
    <s v="Gable"/>
    <s v="CompShg"/>
    <x v="0"/>
    <x v="0"/>
    <s v="None"/>
    <n v="0"/>
    <s v="Gd"/>
    <x v="0"/>
    <s v="PConc"/>
    <s v="Ex"/>
    <s v="TA"/>
    <s v="Mn"/>
    <s v="GLQ"/>
    <n v="1721"/>
    <s v="Unf"/>
    <n v="0"/>
    <n v="356"/>
    <x v="428"/>
    <s v="GasA"/>
    <s v="Ex"/>
    <x v="0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x v="0"/>
    <s v="Y"/>
    <n v="192"/>
    <n v="267"/>
    <n v="0"/>
    <n v="0"/>
    <n v="0"/>
    <n v="0"/>
    <s v="NA"/>
    <s v="NA"/>
    <s v="NA"/>
    <n v="0"/>
    <n v="1"/>
    <n v="2006"/>
    <s v="New"/>
    <s v="Partial"/>
    <x v="401"/>
  </r>
  <r>
    <x v="665"/>
    <n v="60"/>
    <s v="RL"/>
    <n v="106"/>
    <n v="11194"/>
    <s v="Pave"/>
    <s v="NA"/>
    <s v="IR1"/>
    <s v="Lvl"/>
    <s v="AllPub"/>
    <s v="Corner"/>
    <s v="Gtl"/>
    <x v="17"/>
    <s v="Norm"/>
    <s v="Norm"/>
    <s v="1Fam"/>
    <s v="2Story"/>
    <n v="8"/>
    <n v="5"/>
    <n v="2000"/>
    <s v="yes"/>
    <n v="2000"/>
    <s v="Gable"/>
    <s v="CompShg"/>
    <x v="0"/>
    <x v="0"/>
    <s v="BrkFace"/>
    <n v="40"/>
    <s v="Gd"/>
    <x v="0"/>
    <s v="PConc"/>
    <s v="Gd"/>
    <s v="TA"/>
    <s v="No"/>
    <s v="Unf"/>
    <n v="0"/>
    <s v="Unf"/>
    <n v="0"/>
    <n v="1406"/>
    <x v="429"/>
    <s v="GasA"/>
    <s v="Ex"/>
    <x v="0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x v="0"/>
    <s v="Y"/>
    <n v="188"/>
    <n v="124"/>
    <n v="0"/>
    <n v="0"/>
    <n v="0"/>
    <n v="0"/>
    <s v="NA"/>
    <s v="NA"/>
    <s v="NA"/>
    <n v="0"/>
    <n v="11"/>
    <n v="2006"/>
    <s v="WD"/>
    <s v="Normal"/>
    <x v="402"/>
  </r>
  <r>
    <x v="666"/>
    <n v="60"/>
    <s v="RL"/>
    <s v="NA"/>
    <n v="18450"/>
    <s v="Pave"/>
    <s v="NA"/>
    <s v="IR1"/>
    <s v="Lvl"/>
    <s v="AllPub"/>
    <s v="Inside"/>
    <s v="Gtl"/>
    <x v="11"/>
    <s v="Norm"/>
    <s v="Norm"/>
    <s v="1Fam"/>
    <s v="2Story"/>
    <n v="6"/>
    <n v="5"/>
    <n v="1965"/>
    <s v="no"/>
    <n v="1979"/>
    <s v="Flat"/>
    <s v="Tar&amp;Grv"/>
    <x v="7"/>
    <x v="4"/>
    <s v="BrkCmn"/>
    <n v="113"/>
    <s v="TA"/>
    <x v="1"/>
    <s v="CBlock"/>
    <s v="Gd"/>
    <s v="TA"/>
    <s v="No"/>
    <s v="LwQ"/>
    <n v="187"/>
    <s v="Rec"/>
    <n v="723"/>
    <n v="111"/>
    <x v="430"/>
    <s v="GasA"/>
    <s v="TA"/>
    <x v="0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x v="0"/>
    <s v="Y"/>
    <n v="0"/>
    <n v="265"/>
    <n v="0"/>
    <n v="0"/>
    <n v="0"/>
    <n v="0"/>
    <s v="NA"/>
    <s v="NA"/>
    <s v="NA"/>
    <n v="0"/>
    <n v="8"/>
    <n v="2007"/>
    <s v="WD"/>
    <s v="Abnorml"/>
    <x v="275"/>
  </r>
  <r>
    <x v="667"/>
    <n v="20"/>
    <s v="RL"/>
    <n v="65"/>
    <n v="8125"/>
    <s v="Pave"/>
    <s v="NA"/>
    <s v="Reg"/>
    <s v="Lvl"/>
    <s v="AllPub"/>
    <s v="Inside"/>
    <s v="Gtl"/>
    <x v="12"/>
    <s v="Norm"/>
    <s v="Norm"/>
    <s v="1Fam"/>
    <s v="1Story"/>
    <n v="6"/>
    <n v="5"/>
    <n v="1994"/>
    <s v="yes"/>
    <n v="1998"/>
    <s v="Gable"/>
    <s v="CompShg"/>
    <x v="3"/>
    <x v="3"/>
    <s v="BrkFace"/>
    <n v="258"/>
    <s v="TA"/>
    <x v="0"/>
    <s v="PConc"/>
    <s v="Gd"/>
    <s v="TA"/>
    <s v="No"/>
    <s v="GLQ"/>
    <n v="1138"/>
    <s v="Unf"/>
    <n v="0"/>
    <n v="270"/>
    <x v="431"/>
    <s v="GasA"/>
    <s v="Ex"/>
    <x v="0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x v="0"/>
    <s v="Y"/>
    <n v="224"/>
    <n v="42"/>
    <n v="0"/>
    <n v="0"/>
    <n v="0"/>
    <n v="0"/>
    <s v="NA"/>
    <s v="NA"/>
    <s v="NA"/>
    <n v="0"/>
    <n v="10"/>
    <n v="2008"/>
    <s v="WD"/>
    <s v="Normal"/>
    <x v="74"/>
  </r>
  <r>
    <x v="668"/>
    <n v="20"/>
    <s v="RL"/>
    <s v="NA"/>
    <n v="14175"/>
    <s v="Pave"/>
    <s v="NA"/>
    <s v="Reg"/>
    <s v="Bnk"/>
    <s v="AllPub"/>
    <s v="Corner"/>
    <s v="Mod"/>
    <x v="9"/>
    <s v="Norm"/>
    <s v="Norm"/>
    <s v="1Fam"/>
    <s v="1Story"/>
    <n v="5"/>
    <n v="6"/>
    <n v="1956"/>
    <s v="no"/>
    <n v="1987"/>
    <s v="Gable"/>
    <s v="CompShg"/>
    <x v="6"/>
    <x v="5"/>
    <s v="None"/>
    <n v="0"/>
    <s v="TA"/>
    <x v="0"/>
    <s v="CBlock"/>
    <s v="TA"/>
    <s v="TA"/>
    <s v="No"/>
    <s v="Rec"/>
    <n v="988"/>
    <s v="Unf"/>
    <n v="0"/>
    <n v="200"/>
    <x v="153"/>
    <s v="GasA"/>
    <s v="Gd"/>
    <x v="0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x v="0"/>
    <s v="Y"/>
    <n v="304"/>
    <n v="0"/>
    <n v="0"/>
    <n v="0"/>
    <n v="0"/>
    <n v="0"/>
    <s v="NA"/>
    <s v="NA"/>
    <s v="NA"/>
    <n v="0"/>
    <n v="11"/>
    <n v="2006"/>
    <s v="WD"/>
    <s v="Normal"/>
    <x v="282"/>
  </r>
  <r>
    <x v="669"/>
    <n v="30"/>
    <s v="RL"/>
    <n v="80"/>
    <n v="11600"/>
    <s v="Pave"/>
    <s v="NA"/>
    <s v="Reg"/>
    <s v="Lvl"/>
    <s v="AllPub"/>
    <s v="Inside"/>
    <s v="Gtl"/>
    <x v="2"/>
    <s v="Norm"/>
    <s v="Norm"/>
    <s v="1Fam"/>
    <s v="1Story"/>
    <n v="4"/>
    <n v="5"/>
    <n v="1922"/>
    <s v="no"/>
    <n v="1950"/>
    <s v="Gable"/>
    <s v="CompShg"/>
    <x v="1"/>
    <x v="1"/>
    <s v="None"/>
    <n v="0"/>
    <s v="TA"/>
    <x v="0"/>
    <s v="BrkTil"/>
    <s v="Fa"/>
    <s v="TA"/>
    <s v="No"/>
    <s v="Unf"/>
    <n v="0"/>
    <s v="Unf"/>
    <n v="0"/>
    <n v="700"/>
    <x v="234"/>
    <s v="GasA"/>
    <s v="Ex"/>
    <x v="0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x v="1"/>
    <s v="Y"/>
    <n v="0"/>
    <n v="0"/>
    <n v="67"/>
    <n v="0"/>
    <n v="0"/>
    <n v="0"/>
    <s v="NA"/>
    <s v="NA"/>
    <s v="NA"/>
    <n v="0"/>
    <n v="7"/>
    <n v="2006"/>
    <s v="WD"/>
    <s v="Normal"/>
    <x v="381"/>
  </r>
  <r>
    <x v="670"/>
    <n v="60"/>
    <s v="RL"/>
    <n v="64"/>
    <n v="8633"/>
    <s v="Pave"/>
    <s v="NA"/>
    <s v="Reg"/>
    <s v="Lvl"/>
    <s v="AllPub"/>
    <s v="FR2"/>
    <s v="Gtl"/>
    <x v="0"/>
    <s v="Norm"/>
    <s v="Norm"/>
    <s v="1Fam"/>
    <s v="2Story"/>
    <n v="6"/>
    <n v="5"/>
    <n v="2005"/>
    <s v="yes"/>
    <n v="2005"/>
    <s v="Gable"/>
    <s v="CompShg"/>
    <x v="0"/>
    <x v="0"/>
    <s v="None"/>
    <n v="0"/>
    <s v="Gd"/>
    <x v="0"/>
    <s v="PConc"/>
    <s v="Gd"/>
    <s v="TA"/>
    <s v="No"/>
    <s v="GLQ"/>
    <n v="193"/>
    <s v="Unf"/>
    <n v="0"/>
    <n v="545"/>
    <x v="432"/>
    <s v="GasA"/>
    <s v="Ex"/>
    <x v="0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x v="0"/>
    <s v="Y"/>
    <n v="100"/>
    <n v="35"/>
    <n v="0"/>
    <n v="0"/>
    <n v="0"/>
    <n v="0"/>
    <s v="NA"/>
    <s v="NA"/>
    <s v="NA"/>
    <n v="0"/>
    <n v="2"/>
    <n v="2009"/>
    <s v="WD"/>
    <s v="Normal"/>
    <x v="403"/>
  </r>
  <r>
    <x v="671"/>
    <n v="70"/>
    <s v="RH"/>
    <n v="54"/>
    <n v="6629"/>
    <s v="Pave"/>
    <s v="NA"/>
    <s v="Reg"/>
    <s v="Lvl"/>
    <s v="AllPub"/>
    <s v="Inside"/>
    <s v="Gtl"/>
    <x v="15"/>
    <s v="Artery"/>
    <s v="Norm"/>
    <s v="1Fam"/>
    <s v="2Story"/>
    <n v="6"/>
    <n v="6"/>
    <n v="1925"/>
    <s v="no"/>
    <n v="1950"/>
    <s v="Gambrel"/>
    <s v="CompShg"/>
    <x v="2"/>
    <x v="5"/>
    <s v="None"/>
    <n v="0"/>
    <s v="TA"/>
    <x v="1"/>
    <s v="BrkTil"/>
    <s v="TA"/>
    <s v="TA"/>
    <s v="No"/>
    <s v="BLQ"/>
    <n v="551"/>
    <s v="Unf"/>
    <n v="0"/>
    <n v="121"/>
    <x v="69"/>
    <s v="GasA"/>
    <s v="TA"/>
    <x v="1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x v="0"/>
    <s v="Y"/>
    <n v="147"/>
    <n v="0"/>
    <n v="0"/>
    <n v="0"/>
    <n v="0"/>
    <n v="0"/>
    <s v="NA"/>
    <s v="NA"/>
    <s v="NA"/>
    <n v="0"/>
    <n v="7"/>
    <n v="2009"/>
    <s v="WD"/>
    <s v="Normal"/>
    <x v="404"/>
  </r>
  <r>
    <x v="672"/>
    <n v="20"/>
    <s v="RL"/>
    <s v="NA"/>
    <n v="11250"/>
    <s v="Pave"/>
    <s v="NA"/>
    <s v="IR1"/>
    <s v="Lvl"/>
    <s v="AllPub"/>
    <s v="Inside"/>
    <s v="Gtl"/>
    <x v="1"/>
    <s v="Norm"/>
    <s v="Norm"/>
    <s v="1Fam"/>
    <s v="1Story"/>
    <n v="6"/>
    <n v="6"/>
    <n v="1977"/>
    <s v="yes"/>
    <n v="1977"/>
    <s v="Gable"/>
    <s v="CompShg"/>
    <x v="7"/>
    <x v="4"/>
    <s v="None"/>
    <n v="0"/>
    <s v="Gd"/>
    <x v="0"/>
    <s v="CBlock"/>
    <s v="Gd"/>
    <s v="TA"/>
    <s v="No"/>
    <s v="ALQ"/>
    <n v="767"/>
    <s v="Unf"/>
    <n v="0"/>
    <n v="441"/>
    <x v="260"/>
    <s v="GasA"/>
    <s v="TA"/>
    <x v="0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x v="0"/>
    <s v="Y"/>
    <n v="198"/>
    <n v="42"/>
    <n v="0"/>
    <n v="0"/>
    <n v="0"/>
    <n v="0"/>
    <s v="NA"/>
    <s v="NA"/>
    <s v="NA"/>
    <n v="0"/>
    <n v="6"/>
    <n v="2006"/>
    <s v="WD"/>
    <s v="Normal"/>
    <x v="258"/>
  </r>
  <r>
    <x v="673"/>
    <n v="20"/>
    <s v="RL"/>
    <n v="110"/>
    <n v="14442"/>
    <s v="Pave"/>
    <s v="NA"/>
    <s v="Reg"/>
    <s v="Lvl"/>
    <s v="AllPub"/>
    <s v="Inside"/>
    <s v="Gtl"/>
    <x v="2"/>
    <s v="Norm"/>
    <s v="Norm"/>
    <s v="1Fam"/>
    <s v="1Story"/>
    <n v="6"/>
    <n v="7"/>
    <n v="1957"/>
    <s v="no"/>
    <n v="2004"/>
    <s v="Hip"/>
    <s v="CompShg"/>
    <x v="6"/>
    <x v="6"/>
    <s v="BrkFace"/>
    <n v="106"/>
    <s v="TA"/>
    <x v="0"/>
    <s v="PConc"/>
    <s v="TA"/>
    <s v="TA"/>
    <s v="No"/>
    <s v="GLQ"/>
    <n v="1186"/>
    <s v="Unf"/>
    <n v="0"/>
    <n v="291"/>
    <x v="433"/>
    <s v="GasA"/>
    <s v="Ex"/>
    <x v="0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x v="0"/>
    <s v="Y"/>
    <n v="0"/>
    <n v="87"/>
    <n v="0"/>
    <n v="0"/>
    <n v="200"/>
    <n v="0"/>
    <s v="NA"/>
    <s v="NA"/>
    <s v="NA"/>
    <n v="0"/>
    <n v="6"/>
    <n v="2007"/>
    <s v="WD"/>
    <s v="Normal"/>
    <x v="405"/>
  </r>
  <r>
    <x v="674"/>
    <n v="20"/>
    <s v="RL"/>
    <n v="80"/>
    <n v="9200"/>
    <s v="Pave"/>
    <s v="NA"/>
    <s v="Reg"/>
    <s v="Lvl"/>
    <s v="AllPub"/>
    <s v="Inside"/>
    <s v="Gtl"/>
    <x v="11"/>
    <s v="Norm"/>
    <s v="Norm"/>
    <s v="1Fam"/>
    <s v="1Story"/>
    <n v="6"/>
    <n v="6"/>
    <n v="1965"/>
    <s v="no"/>
    <n v="1965"/>
    <s v="Gable"/>
    <s v="CompShg"/>
    <x v="3"/>
    <x v="3"/>
    <s v="None"/>
    <n v="0"/>
    <s v="TA"/>
    <x v="0"/>
    <s v="CBlock"/>
    <s v="TA"/>
    <s v="TA"/>
    <s v="No"/>
    <s v="Rec"/>
    <n v="892"/>
    <s v="Unf"/>
    <n v="0"/>
    <n v="244"/>
    <x v="245"/>
    <s v="GasA"/>
    <s v="TA"/>
    <x v="0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x v="0"/>
    <s v="Y"/>
    <n v="426"/>
    <n v="0"/>
    <n v="0"/>
    <n v="0"/>
    <n v="0"/>
    <n v="0"/>
    <s v="NA"/>
    <s v="NA"/>
    <s v="NA"/>
    <n v="0"/>
    <n v="7"/>
    <n v="2008"/>
    <s v="WD"/>
    <s v="Normal"/>
    <x v="3"/>
  </r>
  <r>
    <x v="675"/>
    <n v="160"/>
    <s v="RL"/>
    <n v="24"/>
    <n v="2289"/>
    <s v="Pave"/>
    <s v="NA"/>
    <s v="Reg"/>
    <s v="Lvl"/>
    <s v="AllPub"/>
    <s v="Inside"/>
    <s v="Gtl"/>
    <x v="20"/>
    <s v="Norm"/>
    <s v="Norm"/>
    <s v="Twnhs"/>
    <s v="2Story"/>
    <n v="6"/>
    <n v="6"/>
    <n v="1978"/>
    <s v="yes"/>
    <n v="1978"/>
    <s v="Gable"/>
    <s v="CompShg"/>
    <x v="7"/>
    <x v="10"/>
    <s v="None"/>
    <n v="0"/>
    <s v="TA"/>
    <x v="0"/>
    <s v="CBlock"/>
    <s v="TA"/>
    <s v="TA"/>
    <s v="No"/>
    <s v="ALQ"/>
    <n v="311"/>
    <s v="Unf"/>
    <n v="0"/>
    <n v="544"/>
    <x v="158"/>
    <s v="GasA"/>
    <s v="TA"/>
    <x v="0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x v="0"/>
    <s v="Y"/>
    <n v="28"/>
    <n v="0"/>
    <n v="0"/>
    <n v="0"/>
    <n v="0"/>
    <n v="0"/>
    <s v="NA"/>
    <s v="NA"/>
    <s v="NA"/>
    <n v="0"/>
    <n v="4"/>
    <n v="2009"/>
    <s v="WD"/>
    <s v="Normal"/>
    <x v="157"/>
  </r>
  <r>
    <x v="676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n v="4"/>
    <n v="2"/>
    <n v="1900"/>
    <s v="no"/>
    <n v="1950"/>
    <s v="Gable"/>
    <s v="CompShg"/>
    <x v="8"/>
    <x v="8"/>
    <s v="None"/>
    <n v="0"/>
    <s v="TA"/>
    <x v="0"/>
    <s v="BrkTil"/>
    <s v="TA"/>
    <s v="Fa"/>
    <s v="No"/>
    <s v="Unf"/>
    <n v="0"/>
    <s v="Unf"/>
    <n v="0"/>
    <n v="1095"/>
    <x v="212"/>
    <s v="GasW"/>
    <s v="Fa"/>
    <x v="1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x v="1"/>
    <s v="N"/>
    <n v="0"/>
    <n v="0"/>
    <n v="90"/>
    <n v="0"/>
    <n v="0"/>
    <n v="0"/>
    <s v="NA"/>
    <s v="NA"/>
    <s v="NA"/>
    <n v="0"/>
    <n v="5"/>
    <n v="2006"/>
    <s v="WD"/>
    <s v="Normal"/>
    <x v="114"/>
  </r>
  <r>
    <x v="677"/>
    <n v="30"/>
    <s v="RL"/>
    <n v="52"/>
    <n v="9022"/>
    <s v="Pave"/>
    <s v="NA"/>
    <s v="Reg"/>
    <s v="Lvl"/>
    <s v="AllPub"/>
    <s v="Inside"/>
    <s v="Gtl"/>
    <x v="7"/>
    <s v="Norm"/>
    <s v="Norm"/>
    <s v="1Fam"/>
    <s v="1Story"/>
    <n v="5"/>
    <n v="8"/>
    <n v="1924"/>
    <s v="no"/>
    <n v="2006"/>
    <s v="Gable"/>
    <s v="CompShg"/>
    <x v="0"/>
    <x v="0"/>
    <s v="None"/>
    <n v="0"/>
    <s v="Gd"/>
    <x v="0"/>
    <s v="BrkTil"/>
    <s v="TA"/>
    <s v="TA"/>
    <s v="No"/>
    <s v="Unf"/>
    <n v="0"/>
    <s v="Unf"/>
    <n v="0"/>
    <n v="768"/>
    <x v="226"/>
    <s v="GasA"/>
    <s v="Ex"/>
    <x v="0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x v="1"/>
    <s v="N"/>
    <n v="316"/>
    <n v="0"/>
    <n v="120"/>
    <n v="0"/>
    <n v="0"/>
    <n v="0"/>
    <s v="NA"/>
    <s v="NA"/>
    <s v="NA"/>
    <n v="0"/>
    <n v="5"/>
    <n v="2009"/>
    <s v="WD"/>
    <s v="Normal"/>
    <x v="129"/>
  </r>
  <r>
    <x v="678"/>
    <n v="20"/>
    <s v="RL"/>
    <n v="80"/>
    <n v="11844"/>
    <s v="Pave"/>
    <s v="NA"/>
    <s v="IR1"/>
    <s v="Lvl"/>
    <s v="AllPub"/>
    <s v="Inside"/>
    <s v="Gtl"/>
    <x v="18"/>
    <s v="Norm"/>
    <s v="Norm"/>
    <s v="1Fam"/>
    <s v="1Story"/>
    <n v="8"/>
    <n v="5"/>
    <n v="2008"/>
    <s v="yes"/>
    <n v="2008"/>
    <s v="Hip"/>
    <s v="CompShg"/>
    <x v="0"/>
    <x v="0"/>
    <s v="Stone"/>
    <n v="464"/>
    <s v="Gd"/>
    <x v="0"/>
    <s v="PConc"/>
    <s v="Ex"/>
    <s v="TA"/>
    <s v="Mn"/>
    <s v="Unf"/>
    <n v="0"/>
    <s v="Unf"/>
    <n v="0"/>
    <n v="2046"/>
    <x v="434"/>
    <s v="GasA"/>
    <s v="Ex"/>
    <x v="0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x v="0"/>
    <s v="Y"/>
    <n v="322"/>
    <n v="82"/>
    <n v="0"/>
    <n v="0"/>
    <n v="0"/>
    <n v="0"/>
    <s v="NA"/>
    <s v="NA"/>
    <s v="NA"/>
    <n v="0"/>
    <n v="7"/>
    <n v="2009"/>
    <s v="New"/>
    <s v="Partial"/>
    <x v="406"/>
  </r>
  <r>
    <x v="679"/>
    <n v="20"/>
    <s v="RL"/>
    <s v="NA"/>
    <n v="9945"/>
    <s v="Pave"/>
    <s v="NA"/>
    <s v="IR1"/>
    <s v="Lvl"/>
    <s v="AllPub"/>
    <s v="Inside"/>
    <s v="Gtl"/>
    <x v="9"/>
    <s v="Norm"/>
    <s v="Norm"/>
    <s v="1Fam"/>
    <s v="1Story"/>
    <n v="5"/>
    <n v="5"/>
    <n v="1961"/>
    <s v="no"/>
    <n v="1961"/>
    <s v="Hip"/>
    <s v="CompShg"/>
    <x v="2"/>
    <x v="5"/>
    <s v="BrkFace"/>
    <n v="57"/>
    <s v="TA"/>
    <x v="0"/>
    <s v="CBlock"/>
    <s v="TA"/>
    <s v="TA"/>
    <s v="No"/>
    <s v="Rec"/>
    <n v="827"/>
    <s v="Unf"/>
    <n v="0"/>
    <n v="161"/>
    <x v="311"/>
    <s v="GasA"/>
    <s v="TA"/>
    <x v="0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x v="0"/>
    <s v="Y"/>
    <n v="0"/>
    <n v="0"/>
    <n v="0"/>
    <n v="0"/>
    <n v="0"/>
    <n v="0"/>
    <s v="NA"/>
    <s v="NA"/>
    <s v="NA"/>
    <n v="0"/>
    <n v="10"/>
    <n v="2007"/>
    <s v="WD"/>
    <s v="Normal"/>
    <x v="140"/>
  </r>
  <r>
    <x v="680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n v="6"/>
    <n v="5"/>
    <n v="1980"/>
    <s v="yes"/>
    <n v="1980"/>
    <s v="Gable"/>
    <s v="CompShg"/>
    <x v="7"/>
    <x v="4"/>
    <s v="None"/>
    <n v="0"/>
    <s v="TA"/>
    <x v="0"/>
    <s v="CBlock"/>
    <s v="Gd"/>
    <s v="TA"/>
    <s v="No"/>
    <s v="BLQ"/>
    <n v="543"/>
    <s v="BLQ"/>
    <n v="119"/>
    <n v="261"/>
    <x v="435"/>
    <s v="GasA"/>
    <s v="TA"/>
    <x v="0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x v="0"/>
    <s v="Y"/>
    <n v="80"/>
    <n v="0"/>
    <n v="0"/>
    <n v="0"/>
    <n v="0"/>
    <n v="0"/>
    <s v="NA"/>
    <s v="NA"/>
    <s v="NA"/>
    <n v="0"/>
    <n v="5"/>
    <n v="2010"/>
    <s v="WD"/>
    <s v="Normal"/>
    <x v="5"/>
  </r>
  <r>
    <x v="681"/>
    <n v="50"/>
    <s v="RH"/>
    <n v="55"/>
    <n v="4500"/>
    <s v="Pave"/>
    <s v="Pave"/>
    <s v="IR2"/>
    <s v="Bnk"/>
    <s v="AllPub"/>
    <s v="Inside"/>
    <s v="Gtl"/>
    <x v="23"/>
    <s v="Norm"/>
    <s v="Norm"/>
    <s v="1Fam"/>
    <s v="1.5Fin"/>
    <n v="5"/>
    <n v="5"/>
    <n v="1932"/>
    <s v="no"/>
    <n v="2000"/>
    <s v="Gable"/>
    <s v="CompShg"/>
    <x v="0"/>
    <x v="8"/>
    <s v="None"/>
    <n v="0"/>
    <s v="TA"/>
    <x v="0"/>
    <s v="BrkTil"/>
    <s v="TA"/>
    <s v="TA"/>
    <s v="No"/>
    <s v="Rec"/>
    <n v="182"/>
    <s v="Unf"/>
    <n v="0"/>
    <n v="611"/>
    <x v="96"/>
    <s v="GasA"/>
    <s v="Ex"/>
    <x v="0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x v="0"/>
    <s v="Y"/>
    <n v="0"/>
    <n v="0"/>
    <n v="56"/>
    <n v="0"/>
    <n v="0"/>
    <n v="0"/>
    <s v="NA"/>
    <s v="NA"/>
    <s v="NA"/>
    <n v="0"/>
    <n v="7"/>
    <n v="2009"/>
    <s v="WD"/>
    <s v="Abnorml"/>
    <x v="407"/>
  </r>
  <r>
    <x v="682"/>
    <n v="120"/>
    <s v="RL"/>
    <s v="NA"/>
    <n v="2887"/>
    <s v="Pave"/>
    <s v="NA"/>
    <s v="Reg"/>
    <s v="HLS"/>
    <s v="AllPub"/>
    <s v="Inside"/>
    <s v="Gtl"/>
    <x v="19"/>
    <s v="Norm"/>
    <s v="Norm"/>
    <s v="1Fam"/>
    <s v="1Story"/>
    <n v="6"/>
    <n v="5"/>
    <n v="1996"/>
    <s v="yes"/>
    <n v="1997"/>
    <s v="Gable"/>
    <s v="CompShg"/>
    <x v="2"/>
    <x v="5"/>
    <s v="None"/>
    <n v="0"/>
    <s v="TA"/>
    <x v="0"/>
    <s v="PConc"/>
    <s v="Gd"/>
    <s v="TA"/>
    <s v="Mn"/>
    <s v="GLQ"/>
    <n v="1003"/>
    <s v="Unf"/>
    <n v="0"/>
    <n v="288"/>
    <x v="436"/>
    <s v="GasA"/>
    <s v="Ex"/>
    <x v="0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x v="0"/>
    <s v="Y"/>
    <n v="307"/>
    <n v="0"/>
    <n v="0"/>
    <n v="0"/>
    <n v="0"/>
    <n v="0"/>
    <s v="NA"/>
    <s v="NA"/>
    <s v="NA"/>
    <n v="0"/>
    <n v="11"/>
    <n v="2008"/>
    <s v="WD"/>
    <s v="Normal"/>
    <x v="151"/>
  </r>
  <r>
    <x v="683"/>
    <n v="20"/>
    <s v="RL"/>
    <n v="90"/>
    <n v="11248"/>
    <s v="Pave"/>
    <s v="NA"/>
    <s v="IR1"/>
    <s v="Lvl"/>
    <s v="AllPub"/>
    <s v="Corner"/>
    <s v="Gtl"/>
    <x v="0"/>
    <s v="Norm"/>
    <s v="Norm"/>
    <s v="1Fam"/>
    <s v="1Story"/>
    <n v="9"/>
    <n v="5"/>
    <n v="2002"/>
    <s v="yes"/>
    <n v="2002"/>
    <s v="Hip"/>
    <s v="CompShg"/>
    <x v="0"/>
    <x v="0"/>
    <s v="Stone"/>
    <n v="215"/>
    <s v="Gd"/>
    <x v="0"/>
    <s v="PConc"/>
    <s v="Gd"/>
    <s v="TA"/>
    <s v="Av"/>
    <s v="GLQ"/>
    <n v="1059"/>
    <s v="Unf"/>
    <n v="0"/>
    <n v="567"/>
    <x v="335"/>
    <s v="GasA"/>
    <s v="Ex"/>
    <x v="0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x v="0"/>
    <s v="Y"/>
    <n v="257"/>
    <n v="45"/>
    <n v="0"/>
    <n v="0"/>
    <n v="0"/>
    <n v="0"/>
    <s v="NA"/>
    <s v="NA"/>
    <s v="NA"/>
    <n v="0"/>
    <n v="7"/>
    <n v="2007"/>
    <s v="WD"/>
    <s v="Normal"/>
    <x v="408"/>
  </r>
  <r>
    <x v="684"/>
    <n v="60"/>
    <s v="RL"/>
    <n v="58"/>
    <n v="16770"/>
    <s v="Pave"/>
    <s v="NA"/>
    <s v="IR2"/>
    <s v="Lvl"/>
    <s v="AllPub"/>
    <s v="CulDSac"/>
    <s v="Gtl"/>
    <x v="3"/>
    <s v="Norm"/>
    <s v="Norm"/>
    <s v="1Fam"/>
    <s v="2Story"/>
    <n v="7"/>
    <n v="5"/>
    <n v="1998"/>
    <s v="yes"/>
    <n v="1998"/>
    <s v="Gable"/>
    <s v="CompShg"/>
    <x v="0"/>
    <x v="0"/>
    <s v="BrkFace"/>
    <n v="30"/>
    <s v="Gd"/>
    <x v="0"/>
    <s v="PConc"/>
    <s v="Gd"/>
    <s v="TA"/>
    <s v="No"/>
    <s v="Unf"/>
    <n v="0"/>
    <s v="Unf"/>
    <n v="0"/>
    <n v="1195"/>
    <x v="437"/>
    <s v="GasA"/>
    <s v="Gd"/>
    <x v="0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x v="0"/>
    <s v="Y"/>
    <n v="0"/>
    <n v="81"/>
    <n v="0"/>
    <n v="0"/>
    <n v="0"/>
    <n v="0"/>
    <s v="NA"/>
    <s v="NA"/>
    <s v="NA"/>
    <n v="0"/>
    <n v="6"/>
    <n v="2010"/>
    <s v="WD"/>
    <s v="Normal"/>
    <x v="376"/>
  </r>
  <r>
    <x v="685"/>
    <n v="160"/>
    <s v="RL"/>
    <s v="NA"/>
    <n v="5062"/>
    <s v="Pave"/>
    <s v="NA"/>
    <s v="IR1"/>
    <s v="Lvl"/>
    <s v="AllPub"/>
    <s v="CulDSac"/>
    <s v="Gtl"/>
    <x v="18"/>
    <s v="Norm"/>
    <s v="Norm"/>
    <s v="TwnhsE"/>
    <s v="2Story"/>
    <n v="7"/>
    <n v="5"/>
    <n v="1984"/>
    <s v="yes"/>
    <n v="1984"/>
    <s v="Gable"/>
    <s v="CompShg"/>
    <x v="3"/>
    <x v="3"/>
    <s v="None"/>
    <n v="0"/>
    <s v="Gd"/>
    <x v="0"/>
    <s v="CBlock"/>
    <s v="Gd"/>
    <s v="TA"/>
    <s v="Mn"/>
    <s v="GLQ"/>
    <n v="828"/>
    <s v="LwQ"/>
    <n v="182"/>
    <n v="180"/>
    <x v="438"/>
    <s v="GasA"/>
    <s v="Gd"/>
    <x v="0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x v="0"/>
    <s v="Y"/>
    <n v="219"/>
    <n v="0"/>
    <n v="0"/>
    <n v="0"/>
    <n v="0"/>
    <n v="0"/>
    <s v="NA"/>
    <s v="NA"/>
    <s v="NA"/>
    <n v="0"/>
    <n v="9"/>
    <n v="2007"/>
    <s v="WD"/>
    <s v="Normal"/>
    <x v="27"/>
  </r>
  <r>
    <x v="686"/>
    <n v="60"/>
    <s v="FV"/>
    <n v="84"/>
    <n v="10207"/>
    <s v="Pave"/>
    <s v="NA"/>
    <s v="Reg"/>
    <s v="Lvl"/>
    <s v="AllPub"/>
    <s v="Inside"/>
    <s v="Gtl"/>
    <x v="5"/>
    <s v="Norm"/>
    <s v="Norm"/>
    <s v="1Fam"/>
    <s v="2Story"/>
    <n v="7"/>
    <n v="6"/>
    <n v="2007"/>
    <s v="yes"/>
    <n v="2007"/>
    <s v="Gable"/>
    <s v="CompShg"/>
    <x v="0"/>
    <x v="0"/>
    <s v="None"/>
    <n v="0"/>
    <s v="Gd"/>
    <x v="0"/>
    <s v="PConc"/>
    <s v="Gd"/>
    <s v="TA"/>
    <s v="No"/>
    <s v="Unf"/>
    <n v="0"/>
    <s v="Unf"/>
    <n v="0"/>
    <n v="874"/>
    <x v="439"/>
    <s v="GasA"/>
    <s v="Ex"/>
    <x v="0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x v="0"/>
    <s v="Y"/>
    <n v="144"/>
    <n v="105"/>
    <n v="0"/>
    <n v="0"/>
    <n v="0"/>
    <n v="0"/>
    <s v="NA"/>
    <s v="NA"/>
    <s v="NA"/>
    <n v="0"/>
    <n v="8"/>
    <n v="2007"/>
    <s v="New"/>
    <s v="Partial"/>
    <x v="409"/>
  </r>
  <r>
    <x v="687"/>
    <n v="160"/>
    <s v="FV"/>
    <s v="NA"/>
    <n v="5105"/>
    <s v="Pave"/>
    <s v="NA"/>
    <s v="IR2"/>
    <s v="Lvl"/>
    <s v="AllPub"/>
    <s v="FR2"/>
    <s v="Gtl"/>
    <x v="5"/>
    <s v="Norm"/>
    <s v="Norm"/>
    <s v="TwnhsE"/>
    <s v="2Story"/>
    <n v="7"/>
    <n v="5"/>
    <n v="2004"/>
    <s v="yes"/>
    <n v="2004"/>
    <s v="Gable"/>
    <s v="CompShg"/>
    <x v="1"/>
    <x v="1"/>
    <s v="None"/>
    <n v="0"/>
    <s v="Gd"/>
    <x v="0"/>
    <s v="PConc"/>
    <s v="Gd"/>
    <s v="TA"/>
    <s v="No"/>
    <s v="GLQ"/>
    <n v="239"/>
    <s v="Unf"/>
    <n v="0"/>
    <n v="312"/>
    <x v="440"/>
    <s v="GasA"/>
    <s v="Ex"/>
    <x v="0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x v="0"/>
    <s v="Y"/>
    <n v="0"/>
    <n v="60"/>
    <n v="0"/>
    <n v="0"/>
    <n v="0"/>
    <n v="0"/>
    <s v="NA"/>
    <s v="NA"/>
    <s v="NA"/>
    <n v="0"/>
    <n v="3"/>
    <n v="2007"/>
    <s v="WD"/>
    <s v="Normal"/>
    <x v="410"/>
  </r>
  <r>
    <x v="688"/>
    <n v="20"/>
    <s v="RL"/>
    <n v="60"/>
    <n v="8089"/>
    <s v="Pave"/>
    <s v="NA"/>
    <s v="Reg"/>
    <s v="HLS"/>
    <s v="AllPub"/>
    <s v="Inside"/>
    <s v="Gtl"/>
    <x v="18"/>
    <s v="Norm"/>
    <s v="Norm"/>
    <s v="1Fam"/>
    <s v="1Story"/>
    <n v="8"/>
    <n v="6"/>
    <n v="2007"/>
    <s v="yes"/>
    <n v="2007"/>
    <s v="Gable"/>
    <s v="CompShg"/>
    <x v="1"/>
    <x v="1"/>
    <s v="BrkFace"/>
    <n v="0"/>
    <s v="Gd"/>
    <x v="0"/>
    <s v="PConc"/>
    <s v="Gd"/>
    <s v="TA"/>
    <s v="Av"/>
    <s v="GLQ"/>
    <n v="945"/>
    <s v="Unf"/>
    <n v="0"/>
    <n v="474"/>
    <x v="441"/>
    <s v="GasA"/>
    <s v="Ex"/>
    <x v="0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x v="0"/>
    <s v="Y"/>
    <n v="140"/>
    <n v="0"/>
    <n v="0"/>
    <n v="0"/>
    <n v="0"/>
    <n v="0"/>
    <s v="NA"/>
    <s v="NA"/>
    <s v="NA"/>
    <n v="0"/>
    <n v="10"/>
    <n v="2007"/>
    <s v="New"/>
    <s v="Partial"/>
    <x v="411"/>
  </r>
  <r>
    <x v="689"/>
    <n v="120"/>
    <s v="RL"/>
    <n v="61"/>
    <n v="7577"/>
    <s v="Pave"/>
    <s v="NA"/>
    <s v="IR1"/>
    <s v="Lvl"/>
    <s v="AllPub"/>
    <s v="Corner"/>
    <s v="Gtl"/>
    <x v="10"/>
    <s v="Norm"/>
    <s v="Norm"/>
    <s v="TwnhsE"/>
    <s v="1Story"/>
    <n v="6"/>
    <n v="5"/>
    <n v="2005"/>
    <s v="yes"/>
    <n v="2006"/>
    <s v="Gable"/>
    <s v="CompShg"/>
    <x v="0"/>
    <x v="0"/>
    <s v="Stone"/>
    <n v="256"/>
    <s v="Gd"/>
    <x v="0"/>
    <s v="PConc"/>
    <s v="Gd"/>
    <s v="TA"/>
    <s v="Av"/>
    <s v="ALQ"/>
    <n v="20"/>
    <s v="Unf"/>
    <n v="0"/>
    <n v="1342"/>
    <x v="110"/>
    <s v="GasA"/>
    <s v="Ex"/>
    <x v="0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x v="0"/>
    <s v="Y"/>
    <n v="192"/>
    <n v="28"/>
    <n v="0"/>
    <n v="0"/>
    <n v="0"/>
    <n v="0"/>
    <s v="NA"/>
    <s v="NA"/>
    <s v="NA"/>
    <n v="0"/>
    <n v="6"/>
    <n v="2007"/>
    <s v="WD"/>
    <s v="Normal"/>
    <x v="412"/>
  </r>
  <r>
    <x v="690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n v="6"/>
    <n v="5"/>
    <n v="2004"/>
    <s v="yes"/>
    <n v="2004"/>
    <s v="Gable"/>
    <s v="CompShg"/>
    <x v="0"/>
    <x v="0"/>
    <s v="BrkFace"/>
    <n v="147"/>
    <s v="Gd"/>
    <x v="0"/>
    <s v="PConc"/>
    <s v="Gd"/>
    <s v="TA"/>
    <s v="Gd"/>
    <s v="GLQ"/>
    <n v="697"/>
    <s v="Unf"/>
    <n v="0"/>
    <n v="151"/>
    <x v="166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x v="0"/>
    <s v="Y"/>
    <n v="149"/>
    <n v="0"/>
    <n v="0"/>
    <n v="0"/>
    <n v="0"/>
    <n v="0"/>
    <s v="NA"/>
    <s v="NA"/>
    <s v="NA"/>
    <n v="0"/>
    <n v="5"/>
    <n v="2008"/>
    <s v="WD"/>
    <s v="Normal"/>
    <x v="42"/>
  </r>
  <r>
    <x v="691"/>
    <n v="60"/>
    <s v="RL"/>
    <n v="104"/>
    <n v="21535"/>
    <s v="Pave"/>
    <s v="NA"/>
    <s v="IR1"/>
    <s v="Lvl"/>
    <s v="AllPub"/>
    <s v="Corner"/>
    <s v="Gtl"/>
    <x v="3"/>
    <s v="Norm"/>
    <s v="Norm"/>
    <s v="1Fam"/>
    <s v="2Story"/>
    <n v="10"/>
    <n v="6"/>
    <n v="1994"/>
    <s v="yes"/>
    <n v="1995"/>
    <s v="Gable"/>
    <s v="WdShngl"/>
    <x v="3"/>
    <x v="3"/>
    <s v="BrkFace"/>
    <n v="1170"/>
    <s v="Ex"/>
    <x v="0"/>
    <s v="PConc"/>
    <s v="Ex"/>
    <s v="TA"/>
    <s v="Gd"/>
    <s v="GLQ"/>
    <n v="1455"/>
    <s v="Unf"/>
    <n v="0"/>
    <n v="989"/>
    <x v="442"/>
    <s v="GasA"/>
    <s v="Ex"/>
    <x v="0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x v="0"/>
    <s v="Y"/>
    <n v="382"/>
    <n v="50"/>
    <n v="0"/>
    <n v="0"/>
    <n v="0"/>
    <n v="0"/>
    <s v="NA"/>
    <s v="NA"/>
    <s v="NA"/>
    <n v="0"/>
    <n v="1"/>
    <n v="2007"/>
    <s v="WD"/>
    <s v="Normal"/>
    <x v="413"/>
  </r>
  <r>
    <x v="692"/>
    <n v="60"/>
    <s v="RL"/>
    <n v="42"/>
    <n v="26178"/>
    <s v="Pave"/>
    <s v="NA"/>
    <s v="IR1"/>
    <s v="Lvl"/>
    <s v="AllPub"/>
    <s v="Inside"/>
    <s v="Mod"/>
    <x v="16"/>
    <s v="Norm"/>
    <s v="Norm"/>
    <s v="1Fam"/>
    <s v="2Story"/>
    <n v="7"/>
    <n v="5"/>
    <n v="1989"/>
    <s v="yes"/>
    <n v="1990"/>
    <s v="Hip"/>
    <s v="CompShg"/>
    <x v="1"/>
    <x v="1"/>
    <s v="BrkFace"/>
    <n v="293"/>
    <s v="Gd"/>
    <x v="0"/>
    <s v="PConc"/>
    <s v="Gd"/>
    <s v="TA"/>
    <s v="Gd"/>
    <s v="GLQ"/>
    <n v="965"/>
    <s v="Unf"/>
    <n v="0"/>
    <n v="245"/>
    <x v="443"/>
    <s v="GasA"/>
    <s v="Ex"/>
    <x v="0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x v="0"/>
    <s v="Y"/>
    <n v="320"/>
    <n v="27"/>
    <n v="0"/>
    <n v="0"/>
    <n v="0"/>
    <n v="0"/>
    <s v="NA"/>
    <s v="NA"/>
    <s v="NA"/>
    <n v="0"/>
    <n v="4"/>
    <n v="2006"/>
    <s v="WD"/>
    <s v="Normal"/>
    <x v="414"/>
  </r>
  <r>
    <x v="693"/>
    <n v="30"/>
    <s v="RL"/>
    <n v="60"/>
    <n v="5400"/>
    <s v="Pave"/>
    <s v="NA"/>
    <s v="Reg"/>
    <s v="Lvl"/>
    <s v="AllPub"/>
    <s v="Corner"/>
    <s v="Sev"/>
    <x v="7"/>
    <s v="Norm"/>
    <s v="Norm"/>
    <s v="1Fam"/>
    <s v="1Story"/>
    <n v="5"/>
    <n v="6"/>
    <n v="1921"/>
    <s v="no"/>
    <n v="1968"/>
    <s v="Gable"/>
    <s v="CompShg"/>
    <x v="1"/>
    <x v="1"/>
    <s v="None"/>
    <n v="0"/>
    <s v="TA"/>
    <x v="0"/>
    <s v="BrkTil"/>
    <s v="TA"/>
    <s v="TA"/>
    <s v="No"/>
    <s v="Unf"/>
    <n v="0"/>
    <s v="Unf"/>
    <n v="0"/>
    <n v="1073"/>
    <x v="347"/>
    <s v="GasA"/>
    <s v="Ex"/>
    <x v="0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x v="0"/>
    <s v="Y"/>
    <n v="0"/>
    <n v="0"/>
    <n v="112"/>
    <n v="0"/>
    <n v="0"/>
    <n v="0"/>
    <s v="NA"/>
    <s v="NA"/>
    <s v="NA"/>
    <n v="0"/>
    <n v="12"/>
    <n v="2006"/>
    <s v="WD"/>
    <s v="Abnorml"/>
    <x v="415"/>
  </r>
  <r>
    <x v="694"/>
    <n v="50"/>
    <s v="RM"/>
    <n v="51"/>
    <n v="6120"/>
    <s v="Pave"/>
    <s v="NA"/>
    <s v="Reg"/>
    <s v="Lvl"/>
    <s v="AllPub"/>
    <s v="Corner"/>
    <s v="Gtl"/>
    <x v="8"/>
    <s v="Norm"/>
    <s v="Norm"/>
    <s v="1Fam"/>
    <s v="1.5Fin"/>
    <n v="5"/>
    <n v="6"/>
    <n v="1936"/>
    <s v="no"/>
    <n v="1950"/>
    <s v="Gable"/>
    <s v="CompShg"/>
    <x v="2"/>
    <x v="5"/>
    <s v="None"/>
    <n v="0"/>
    <s v="TA"/>
    <x v="2"/>
    <s v="BrkTil"/>
    <s v="TA"/>
    <s v="TA"/>
    <s v="No"/>
    <s v="Unf"/>
    <n v="0"/>
    <s v="Unf"/>
    <n v="0"/>
    <n v="927"/>
    <x v="444"/>
    <s v="GasA"/>
    <s v="TA"/>
    <x v="0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x v="0"/>
    <s v="Y"/>
    <n v="112"/>
    <n v="0"/>
    <n v="0"/>
    <n v="0"/>
    <n v="0"/>
    <n v="0"/>
    <s v="NA"/>
    <s v="MnPrv"/>
    <s v="NA"/>
    <n v="0"/>
    <n v="4"/>
    <n v="2009"/>
    <s v="WD"/>
    <s v="Normal"/>
    <x v="416"/>
  </r>
  <r>
    <x v="695"/>
    <n v="20"/>
    <s v="RL"/>
    <n v="54"/>
    <n v="13811"/>
    <s v="Pave"/>
    <s v="NA"/>
    <s v="IR1"/>
    <s v="Lvl"/>
    <s v="AllPub"/>
    <s v="Inside"/>
    <s v="Gtl"/>
    <x v="16"/>
    <s v="Norm"/>
    <s v="Norm"/>
    <s v="1Fam"/>
    <s v="1Story"/>
    <n v="6"/>
    <n v="6"/>
    <n v="1987"/>
    <s v="yes"/>
    <n v="1987"/>
    <s v="Gable"/>
    <s v="CompShg"/>
    <x v="3"/>
    <x v="3"/>
    <s v="BrkFace"/>
    <n v="72"/>
    <s v="TA"/>
    <x v="0"/>
    <s v="CBlock"/>
    <s v="Gd"/>
    <s v="Gd"/>
    <s v="No"/>
    <s v="GLQ"/>
    <n v="980"/>
    <s v="LwQ"/>
    <n v="40"/>
    <n v="92"/>
    <x v="445"/>
    <s v="GasA"/>
    <s v="Gd"/>
    <x v="0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x v="0"/>
    <s v="Y"/>
    <n v="125"/>
    <n v="0"/>
    <n v="0"/>
    <n v="0"/>
    <n v="0"/>
    <n v="0"/>
    <s v="NA"/>
    <s v="NA"/>
    <s v="NA"/>
    <n v="0"/>
    <n v="7"/>
    <n v="2006"/>
    <s v="WD"/>
    <s v="Normal"/>
    <x v="105"/>
  </r>
  <r>
    <x v="696"/>
    <n v="30"/>
    <s v="RM"/>
    <n v="50"/>
    <n v="6000"/>
    <s v="Pave"/>
    <s v="NA"/>
    <s v="Reg"/>
    <s v="Lvl"/>
    <s v="AllPub"/>
    <s v="Inside"/>
    <s v="Gtl"/>
    <x v="8"/>
    <s v="Norm"/>
    <s v="Norm"/>
    <s v="1Fam"/>
    <s v="1Story"/>
    <n v="5"/>
    <n v="7"/>
    <n v="1921"/>
    <s v="no"/>
    <n v="1950"/>
    <s v="Gable"/>
    <s v="CompShg"/>
    <x v="2"/>
    <x v="2"/>
    <s v="None"/>
    <n v="0"/>
    <s v="TA"/>
    <x v="0"/>
    <s v="CBlock"/>
    <s v="TA"/>
    <s v="TA"/>
    <s v="No"/>
    <s v="LwQ"/>
    <n v="616"/>
    <s v="Unf"/>
    <n v="0"/>
    <n v="0"/>
    <x v="271"/>
    <s v="GasA"/>
    <s v="Gd"/>
    <x v="0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x v="0"/>
    <s v="Y"/>
    <n v="0"/>
    <n v="0"/>
    <n v="129"/>
    <n v="0"/>
    <n v="0"/>
    <n v="0"/>
    <s v="NA"/>
    <s v="NA"/>
    <s v="NA"/>
    <n v="0"/>
    <n v="6"/>
    <n v="2006"/>
    <s v="WD"/>
    <s v="Normal"/>
    <x v="417"/>
  </r>
  <r>
    <x v="697"/>
    <n v="20"/>
    <s v="RL"/>
    <n v="57"/>
    <n v="6420"/>
    <s v="Pave"/>
    <s v="NA"/>
    <s v="IR1"/>
    <s v="Lvl"/>
    <s v="AllPub"/>
    <s v="Inside"/>
    <s v="Gtl"/>
    <x v="15"/>
    <s v="Norm"/>
    <s v="Norm"/>
    <s v="1Fam"/>
    <s v="1Story"/>
    <n v="5"/>
    <n v="7"/>
    <n v="1952"/>
    <s v="no"/>
    <n v="1952"/>
    <s v="Gable"/>
    <s v="CompShg"/>
    <x v="2"/>
    <x v="5"/>
    <s v="None"/>
    <n v="0"/>
    <s v="TA"/>
    <x v="0"/>
    <s v="PConc"/>
    <s v="Ex"/>
    <s v="Gd"/>
    <s v="Mn"/>
    <s v="LwQ"/>
    <n v="210"/>
    <s v="ALQ"/>
    <n v="551"/>
    <n v="219"/>
    <x v="409"/>
    <s v="GasA"/>
    <s v="Fa"/>
    <x v="0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x v="0"/>
    <s v="Y"/>
    <n v="0"/>
    <n v="0"/>
    <n v="0"/>
    <n v="0"/>
    <n v="0"/>
    <n v="0"/>
    <s v="NA"/>
    <s v="NA"/>
    <s v="NA"/>
    <n v="0"/>
    <n v="9"/>
    <n v="2006"/>
    <s v="WD"/>
    <s v="Normal"/>
    <x v="418"/>
  </r>
  <r>
    <x v="698"/>
    <n v="20"/>
    <s v="RL"/>
    <n v="65"/>
    <n v="8450"/>
    <s v="Pave"/>
    <s v="NA"/>
    <s v="Reg"/>
    <s v="Lvl"/>
    <s v="AllPub"/>
    <s v="Inside"/>
    <s v="Gtl"/>
    <x v="9"/>
    <s v="RRAe"/>
    <s v="Norm"/>
    <s v="1Fam"/>
    <s v="1Story"/>
    <n v="5"/>
    <n v="8"/>
    <n v="1965"/>
    <s v="no"/>
    <n v="2009"/>
    <s v="Gable"/>
    <s v="CompShg"/>
    <x v="1"/>
    <x v="1"/>
    <s v="None"/>
    <n v="0"/>
    <s v="TA"/>
    <x v="1"/>
    <s v="CBlock"/>
    <s v="TA"/>
    <s v="TA"/>
    <s v="No"/>
    <s v="GLQ"/>
    <n v="553"/>
    <s v="BLQ"/>
    <n v="117"/>
    <n v="224"/>
    <x v="188"/>
    <s v="GasA"/>
    <s v="Ex"/>
    <x v="0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x v="0"/>
    <s v="Y"/>
    <n v="416"/>
    <n v="144"/>
    <n v="0"/>
    <n v="0"/>
    <n v="0"/>
    <n v="0"/>
    <s v="NA"/>
    <s v="MnPrv"/>
    <s v="NA"/>
    <n v="0"/>
    <n v="4"/>
    <n v="2010"/>
    <s v="WD"/>
    <s v="Normal"/>
    <x v="419"/>
  </r>
  <r>
    <x v="699"/>
    <n v="120"/>
    <s v="FV"/>
    <n v="59"/>
    <n v="4282"/>
    <s v="Pave"/>
    <s v="Pave"/>
    <s v="IR2"/>
    <s v="Lvl"/>
    <s v="AllPub"/>
    <s v="Inside"/>
    <s v="Gtl"/>
    <x v="5"/>
    <s v="Norm"/>
    <s v="Norm"/>
    <s v="TwnhsE"/>
    <s v="1Story"/>
    <n v="7"/>
    <n v="5"/>
    <n v="2004"/>
    <s v="yes"/>
    <n v="2004"/>
    <s v="Gable"/>
    <s v="CompShg"/>
    <x v="1"/>
    <x v="1"/>
    <s v="None"/>
    <n v="0"/>
    <s v="Gd"/>
    <x v="0"/>
    <s v="PConc"/>
    <s v="Gd"/>
    <s v="TA"/>
    <s v="Mn"/>
    <s v="GLQ"/>
    <n v="16"/>
    <s v="Unf"/>
    <n v="0"/>
    <n v="1375"/>
    <x v="446"/>
    <s v="GasA"/>
    <s v="Ex"/>
    <x v="0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x v="0"/>
    <s v="Y"/>
    <n v="156"/>
    <n v="158"/>
    <n v="0"/>
    <n v="0"/>
    <n v="0"/>
    <n v="0"/>
    <s v="NA"/>
    <s v="NA"/>
    <s v="NA"/>
    <n v="0"/>
    <n v="7"/>
    <n v="2008"/>
    <s v="WD"/>
    <s v="Normal"/>
    <x v="420"/>
  </r>
  <r>
    <x v="700"/>
    <n v="20"/>
    <s v="RL"/>
    <n v="85"/>
    <n v="14331"/>
    <s v="Pave"/>
    <s v="NA"/>
    <s v="Reg"/>
    <s v="Lvl"/>
    <s v="AllPub"/>
    <s v="Inside"/>
    <s v="Gtl"/>
    <x v="16"/>
    <s v="Norm"/>
    <s v="Norm"/>
    <s v="1Fam"/>
    <s v="1Story"/>
    <n v="8"/>
    <n v="5"/>
    <n v="2002"/>
    <s v="yes"/>
    <n v="2002"/>
    <s v="Hip"/>
    <s v="CompShg"/>
    <x v="0"/>
    <x v="0"/>
    <s v="BrkFace"/>
    <n v="630"/>
    <s v="Gd"/>
    <x v="0"/>
    <s v="PConc"/>
    <s v="Ex"/>
    <s v="TA"/>
    <s v="Gd"/>
    <s v="GLQ"/>
    <n v="1274"/>
    <s v="Unf"/>
    <n v="0"/>
    <n v="526"/>
    <x v="447"/>
    <s v="GasA"/>
    <s v="Ex"/>
    <x v="0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x v="0"/>
    <s v="Y"/>
    <n v="270"/>
    <n v="78"/>
    <n v="0"/>
    <n v="0"/>
    <n v="0"/>
    <n v="0"/>
    <s v="NA"/>
    <s v="NA"/>
    <s v="NA"/>
    <n v="0"/>
    <n v="5"/>
    <n v="2006"/>
    <s v="WD"/>
    <s v="Normal"/>
    <x v="421"/>
  </r>
  <r>
    <x v="701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n v="7"/>
    <n v="5"/>
    <n v="1969"/>
    <s v="no"/>
    <n v="1969"/>
    <s v="Hip"/>
    <s v="CompShg"/>
    <x v="3"/>
    <x v="3"/>
    <s v="BrkFace"/>
    <n v="168"/>
    <s v="TA"/>
    <x v="0"/>
    <s v="CBlock"/>
    <s v="TA"/>
    <s v="TA"/>
    <s v="No"/>
    <s v="Unf"/>
    <n v="0"/>
    <s v="Unf"/>
    <n v="0"/>
    <n v="1164"/>
    <x v="388"/>
    <s v="GasA"/>
    <s v="TA"/>
    <x v="0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x v="0"/>
    <s v="Y"/>
    <n v="0"/>
    <n v="0"/>
    <n v="0"/>
    <n v="0"/>
    <n v="0"/>
    <n v="0"/>
    <s v="NA"/>
    <s v="NA"/>
    <s v="NA"/>
    <n v="0"/>
    <n v="7"/>
    <n v="2006"/>
    <s v="COD"/>
    <s v="Normal"/>
    <x v="3"/>
  </r>
  <r>
    <x v="702"/>
    <n v="60"/>
    <s v="RL"/>
    <n v="82"/>
    <n v="12438"/>
    <s v="Pave"/>
    <s v="NA"/>
    <s v="IR1"/>
    <s v="Lvl"/>
    <s v="AllPub"/>
    <s v="Inside"/>
    <s v="Gtl"/>
    <x v="18"/>
    <s v="Norm"/>
    <s v="Norm"/>
    <s v="1Fam"/>
    <s v="2Story"/>
    <n v="8"/>
    <n v="5"/>
    <n v="2006"/>
    <s v="yes"/>
    <n v="2006"/>
    <s v="Hip"/>
    <s v="CompShg"/>
    <x v="0"/>
    <x v="0"/>
    <s v="BrkFace"/>
    <n v="466"/>
    <s v="Ex"/>
    <x v="0"/>
    <s v="PConc"/>
    <s v="Ex"/>
    <s v="Gd"/>
    <s v="No"/>
    <s v="Unf"/>
    <n v="0"/>
    <s v="Unf"/>
    <n v="0"/>
    <n v="1234"/>
    <x v="31"/>
    <s v="GasA"/>
    <s v="Ex"/>
    <x v="0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x v="0"/>
    <s v="Y"/>
    <n v="324"/>
    <n v="100"/>
    <n v="0"/>
    <n v="0"/>
    <n v="0"/>
    <n v="0"/>
    <s v="NA"/>
    <s v="NA"/>
    <s v="NA"/>
    <n v="0"/>
    <n v="7"/>
    <n v="2006"/>
    <s v="New"/>
    <s v="Partial"/>
    <x v="422"/>
  </r>
  <r>
    <x v="703"/>
    <n v="190"/>
    <s v="RM"/>
    <n v="76"/>
    <n v="7630"/>
    <s v="Pave"/>
    <s v="NA"/>
    <s v="Reg"/>
    <s v="Lvl"/>
    <s v="AllPub"/>
    <s v="Inside"/>
    <s v="Gtl"/>
    <x v="7"/>
    <s v="Feedr"/>
    <s v="Norm"/>
    <s v="2fmCon"/>
    <s v="2Story"/>
    <n v="5"/>
    <n v="9"/>
    <n v="1900"/>
    <s v="no"/>
    <n v="1996"/>
    <s v="Gable"/>
    <s v="CompShg"/>
    <x v="2"/>
    <x v="5"/>
    <s v="None"/>
    <n v="0"/>
    <s v="TA"/>
    <x v="1"/>
    <s v="BrkTil"/>
    <s v="Gd"/>
    <s v="TA"/>
    <s v="No"/>
    <s v="Unf"/>
    <n v="0"/>
    <s v="Unf"/>
    <n v="0"/>
    <n v="360"/>
    <x v="448"/>
    <s v="GasA"/>
    <s v="Gd"/>
    <x v="0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x v="0"/>
    <s v="N"/>
    <n v="344"/>
    <n v="0"/>
    <n v="40"/>
    <n v="0"/>
    <n v="0"/>
    <n v="0"/>
    <s v="NA"/>
    <s v="MnPrv"/>
    <s v="NA"/>
    <n v="0"/>
    <n v="5"/>
    <n v="2010"/>
    <s v="WD"/>
    <s v="Normal"/>
    <x v="3"/>
  </r>
  <r>
    <x v="704"/>
    <n v="20"/>
    <s v="RL"/>
    <n v="70"/>
    <n v="8400"/>
    <s v="Pave"/>
    <s v="NA"/>
    <s v="Reg"/>
    <s v="Lvl"/>
    <s v="AllPub"/>
    <s v="Inside"/>
    <s v="Gtl"/>
    <x v="0"/>
    <s v="Norm"/>
    <s v="Norm"/>
    <s v="1Fam"/>
    <s v="1Story"/>
    <n v="7"/>
    <n v="5"/>
    <n v="2004"/>
    <s v="yes"/>
    <n v="2005"/>
    <s v="Gable"/>
    <s v="CompShg"/>
    <x v="0"/>
    <x v="0"/>
    <s v="BrkFace"/>
    <n v="109"/>
    <s v="Gd"/>
    <x v="0"/>
    <s v="PConc"/>
    <s v="Gd"/>
    <s v="TA"/>
    <s v="Av"/>
    <s v="GLQ"/>
    <n v="712"/>
    <s v="Unf"/>
    <n v="0"/>
    <n v="761"/>
    <x v="449"/>
    <s v="GasA"/>
    <s v="Ex"/>
    <x v="0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x v="0"/>
    <s v="Y"/>
    <n v="0"/>
    <n v="35"/>
    <n v="0"/>
    <n v="144"/>
    <n v="0"/>
    <n v="0"/>
    <s v="NA"/>
    <s v="NA"/>
    <s v="NA"/>
    <n v="0"/>
    <n v="5"/>
    <n v="2010"/>
    <s v="WD"/>
    <s v="Normal"/>
    <x v="423"/>
  </r>
  <r>
    <x v="705"/>
    <n v="190"/>
    <s v="RM"/>
    <n v="70"/>
    <n v="5600"/>
    <s v="Pave"/>
    <s v="NA"/>
    <s v="Reg"/>
    <s v="Lvl"/>
    <s v="AllPub"/>
    <s v="Inside"/>
    <s v="Gtl"/>
    <x v="13"/>
    <s v="Norm"/>
    <s v="Norm"/>
    <s v="2fmCon"/>
    <s v="2Story"/>
    <n v="4"/>
    <n v="5"/>
    <n v="1930"/>
    <s v="no"/>
    <n v="1950"/>
    <s v="Hip"/>
    <s v="CompShg"/>
    <x v="0"/>
    <x v="2"/>
    <s v="None"/>
    <n v="0"/>
    <s v="Fa"/>
    <x v="2"/>
    <s v="Slab"/>
    <s v="NA"/>
    <s v="NA"/>
    <s v="NA"/>
    <s v="NA"/>
    <n v="0"/>
    <s v="NA"/>
    <n v="0"/>
    <n v="0"/>
    <x v="17"/>
    <s v="GasA"/>
    <s v="Fa"/>
    <x v="1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x v="2"/>
    <s v="N"/>
    <n v="0"/>
    <n v="0"/>
    <n v="0"/>
    <n v="0"/>
    <n v="0"/>
    <n v="0"/>
    <s v="NA"/>
    <s v="NA"/>
    <s v="Othr"/>
    <n v="3500"/>
    <n v="7"/>
    <n v="2010"/>
    <s v="WD"/>
    <s v="Normal"/>
    <x v="424"/>
  </r>
  <r>
    <x v="706"/>
    <n v="20"/>
    <s v="RL"/>
    <s v="NA"/>
    <n v="115149"/>
    <s v="Pave"/>
    <s v="NA"/>
    <s v="IR2"/>
    <s v="Low"/>
    <s v="AllPub"/>
    <s v="CulDSac"/>
    <s v="Sev"/>
    <x v="19"/>
    <s v="Norm"/>
    <s v="Norm"/>
    <s v="1Fam"/>
    <s v="1Story"/>
    <n v="7"/>
    <n v="5"/>
    <n v="1971"/>
    <s v="yes"/>
    <n v="2002"/>
    <s v="Gable"/>
    <s v="CompShg"/>
    <x v="7"/>
    <x v="4"/>
    <s v="Stone"/>
    <n v="351"/>
    <s v="TA"/>
    <x v="0"/>
    <s v="CBlock"/>
    <s v="Gd"/>
    <s v="TA"/>
    <s v="Gd"/>
    <s v="GLQ"/>
    <n v="1219"/>
    <s v="Unf"/>
    <n v="0"/>
    <n v="424"/>
    <x v="450"/>
    <s v="GasA"/>
    <s v="TA"/>
    <x v="0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x v="0"/>
    <s v="Y"/>
    <n v="380"/>
    <n v="48"/>
    <n v="0"/>
    <n v="0"/>
    <n v="0"/>
    <n v="0"/>
    <s v="NA"/>
    <s v="NA"/>
    <s v="NA"/>
    <n v="0"/>
    <n v="6"/>
    <n v="2007"/>
    <s v="WD"/>
    <s v="Normal"/>
    <x v="425"/>
  </r>
  <r>
    <x v="707"/>
    <n v="120"/>
    <s v="RL"/>
    <n v="48"/>
    <n v="6240"/>
    <s v="Pave"/>
    <s v="NA"/>
    <s v="Reg"/>
    <s v="Lvl"/>
    <s v="AllPub"/>
    <s v="Inside"/>
    <s v="Gtl"/>
    <x v="10"/>
    <s v="Norm"/>
    <s v="Norm"/>
    <s v="TwnhsE"/>
    <s v="1Story"/>
    <n v="8"/>
    <n v="5"/>
    <n v="2006"/>
    <s v="yes"/>
    <n v="2006"/>
    <s v="Hip"/>
    <s v="CompShg"/>
    <x v="1"/>
    <x v="1"/>
    <s v="BrkFace"/>
    <n v="176"/>
    <s v="Gd"/>
    <x v="0"/>
    <s v="PConc"/>
    <s v="Gd"/>
    <s v="TA"/>
    <s v="No"/>
    <s v="GLQ"/>
    <n v="863"/>
    <s v="Unf"/>
    <n v="0"/>
    <n v="461"/>
    <x v="451"/>
    <s v="GasA"/>
    <s v="Ex"/>
    <x v="0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x v="0"/>
    <s v="Y"/>
    <n v="192"/>
    <n v="38"/>
    <n v="0"/>
    <n v="0"/>
    <n v="0"/>
    <n v="0"/>
    <s v="NA"/>
    <s v="NA"/>
    <s v="NA"/>
    <n v="0"/>
    <n v="12"/>
    <n v="2009"/>
    <s v="WD"/>
    <s v="Normal"/>
    <x v="426"/>
  </r>
  <r>
    <x v="708"/>
    <n v="60"/>
    <s v="RL"/>
    <n v="65"/>
    <n v="9018"/>
    <s v="Pave"/>
    <s v="NA"/>
    <s v="IR1"/>
    <s v="Lvl"/>
    <s v="AllPub"/>
    <s v="Inside"/>
    <s v="Gtl"/>
    <x v="17"/>
    <s v="Norm"/>
    <s v="Norm"/>
    <s v="1Fam"/>
    <s v="2Story"/>
    <n v="7"/>
    <n v="5"/>
    <n v="2007"/>
    <s v="yes"/>
    <n v="2007"/>
    <s v="Hip"/>
    <s v="CompShg"/>
    <x v="0"/>
    <x v="0"/>
    <s v="None"/>
    <n v="0"/>
    <s v="Gd"/>
    <x v="0"/>
    <s v="PConc"/>
    <s v="Gd"/>
    <s v="TA"/>
    <s v="Av"/>
    <s v="Unf"/>
    <n v="0"/>
    <s v="Unf"/>
    <n v="0"/>
    <n v="728"/>
    <x v="106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x v="0"/>
    <s v="Y"/>
    <n v="100"/>
    <n v="24"/>
    <n v="0"/>
    <n v="0"/>
    <n v="0"/>
    <n v="0"/>
    <s v="NA"/>
    <s v="NA"/>
    <s v="NA"/>
    <n v="0"/>
    <n v="7"/>
    <n v="2007"/>
    <s v="New"/>
    <s v="Partial"/>
    <x v="427"/>
  </r>
  <r>
    <x v="709"/>
    <n v="20"/>
    <s v="RL"/>
    <s v="NA"/>
    <n v="7162"/>
    <s v="Pave"/>
    <s v="NA"/>
    <s v="IR1"/>
    <s v="Lvl"/>
    <s v="AllPub"/>
    <s v="Inside"/>
    <s v="Gtl"/>
    <x v="9"/>
    <s v="Norm"/>
    <s v="Norm"/>
    <s v="1Fam"/>
    <s v="1Story"/>
    <n v="5"/>
    <n v="7"/>
    <n v="1966"/>
    <s v="no"/>
    <n v="1966"/>
    <s v="Gable"/>
    <s v="CompShg"/>
    <x v="3"/>
    <x v="3"/>
    <s v="BrkCmn"/>
    <n v="41"/>
    <s v="TA"/>
    <x v="0"/>
    <s v="PConc"/>
    <s v="TA"/>
    <s v="TA"/>
    <s v="No"/>
    <s v="Unf"/>
    <n v="0"/>
    <s v="Unf"/>
    <n v="0"/>
    <n v="876"/>
    <x v="82"/>
    <s v="GasA"/>
    <s v="TA"/>
    <x v="0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x v="0"/>
    <s v="Y"/>
    <n v="0"/>
    <n v="0"/>
    <n v="0"/>
    <n v="0"/>
    <n v="0"/>
    <n v="0"/>
    <s v="NA"/>
    <s v="MnPrv"/>
    <s v="NA"/>
    <n v="0"/>
    <n v="12"/>
    <n v="2008"/>
    <s v="WD"/>
    <s v="Abnorml"/>
    <x v="84"/>
  </r>
  <r>
    <x v="710"/>
    <n v="30"/>
    <s v="RL"/>
    <n v="56"/>
    <n v="4130"/>
    <s v="Pave"/>
    <s v="NA"/>
    <s v="IR1"/>
    <s v="Lvl"/>
    <s v="AllPub"/>
    <s v="Inside"/>
    <s v="Gtl"/>
    <x v="8"/>
    <s v="Norm"/>
    <s v="Norm"/>
    <s v="1Fam"/>
    <s v="1Story"/>
    <n v="3"/>
    <n v="6"/>
    <n v="1935"/>
    <s v="no"/>
    <n v="2003"/>
    <s v="Gable"/>
    <s v="CompShg"/>
    <x v="0"/>
    <x v="0"/>
    <s v="None"/>
    <n v="0"/>
    <s v="Gd"/>
    <x v="0"/>
    <s v="CBlock"/>
    <s v="TA"/>
    <s v="TA"/>
    <s v="No"/>
    <s v="Unf"/>
    <n v="0"/>
    <s v="Unf"/>
    <n v="0"/>
    <n v="270"/>
    <x v="452"/>
    <s v="GasA"/>
    <s v="Gd"/>
    <x v="0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x v="2"/>
    <s v="N"/>
    <n v="0"/>
    <n v="0"/>
    <n v="0"/>
    <n v="0"/>
    <n v="0"/>
    <n v="0"/>
    <s v="NA"/>
    <s v="NA"/>
    <s v="NA"/>
    <n v="0"/>
    <n v="7"/>
    <n v="2008"/>
    <s v="WD"/>
    <s v="Normal"/>
    <x v="428"/>
  </r>
  <r>
    <x v="711"/>
    <n v="50"/>
    <s v="C (all)"/>
    <n v="66"/>
    <n v="8712"/>
    <s v="Pave"/>
    <s v="Pave"/>
    <s v="Reg"/>
    <s v="HLS"/>
    <s v="AllPub"/>
    <s v="Inside"/>
    <s v="Mod"/>
    <x v="13"/>
    <s v="Norm"/>
    <s v="Norm"/>
    <s v="1Fam"/>
    <s v="1.5Fin"/>
    <n v="4"/>
    <n v="7"/>
    <n v="1900"/>
    <s v="no"/>
    <n v="1950"/>
    <s v="Gable"/>
    <s v="CompShg"/>
    <x v="1"/>
    <x v="1"/>
    <s v="None"/>
    <n v="0"/>
    <s v="TA"/>
    <x v="0"/>
    <s v="Stone"/>
    <s v="TA"/>
    <s v="TA"/>
    <s v="Mn"/>
    <s v="Unf"/>
    <n v="0"/>
    <s v="Unf"/>
    <n v="0"/>
    <n v="859"/>
    <x v="453"/>
    <s v="GasA"/>
    <s v="Gd"/>
    <x v="0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x v="0"/>
    <s v="N"/>
    <n v="68"/>
    <n v="0"/>
    <n v="98"/>
    <n v="0"/>
    <n v="0"/>
    <n v="0"/>
    <s v="NA"/>
    <s v="NA"/>
    <s v="NA"/>
    <n v="0"/>
    <n v="1"/>
    <n v="2010"/>
    <s v="WD"/>
    <s v="Abnorml"/>
    <x v="429"/>
  </r>
  <r>
    <x v="712"/>
    <n v="120"/>
    <s v="RL"/>
    <n v="40"/>
    <n v="4671"/>
    <s v="Pave"/>
    <s v="NA"/>
    <s v="IR1"/>
    <s v="HLS"/>
    <s v="AllPub"/>
    <s v="Inside"/>
    <s v="Gtl"/>
    <x v="18"/>
    <s v="Norm"/>
    <s v="Norm"/>
    <s v="TwnhsE"/>
    <s v="1Story"/>
    <n v="8"/>
    <n v="5"/>
    <n v="1988"/>
    <s v="yes"/>
    <n v="1989"/>
    <s v="Gable"/>
    <s v="CompShg"/>
    <x v="3"/>
    <x v="3"/>
    <s v="None"/>
    <n v="0"/>
    <s v="Gd"/>
    <x v="0"/>
    <s v="PConc"/>
    <s v="Gd"/>
    <s v="TA"/>
    <s v="Mn"/>
    <s v="GLQ"/>
    <n v="767"/>
    <s v="Unf"/>
    <n v="0"/>
    <n v="461"/>
    <x v="30"/>
    <s v="GasA"/>
    <s v="Gd"/>
    <x v="0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x v="0"/>
    <s v="Y"/>
    <n v="168"/>
    <n v="120"/>
    <n v="0"/>
    <n v="0"/>
    <n v="0"/>
    <n v="0"/>
    <s v="NA"/>
    <s v="NA"/>
    <s v="NA"/>
    <n v="0"/>
    <n v="10"/>
    <n v="2008"/>
    <s v="WD"/>
    <s v="Normal"/>
    <x v="430"/>
  </r>
  <r>
    <x v="713"/>
    <n v="190"/>
    <s v="RL"/>
    <n v="60"/>
    <n v="9873"/>
    <s v="Pave"/>
    <s v="NA"/>
    <s v="Reg"/>
    <s v="Lvl"/>
    <s v="AllPub"/>
    <s v="Inside"/>
    <s v="Gtl"/>
    <x v="8"/>
    <s v="RRAn"/>
    <s v="Norm"/>
    <s v="2fmCon"/>
    <s v="1Story"/>
    <n v="4"/>
    <n v="5"/>
    <n v="1970"/>
    <s v="yes"/>
    <n v="1970"/>
    <s v="Gable"/>
    <s v="CompShg"/>
    <x v="3"/>
    <x v="3"/>
    <s v="BrkFace"/>
    <n v="160"/>
    <s v="TA"/>
    <x v="0"/>
    <s v="CBlock"/>
    <s v="TA"/>
    <s v="TA"/>
    <s v="Av"/>
    <s v="ALQ"/>
    <n v="789"/>
    <s v="Unf"/>
    <n v="0"/>
    <n v="171"/>
    <x v="87"/>
    <s v="GasW"/>
    <s v="TA"/>
    <x v="1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x v="0"/>
    <s v="Y"/>
    <n v="0"/>
    <n v="288"/>
    <n v="0"/>
    <n v="0"/>
    <n v="0"/>
    <n v="0"/>
    <s v="NA"/>
    <s v="NA"/>
    <s v="NA"/>
    <n v="0"/>
    <n v="5"/>
    <n v="2006"/>
    <s v="WD"/>
    <s v="Normal"/>
    <x v="275"/>
  </r>
  <r>
    <x v="714"/>
    <n v="60"/>
    <s v="RL"/>
    <s v="NA"/>
    <n v="13517"/>
    <s v="Pave"/>
    <s v="NA"/>
    <s v="IR1"/>
    <s v="Lvl"/>
    <s v="AllPub"/>
    <s v="CulDSac"/>
    <s v="Gtl"/>
    <x v="9"/>
    <s v="RRAe"/>
    <s v="Norm"/>
    <s v="1Fam"/>
    <s v="2Story"/>
    <n v="6"/>
    <n v="8"/>
    <n v="1976"/>
    <s v="yes"/>
    <n v="2005"/>
    <s v="Gable"/>
    <s v="CompShg"/>
    <x v="3"/>
    <x v="4"/>
    <s v="BrkFace"/>
    <n v="289"/>
    <s v="Gd"/>
    <x v="0"/>
    <s v="CBlock"/>
    <s v="TA"/>
    <s v="TA"/>
    <s v="No"/>
    <s v="GLQ"/>
    <n v="533"/>
    <s v="Unf"/>
    <n v="0"/>
    <n v="192"/>
    <x v="156"/>
    <s v="GasA"/>
    <s v="Ex"/>
    <x v="0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x v="0"/>
    <s v="Y"/>
    <n v="0"/>
    <n v="44"/>
    <n v="0"/>
    <n v="0"/>
    <n v="0"/>
    <n v="0"/>
    <s v="NA"/>
    <s v="NA"/>
    <s v="NA"/>
    <n v="0"/>
    <n v="3"/>
    <n v="2010"/>
    <s v="WD"/>
    <s v="Normal"/>
    <x v="431"/>
  </r>
  <r>
    <x v="715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n v="6"/>
    <n v="5"/>
    <n v="1974"/>
    <s v="yes"/>
    <n v="1974"/>
    <s v="Hip"/>
    <s v="CompShg"/>
    <x v="3"/>
    <x v="3"/>
    <s v="BrkFace"/>
    <n v="174"/>
    <s v="TA"/>
    <x v="0"/>
    <s v="CBlock"/>
    <s v="Gd"/>
    <s v="TA"/>
    <s v="No"/>
    <s v="Unf"/>
    <n v="0"/>
    <s v="Unf"/>
    <n v="0"/>
    <n v="1064"/>
    <x v="145"/>
    <s v="GasA"/>
    <s v="TA"/>
    <x v="0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x v="0"/>
    <s v="Y"/>
    <n v="0"/>
    <n v="0"/>
    <n v="0"/>
    <n v="0"/>
    <n v="0"/>
    <n v="0"/>
    <s v="NA"/>
    <s v="MnPrv"/>
    <s v="NA"/>
    <n v="0"/>
    <n v="8"/>
    <n v="2009"/>
    <s v="WD"/>
    <s v="Normal"/>
    <x v="258"/>
  </r>
  <r>
    <x v="716"/>
    <n v="70"/>
    <s v="RM"/>
    <n v="60"/>
    <n v="10800"/>
    <s v="Pave"/>
    <s v="Grvl"/>
    <s v="Reg"/>
    <s v="Bnk"/>
    <s v="AllPub"/>
    <s v="Inside"/>
    <s v="Gtl"/>
    <x v="7"/>
    <s v="Norm"/>
    <s v="Norm"/>
    <s v="1Fam"/>
    <s v="2Story"/>
    <n v="7"/>
    <n v="8"/>
    <n v="1890"/>
    <s v="no"/>
    <n v="1998"/>
    <s v="Gable"/>
    <s v="CompShg"/>
    <x v="2"/>
    <x v="0"/>
    <s v="None"/>
    <n v="0"/>
    <s v="TA"/>
    <x v="1"/>
    <s v="BrkTil"/>
    <s v="TA"/>
    <s v="TA"/>
    <s v="No"/>
    <s v="Unf"/>
    <n v="0"/>
    <s v="Unf"/>
    <n v="0"/>
    <n v="718"/>
    <x v="454"/>
    <s v="GasA"/>
    <s v="Ex"/>
    <x v="0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x v="0"/>
    <s v="P"/>
    <n v="0"/>
    <n v="48"/>
    <n v="143"/>
    <n v="0"/>
    <n v="0"/>
    <n v="0"/>
    <s v="NA"/>
    <s v="NA"/>
    <s v="NA"/>
    <n v="0"/>
    <n v="7"/>
    <n v="2007"/>
    <s v="WD"/>
    <s v="Normal"/>
    <x v="432"/>
  </r>
  <r>
    <x v="717"/>
    <n v="20"/>
    <s v="RL"/>
    <n v="80"/>
    <n v="10000"/>
    <s v="Pave"/>
    <s v="NA"/>
    <s v="Reg"/>
    <s v="Lvl"/>
    <s v="AllPub"/>
    <s v="Inside"/>
    <s v="Gtl"/>
    <x v="6"/>
    <s v="Norm"/>
    <s v="Norm"/>
    <s v="1Fam"/>
    <s v="1Story"/>
    <n v="5"/>
    <n v="6"/>
    <n v="1973"/>
    <s v="yes"/>
    <n v="2000"/>
    <s v="Gable"/>
    <s v="CompShg"/>
    <x v="3"/>
    <x v="3"/>
    <s v="None"/>
    <n v="0"/>
    <s v="TA"/>
    <x v="0"/>
    <s v="CBlock"/>
    <s v="Gd"/>
    <s v="TA"/>
    <s v="No"/>
    <s v="BLQ"/>
    <n v="1084"/>
    <s v="Unf"/>
    <n v="0"/>
    <n v="92"/>
    <x v="455"/>
    <s v="GasA"/>
    <s v="Gd"/>
    <x v="0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x v="0"/>
    <s v="Y"/>
    <n v="224"/>
    <n v="0"/>
    <n v="0"/>
    <n v="0"/>
    <n v="0"/>
    <n v="0"/>
    <s v="NA"/>
    <s v="MnPrv"/>
    <s v="NA"/>
    <n v="0"/>
    <n v="11"/>
    <n v="2008"/>
    <s v="WD"/>
    <s v="Normal"/>
    <x v="14"/>
  </r>
  <r>
    <x v="718"/>
    <n v="60"/>
    <s v="RL"/>
    <n v="96"/>
    <n v="10542"/>
    <s v="Pave"/>
    <s v="NA"/>
    <s v="Reg"/>
    <s v="Lvl"/>
    <s v="AllPub"/>
    <s v="Inside"/>
    <s v="Gtl"/>
    <x v="3"/>
    <s v="Norm"/>
    <s v="Norm"/>
    <s v="1Fam"/>
    <s v="2Story"/>
    <n v="7"/>
    <n v="5"/>
    <n v="1993"/>
    <s v="yes"/>
    <n v="1994"/>
    <s v="Hip"/>
    <s v="CompShg"/>
    <x v="2"/>
    <x v="11"/>
    <s v="BrkFace"/>
    <n v="651"/>
    <s v="Gd"/>
    <x v="0"/>
    <s v="PConc"/>
    <s v="Gd"/>
    <s v="TA"/>
    <s v="Gd"/>
    <s v="GLQ"/>
    <n v="1173"/>
    <s v="Unf"/>
    <n v="0"/>
    <n v="138"/>
    <x v="456"/>
    <s v="GasA"/>
    <s v="Ex"/>
    <x v="0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x v="0"/>
    <s v="Y"/>
    <n v="250"/>
    <n v="154"/>
    <n v="216"/>
    <n v="0"/>
    <n v="0"/>
    <n v="0"/>
    <s v="NA"/>
    <s v="NA"/>
    <s v="NA"/>
    <n v="0"/>
    <n v="8"/>
    <n v="2008"/>
    <s v="WD"/>
    <s v="Normal"/>
    <x v="433"/>
  </r>
  <r>
    <x v="719"/>
    <n v="20"/>
    <s v="RL"/>
    <n v="69"/>
    <n v="9920"/>
    <s v="Pave"/>
    <s v="NA"/>
    <s v="IR1"/>
    <s v="Lvl"/>
    <s v="AllPub"/>
    <s v="Inside"/>
    <s v="Gtl"/>
    <x v="0"/>
    <s v="Norm"/>
    <s v="Norm"/>
    <s v="1Fam"/>
    <s v="1Story"/>
    <n v="5"/>
    <n v="6"/>
    <n v="1969"/>
    <s v="no"/>
    <n v="1969"/>
    <s v="Gable"/>
    <s v="CompShg"/>
    <x v="3"/>
    <x v="4"/>
    <s v="None"/>
    <n v="0"/>
    <s v="TA"/>
    <x v="0"/>
    <s v="CBlock"/>
    <s v="Gd"/>
    <s v="TA"/>
    <s v="Gd"/>
    <s v="ALQ"/>
    <n v="523"/>
    <s v="Unf"/>
    <n v="0"/>
    <n v="448"/>
    <x v="457"/>
    <s v="GasA"/>
    <s v="TA"/>
    <x v="0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x v="0"/>
    <s v="Y"/>
    <n v="0"/>
    <n v="0"/>
    <n v="0"/>
    <n v="0"/>
    <n v="0"/>
    <n v="0"/>
    <s v="NA"/>
    <s v="NA"/>
    <s v="NA"/>
    <n v="0"/>
    <n v="5"/>
    <n v="2006"/>
    <s v="WD"/>
    <s v="Normal"/>
    <x v="140"/>
  </r>
  <r>
    <x v="720"/>
    <n v="120"/>
    <s v="RL"/>
    <s v="NA"/>
    <n v="6563"/>
    <s v="Pave"/>
    <s v="NA"/>
    <s v="IR1"/>
    <s v="Low"/>
    <s v="AllPub"/>
    <s v="CulDSac"/>
    <s v="Mod"/>
    <x v="18"/>
    <s v="Norm"/>
    <s v="Norm"/>
    <s v="1Fam"/>
    <s v="1Story"/>
    <n v="8"/>
    <n v="5"/>
    <n v="1985"/>
    <s v="yes"/>
    <n v="1985"/>
    <s v="Gable"/>
    <s v="CompShg"/>
    <x v="3"/>
    <x v="3"/>
    <s v="None"/>
    <n v="0"/>
    <s v="Gd"/>
    <x v="0"/>
    <s v="PConc"/>
    <s v="Gd"/>
    <s v="TA"/>
    <s v="Gd"/>
    <s v="GLQ"/>
    <n v="1148"/>
    <s v="Unf"/>
    <n v="0"/>
    <n v="594"/>
    <x v="458"/>
    <s v="GasA"/>
    <s v="TA"/>
    <x v="0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x v="0"/>
    <s v="Y"/>
    <n v="114"/>
    <n v="28"/>
    <n v="234"/>
    <n v="0"/>
    <n v="0"/>
    <n v="0"/>
    <s v="NA"/>
    <s v="NA"/>
    <s v="NA"/>
    <n v="0"/>
    <n v="12"/>
    <n v="2006"/>
    <s v="WD"/>
    <s v="Normal"/>
    <x v="291"/>
  </r>
  <r>
    <x v="721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n v="6"/>
    <n v="5"/>
    <n v="2004"/>
    <s v="yes"/>
    <n v="2004"/>
    <s v="Gable"/>
    <s v="CompShg"/>
    <x v="0"/>
    <x v="0"/>
    <s v="BrkFace"/>
    <n v="169"/>
    <s v="Gd"/>
    <x v="0"/>
    <s v="PConc"/>
    <s v="Gd"/>
    <s v="TA"/>
    <s v="Av"/>
    <s v="GLQ"/>
    <n v="662"/>
    <s v="Unf"/>
    <n v="0"/>
    <n v="186"/>
    <x v="166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x v="0"/>
    <s v="Y"/>
    <n v="160"/>
    <n v="0"/>
    <n v="0"/>
    <n v="0"/>
    <n v="0"/>
    <n v="0"/>
    <s v="NA"/>
    <s v="NA"/>
    <s v="NA"/>
    <n v="0"/>
    <n v="5"/>
    <n v="2010"/>
    <s v="WD"/>
    <s v="Normal"/>
    <x v="5"/>
  </r>
  <r>
    <x v="722"/>
    <n v="20"/>
    <s v="RL"/>
    <n v="70"/>
    <n v="8120"/>
    <s v="Pave"/>
    <s v="NA"/>
    <s v="Reg"/>
    <s v="Lvl"/>
    <s v="AllPub"/>
    <s v="Inside"/>
    <s v="Gtl"/>
    <x v="11"/>
    <s v="Norm"/>
    <s v="Norm"/>
    <s v="1Fam"/>
    <s v="1Story"/>
    <n v="4"/>
    <n v="7"/>
    <n v="1970"/>
    <s v="yes"/>
    <n v="1970"/>
    <s v="Gable"/>
    <s v="CompShg"/>
    <x v="1"/>
    <x v="1"/>
    <s v="None"/>
    <n v="0"/>
    <s v="TA"/>
    <x v="1"/>
    <s v="CBlock"/>
    <s v="TA"/>
    <s v="TA"/>
    <s v="No"/>
    <s v="ALQ"/>
    <n v="191"/>
    <s v="Unf"/>
    <n v="0"/>
    <n v="673"/>
    <x v="121"/>
    <s v="GasA"/>
    <s v="Ex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x v="0"/>
    <s v="Y"/>
    <n v="0"/>
    <n v="0"/>
    <n v="0"/>
    <n v="0"/>
    <n v="0"/>
    <n v="0"/>
    <s v="NA"/>
    <s v="NA"/>
    <s v="NA"/>
    <n v="0"/>
    <n v="7"/>
    <n v="2009"/>
    <s v="WD"/>
    <s v="Normal"/>
    <x v="202"/>
  </r>
  <r>
    <x v="723"/>
    <n v="50"/>
    <s v="RL"/>
    <n v="60"/>
    <n v="8172"/>
    <s v="Pave"/>
    <s v="NA"/>
    <s v="Reg"/>
    <s v="Lvl"/>
    <s v="AllPub"/>
    <s v="Inside"/>
    <s v="Gtl"/>
    <x v="15"/>
    <s v="Norm"/>
    <s v="Norm"/>
    <s v="1Fam"/>
    <s v="1.5Fin"/>
    <n v="4"/>
    <n v="6"/>
    <n v="1954"/>
    <s v="no"/>
    <n v="1972"/>
    <s v="Gable"/>
    <s v="CompShg"/>
    <x v="1"/>
    <x v="1"/>
    <s v="None"/>
    <n v="0"/>
    <s v="TA"/>
    <x v="0"/>
    <s v="PConc"/>
    <s v="TA"/>
    <s v="TA"/>
    <s v="No"/>
    <s v="Unf"/>
    <n v="0"/>
    <s v="Unf"/>
    <n v="0"/>
    <n v="941"/>
    <x v="459"/>
    <s v="GasA"/>
    <s v="Ex"/>
    <x v="0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x v="0"/>
    <s v="Y"/>
    <n v="0"/>
    <n v="0"/>
    <n v="0"/>
    <n v="0"/>
    <n v="156"/>
    <n v="0"/>
    <s v="NA"/>
    <s v="NA"/>
    <s v="NA"/>
    <n v="0"/>
    <n v="5"/>
    <n v="2008"/>
    <s v="WD"/>
    <s v="Normal"/>
    <x v="152"/>
  </r>
  <r>
    <x v="724"/>
    <n v="20"/>
    <s v="RL"/>
    <n v="86"/>
    <n v="13286"/>
    <s v="Pave"/>
    <s v="NA"/>
    <s v="IR1"/>
    <s v="Lvl"/>
    <s v="AllPub"/>
    <s v="Inside"/>
    <s v="Gtl"/>
    <x v="15"/>
    <s v="Norm"/>
    <s v="Norm"/>
    <s v="1Fam"/>
    <s v="1Story"/>
    <n v="9"/>
    <n v="5"/>
    <n v="2007"/>
    <s v="yes"/>
    <n v="2008"/>
    <s v="Hip"/>
    <s v="CompShg"/>
    <x v="6"/>
    <x v="6"/>
    <s v="Stone"/>
    <n v="340"/>
    <s v="Ex"/>
    <x v="0"/>
    <s v="PConc"/>
    <s v="Ex"/>
    <s v="TA"/>
    <s v="No"/>
    <s v="GLQ"/>
    <n v="1234"/>
    <s v="Unf"/>
    <n v="0"/>
    <n v="464"/>
    <x v="460"/>
    <s v="GasA"/>
    <s v="Ex"/>
    <x v="0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x v="0"/>
    <s v="Y"/>
    <n v="327"/>
    <n v="64"/>
    <n v="0"/>
    <n v="0"/>
    <n v="0"/>
    <n v="0"/>
    <s v="NA"/>
    <s v="NA"/>
    <s v="NA"/>
    <n v="0"/>
    <n v="2"/>
    <n v="2009"/>
    <s v="WD"/>
    <s v="Normal"/>
    <x v="107"/>
  </r>
  <r>
    <x v="725"/>
    <n v="20"/>
    <s v="RL"/>
    <n v="60"/>
    <n v="6960"/>
    <s v="Pave"/>
    <s v="NA"/>
    <s v="Reg"/>
    <s v="Lvl"/>
    <s v="AllPub"/>
    <s v="Inside"/>
    <s v="Gtl"/>
    <x v="11"/>
    <s v="Norm"/>
    <s v="Norm"/>
    <s v="1Fam"/>
    <s v="1Story"/>
    <n v="4"/>
    <n v="6"/>
    <n v="1970"/>
    <s v="yes"/>
    <n v="1970"/>
    <s v="Gable"/>
    <s v="CompShg"/>
    <x v="3"/>
    <x v="4"/>
    <s v="None"/>
    <n v="0"/>
    <s v="TA"/>
    <x v="0"/>
    <s v="CBlock"/>
    <s v="TA"/>
    <s v="TA"/>
    <s v="No"/>
    <s v="ALQ"/>
    <n v="375"/>
    <s v="BLQ"/>
    <n v="239"/>
    <n v="250"/>
    <x v="121"/>
    <s v="GasA"/>
    <s v="TA"/>
    <x v="0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x v="0"/>
    <s v="Y"/>
    <n v="96"/>
    <n v="0"/>
    <n v="0"/>
    <n v="0"/>
    <n v="0"/>
    <n v="0"/>
    <s v="NA"/>
    <s v="NA"/>
    <s v="Shed"/>
    <n v="500"/>
    <n v="11"/>
    <n v="2009"/>
    <s v="WD"/>
    <s v="Normal"/>
    <x v="200"/>
  </r>
  <r>
    <x v="726"/>
    <n v="20"/>
    <s v="RL"/>
    <s v="NA"/>
    <n v="21695"/>
    <s v="Pave"/>
    <s v="NA"/>
    <s v="IR1"/>
    <s v="Lvl"/>
    <s v="AllPub"/>
    <s v="Corner"/>
    <s v="Gtl"/>
    <x v="2"/>
    <s v="Norm"/>
    <s v="Norm"/>
    <s v="1Fam"/>
    <s v="1Story"/>
    <n v="6"/>
    <n v="9"/>
    <n v="1988"/>
    <s v="yes"/>
    <n v="2007"/>
    <s v="Hip"/>
    <s v="CompShg"/>
    <x v="2"/>
    <x v="4"/>
    <s v="BrkFace"/>
    <n v="260"/>
    <s v="Gd"/>
    <x v="1"/>
    <s v="CBlock"/>
    <s v="Gd"/>
    <s v="TA"/>
    <s v="No"/>
    <s v="GLQ"/>
    <n v="808"/>
    <s v="Unf"/>
    <n v="0"/>
    <n v="72"/>
    <x v="369"/>
    <s v="GasA"/>
    <s v="Ex"/>
    <x v="0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x v="0"/>
    <s v="Y"/>
    <n v="292"/>
    <n v="44"/>
    <n v="0"/>
    <n v="182"/>
    <n v="0"/>
    <n v="0"/>
    <s v="NA"/>
    <s v="NA"/>
    <s v="NA"/>
    <n v="0"/>
    <n v="12"/>
    <n v="2009"/>
    <s v="WD"/>
    <s v="Normal"/>
    <x v="285"/>
  </r>
  <r>
    <x v="727"/>
    <n v="20"/>
    <s v="RL"/>
    <n v="64"/>
    <n v="7314"/>
    <s v="Pave"/>
    <s v="NA"/>
    <s v="Reg"/>
    <s v="Lvl"/>
    <s v="AllPub"/>
    <s v="Inside"/>
    <s v="Gtl"/>
    <x v="0"/>
    <s v="Norm"/>
    <s v="Norm"/>
    <s v="1Fam"/>
    <s v="1Story"/>
    <n v="7"/>
    <n v="5"/>
    <n v="2007"/>
    <s v="yes"/>
    <n v="2007"/>
    <s v="Gable"/>
    <s v="CompShg"/>
    <x v="0"/>
    <x v="0"/>
    <s v="Stone"/>
    <n v="82"/>
    <s v="Gd"/>
    <x v="0"/>
    <s v="PConc"/>
    <s v="Gd"/>
    <s v="TA"/>
    <s v="Av"/>
    <s v="GLQ"/>
    <n v="724"/>
    <s v="Unf"/>
    <n v="0"/>
    <n v="508"/>
    <x v="136"/>
    <s v="GasA"/>
    <s v="Ex"/>
    <x v="0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x v="0"/>
    <s v="Y"/>
    <n v="132"/>
    <n v="0"/>
    <n v="0"/>
    <n v="0"/>
    <n v="0"/>
    <n v="0"/>
    <s v="NA"/>
    <s v="NA"/>
    <s v="NA"/>
    <n v="0"/>
    <n v="2"/>
    <n v="2009"/>
    <s v="WD"/>
    <s v="Normal"/>
    <x v="188"/>
  </r>
  <r>
    <x v="728"/>
    <n v="90"/>
    <s v="RL"/>
    <n v="85"/>
    <n v="11475"/>
    <s v="Pave"/>
    <s v="NA"/>
    <s v="Reg"/>
    <s v="Lvl"/>
    <s v="AllPub"/>
    <s v="Corner"/>
    <s v="Gtl"/>
    <x v="11"/>
    <s v="Norm"/>
    <s v="Norm"/>
    <s v="Duplex"/>
    <s v="1Story"/>
    <n v="5"/>
    <n v="5"/>
    <n v="1958"/>
    <s v="no"/>
    <n v="1958"/>
    <s v="Gable"/>
    <s v="CompShg"/>
    <x v="0"/>
    <x v="0"/>
    <s v="BrkFace"/>
    <n v="95"/>
    <s v="TA"/>
    <x v="0"/>
    <s v="CBlock"/>
    <s v="TA"/>
    <s v="TA"/>
    <s v="No"/>
    <s v="Unf"/>
    <n v="0"/>
    <s v="Unf"/>
    <n v="0"/>
    <n v="1584"/>
    <x v="461"/>
    <s v="GasA"/>
    <s v="TA"/>
    <x v="0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x v="0"/>
    <s v="Y"/>
    <n v="0"/>
    <n v="25"/>
    <n v="0"/>
    <n v="0"/>
    <n v="0"/>
    <n v="0"/>
    <s v="NA"/>
    <s v="NA"/>
    <s v="NA"/>
    <n v="0"/>
    <n v="7"/>
    <n v="2009"/>
    <s v="COD"/>
    <s v="Abnorml"/>
    <x v="50"/>
  </r>
  <r>
    <x v="729"/>
    <n v="30"/>
    <s v="RM"/>
    <n v="52"/>
    <n v="6240"/>
    <s v="Pave"/>
    <s v="Grvl"/>
    <s v="Reg"/>
    <s v="Lvl"/>
    <s v="AllPub"/>
    <s v="Inside"/>
    <s v="Gtl"/>
    <x v="13"/>
    <s v="Norm"/>
    <s v="Norm"/>
    <s v="1Fam"/>
    <s v="1.5Fin"/>
    <n v="4"/>
    <n v="5"/>
    <n v="1925"/>
    <s v="no"/>
    <n v="1950"/>
    <s v="Gable"/>
    <s v="CompShg"/>
    <x v="1"/>
    <x v="1"/>
    <s v="None"/>
    <n v="0"/>
    <s v="TA"/>
    <x v="0"/>
    <s v="CBlock"/>
    <s v="TA"/>
    <s v="TA"/>
    <s v="No"/>
    <s v="BLQ"/>
    <n v="152"/>
    <s v="Unf"/>
    <n v="0"/>
    <n v="628"/>
    <x v="56"/>
    <s v="GasA"/>
    <s v="TA"/>
    <x v="0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x v="0"/>
    <s v="Y"/>
    <n v="0"/>
    <n v="23"/>
    <n v="112"/>
    <n v="0"/>
    <n v="0"/>
    <n v="0"/>
    <s v="NA"/>
    <s v="NA"/>
    <s v="NA"/>
    <n v="0"/>
    <n v="1"/>
    <n v="2009"/>
    <s v="WD"/>
    <s v="Normal"/>
    <x v="434"/>
  </r>
  <r>
    <x v="730"/>
    <n v="120"/>
    <s v="RL"/>
    <n v="39"/>
    <n v="5389"/>
    <s v="Pave"/>
    <s v="NA"/>
    <s v="IR1"/>
    <s v="Lvl"/>
    <s v="AllPub"/>
    <s v="Inside"/>
    <s v="Gtl"/>
    <x v="18"/>
    <s v="Norm"/>
    <s v="Norm"/>
    <s v="TwnhsE"/>
    <s v="1Story"/>
    <n v="8"/>
    <n v="5"/>
    <n v="1995"/>
    <s v="yes"/>
    <n v="1996"/>
    <s v="Gable"/>
    <s v="CompShg"/>
    <x v="6"/>
    <x v="6"/>
    <s v="None"/>
    <n v="0"/>
    <s v="Gd"/>
    <x v="0"/>
    <s v="PConc"/>
    <s v="Gd"/>
    <s v="TA"/>
    <s v="No"/>
    <s v="GLQ"/>
    <n v="1180"/>
    <s v="Unf"/>
    <n v="0"/>
    <n v="415"/>
    <x v="462"/>
    <s v="GasA"/>
    <s v="Ex"/>
    <x v="0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x v="0"/>
    <s v="Y"/>
    <n v="237"/>
    <n v="152"/>
    <n v="0"/>
    <n v="0"/>
    <n v="0"/>
    <n v="0"/>
    <s v="NA"/>
    <s v="NA"/>
    <s v="NA"/>
    <n v="0"/>
    <n v="3"/>
    <n v="2010"/>
    <s v="WD"/>
    <s v="Normal"/>
    <x v="435"/>
  </r>
  <r>
    <x v="731"/>
    <n v="80"/>
    <s v="RL"/>
    <n v="73"/>
    <n v="9590"/>
    <s v="Pave"/>
    <s v="NA"/>
    <s v="IR1"/>
    <s v="Lvl"/>
    <s v="AllPub"/>
    <s v="Corner"/>
    <s v="Gtl"/>
    <x v="16"/>
    <s v="Norm"/>
    <s v="Norm"/>
    <s v="1Fam"/>
    <s v="SLvl"/>
    <n v="7"/>
    <n v="5"/>
    <n v="2003"/>
    <s v="yes"/>
    <n v="2003"/>
    <s v="Gable"/>
    <s v="CompShg"/>
    <x v="0"/>
    <x v="0"/>
    <s v="BrkFace"/>
    <n v="442"/>
    <s v="Gd"/>
    <x v="0"/>
    <s v="PConc"/>
    <s v="Ex"/>
    <s v="TA"/>
    <s v="Av"/>
    <s v="GLQ"/>
    <n v="786"/>
    <s v="Unf"/>
    <n v="0"/>
    <n v="82"/>
    <x v="463"/>
    <s v="GasA"/>
    <s v="Ex"/>
    <x v="0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x v="0"/>
    <s v="Y"/>
    <n v="160"/>
    <n v="22"/>
    <n v="0"/>
    <n v="0"/>
    <n v="0"/>
    <n v="0"/>
    <s v="NA"/>
    <s v="NA"/>
    <s v="NA"/>
    <n v="0"/>
    <n v="5"/>
    <n v="2007"/>
    <s v="WD"/>
    <s v="Normal"/>
    <x v="229"/>
  </r>
  <r>
    <x v="732"/>
    <n v="60"/>
    <s v="RL"/>
    <n v="75"/>
    <n v="11404"/>
    <s v="Pave"/>
    <s v="NA"/>
    <s v="IR1"/>
    <s v="Lvl"/>
    <s v="AllPub"/>
    <s v="Inside"/>
    <s v="Gtl"/>
    <x v="0"/>
    <s v="Norm"/>
    <s v="Norm"/>
    <s v="1Fam"/>
    <s v="2Story"/>
    <n v="7"/>
    <n v="5"/>
    <n v="1998"/>
    <s v="yes"/>
    <n v="1999"/>
    <s v="Gable"/>
    <s v="CompShg"/>
    <x v="0"/>
    <x v="0"/>
    <s v="BrkFace"/>
    <n v="202"/>
    <s v="Gd"/>
    <x v="0"/>
    <s v="PConc"/>
    <s v="Gd"/>
    <s v="TA"/>
    <s v="Av"/>
    <s v="ALQ"/>
    <n v="252"/>
    <s v="Unf"/>
    <n v="0"/>
    <n v="901"/>
    <x v="464"/>
    <s v="GasA"/>
    <s v="Ex"/>
    <x v="0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x v="0"/>
    <s v="Y"/>
    <n v="192"/>
    <n v="84"/>
    <n v="0"/>
    <n v="0"/>
    <n v="0"/>
    <n v="0"/>
    <s v="NA"/>
    <s v="NA"/>
    <s v="NA"/>
    <n v="0"/>
    <n v="7"/>
    <n v="2008"/>
    <s v="WD"/>
    <s v="Normal"/>
    <x v="124"/>
  </r>
  <r>
    <x v="733"/>
    <n v="20"/>
    <s v="RL"/>
    <n v="80"/>
    <n v="10000"/>
    <s v="Pave"/>
    <s v="NA"/>
    <s v="Reg"/>
    <s v="Lvl"/>
    <s v="AllPub"/>
    <s v="Corner"/>
    <s v="Gtl"/>
    <x v="9"/>
    <s v="Feedr"/>
    <s v="Norm"/>
    <s v="1Fam"/>
    <s v="1Story"/>
    <n v="5"/>
    <n v="6"/>
    <n v="1961"/>
    <s v="no"/>
    <n v="1983"/>
    <s v="Hip"/>
    <s v="CompShg"/>
    <x v="3"/>
    <x v="3"/>
    <s v="None"/>
    <n v="0"/>
    <s v="TA"/>
    <x v="0"/>
    <s v="CBlock"/>
    <s v="TA"/>
    <s v="TA"/>
    <s v="No"/>
    <s v="BLQ"/>
    <n v="594"/>
    <s v="Unf"/>
    <n v="0"/>
    <n v="270"/>
    <x v="121"/>
    <s v="GasA"/>
    <s v="Ex"/>
    <x v="0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x v="0"/>
    <s v="Y"/>
    <n v="165"/>
    <n v="0"/>
    <n v="0"/>
    <n v="0"/>
    <n v="0"/>
    <n v="0"/>
    <s v="NA"/>
    <s v="GdWo"/>
    <s v="Shed"/>
    <n v="400"/>
    <n v="3"/>
    <n v="2009"/>
    <s v="WD"/>
    <s v="Normal"/>
    <x v="436"/>
  </r>
  <r>
    <x v="734"/>
    <n v="20"/>
    <s v="RL"/>
    <s v="NA"/>
    <n v="8978"/>
    <s v="Pave"/>
    <s v="NA"/>
    <s v="IR1"/>
    <s v="Lvl"/>
    <s v="AllPub"/>
    <s v="Corner"/>
    <s v="Gtl"/>
    <x v="9"/>
    <s v="Norm"/>
    <s v="Norm"/>
    <s v="1Fam"/>
    <s v="1Story"/>
    <n v="5"/>
    <n v="5"/>
    <n v="1968"/>
    <s v="no"/>
    <n v="1968"/>
    <s v="Gable"/>
    <s v="CompShg"/>
    <x v="7"/>
    <x v="4"/>
    <s v="None"/>
    <n v="0"/>
    <s v="TA"/>
    <x v="0"/>
    <s v="PConc"/>
    <s v="TA"/>
    <s v="TA"/>
    <s v="No"/>
    <s v="Unf"/>
    <n v="0"/>
    <s v="Unf"/>
    <n v="0"/>
    <n v="948"/>
    <x v="195"/>
    <s v="GasA"/>
    <s v="TA"/>
    <x v="0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x v="0"/>
    <s v="Y"/>
    <n v="147"/>
    <n v="0"/>
    <n v="0"/>
    <n v="0"/>
    <n v="0"/>
    <n v="0"/>
    <s v="NA"/>
    <s v="NA"/>
    <s v="NA"/>
    <n v="0"/>
    <n v="5"/>
    <n v="2007"/>
    <s v="WD"/>
    <s v="Family"/>
    <x v="280"/>
  </r>
  <r>
    <x v="735"/>
    <n v="75"/>
    <s v="RM"/>
    <n v="60"/>
    <n v="10800"/>
    <s v="Pave"/>
    <s v="NA"/>
    <s v="Reg"/>
    <s v="Lvl"/>
    <s v="AllPub"/>
    <s v="Inside"/>
    <s v="Gtl"/>
    <x v="7"/>
    <s v="Norm"/>
    <s v="Norm"/>
    <s v="1Fam"/>
    <s v="2.5Unf"/>
    <n v="7"/>
    <n v="7"/>
    <n v="1914"/>
    <s v="no"/>
    <n v="1970"/>
    <s v="Gable"/>
    <s v="CompShg"/>
    <x v="2"/>
    <x v="5"/>
    <s v="None"/>
    <n v="0"/>
    <s v="TA"/>
    <x v="0"/>
    <s v="BrkTil"/>
    <s v="Gd"/>
    <s v="TA"/>
    <s v="Mn"/>
    <s v="Rec"/>
    <n v="390"/>
    <s v="Unf"/>
    <n v="0"/>
    <n v="490"/>
    <x v="369"/>
    <s v="GasW"/>
    <s v="Fa"/>
    <x v="1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x v="0"/>
    <s v="N"/>
    <n v="0"/>
    <n v="341"/>
    <n v="0"/>
    <n v="0"/>
    <n v="0"/>
    <n v="0"/>
    <s v="NA"/>
    <s v="NA"/>
    <s v="NA"/>
    <n v="0"/>
    <n v="10"/>
    <n v="2006"/>
    <s v="WD"/>
    <s v="Normal"/>
    <x v="143"/>
  </r>
  <r>
    <x v="736"/>
    <n v="90"/>
    <s v="RL"/>
    <n v="60"/>
    <n v="8544"/>
    <s v="Pave"/>
    <s v="NA"/>
    <s v="Reg"/>
    <s v="Lvl"/>
    <s v="AllPub"/>
    <s v="Inside"/>
    <s v="Gtl"/>
    <x v="11"/>
    <s v="Norm"/>
    <s v="Norm"/>
    <s v="Duplex"/>
    <s v="1Story"/>
    <n v="3"/>
    <n v="4"/>
    <n v="1950"/>
    <s v="no"/>
    <n v="1950"/>
    <s v="Gable"/>
    <s v="CompShg"/>
    <x v="9"/>
    <x v="13"/>
    <s v="None"/>
    <n v="0"/>
    <s v="TA"/>
    <x v="0"/>
    <s v="CBlock"/>
    <s v="NA"/>
    <s v="NA"/>
    <s v="NA"/>
    <s v="NA"/>
    <n v="0"/>
    <s v="NA"/>
    <n v="0"/>
    <n v="0"/>
    <x v="17"/>
    <s v="GasA"/>
    <s v="Gd"/>
    <x v="1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x v="0"/>
    <s v="Y"/>
    <n v="0"/>
    <n v="0"/>
    <n v="0"/>
    <n v="0"/>
    <n v="0"/>
    <n v="0"/>
    <s v="NA"/>
    <s v="NA"/>
    <s v="NA"/>
    <n v="0"/>
    <n v="7"/>
    <n v="2006"/>
    <s v="WD"/>
    <s v="Normal"/>
    <x v="437"/>
  </r>
  <r>
    <x v="737"/>
    <n v="60"/>
    <s v="RL"/>
    <n v="72"/>
    <n v="10463"/>
    <s v="Pave"/>
    <s v="NA"/>
    <s v="IR1"/>
    <s v="HLS"/>
    <s v="AllPub"/>
    <s v="CulDSac"/>
    <s v="Gtl"/>
    <x v="17"/>
    <s v="Norm"/>
    <s v="Norm"/>
    <s v="1Fam"/>
    <s v="2Story"/>
    <n v="8"/>
    <n v="5"/>
    <n v="2005"/>
    <s v="yes"/>
    <n v="2005"/>
    <s v="Gable"/>
    <s v="CompShg"/>
    <x v="0"/>
    <x v="0"/>
    <s v="None"/>
    <n v="0"/>
    <s v="Gd"/>
    <x v="0"/>
    <s v="PConc"/>
    <s v="Gd"/>
    <s v="TA"/>
    <s v="No"/>
    <s v="Unf"/>
    <n v="0"/>
    <s v="Unf"/>
    <n v="0"/>
    <n v="893"/>
    <x v="465"/>
    <s v="GasA"/>
    <s v="Ex"/>
    <x v="0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x v="0"/>
    <s v="Y"/>
    <n v="0"/>
    <n v="116"/>
    <n v="0"/>
    <n v="0"/>
    <n v="0"/>
    <n v="0"/>
    <s v="NA"/>
    <s v="NA"/>
    <s v="NA"/>
    <n v="0"/>
    <n v="6"/>
    <n v="2006"/>
    <s v="WD"/>
    <s v="Normal"/>
    <x v="438"/>
  </r>
  <r>
    <x v="738"/>
    <n v="90"/>
    <s v="RL"/>
    <n v="60"/>
    <n v="10800"/>
    <s v="Pave"/>
    <s v="NA"/>
    <s v="Reg"/>
    <s v="Lvl"/>
    <s v="AllPub"/>
    <s v="Inside"/>
    <s v="Gtl"/>
    <x v="15"/>
    <s v="Norm"/>
    <s v="Norm"/>
    <s v="Duplex"/>
    <s v="1Story"/>
    <n v="5"/>
    <n v="5"/>
    <n v="1987"/>
    <s v="yes"/>
    <n v="1988"/>
    <s v="Gable"/>
    <s v="CompShg"/>
    <x v="7"/>
    <x v="4"/>
    <s v="None"/>
    <n v="0"/>
    <s v="TA"/>
    <x v="0"/>
    <s v="CBlock"/>
    <s v="Gd"/>
    <s v="Gd"/>
    <s v="Gd"/>
    <s v="GLQ"/>
    <n v="1200"/>
    <s v="Unf"/>
    <n v="0"/>
    <n v="0"/>
    <x v="132"/>
    <s v="GasA"/>
    <s v="TA"/>
    <x v="0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x v="2"/>
    <s v="Y"/>
    <n v="120"/>
    <n v="0"/>
    <n v="0"/>
    <n v="0"/>
    <n v="0"/>
    <n v="0"/>
    <s v="NA"/>
    <s v="NA"/>
    <s v="NA"/>
    <n v="0"/>
    <n v="3"/>
    <n v="2009"/>
    <s v="WD"/>
    <s v="Alloca"/>
    <x v="266"/>
  </r>
  <r>
    <x v="739"/>
    <n v="60"/>
    <s v="RL"/>
    <n v="65"/>
    <n v="9313"/>
    <s v="Pave"/>
    <s v="NA"/>
    <s v="IR1"/>
    <s v="Lvl"/>
    <s v="AllPub"/>
    <s v="Inside"/>
    <s v="Gtl"/>
    <x v="0"/>
    <s v="Norm"/>
    <s v="Norm"/>
    <s v="1Fam"/>
    <s v="2Story"/>
    <n v="7"/>
    <n v="5"/>
    <n v="2004"/>
    <s v="yes"/>
    <n v="2004"/>
    <s v="Gable"/>
    <s v="CompShg"/>
    <x v="0"/>
    <x v="0"/>
    <s v="None"/>
    <n v="0"/>
    <s v="Gd"/>
    <x v="0"/>
    <s v="PConc"/>
    <s v="Gd"/>
    <s v="TA"/>
    <s v="No"/>
    <s v="Unf"/>
    <n v="0"/>
    <s v="Unf"/>
    <n v="0"/>
    <n v="864"/>
    <x v="121"/>
    <s v="GasA"/>
    <s v="Ex"/>
    <x v="0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x v="0"/>
    <s v="Y"/>
    <n v="187"/>
    <n v="56"/>
    <n v="0"/>
    <n v="0"/>
    <n v="0"/>
    <n v="0"/>
    <s v="NA"/>
    <s v="NA"/>
    <s v="NA"/>
    <n v="0"/>
    <n v="4"/>
    <n v="2009"/>
    <s v="WD"/>
    <s v="Normal"/>
    <x v="100"/>
  </r>
  <r>
    <x v="740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n v="5"/>
    <n v="7"/>
    <n v="1910"/>
    <s v="no"/>
    <n v="2002"/>
    <s v="Gable"/>
    <s v="CompShg"/>
    <x v="2"/>
    <x v="2"/>
    <s v="None"/>
    <n v="0"/>
    <s v="TA"/>
    <x v="1"/>
    <s v="BrkTil"/>
    <s v="Fa"/>
    <s v="Fa"/>
    <s v="No"/>
    <s v="Unf"/>
    <n v="0"/>
    <s v="Unf"/>
    <n v="0"/>
    <n v="264"/>
    <x v="349"/>
    <s v="GasA"/>
    <s v="Ex"/>
    <x v="0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x v="3"/>
    <s v="Y"/>
    <n v="270"/>
    <n v="0"/>
    <n v="112"/>
    <n v="0"/>
    <n v="0"/>
    <n v="0"/>
    <s v="NA"/>
    <s v="GdPrv"/>
    <s v="NA"/>
    <n v="0"/>
    <n v="5"/>
    <n v="2007"/>
    <s v="WD"/>
    <s v="Abnorml"/>
    <x v="15"/>
  </r>
  <r>
    <x v="741"/>
    <n v="20"/>
    <s v="RL"/>
    <n v="65"/>
    <n v="6768"/>
    <s v="Pave"/>
    <s v="NA"/>
    <s v="IR1"/>
    <s v="Lvl"/>
    <s v="AllPub"/>
    <s v="Inside"/>
    <s v="Gtl"/>
    <x v="9"/>
    <s v="Feedr"/>
    <s v="Norm"/>
    <s v="1Fam"/>
    <s v="1Story"/>
    <n v="6"/>
    <n v="8"/>
    <n v="1961"/>
    <s v="no"/>
    <n v="1996"/>
    <s v="Hip"/>
    <s v="CompShg"/>
    <x v="3"/>
    <x v="3"/>
    <s v="None"/>
    <n v="0"/>
    <s v="TA"/>
    <x v="1"/>
    <s v="CBlock"/>
    <s v="TA"/>
    <s v="TA"/>
    <s v="Mn"/>
    <s v="GLQ"/>
    <n v="832"/>
    <s v="Unf"/>
    <n v="0"/>
    <n v="80"/>
    <x v="12"/>
    <s v="GasA"/>
    <s v="Gd"/>
    <x v="0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x v="0"/>
    <s v="Y"/>
    <n v="168"/>
    <n v="0"/>
    <n v="0"/>
    <n v="0"/>
    <n v="0"/>
    <n v="0"/>
    <s v="NA"/>
    <s v="GdPrv"/>
    <s v="NA"/>
    <n v="0"/>
    <n v="5"/>
    <n v="2008"/>
    <s v="WD"/>
    <s v="Normal"/>
    <x v="289"/>
  </r>
  <r>
    <x v="742"/>
    <n v="20"/>
    <s v="RL"/>
    <n v="65"/>
    <n v="8450"/>
    <s v="Pave"/>
    <s v="NA"/>
    <s v="Reg"/>
    <s v="Lvl"/>
    <s v="AllPub"/>
    <s v="Inside"/>
    <s v="Gtl"/>
    <x v="12"/>
    <s v="Norm"/>
    <s v="Norm"/>
    <s v="1Fam"/>
    <s v="1Story"/>
    <n v="7"/>
    <n v="5"/>
    <n v="2000"/>
    <s v="yes"/>
    <n v="2001"/>
    <s v="Gable"/>
    <s v="CompShg"/>
    <x v="0"/>
    <x v="0"/>
    <s v="BrkFace"/>
    <n v="108"/>
    <s v="TA"/>
    <x v="0"/>
    <s v="PConc"/>
    <s v="Gd"/>
    <s v="TA"/>
    <s v="No"/>
    <s v="Unf"/>
    <n v="0"/>
    <s v="Unf"/>
    <n v="0"/>
    <n v="1349"/>
    <x v="466"/>
    <s v="GasA"/>
    <s v="Ex"/>
    <x v="0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x v="0"/>
    <s v="Y"/>
    <n v="120"/>
    <n v="55"/>
    <n v="0"/>
    <n v="0"/>
    <n v="0"/>
    <n v="0"/>
    <s v="NA"/>
    <s v="GdPrv"/>
    <s v="NA"/>
    <n v="0"/>
    <n v="12"/>
    <n v="2007"/>
    <s v="WD"/>
    <s v="Normal"/>
    <x v="266"/>
  </r>
  <r>
    <x v="743"/>
    <n v="80"/>
    <s v="RL"/>
    <n v="70"/>
    <n v="12886"/>
    <s v="Pave"/>
    <s v="NA"/>
    <s v="IR1"/>
    <s v="Lvl"/>
    <s v="AllPub"/>
    <s v="Inside"/>
    <s v="Gtl"/>
    <x v="9"/>
    <s v="Norm"/>
    <s v="Norm"/>
    <s v="1Fam"/>
    <s v="SLvl"/>
    <n v="5"/>
    <n v="6"/>
    <n v="1963"/>
    <s v="no"/>
    <n v="1999"/>
    <s v="Gable"/>
    <s v="CompShg"/>
    <x v="3"/>
    <x v="3"/>
    <s v="None"/>
    <n v="0"/>
    <s v="TA"/>
    <x v="0"/>
    <s v="CBlock"/>
    <s v="Gd"/>
    <s v="TA"/>
    <s v="Av"/>
    <s v="ALQ"/>
    <n v="444"/>
    <s v="Unf"/>
    <n v="0"/>
    <n v="76"/>
    <x v="28"/>
    <s v="GasA"/>
    <s v="Ex"/>
    <x v="0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x v="0"/>
    <s v="Y"/>
    <n v="302"/>
    <n v="0"/>
    <n v="0"/>
    <n v="0"/>
    <n v="100"/>
    <n v="0"/>
    <s v="NA"/>
    <s v="NA"/>
    <s v="NA"/>
    <n v="0"/>
    <n v="10"/>
    <n v="2009"/>
    <s v="WD"/>
    <s v="Normal"/>
    <x v="216"/>
  </r>
  <r>
    <x v="744"/>
    <n v="120"/>
    <s v="RL"/>
    <n v="41"/>
    <n v="5395"/>
    <s v="Pave"/>
    <s v="NA"/>
    <s v="IR1"/>
    <s v="HLS"/>
    <s v="AllPub"/>
    <s v="Inside"/>
    <s v="Gtl"/>
    <x v="18"/>
    <s v="Norm"/>
    <s v="Norm"/>
    <s v="TwnhsE"/>
    <s v="1Story"/>
    <n v="8"/>
    <n v="5"/>
    <n v="1993"/>
    <s v="yes"/>
    <n v="1993"/>
    <s v="Gable"/>
    <s v="CompShg"/>
    <x v="3"/>
    <x v="3"/>
    <s v="None"/>
    <n v="0"/>
    <s v="Gd"/>
    <x v="0"/>
    <s v="PConc"/>
    <s v="Gd"/>
    <s v="TA"/>
    <s v="No"/>
    <s v="GLQ"/>
    <n v="733"/>
    <s v="Unf"/>
    <n v="0"/>
    <n v="604"/>
    <x v="467"/>
    <s v="GasA"/>
    <s v="Gd"/>
    <x v="0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x v="0"/>
    <s v="Y"/>
    <n v="96"/>
    <n v="0"/>
    <n v="70"/>
    <n v="168"/>
    <n v="0"/>
    <n v="0"/>
    <s v="NA"/>
    <s v="NA"/>
    <s v="NA"/>
    <n v="0"/>
    <n v="10"/>
    <n v="2008"/>
    <s v="WD"/>
    <s v="Normal"/>
    <x v="63"/>
  </r>
  <r>
    <x v="745"/>
    <n v="60"/>
    <s v="RL"/>
    <s v="NA"/>
    <n v="8963"/>
    <s v="Pave"/>
    <s v="NA"/>
    <s v="IR1"/>
    <s v="Lvl"/>
    <s v="AllPub"/>
    <s v="Inside"/>
    <s v="Gtl"/>
    <x v="6"/>
    <s v="Norm"/>
    <s v="Norm"/>
    <s v="1Fam"/>
    <s v="2Story"/>
    <n v="8"/>
    <n v="9"/>
    <n v="1976"/>
    <s v="yes"/>
    <n v="1996"/>
    <s v="Hip"/>
    <s v="CompShg"/>
    <x v="0"/>
    <x v="0"/>
    <s v="BrkFace"/>
    <n v="289"/>
    <s v="Ex"/>
    <x v="1"/>
    <s v="CBlock"/>
    <s v="TA"/>
    <s v="Gd"/>
    <s v="No"/>
    <s v="GLQ"/>
    <n v="575"/>
    <s v="ALQ"/>
    <n v="80"/>
    <n v="487"/>
    <x v="274"/>
    <s v="GasA"/>
    <s v="Ex"/>
    <x v="0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x v="0"/>
    <s v="Y"/>
    <n v="0"/>
    <n v="204"/>
    <n v="0"/>
    <n v="0"/>
    <n v="0"/>
    <n v="0"/>
    <s v="NA"/>
    <s v="NA"/>
    <s v="NA"/>
    <n v="0"/>
    <n v="7"/>
    <n v="2008"/>
    <s v="WD"/>
    <s v="Normal"/>
    <x v="439"/>
  </r>
  <r>
    <x v="746"/>
    <n v="60"/>
    <s v="RL"/>
    <s v="NA"/>
    <n v="8795"/>
    <s v="Pave"/>
    <s v="NA"/>
    <s v="IR1"/>
    <s v="Lvl"/>
    <s v="AllPub"/>
    <s v="Inside"/>
    <s v="Gtl"/>
    <x v="17"/>
    <s v="Norm"/>
    <s v="Norm"/>
    <s v="1Fam"/>
    <s v="2Story"/>
    <n v="7"/>
    <n v="5"/>
    <n v="2000"/>
    <s v="yes"/>
    <n v="2000"/>
    <s v="Gable"/>
    <s v="CompShg"/>
    <x v="0"/>
    <x v="0"/>
    <s v="None"/>
    <n v="0"/>
    <s v="Gd"/>
    <x v="0"/>
    <s v="PConc"/>
    <s v="Gd"/>
    <s v="TA"/>
    <s v="No"/>
    <s v="GLQ"/>
    <n v="300"/>
    <s v="Unf"/>
    <n v="0"/>
    <n v="652"/>
    <x v="8"/>
    <s v="GasA"/>
    <s v="Ex"/>
    <x v="0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x v="0"/>
    <s v="Y"/>
    <n v="224"/>
    <n v="54"/>
    <n v="0"/>
    <n v="0"/>
    <n v="0"/>
    <n v="0"/>
    <s v="NA"/>
    <s v="NA"/>
    <s v="NA"/>
    <n v="0"/>
    <n v="4"/>
    <n v="2009"/>
    <s v="WD"/>
    <s v="Normal"/>
    <x v="440"/>
  </r>
  <r>
    <x v="747"/>
    <n v="70"/>
    <s v="RM"/>
    <n v="65"/>
    <n v="11700"/>
    <s v="Pave"/>
    <s v="Pave"/>
    <s v="IR1"/>
    <s v="Lvl"/>
    <s v="AllPub"/>
    <s v="Corner"/>
    <s v="Gtl"/>
    <x v="7"/>
    <s v="Norm"/>
    <s v="Norm"/>
    <s v="1Fam"/>
    <s v="2Story"/>
    <n v="7"/>
    <n v="7"/>
    <n v="1880"/>
    <s v="no"/>
    <n v="2003"/>
    <s v="Mansard"/>
    <s v="CompShg"/>
    <x v="9"/>
    <x v="8"/>
    <s v="None"/>
    <n v="0"/>
    <s v="Gd"/>
    <x v="0"/>
    <s v="Stone"/>
    <s v="TA"/>
    <s v="Fa"/>
    <s v="No"/>
    <s v="Unf"/>
    <n v="0"/>
    <s v="Unf"/>
    <n v="0"/>
    <n v="1240"/>
    <x v="215"/>
    <s v="GasW"/>
    <s v="TA"/>
    <x v="1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x v="0"/>
    <s v="N"/>
    <n v="181"/>
    <n v="0"/>
    <n v="386"/>
    <n v="0"/>
    <n v="0"/>
    <n v="0"/>
    <s v="NA"/>
    <s v="NA"/>
    <s v="NA"/>
    <n v="0"/>
    <n v="5"/>
    <n v="2009"/>
    <s v="WD"/>
    <s v="Normal"/>
    <x v="441"/>
  </r>
  <r>
    <x v="748"/>
    <n v="20"/>
    <s v="RL"/>
    <n v="59"/>
    <n v="10593"/>
    <s v="Pave"/>
    <s v="NA"/>
    <s v="IR1"/>
    <s v="Lvl"/>
    <s v="AllPub"/>
    <s v="Inside"/>
    <s v="Gtl"/>
    <x v="3"/>
    <s v="Norm"/>
    <s v="Norm"/>
    <s v="1Fam"/>
    <s v="1Story"/>
    <n v="7"/>
    <n v="5"/>
    <n v="1996"/>
    <s v="yes"/>
    <n v="1996"/>
    <s v="Hip"/>
    <s v="CompShg"/>
    <x v="0"/>
    <x v="0"/>
    <s v="BrkFace"/>
    <n v="338"/>
    <s v="Gd"/>
    <x v="0"/>
    <s v="PConc"/>
    <s v="Gd"/>
    <s v="TA"/>
    <s v="No"/>
    <s v="GLQ"/>
    <n v="919"/>
    <s v="Unf"/>
    <n v="0"/>
    <n v="801"/>
    <x v="468"/>
    <s v="GasA"/>
    <s v="Ex"/>
    <x v="0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x v="0"/>
    <s v="Y"/>
    <n v="240"/>
    <n v="56"/>
    <n v="154"/>
    <n v="0"/>
    <n v="0"/>
    <n v="0"/>
    <s v="NA"/>
    <s v="NA"/>
    <s v="NA"/>
    <n v="0"/>
    <n v="3"/>
    <n v="2010"/>
    <s v="WD"/>
    <s v="Normal"/>
    <x v="442"/>
  </r>
  <r>
    <x v="749"/>
    <n v="50"/>
    <s v="RL"/>
    <n v="50"/>
    <n v="8405"/>
    <s v="Pave"/>
    <s v="NA"/>
    <s v="Reg"/>
    <s v="Lvl"/>
    <s v="AllPub"/>
    <s v="Inside"/>
    <s v="Gtl"/>
    <x v="15"/>
    <s v="Norm"/>
    <s v="Norm"/>
    <s v="1Fam"/>
    <s v="1.5Fin"/>
    <n v="4"/>
    <n v="3"/>
    <n v="1945"/>
    <s v="no"/>
    <n v="1950"/>
    <s v="Gable"/>
    <s v="CompShg"/>
    <x v="5"/>
    <x v="2"/>
    <s v="None"/>
    <n v="0"/>
    <s v="TA"/>
    <x v="0"/>
    <s v="Slab"/>
    <s v="NA"/>
    <s v="NA"/>
    <s v="NA"/>
    <s v="NA"/>
    <n v="0"/>
    <s v="NA"/>
    <n v="0"/>
    <n v="0"/>
    <x v="17"/>
    <s v="Wall"/>
    <s v="TA"/>
    <x v="1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x v="0"/>
    <s v="N"/>
    <n v="92"/>
    <n v="0"/>
    <n v="185"/>
    <n v="0"/>
    <n v="0"/>
    <n v="0"/>
    <s v="NA"/>
    <s v="NA"/>
    <s v="NA"/>
    <n v="0"/>
    <n v="4"/>
    <n v="2009"/>
    <s v="WD"/>
    <s v="Normal"/>
    <x v="165"/>
  </r>
  <r>
    <x v="750"/>
    <n v="50"/>
    <s v="RM"/>
    <n v="55"/>
    <n v="8800"/>
    <s v="Pave"/>
    <s v="Grvl"/>
    <s v="Reg"/>
    <s v="Lvl"/>
    <s v="AllPub"/>
    <s v="Corner"/>
    <s v="Gtl"/>
    <x v="7"/>
    <s v="Norm"/>
    <s v="Norm"/>
    <s v="1Fam"/>
    <s v="1.5Fin"/>
    <n v="4"/>
    <n v="7"/>
    <n v="1910"/>
    <s v="no"/>
    <n v="2004"/>
    <s v="Gable"/>
    <s v="CompShg"/>
    <x v="2"/>
    <x v="5"/>
    <s v="None"/>
    <n v="0"/>
    <s v="TA"/>
    <x v="0"/>
    <s v="BrkTil"/>
    <s v="TA"/>
    <s v="Fa"/>
    <s v="No"/>
    <s v="Unf"/>
    <n v="0"/>
    <s v="Unf"/>
    <n v="0"/>
    <n v="576"/>
    <x v="59"/>
    <s v="GasA"/>
    <s v="Gd"/>
    <x v="0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x v="2"/>
    <s v="N"/>
    <n v="0"/>
    <n v="160"/>
    <n v="0"/>
    <n v="0"/>
    <n v="0"/>
    <n v="0"/>
    <s v="NA"/>
    <s v="NA"/>
    <s v="NA"/>
    <n v="0"/>
    <n v="6"/>
    <n v="2010"/>
    <s v="WD"/>
    <s v="Normal"/>
    <x v="335"/>
  </r>
  <r>
    <x v="751"/>
    <n v="60"/>
    <s v="RL"/>
    <s v="NA"/>
    <n v="7750"/>
    <s v="Pave"/>
    <s v="NA"/>
    <s v="Reg"/>
    <s v="Lvl"/>
    <s v="AllPub"/>
    <s v="Inside"/>
    <s v="Gtl"/>
    <x v="17"/>
    <s v="RRAn"/>
    <s v="Norm"/>
    <s v="1Fam"/>
    <s v="2Story"/>
    <n v="7"/>
    <n v="5"/>
    <n v="2003"/>
    <s v="yes"/>
    <n v="2003"/>
    <s v="Gable"/>
    <s v="CompShg"/>
    <x v="0"/>
    <x v="0"/>
    <s v="None"/>
    <n v="0"/>
    <s v="Gd"/>
    <x v="0"/>
    <s v="PConc"/>
    <s v="Gd"/>
    <s v="TA"/>
    <s v="No"/>
    <s v="Unf"/>
    <n v="0"/>
    <s v="Unf"/>
    <n v="0"/>
    <n v="660"/>
    <x v="112"/>
    <s v="GasA"/>
    <s v="Ex"/>
    <x v="0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x v="0"/>
    <s v="Y"/>
    <n v="0"/>
    <n v="48"/>
    <n v="0"/>
    <n v="0"/>
    <n v="0"/>
    <n v="0"/>
    <s v="NA"/>
    <s v="NA"/>
    <s v="NA"/>
    <n v="0"/>
    <n v="8"/>
    <n v="2007"/>
    <s v="WD"/>
    <s v="Normal"/>
    <x v="259"/>
  </r>
  <r>
    <x v="752"/>
    <n v="20"/>
    <s v="RL"/>
    <n v="79"/>
    <n v="9236"/>
    <s v="Pave"/>
    <s v="NA"/>
    <s v="IR1"/>
    <s v="Lvl"/>
    <s v="AllPub"/>
    <s v="Inside"/>
    <s v="Gtl"/>
    <x v="0"/>
    <s v="Norm"/>
    <s v="Norm"/>
    <s v="1Fam"/>
    <s v="1Story"/>
    <n v="6"/>
    <n v="5"/>
    <n v="1997"/>
    <s v="yes"/>
    <n v="1997"/>
    <s v="Gable"/>
    <s v="CompShg"/>
    <x v="0"/>
    <x v="0"/>
    <s v="None"/>
    <n v="0"/>
    <s v="TA"/>
    <x v="1"/>
    <s v="PConc"/>
    <s v="Gd"/>
    <s v="TA"/>
    <s v="Gd"/>
    <s v="GLQ"/>
    <n v="1200"/>
    <s v="Unf"/>
    <n v="0"/>
    <n v="279"/>
    <x v="469"/>
    <s v="GasA"/>
    <s v="Ex"/>
    <x v="0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x v="0"/>
    <s v="Y"/>
    <n v="168"/>
    <n v="27"/>
    <n v="0"/>
    <n v="0"/>
    <n v="0"/>
    <n v="0"/>
    <s v="NA"/>
    <s v="NA"/>
    <s v="NA"/>
    <n v="0"/>
    <n v="7"/>
    <n v="2006"/>
    <s v="WD"/>
    <s v="Normal"/>
    <x v="103"/>
  </r>
  <r>
    <x v="753"/>
    <n v="60"/>
    <s v="RL"/>
    <n v="80"/>
    <n v="10240"/>
    <s v="Pave"/>
    <s v="NA"/>
    <s v="Reg"/>
    <s v="Lvl"/>
    <s v="AllPub"/>
    <s v="Inside"/>
    <s v="Gtl"/>
    <x v="10"/>
    <s v="Norm"/>
    <s v="Norm"/>
    <s v="1Fam"/>
    <s v="2Story"/>
    <n v="8"/>
    <n v="5"/>
    <n v="2005"/>
    <s v="yes"/>
    <n v="2005"/>
    <s v="Gable"/>
    <s v="CompShg"/>
    <x v="0"/>
    <x v="0"/>
    <s v="BrkFace"/>
    <n v="178"/>
    <s v="Gd"/>
    <x v="0"/>
    <s v="PConc"/>
    <s v="Gd"/>
    <s v="TA"/>
    <s v="Mn"/>
    <s v="Unf"/>
    <n v="0"/>
    <s v="Unf"/>
    <n v="0"/>
    <n v="1030"/>
    <x v="470"/>
    <s v="GasA"/>
    <s v="Gd"/>
    <x v="0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x v="0"/>
    <s v="Y"/>
    <n v="192"/>
    <n v="52"/>
    <n v="0"/>
    <n v="0"/>
    <n v="0"/>
    <n v="0"/>
    <s v="NA"/>
    <s v="NA"/>
    <s v="NA"/>
    <n v="0"/>
    <n v="3"/>
    <n v="2006"/>
    <s v="WD"/>
    <s v="Normal"/>
    <x v="443"/>
  </r>
  <r>
    <x v="754"/>
    <n v="20"/>
    <s v="RL"/>
    <n v="61"/>
    <n v="7930"/>
    <s v="Pave"/>
    <s v="NA"/>
    <s v="Reg"/>
    <s v="Lvl"/>
    <s v="AllPub"/>
    <s v="Inside"/>
    <s v="Gtl"/>
    <x v="11"/>
    <s v="Norm"/>
    <s v="Norm"/>
    <s v="1Fam"/>
    <s v="1Story"/>
    <n v="6"/>
    <n v="8"/>
    <n v="1969"/>
    <s v="no"/>
    <n v="2005"/>
    <s v="Gable"/>
    <s v="CompShg"/>
    <x v="7"/>
    <x v="4"/>
    <s v="None"/>
    <n v="0"/>
    <s v="TA"/>
    <x v="0"/>
    <s v="CBlock"/>
    <s v="TA"/>
    <s v="TA"/>
    <s v="No"/>
    <s v="GLQ"/>
    <n v="439"/>
    <s v="LwQ"/>
    <n v="472"/>
    <n v="115"/>
    <x v="290"/>
    <s v="GasA"/>
    <s v="Gd"/>
    <x v="0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x v="0"/>
    <s v="Y"/>
    <n v="171"/>
    <n v="48"/>
    <n v="0"/>
    <n v="0"/>
    <n v="0"/>
    <n v="0"/>
    <s v="NA"/>
    <s v="NA"/>
    <s v="NA"/>
    <n v="0"/>
    <n v="7"/>
    <n v="2009"/>
    <s v="WD"/>
    <s v="Normal"/>
    <x v="168"/>
  </r>
  <r>
    <x v="755"/>
    <n v="160"/>
    <s v="FV"/>
    <n v="34"/>
    <n v="3230"/>
    <s v="Pave"/>
    <s v="Pave"/>
    <s v="Reg"/>
    <s v="Lvl"/>
    <s v="AllPub"/>
    <s v="Inside"/>
    <s v="Gtl"/>
    <x v="5"/>
    <s v="Norm"/>
    <s v="Norm"/>
    <s v="TwnhsE"/>
    <s v="2Story"/>
    <n v="6"/>
    <n v="5"/>
    <n v="1999"/>
    <s v="yes"/>
    <n v="1999"/>
    <s v="Gable"/>
    <s v="CompShg"/>
    <x v="1"/>
    <x v="1"/>
    <s v="BrkFace"/>
    <n v="894"/>
    <s v="TA"/>
    <x v="0"/>
    <s v="PConc"/>
    <s v="Gd"/>
    <s v="TA"/>
    <s v="No"/>
    <s v="GLQ"/>
    <n v="381"/>
    <s v="Unf"/>
    <n v="0"/>
    <n v="348"/>
    <x v="102"/>
    <s v="GasA"/>
    <s v="Gd"/>
    <x v="0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x v="0"/>
    <s v="Y"/>
    <n v="0"/>
    <n v="24"/>
    <n v="0"/>
    <n v="0"/>
    <n v="0"/>
    <n v="0"/>
    <s v="NA"/>
    <s v="NA"/>
    <s v="NA"/>
    <n v="0"/>
    <n v="3"/>
    <n v="2009"/>
    <s v="WD"/>
    <s v="Normal"/>
    <x v="54"/>
  </r>
  <r>
    <x v="756"/>
    <n v="60"/>
    <s v="RL"/>
    <n v="68"/>
    <n v="10769"/>
    <s v="Pave"/>
    <s v="NA"/>
    <s v="IR1"/>
    <s v="Lvl"/>
    <s v="AllPub"/>
    <s v="Inside"/>
    <s v="Gtl"/>
    <x v="0"/>
    <s v="Norm"/>
    <s v="Norm"/>
    <s v="1Fam"/>
    <s v="2Story"/>
    <n v="8"/>
    <n v="5"/>
    <n v="2007"/>
    <s v="yes"/>
    <n v="2007"/>
    <s v="Gable"/>
    <s v="CompShg"/>
    <x v="0"/>
    <x v="0"/>
    <s v="None"/>
    <n v="0"/>
    <s v="Gd"/>
    <x v="0"/>
    <s v="PConc"/>
    <s v="Gd"/>
    <s v="TA"/>
    <s v="Av"/>
    <s v="GLQ"/>
    <n v="20"/>
    <s v="Unf"/>
    <n v="0"/>
    <n v="846"/>
    <x v="353"/>
    <s v="GasA"/>
    <s v="Ex"/>
    <x v="0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x v="0"/>
    <s v="Y"/>
    <n v="144"/>
    <n v="105"/>
    <n v="0"/>
    <n v="0"/>
    <n v="0"/>
    <n v="0"/>
    <s v="NA"/>
    <s v="NA"/>
    <s v="NA"/>
    <n v="0"/>
    <n v="4"/>
    <n v="2009"/>
    <s v="WD"/>
    <s v="Normal"/>
    <x v="297"/>
  </r>
  <r>
    <x v="757"/>
    <n v="60"/>
    <s v="RL"/>
    <s v="NA"/>
    <n v="11616"/>
    <s v="Pave"/>
    <s v="NA"/>
    <s v="IR1"/>
    <s v="Lvl"/>
    <s v="AllPub"/>
    <s v="CulDSac"/>
    <s v="Gtl"/>
    <x v="9"/>
    <s v="Norm"/>
    <s v="Norm"/>
    <s v="1Fam"/>
    <s v="2Story"/>
    <n v="6"/>
    <n v="5"/>
    <n v="1978"/>
    <s v="yes"/>
    <n v="1978"/>
    <s v="Hip"/>
    <s v="CompShg"/>
    <x v="3"/>
    <x v="3"/>
    <s v="BrkCmn"/>
    <n v="328"/>
    <s v="TA"/>
    <x v="0"/>
    <s v="CBlock"/>
    <s v="TA"/>
    <s v="TA"/>
    <s v="Mn"/>
    <s v="Rec"/>
    <n v="438"/>
    <s v="Unf"/>
    <n v="0"/>
    <n v="234"/>
    <x v="69"/>
    <s v="GasA"/>
    <s v="TA"/>
    <x v="0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x v="0"/>
    <s v="Y"/>
    <n v="335"/>
    <n v="0"/>
    <n v="0"/>
    <n v="0"/>
    <n v="0"/>
    <n v="0"/>
    <s v="NA"/>
    <s v="GdPrv"/>
    <s v="NA"/>
    <n v="0"/>
    <n v="4"/>
    <n v="2010"/>
    <s v="WD"/>
    <s v="Abnorml"/>
    <x v="444"/>
  </r>
  <r>
    <x v="758"/>
    <n v="160"/>
    <s v="FV"/>
    <n v="24"/>
    <n v="2280"/>
    <s v="Pave"/>
    <s v="Pave"/>
    <s v="Reg"/>
    <s v="Lvl"/>
    <s v="AllPub"/>
    <s v="Inside"/>
    <s v="Gtl"/>
    <x v="5"/>
    <s v="Norm"/>
    <s v="Norm"/>
    <s v="Twnhs"/>
    <s v="2Story"/>
    <n v="7"/>
    <n v="5"/>
    <n v="1999"/>
    <s v="yes"/>
    <n v="1999"/>
    <s v="Gable"/>
    <s v="CompShg"/>
    <x v="1"/>
    <x v="1"/>
    <s v="BrkFace"/>
    <n v="360"/>
    <s v="TA"/>
    <x v="0"/>
    <s v="PConc"/>
    <s v="Gd"/>
    <s v="TA"/>
    <s v="No"/>
    <s v="ALQ"/>
    <n v="549"/>
    <s v="Unf"/>
    <n v="0"/>
    <n v="195"/>
    <x v="282"/>
    <s v="GasA"/>
    <s v="Gd"/>
    <x v="0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x v="0"/>
    <s v="Y"/>
    <n v="0"/>
    <n v="0"/>
    <n v="0"/>
    <n v="0"/>
    <n v="0"/>
    <n v="0"/>
    <s v="NA"/>
    <s v="NA"/>
    <s v="NA"/>
    <n v="0"/>
    <n v="8"/>
    <n v="2008"/>
    <s v="WD"/>
    <s v="Normal"/>
    <x v="445"/>
  </r>
  <r>
    <x v="759"/>
    <n v="60"/>
    <s v="RL"/>
    <n v="65"/>
    <n v="12257"/>
    <s v="Pave"/>
    <s v="NA"/>
    <s v="IR1"/>
    <s v="Lvl"/>
    <s v="AllPub"/>
    <s v="Inside"/>
    <s v="Gtl"/>
    <x v="3"/>
    <s v="Norm"/>
    <s v="Norm"/>
    <s v="1Fam"/>
    <s v="2Story"/>
    <n v="8"/>
    <n v="5"/>
    <n v="1995"/>
    <s v="yes"/>
    <n v="1995"/>
    <s v="Gable"/>
    <s v="CompShg"/>
    <x v="0"/>
    <x v="0"/>
    <s v="BrkFace"/>
    <n v="513"/>
    <s v="Gd"/>
    <x v="0"/>
    <s v="PConc"/>
    <s v="Gd"/>
    <s v="TA"/>
    <s v="Av"/>
    <s v="LwQ"/>
    <n v="56"/>
    <s v="ALQ"/>
    <n v="64"/>
    <n v="1198"/>
    <x v="471"/>
    <s v="GasA"/>
    <s v="Ex"/>
    <x v="0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x v="0"/>
    <s v="Y"/>
    <n v="222"/>
    <n v="98"/>
    <n v="0"/>
    <n v="0"/>
    <n v="0"/>
    <n v="0"/>
    <s v="NA"/>
    <s v="NA"/>
    <s v="NA"/>
    <n v="0"/>
    <n v="11"/>
    <n v="2007"/>
    <s v="WD"/>
    <s v="Normal"/>
    <x v="178"/>
  </r>
  <r>
    <x v="760"/>
    <n v="20"/>
    <s v="RL"/>
    <n v="70"/>
    <n v="9100"/>
    <s v="Pave"/>
    <s v="NA"/>
    <s v="Reg"/>
    <s v="Lvl"/>
    <s v="AllPub"/>
    <s v="Inside"/>
    <s v="Gtl"/>
    <x v="11"/>
    <s v="Norm"/>
    <s v="Norm"/>
    <s v="1Fam"/>
    <s v="1Story"/>
    <n v="6"/>
    <n v="6"/>
    <n v="1959"/>
    <s v="no"/>
    <n v="1959"/>
    <s v="Hip"/>
    <s v="CompShg"/>
    <x v="2"/>
    <x v="5"/>
    <s v="None"/>
    <n v="0"/>
    <s v="TA"/>
    <x v="0"/>
    <s v="CBlock"/>
    <s v="TA"/>
    <s v="TA"/>
    <s v="No"/>
    <s v="Rec"/>
    <n v="612"/>
    <s v="Unf"/>
    <n v="0"/>
    <n v="252"/>
    <x v="121"/>
    <s v="GasA"/>
    <s v="Ex"/>
    <x v="0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x v="5"/>
    <s v="Y"/>
    <n v="0"/>
    <n v="0"/>
    <n v="0"/>
    <n v="0"/>
    <n v="0"/>
    <n v="0"/>
    <s v="NA"/>
    <s v="NA"/>
    <s v="Shed"/>
    <n v="450"/>
    <n v="10"/>
    <n v="2009"/>
    <s v="WD"/>
    <s v="Normal"/>
    <x v="136"/>
  </r>
  <r>
    <x v="761"/>
    <n v="30"/>
    <s v="RM"/>
    <n v="60"/>
    <n v="6911"/>
    <s v="Pave"/>
    <s v="NA"/>
    <s v="Reg"/>
    <s v="Lvl"/>
    <s v="AllPub"/>
    <s v="FR2"/>
    <s v="Gtl"/>
    <x v="8"/>
    <s v="Feedr"/>
    <s v="Norm"/>
    <s v="1Fam"/>
    <s v="1Story"/>
    <n v="5"/>
    <n v="5"/>
    <n v="1924"/>
    <s v="no"/>
    <n v="1950"/>
    <s v="Gable"/>
    <s v="CompShg"/>
    <x v="2"/>
    <x v="5"/>
    <s v="None"/>
    <n v="0"/>
    <s v="TA"/>
    <x v="0"/>
    <s v="PConc"/>
    <s v="TA"/>
    <s v="TA"/>
    <s v="Mn"/>
    <s v="LwQ"/>
    <n v="405"/>
    <s v="Unf"/>
    <n v="0"/>
    <n v="740"/>
    <x v="4"/>
    <s v="GasA"/>
    <s v="TA"/>
    <x v="0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x v="0"/>
    <s v="Y"/>
    <n v="0"/>
    <n v="0"/>
    <n v="0"/>
    <n v="0"/>
    <n v="0"/>
    <n v="0"/>
    <s v="NA"/>
    <s v="NA"/>
    <s v="NA"/>
    <n v="0"/>
    <n v="10"/>
    <n v="2009"/>
    <s v="WD"/>
    <s v="Normal"/>
    <x v="98"/>
  </r>
  <r>
    <x v="762"/>
    <n v="60"/>
    <s v="FV"/>
    <n v="72"/>
    <n v="8640"/>
    <s v="Pave"/>
    <s v="NA"/>
    <s v="Reg"/>
    <s v="Lvl"/>
    <s v="AllPub"/>
    <s v="Inside"/>
    <s v="Gtl"/>
    <x v="5"/>
    <s v="Norm"/>
    <s v="Norm"/>
    <s v="1Fam"/>
    <s v="2Story"/>
    <n v="7"/>
    <n v="5"/>
    <n v="2009"/>
    <s v="yes"/>
    <n v="2009"/>
    <s v="Gable"/>
    <s v="CompShg"/>
    <x v="0"/>
    <x v="0"/>
    <s v="None"/>
    <n v="0"/>
    <s v="TA"/>
    <x v="0"/>
    <s v="PConc"/>
    <s v="Gd"/>
    <s v="TA"/>
    <s v="Mn"/>
    <s v="GLQ"/>
    <n v="24"/>
    <s v="Unf"/>
    <n v="0"/>
    <n v="732"/>
    <x v="3"/>
    <s v="GasA"/>
    <s v="Ex"/>
    <x v="0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x v="0"/>
    <s v="Y"/>
    <n v="169"/>
    <n v="45"/>
    <n v="0"/>
    <n v="0"/>
    <n v="0"/>
    <n v="0"/>
    <s v="NA"/>
    <s v="NA"/>
    <s v="NA"/>
    <n v="0"/>
    <n v="6"/>
    <n v="2010"/>
    <s v="Con"/>
    <s v="Normal"/>
    <x v="446"/>
  </r>
  <r>
    <x v="763"/>
    <n v="60"/>
    <s v="RL"/>
    <n v="82"/>
    <n v="9430"/>
    <s v="Pave"/>
    <s v="NA"/>
    <s v="Reg"/>
    <s v="Lvl"/>
    <s v="AllPub"/>
    <s v="Inside"/>
    <s v="Gtl"/>
    <x v="3"/>
    <s v="Norm"/>
    <s v="Norm"/>
    <s v="1Fam"/>
    <s v="2Story"/>
    <n v="8"/>
    <n v="5"/>
    <n v="1999"/>
    <s v="yes"/>
    <n v="1999"/>
    <s v="Gable"/>
    <s v="CompShg"/>
    <x v="0"/>
    <x v="0"/>
    <s v="BrkFace"/>
    <n v="673"/>
    <s v="Gd"/>
    <x v="0"/>
    <s v="PConc"/>
    <s v="Gd"/>
    <s v="TA"/>
    <s v="Mn"/>
    <s v="GLQ"/>
    <n v="1163"/>
    <s v="Unf"/>
    <n v="0"/>
    <n v="89"/>
    <x v="472"/>
    <s v="GasA"/>
    <s v="Ex"/>
    <x v="0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x v="0"/>
    <s v="Y"/>
    <n v="0"/>
    <n v="128"/>
    <n v="0"/>
    <n v="0"/>
    <n v="180"/>
    <n v="0"/>
    <s v="NA"/>
    <s v="NA"/>
    <s v="NA"/>
    <n v="0"/>
    <n v="7"/>
    <n v="2009"/>
    <s v="WD"/>
    <s v="Normal"/>
    <x v="447"/>
  </r>
  <r>
    <x v="764"/>
    <n v="120"/>
    <s v="RL"/>
    <n v="30"/>
    <n v="9549"/>
    <s v="Pave"/>
    <s v="NA"/>
    <s v="IR1"/>
    <s v="Lvl"/>
    <s v="AllPub"/>
    <s v="CulDSac"/>
    <s v="Gtl"/>
    <x v="1"/>
    <s v="Norm"/>
    <s v="Norm"/>
    <s v="TwnhsE"/>
    <s v="1Story"/>
    <n v="8"/>
    <n v="5"/>
    <n v="1995"/>
    <s v="yes"/>
    <n v="1996"/>
    <s v="Hip"/>
    <s v="CompShg"/>
    <x v="4"/>
    <x v="7"/>
    <s v="None"/>
    <n v="0"/>
    <s v="Gd"/>
    <x v="1"/>
    <s v="PConc"/>
    <s v="Gd"/>
    <s v="Gd"/>
    <s v="Av"/>
    <s v="LwQ"/>
    <n v="437"/>
    <s v="GLQ"/>
    <n v="1057"/>
    <n v="0"/>
    <x v="13"/>
    <s v="GasA"/>
    <s v="Ex"/>
    <x v="0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x v="0"/>
    <s v="Y"/>
    <n v="0"/>
    <n v="30"/>
    <n v="0"/>
    <n v="0"/>
    <n v="216"/>
    <n v="0"/>
    <s v="NA"/>
    <s v="NA"/>
    <s v="NA"/>
    <n v="0"/>
    <n v="4"/>
    <n v="2006"/>
    <s v="WD"/>
    <s v="Normal"/>
    <x v="228"/>
  </r>
  <r>
    <x v="765"/>
    <n v="20"/>
    <s v="RL"/>
    <n v="75"/>
    <n v="14587"/>
    <s v="Pave"/>
    <s v="NA"/>
    <s v="IR1"/>
    <s v="Lvl"/>
    <s v="AllPub"/>
    <s v="Inside"/>
    <s v="Gtl"/>
    <x v="5"/>
    <s v="Norm"/>
    <s v="Norm"/>
    <s v="1Fam"/>
    <s v="1Story"/>
    <n v="9"/>
    <n v="5"/>
    <n v="2008"/>
    <s v="yes"/>
    <n v="2008"/>
    <s v="Gable"/>
    <s v="CompShg"/>
    <x v="0"/>
    <x v="0"/>
    <s v="Stone"/>
    <n v="284"/>
    <s v="Gd"/>
    <x v="0"/>
    <s v="PConc"/>
    <s v="Gd"/>
    <s v="TA"/>
    <s v="No"/>
    <s v="Unf"/>
    <n v="0"/>
    <s v="Unf"/>
    <n v="0"/>
    <n v="1498"/>
    <x v="178"/>
    <s v="GasA"/>
    <s v="Ex"/>
    <x v="0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x v="0"/>
    <s v="Y"/>
    <n v="0"/>
    <n v="174"/>
    <n v="0"/>
    <n v="0"/>
    <n v="0"/>
    <n v="0"/>
    <s v="NA"/>
    <s v="NA"/>
    <s v="NA"/>
    <n v="0"/>
    <n v="8"/>
    <n v="2008"/>
    <s v="New"/>
    <s v="Partial"/>
    <x v="448"/>
  </r>
  <r>
    <x v="766"/>
    <n v="60"/>
    <s v="RL"/>
    <n v="80"/>
    <n v="10421"/>
    <s v="Pave"/>
    <s v="NA"/>
    <s v="Reg"/>
    <s v="Lvl"/>
    <s v="AllPub"/>
    <s v="Inside"/>
    <s v="Gtl"/>
    <x v="6"/>
    <s v="Norm"/>
    <s v="Norm"/>
    <s v="1Fam"/>
    <s v="2Story"/>
    <n v="7"/>
    <n v="5"/>
    <n v="1988"/>
    <s v="yes"/>
    <n v="1988"/>
    <s v="Gable"/>
    <s v="CompShg"/>
    <x v="3"/>
    <x v="3"/>
    <s v="BrkFace"/>
    <n v="42"/>
    <s v="TA"/>
    <x v="0"/>
    <s v="CBlock"/>
    <s v="Gd"/>
    <s v="TA"/>
    <s v="No"/>
    <s v="GLQ"/>
    <n v="394"/>
    <s v="Unf"/>
    <n v="0"/>
    <n v="586"/>
    <x v="409"/>
    <s v="GasA"/>
    <s v="TA"/>
    <x v="0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x v="0"/>
    <s v="Y"/>
    <n v="228"/>
    <n v="66"/>
    <n v="156"/>
    <n v="0"/>
    <n v="0"/>
    <n v="0"/>
    <s v="NA"/>
    <s v="MnPrv"/>
    <s v="Shed"/>
    <n v="500"/>
    <n v="3"/>
    <n v="2010"/>
    <s v="WD"/>
    <s v="Normal"/>
    <x v="55"/>
  </r>
  <r>
    <x v="767"/>
    <n v="50"/>
    <s v="RL"/>
    <n v="75"/>
    <n v="12508"/>
    <s v="Pave"/>
    <s v="NA"/>
    <s v="IR1"/>
    <s v="Lvl"/>
    <s v="AllPub"/>
    <s v="Inside"/>
    <s v="Gtl"/>
    <x v="4"/>
    <s v="Norm"/>
    <s v="Norm"/>
    <s v="1Fam"/>
    <s v="1.5Fin"/>
    <n v="6"/>
    <n v="7"/>
    <n v="1940"/>
    <s v="no"/>
    <n v="1985"/>
    <s v="Gable"/>
    <s v="CompShg"/>
    <x v="0"/>
    <x v="0"/>
    <s v="None"/>
    <n v="0"/>
    <s v="TA"/>
    <x v="0"/>
    <s v="CBlock"/>
    <s v="Gd"/>
    <s v="TA"/>
    <s v="Mn"/>
    <s v="ALQ"/>
    <n v="660"/>
    <s v="Unf"/>
    <n v="0"/>
    <n v="323"/>
    <x v="473"/>
    <s v="GasA"/>
    <s v="Ex"/>
    <x v="0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x v="0"/>
    <s v="Y"/>
    <n v="245"/>
    <n v="0"/>
    <n v="156"/>
    <n v="0"/>
    <n v="0"/>
    <n v="0"/>
    <s v="NA"/>
    <s v="NA"/>
    <s v="Shed"/>
    <n v="1300"/>
    <n v="7"/>
    <n v="2008"/>
    <s v="WD"/>
    <s v="Normal"/>
    <x v="39"/>
  </r>
  <r>
    <x v="768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n v="7"/>
    <n v="5"/>
    <n v="2004"/>
    <s v="yes"/>
    <n v="2005"/>
    <s v="Hip"/>
    <s v="CompShg"/>
    <x v="0"/>
    <x v="0"/>
    <s v="None"/>
    <n v="0"/>
    <s v="Gd"/>
    <x v="0"/>
    <s v="PConc"/>
    <s v="Gd"/>
    <s v="TA"/>
    <s v="No"/>
    <s v="GLQ"/>
    <n v="24"/>
    <s v="Unf"/>
    <n v="0"/>
    <n v="1836"/>
    <x v="474"/>
    <s v="GasA"/>
    <s v="Ex"/>
    <x v="0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x v="0"/>
    <s v="Y"/>
    <n v="120"/>
    <n v="33"/>
    <n v="0"/>
    <n v="0"/>
    <n v="0"/>
    <n v="0"/>
    <s v="NA"/>
    <s v="NA"/>
    <s v="NA"/>
    <n v="0"/>
    <n v="10"/>
    <n v="2006"/>
    <s v="WD"/>
    <s v="Normal"/>
    <x v="449"/>
  </r>
  <r>
    <x v="769"/>
    <n v="60"/>
    <s v="RL"/>
    <n v="47"/>
    <n v="53504"/>
    <s v="Pave"/>
    <s v="NA"/>
    <s v="IR2"/>
    <s v="HLS"/>
    <s v="AllPub"/>
    <s v="CulDSac"/>
    <s v="Mod"/>
    <x v="18"/>
    <s v="Norm"/>
    <s v="Norm"/>
    <s v="1Fam"/>
    <s v="2Story"/>
    <n v="8"/>
    <n v="5"/>
    <n v="2003"/>
    <s v="yes"/>
    <n v="2003"/>
    <s v="Hip"/>
    <s v="CompShg"/>
    <x v="6"/>
    <x v="2"/>
    <s v="BrkFace"/>
    <n v="603"/>
    <s v="Ex"/>
    <x v="0"/>
    <s v="PConc"/>
    <s v="Gd"/>
    <s v="TA"/>
    <s v="Gd"/>
    <s v="ALQ"/>
    <n v="1416"/>
    <s v="Unf"/>
    <n v="0"/>
    <n v="234"/>
    <x v="373"/>
    <s v="GasA"/>
    <s v="Ex"/>
    <x v="0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x v="0"/>
    <s v="Y"/>
    <n v="503"/>
    <n v="36"/>
    <n v="0"/>
    <n v="0"/>
    <n v="210"/>
    <n v="0"/>
    <s v="NA"/>
    <s v="NA"/>
    <s v="NA"/>
    <n v="0"/>
    <n v="6"/>
    <n v="2010"/>
    <s v="WD"/>
    <s v="Normal"/>
    <x v="450"/>
  </r>
  <r>
    <x v="770"/>
    <n v="85"/>
    <s v="RL"/>
    <s v="NA"/>
    <n v="7252"/>
    <s v="Pave"/>
    <s v="NA"/>
    <s v="IR1"/>
    <s v="Lvl"/>
    <s v="AllPub"/>
    <s v="CulDSac"/>
    <s v="Gtl"/>
    <x v="9"/>
    <s v="Norm"/>
    <s v="Norm"/>
    <s v="1Fam"/>
    <s v="SFoyer"/>
    <n v="5"/>
    <n v="5"/>
    <n v="1982"/>
    <s v="yes"/>
    <n v="1982"/>
    <s v="Hip"/>
    <s v="CompShg"/>
    <x v="2"/>
    <x v="5"/>
    <s v="None"/>
    <n v="0"/>
    <s v="TA"/>
    <x v="0"/>
    <s v="CBlock"/>
    <s v="Gd"/>
    <s v="TA"/>
    <s v="Av"/>
    <s v="GLQ"/>
    <n v="685"/>
    <s v="Unf"/>
    <n v="0"/>
    <n v="173"/>
    <x v="223"/>
    <s v="GasA"/>
    <s v="TA"/>
    <x v="0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x v="0"/>
    <s v="Y"/>
    <n v="120"/>
    <n v="0"/>
    <n v="0"/>
    <n v="0"/>
    <n v="0"/>
    <n v="0"/>
    <s v="NA"/>
    <s v="NA"/>
    <s v="NA"/>
    <n v="0"/>
    <n v="4"/>
    <n v="2009"/>
    <s v="WD"/>
    <s v="Normal"/>
    <x v="451"/>
  </r>
  <r>
    <x v="771"/>
    <n v="20"/>
    <s v="RL"/>
    <n v="67"/>
    <n v="8877"/>
    <s v="Pave"/>
    <s v="NA"/>
    <s v="Reg"/>
    <s v="Lvl"/>
    <s v="AllPub"/>
    <s v="Inside"/>
    <s v="Gtl"/>
    <x v="15"/>
    <s v="Norm"/>
    <s v="Norm"/>
    <s v="1Fam"/>
    <s v="1Story"/>
    <n v="4"/>
    <n v="5"/>
    <n v="1951"/>
    <s v="no"/>
    <n v="1951"/>
    <s v="Gable"/>
    <s v="CompShg"/>
    <x v="2"/>
    <x v="5"/>
    <s v="None"/>
    <n v="0"/>
    <s v="TA"/>
    <x v="0"/>
    <s v="CBlock"/>
    <s v="Fa"/>
    <s v="Fa"/>
    <s v="No"/>
    <s v="LwQ"/>
    <n v="836"/>
    <s v="Unf"/>
    <n v="0"/>
    <n v="0"/>
    <x v="475"/>
    <s v="GasA"/>
    <s v="TA"/>
    <x v="0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x v="0"/>
    <s v="Y"/>
    <n v="0"/>
    <n v="0"/>
    <n v="0"/>
    <n v="0"/>
    <n v="0"/>
    <n v="0"/>
    <s v="NA"/>
    <s v="NA"/>
    <s v="NA"/>
    <n v="0"/>
    <n v="4"/>
    <n v="2006"/>
    <s v="COD"/>
    <s v="Normal"/>
    <x v="452"/>
  </r>
  <r>
    <x v="772"/>
    <n v="80"/>
    <s v="RL"/>
    <n v="94"/>
    <n v="7819"/>
    <s v="Pave"/>
    <s v="NA"/>
    <s v="Reg"/>
    <s v="Lvl"/>
    <s v="AllPub"/>
    <s v="Inside"/>
    <s v="Gtl"/>
    <x v="15"/>
    <s v="Norm"/>
    <s v="Norm"/>
    <s v="1Fam"/>
    <s v="SLvl"/>
    <n v="6"/>
    <n v="5"/>
    <n v="1976"/>
    <s v="yes"/>
    <n v="1976"/>
    <s v="Gable"/>
    <s v="CompShg"/>
    <x v="7"/>
    <x v="4"/>
    <s v="None"/>
    <n v="0"/>
    <s v="TA"/>
    <x v="0"/>
    <s v="CBlock"/>
    <s v="TA"/>
    <s v="TA"/>
    <s v="Av"/>
    <s v="ALQ"/>
    <n v="422"/>
    <s v="BLQ"/>
    <n v="127"/>
    <n v="480"/>
    <x v="19"/>
    <s v="GasA"/>
    <s v="TA"/>
    <x v="0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x v="0"/>
    <s v="Y"/>
    <n v="144"/>
    <n v="0"/>
    <n v="0"/>
    <n v="0"/>
    <n v="0"/>
    <n v="0"/>
    <s v="NA"/>
    <s v="MnPrv"/>
    <s v="NA"/>
    <n v="0"/>
    <n v="3"/>
    <n v="2010"/>
    <s v="WD"/>
    <s v="Abnorml"/>
    <x v="172"/>
  </r>
  <r>
    <x v="773"/>
    <n v="20"/>
    <s v="RL"/>
    <n v="70"/>
    <n v="10150"/>
    <s v="Pave"/>
    <s v="NA"/>
    <s v="Reg"/>
    <s v="Lvl"/>
    <s v="AllPub"/>
    <s v="Inside"/>
    <s v="Gtl"/>
    <x v="11"/>
    <s v="Feedr"/>
    <s v="Norm"/>
    <s v="1Fam"/>
    <s v="1Story"/>
    <n v="5"/>
    <n v="5"/>
    <n v="1958"/>
    <s v="no"/>
    <n v="1958"/>
    <s v="Gable"/>
    <s v="CompShg"/>
    <x v="2"/>
    <x v="5"/>
    <s v="None"/>
    <n v="1"/>
    <s v="TA"/>
    <x v="0"/>
    <s v="CBlock"/>
    <s v="TA"/>
    <s v="TA"/>
    <s v="No"/>
    <s v="Rec"/>
    <n v="456"/>
    <s v="Unf"/>
    <n v="0"/>
    <n v="456"/>
    <x v="12"/>
    <s v="GasA"/>
    <s v="Ex"/>
    <x v="0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x v="0"/>
    <s v="Y"/>
    <n v="0"/>
    <n v="0"/>
    <n v="0"/>
    <n v="0"/>
    <n v="0"/>
    <n v="0"/>
    <s v="NA"/>
    <s v="NA"/>
    <s v="NA"/>
    <n v="0"/>
    <n v="7"/>
    <n v="2007"/>
    <s v="COD"/>
    <s v="Normal"/>
    <x v="49"/>
  </r>
  <r>
    <x v="774"/>
    <n v="20"/>
    <s v="RL"/>
    <n v="110"/>
    <n v="14226"/>
    <s v="Pave"/>
    <s v="NA"/>
    <s v="Reg"/>
    <s v="Lvl"/>
    <s v="AllPub"/>
    <s v="Corner"/>
    <s v="Gtl"/>
    <x v="10"/>
    <s v="Norm"/>
    <s v="Norm"/>
    <s v="1Fam"/>
    <s v="1Story"/>
    <n v="8"/>
    <n v="5"/>
    <n v="2006"/>
    <s v="yes"/>
    <n v="2006"/>
    <s v="Hip"/>
    <s v="CompShg"/>
    <x v="0"/>
    <x v="0"/>
    <s v="BrkFace"/>
    <n v="375"/>
    <s v="Gd"/>
    <x v="0"/>
    <s v="PConc"/>
    <s v="Gd"/>
    <s v="TA"/>
    <s v="Av"/>
    <s v="Unf"/>
    <n v="0"/>
    <s v="Unf"/>
    <n v="0"/>
    <n v="1935"/>
    <x v="476"/>
    <s v="GasA"/>
    <s v="Gd"/>
    <x v="0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x v="0"/>
    <s v="Y"/>
    <n v="315"/>
    <n v="45"/>
    <n v="0"/>
    <n v="0"/>
    <n v="0"/>
    <n v="0"/>
    <s v="NA"/>
    <s v="NA"/>
    <s v="NA"/>
    <n v="0"/>
    <n v="7"/>
    <n v="2007"/>
    <s v="New"/>
    <s v="Partial"/>
    <x v="453"/>
  </r>
  <r>
    <x v="775"/>
    <n v="120"/>
    <s v="RM"/>
    <n v="32"/>
    <n v="4500"/>
    <s v="Pave"/>
    <s v="NA"/>
    <s v="Reg"/>
    <s v="Lvl"/>
    <s v="AllPub"/>
    <s v="FR2"/>
    <s v="Gtl"/>
    <x v="4"/>
    <s v="Norm"/>
    <s v="Norm"/>
    <s v="TwnhsE"/>
    <s v="1Story"/>
    <n v="6"/>
    <n v="5"/>
    <n v="1998"/>
    <s v="yes"/>
    <n v="1998"/>
    <s v="Hip"/>
    <s v="CompShg"/>
    <x v="0"/>
    <x v="0"/>
    <s v="BrkFace"/>
    <n v="320"/>
    <s v="TA"/>
    <x v="0"/>
    <s v="PConc"/>
    <s v="Ex"/>
    <s v="TA"/>
    <s v="No"/>
    <s v="GLQ"/>
    <n v="866"/>
    <s v="Unf"/>
    <n v="0"/>
    <n v="338"/>
    <x v="376"/>
    <s v="GasA"/>
    <s v="Ex"/>
    <x v="0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x v="0"/>
    <s v="Y"/>
    <n v="0"/>
    <n v="247"/>
    <n v="0"/>
    <n v="0"/>
    <n v="0"/>
    <n v="0"/>
    <s v="NA"/>
    <s v="NA"/>
    <s v="NA"/>
    <n v="0"/>
    <n v="6"/>
    <n v="2009"/>
    <s v="WD"/>
    <s v="Normal"/>
    <x v="259"/>
  </r>
  <r>
    <x v="776"/>
    <n v="20"/>
    <s v="RL"/>
    <n v="86"/>
    <n v="11210"/>
    <s v="Pave"/>
    <s v="NA"/>
    <s v="IR1"/>
    <s v="Lvl"/>
    <s v="AllPub"/>
    <s v="Inside"/>
    <s v="Gtl"/>
    <x v="0"/>
    <s v="Norm"/>
    <s v="Norm"/>
    <s v="1Fam"/>
    <s v="1Story"/>
    <n v="7"/>
    <n v="5"/>
    <n v="2005"/>
    <s v="yes"/>
    <n v="2006"/>
    <s v="Gable"/>
    <s v="CompShg"/>
    <x v="0"/>
    <x v="0"/>
    <s v="BrkFace"/>
    <n v="240"/>
    <s v="Gd"/>
    <x v="0"/>
    <s v="PConc"/>
    <s v="Gd"/>
    <s v="TA"/>
    <s v="Av"/>
    <s v="GLQ"/>
    <n v="20"/>
    <s v="Unf"/>
    <n v="0"/>
    <n v="1594"/>
    <x v="477"/>
    <s v="GasA"/>
    <s v="Ex"/>
    <x v="0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x v="0"/>
    <s v="Y"/>
    <n v="144"/>
    <n v="59"/>
    <n v="0"/>
    <n v="0"/>
    <n v="0"/>
    <n v="0"/>
    <s v="NA"/>
    <s v="NA"/>
    <s v="NA"/>
    <n v="0"/>
    <n v="7"/>
    <n v="2006"/>
    <s v="New"/>
    <s v="Partial"/>
    <x v="454"/>
  </r>
  <r>
    <x v="777"/>
    <n v="20"/>
    <s v="RL"/>
    <n v="100"/>
    <n v="13350"/>
    <s v="Pave"/>
    <s v="NA"/>
    <s v="IR1"/>
    <s v="Lvl"/>
    <s v="AllPub"/>
    <s v="Inside"/>
    <s v="Gtl"/>
    <x v="9"/>
    <s v="Norm"/>
    <s v="Norm"/>
    <s v="1Fam"/>
    <s v="1Story"/>
    <n v="5"/>
    <n v="5"/>
    <n v="1974"/>
    <s v="yes"/>
    <n v="1974"/>
    <s v="Hip"/>
    <s v="CompShg"/>
    <x v="3"/>
    <x v="4"/>
    <s v="None"/>
    <n v="0"/>
    <s v="TA"/>
    <x v="0"/>
    <s v="CBlock"/>
    <s v="TA"/>
    <s v="TA"/>
    <s v="No"/>
    <s v="ALQ"/>
    <n v="762"/>
    <s v="Unf"/>
    <n v="0"/>
    <n v="102"/>
    <x v="121"/>
    <s v="GasA"/>
    <s v="TA"/>
    <x v="0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x v="0"/>
    <s v="Y"/>
    <n v="241"/>
    <n v="0"/>
    <n v="0"/>
    <n v="0"/>
    <n v="0"/>
    <n v="0"/>
    <s v="NA"/>
    <s v="MnPrv"/>
    <s v="NA"/>
    <n v="0"/>
    <n v="6"/>
    <n v="2006"/>
    <s v="WD"/>
    <s v="Normal"/>
    <x v="215"/>
  </r>
  <r>
    <x v="778"/>
    <n v="90"/>
    <s v="RH"/>
    <n v="60"/>
    <n v="8400"/>
    <s v="Pave"/>
    <s v="NA"/>
    <s v="Reg"/>
    <s v="Lvl"/>
    <s v="AllPub"/>
    <s v="Inside"/>
    <s v="Gtl"/>
    <x v="12"/>
    <s v="Feedr"/>
    <s v="Norm"/>
    <s v="Duplex"/>
    <s v="1Story"/>
    <n v="5"/>
    <n v="5"/>
    <n v="1977"/>
    <s v="yes"/>
    <n v="1977"/>
    <s v="Gable"/>
    <s v="CompShg"/>
    <x v="7"/>
    <x v="4"/>
    <s v="BrkFace"/>
    <n v="320"/>
    <s v="TA"/>
    <x v="0"/>
    <s v="Slab"/>
    <s v="NA"/>
    <s v="NA"/>
    <s v="NA"/>
    <s v="NA"/>
    <n v="0"/>
    <s v="NA"/>
    <n v="0"/>
    <n v="0"/>
    <x v="17"/>
    <s v="GasA"/>
    <s v="TA"/>
    <x v="0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x v="0"/>
    <s v="Y"/>
    <n v="0"/>
    <n v="0"/>
    <n v="0"/>
    <n v="0"/>
    <n v="0"/>
    <n v="0"/>
    <s v="NA"/>
    <s v="NA"/>
    <s v="NA"/>
    <n v="0"/>
    <n v="10"/>
    <n v="2007"/>
    <s v="WD"/>
    <s v="Normal"/>
    <x v="12"/>
  </r>
  <r>
    <x v="779"/>
    <n v="90"/>
    <s v="RL"/>
    <n v="78"/>
    <n v="10530"/>
    <s v="Pave"/>
    <s v="NA"/>
    <s v="Reg"/>
    <s v="Lvl"/>
    <s v="AllPub"/>
    <s v="Inside"/>
    <s v="Gtl"/>
    <x v="4"/>
    <s v="Norm"/>
    <s v="Norm"/>
    <s v="Duplex"/>
    <s v="SFoyer"/>
    <n v="6"/>
    <n v="5"/>
    <n v="1977"/>
    <s v="yes"/>
    <n v="1977"/>
    <s v="Gable"/>
    <s v="CompShg"/>
    <x v="7"/>
    <x v="11"/>
    <s v="BrkFace"/>
    <n v="90"/>
    <s v="TA"/>
    <x v="0"/>
    <s v="CBlock"/>
    <s v="Gd"/>
    <s v="TA"/>
    <s v="Gd"/>
    <s v="GLQ"/>
    <n v="975"/>
    <s v="Unf"/>
    <n v="0"/>
    <n v="0"/>
    <x v="203"/>
    <s v="GasA"/>
    <s v="TA"/>
    <x v="0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x v="0"/>
    <s v="Y"/>
    <n v="0"/>
    <n v="0"/>
    <n v="0"/>
    <n v="0"/>
    <n v="0"/>
    <n v="0"/>
    <s v="NA"/>
    <s v="NA"/>
    <s v="NA"/>
    <n v="0"/>
    <n v="5"/>
    <n v="2006"/>
    <s v="WD"/>
    <s v="Normal"/>
    <x v="152"/>
  </r>
  <r>
    <x v="780"/>
    <n v="20"/>
    <s v="RL"/>
    <n v="63"/>
    <n v="7875"/>
    <s v="Pave"/>
    <s v="NA"/>
    <s v="Reg"/>
    <s v="Lvl"/>
    <s v="AllPub"/>
    <s v="Inside"/>
    <s v="Gtl"/>
    <x v="17"/>
    <s v="Norm"/>
    <s v="Norm"/>
    <s v="1Fam"/>
    <s v="1Story"/>
    <n v="7"/>
    <n v="5"/>
    <n v="1995"/>
    <s v="yes"/>
    <n v="1996"/>
    <s v="Gable"/>
    <s v="CompShg"/>
    <x v="3"/>
    <x v="3"/>
    <s v="BrkFace"/>
    <n v="38"/>
    <s v="TA"/>
    <x v="0"/>
    <s v="PConc"/>
    <s v="Gd"/>
    <s v="Gd"/>
    <s v="No"/>
    <s v="Unf"/>
    <n v="0"/>
    <s v="Unf"/>
    <n v="0"/>
    <n v="1237"/>
    <x v="73"/>
    <s v="GasA"/>
    <s v="Gd"/>
    <x v="0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x v="0"/>
    <s v="Y"/>
    <n v="220"/>
    <n v="21"/>
    <n v="0"/>
    <n v="0"/>
    <n v="0"/>
    <n v="0"/>
    <s v="NA"/>
    <s v="NA"/>
    <s v="NA"/>
    <n v="0"/>
    <n v="6"/>
    <n v="2007"/>
    <s v="WD"/>
    <s v="Normal"/>
    <x v="105"/>
  </r>
  <r>
    <x v="781"/>
    <n v="60"/>
    <s v="RL"/>
    <n v="65"/>
    <n v="7153"/>
    <s v="Pave"/>
    <s v="NA"/>
    <s v="Reg"/>
    <s v="Lvl"/>
    <s v="AllPub"/>
    <s v="Inside"/>
    <s v="Gtl"/>
    <x v="12"/>
    <s v="Norm"/>
    <s v="Norm"/>
    <s v="1Fam"/>
    <s v="2Story"/>
    <n v="6"/>
    <n v="5"/>
    <n v="1992"/>
    <s v="yes"/>
    <n v="1992"/>
    <s v="Gable"/>
    <s v="CompShg"/>
    <x v="0"/>
    <x v="0"/>
    <s v="None"/>
    <n v="0"/>
    <s v="Gd"/>
    <x v="1"/>
    <s v="PConc"/>
    <s v="Gd"/>
    <s v="TA"/>
    <s v="No"/>
    <s v="ALQ"/>
    <n v="387"/>
    <s v="Unf"/>
    <n v="0"/>
    <n v="374"/>
    <x v="478"/>
    <s v="GasA"/>
    <s v="Ex"/>
    <x v="0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x v="0"/>
    <s v="Y"/>
    <n v="0"/>
    <n v="124"/>
    <n v="0"/>
    <n v="0"/>
    <n v="0"/>
    <n v="0"/>
    <s v="NA"/>
    <s v="NA"/>
    <s v="NA"/>
    <n v="0"/>
    <n v="7"/>
    <n v="2006"/>
    <s v="WD"/>
    <s v="Normal"/>
    <x v="455"/>
  </r>
  <r>
    <x v="782"/>
    <n v="20"/>
    <s v="RL"/>
    <n v="67"/>
    <n v="16285"/>
    <s v="Pave"/>
    <s v="NA"/>
    <s v="IR2"/>
    <s v="Lvl"/>
    <s v="AllPub"/>
    <s v="Inside"/>
    <s v="Gtl"/>
    <x v="0"/>
    <s v="Norm"/>
    <s v="Norm"/>
    <s v="1Fam"/>
    <s v="1Story"/>
    <n v="7"/>
    <n v="5"/>
    <n v="2001"/>
    <s v="yes"/>
    <n v="2002"/>
    <s v="Gable"/>
    <s v="CompShg"/>
    <x v="0"/>
    <x v="0"/>
    <s v="None"/>
    <n v="0"/>
    <s v="Gd"/>
    <x v="0"/>
    <s v="PConc"/>
    <s v="Gd"/>
    <s v="TA"/>
    <s v="No"/>
    <s v="Unf"/>
    <n v="0"/>
    <s v="Unf"/>
    <n v="0"/>
    <n v="1413"/>
    <x v="479"/>
    <s v="GasA"/>
    <s v="Ex"/>
    <x v="0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x v="0"/>
    <s v="Y"/>
    <n v="0"/>
    <n v="33"/>
    <n v="0"/>
    <n v="0"/>
    <n v="0"/>
    <n v="0"/>
    <s v="NA"/>
    <s v="NA"/>
    <s v="NA"/>
    <n v="0"/>
    <n v="6"/>
    <n v="2009"/>
    <s v="WD"/>
    <s v="Normal"/>
    <x v="456"/>
  </r>
  <r>
    <x v="783"/>
    <n v="85"/>
    <s v="RL"/>
    <s v="NA"/>
    <n v="9101"/>
    <s v="Pave"/>
    <s v="NA"/>
    <s v="IR1"/>
    <s v="Lvl"/>
    <s v="AllPub"/>
    <s v="Corner"/>
    <s v="Gtl"/>
    <x v="4"/>
    <s v="Norm"/>
    <s v="Norm"/>
    <s v="1Fam"/>
    <s v="SFoyer"/>
    <n v="5"/>
    <n v="6"/>
    <n v="1978"/>
    <s v="yes"/>
    <n v="1978"/>
    <s v="Gable"/>
    <s v="CompShg"/>
    <x v="7"/>
    <x v="4"/>
    <s v="BrkFace"/>
    <n v="104"/>
    <s v="TA"/>
    <x v="1"/>
    <s v="PConc"/>
    <s v="Gd"/>
    <s v="TA"/>
    <s v="Av"/>
    <s v="GLQ"/>
    <n v="1097"/>
    <s v="Unf"/>
    <n v="0"/>
    <n v="0"/>
    <x v="35"/>
    <s v="GasA"/>
    <s v="Ex"/>
    <x v="0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x v="0"/>
    <s v="Y"/>
    <n v="303"/>
    <n v="30"/>
    <n v="0"/>
    <n v="0"/>
    <n v="0"/>
    <n v="0"/>
    <s v="NA"/>
    <s v="NA"/>
    <s v="NA"/>
    <n v="0"/>
    <n v="7"/>
    <n v="2009"/>
    <s v="WD"/>
    <s v="Normal"/>
    <x v="32"/>
  </r>
  <r>
    <x v="784"/>
    <n v="75"/>
    <s v="RM"/>
    <n v="35"/>
    <n v="6300"/>
    <s v="Pave"/>
    <s v="Grvl"/>
    <s v="Reg"/>
    <s v="Lvl"/>
    <s v="AllPub"/>
    <s v="Inside"/>
    <s v="Gtl"/>
    <x v="7"/>
    <s v="Norm"/>
    <s v="Norm"/>
    <s v="1Fam"/>
    <s v="2.5Unf"/>
    <n v="6"/>
    <n v="6"/>
    <n v="1914"/>
    <s v="no"/>
    <n v="2001"/>
    <s v="Gable"/>
    <s v="CompShg"/>
    <x v="2"/>
    <x v="2"/>
    <s v="None"/>
    <n v="0"/>
    <s v="TA"/>
    <x v="0"/>
    <s v="CBlock"/>
    <s v="TA"/>
    <s v="TA"/>
    <s v="No"/>
    <s v="Unf"/>
    <n v="0"/>
    <s v="Unf"/>
    <n v="0"/>
    <n v="742"/>
    <x v="393"/>
    <s v="GasA"/>
    <s v="Ex"/>
    <x v="0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x v="2"/>
    <s v="Y"/>
    <n v="0"/>
    <n v="291"/>
    <n v="134"/>
    <n v="0"/>
    <n v="0"/>
    <n v="0"/>
    <s v="NA"/>
    <s v="NA"/>
    <s v="NA"/>
    <n v="0"/>
    <n v="6"/>
    <n v="2008"/>
    <s v="WD"/>
    <s v="Normal"/>
    <x v="113"/>
  </r>
  <r>
    <x v="785"/>
    <n v="20"/>
    <s v="RL"/>
    <s v="NA"/>
    <n v="9790"/>
    <s v="Pave"/>
    <s v="NA"/>
    <s v="Reg"/>
    <s v="Lvl"/>
    <s v="AllPub"/>
    <s v="Inside"/>
    <s v="Gtl"/>
    <x v="6"/>
    <s v="Feedr"/>
    <s v="Norm"/>
    <s v="1Fam"/>
    <s v="1Story"/>
    <n v="6"/>
    <n v="5"/>
    <n v="1967"/>
    <s v="no"/>
    <n v="1967"/>
    <s v="Gable"/>
    <s v="CompShg"/>
    <x v="4"/>
    <x v="5"/>
    <s v="None"/>
    <n v="0"/>
    <s v="TA"/>
    <x v="0"/>
    <s v="CBlock"/>
    <s v="TA"/>
    <s v="TA"/>
    <s v="No"/>
    <s v="Rec"/>
    <n v="251"/>
    <s v="LwQ"/>
    <n v="630"/>
    <n v="491"/>
    <x v="243"/>
    <s v="GasA"/>
    <s v="TA"/>
    <x v="0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x v="0"/>
    <s v="Y"/>
    <n v="0"/>
    <n v="0"/>
    <n v="0"/>
    <n v="0"/>
    <n v="197"/>
    <n v="0"/>
    <s v="NA"/>
    <s v="NA"/>
    <s v="NA"/>
    <n v="0"/>
    <n v="9"/>
    <n v="2009"/>
    <s v="WD"/>
    <s v="Normal"/>
    <x v="457"/>
  </r>
  <r>
    <x v="786"/>
    <n v="50"/>
    <s v="RM"/>
    <n v="60"/>
    <n v="10800"/>
    <s v="Pave"/>
    <s v="NA"/>
    <s v="Reg"/>
    <s v="Lvl"/>
    <s v="AllPub"/>
    <s v="Inside"/>
    <s v="Gtl"/>
    <x v="7"/>
    <s v="Artery"/>
    <s v="Norm"/>
    <s v="1Fam"/>
    <s v="1.5Fin"/>
    <n v="5"/>
    <n v="6"/>
    <n v="1915"/>
    <s v="no"/>
    <n v="1950"/>
    <s v="Gable"/>
    <s v="CompShg"/>
    <x v="1"/>
    <x v="1"/>
    <s v="None"/>
    <n v="0"/>
    <s v="TA"/>
    <x v="1"/>
    <s v="PConc"/>
    <s v="Fa"/>
    <s v="TA"/>
    <s v="No"/>
    <s v="LwQ"/>
    <n v="686"/>
    <s v="Unf"/>
    <n v="0"/>
    <n v="0"/>
    <x v="175"/>
    <s v="GasA"/>
    <s v="TA"/>
    <x v="0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x v="0"/>
    <s v="Y"/>
    <n v="0"/>
    <n v="0"/>
    <n v="196"/>
    <n v="0"/>
    <n v="0"/>
    <n v="0"/>
    <s v="NA"/>
    <s v="NA"/>
    <s v="Shed"/>
    <n v="1200"/>
    <n v="6"/>
    <n v="2010"/>
    <s v="WD"/>
    <s v="Normal"/>
    <x v="19"/>
  </r>
  <r>
    <x v="787"/>
    <n v="60"/>
    <s v="RL"/>
    <n v="76"/>
    <n v="10142"/>
    <s v="Pave"/>
    <s v="NA"/>
    <s v="IR1"/>
    <s v="Lvl"/>
    <s v="AllPub"/>
    <s v="Inside"/>
    <s v="Gtl"/>
    <x v="12"/>
    <s v="Norm"/>
    <s v="Norm"/>
    <s v="1Fam"/>
    <s v="2Story"/>
    <n v="7"/>
    <n v="5"/>
    <n v="2004"/>
    <s v="yes"/>
    <n v="2004"/>
    <s v="Gable"/>
    <s v="CompShg"/>
    <x v="0"/>
    <x v="0"/>
    <s v="None"/>
    <n v="0"/>
    <s v="Gd"/>
    <x v="0"/>
    <s v="PConc"/>
    <s v="Gd"/>
    <s v="TA"/>
    <s v="No"/>
    <s v="GLQ"/>
    <n v="656"/>
    <s v="Unf"/>
    <n v="0"/>
    <n v="300"/>
    <x v="480"/>
    <s v="GasA"/>
    <s v="Ex"/>
    <x v="0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x v="0"/>
    <s v="Y"/>
    <n v="0"/>
    <n v="45"/>
    <n v="0"/>
    <n v="0"/>
    <n v="0"/>
    <n v="0"/>
    <s v="NA"/>
    <s v="NA"/>
    <s v="NA"/>
    <n v="0"/>
    <n v="1"/>
    <n v="2010"/>
    <s v="WD"/>
    <s v="Normal"/>
    <x v="458"/>
  </r>
  <r>
    <x v="788"/>
    <n v="20"/>
    <s v="RM"/>
    <n v="50"/>
    <n v="6000"/>
    <s v="Pave"/>
    <s v="NA"/>
    <s v="Reg"/>
    <s v="Lvl"/>
    <s v="AllPub"/>
    <s v="Corner"/>
    <s v="Gtl"/>
    <x v="7"/>
    <s v="Norm"/>
    <s v="Norm"/>
    <s v="1Fam"/>
    <s v="1Story"/>
    <n v="4"/>
    <n v="7"/>
    <n v="1954"/>
    <s v="no"/>
    <n v="2000"/>
    <s v="Gable"/>
    <s v="CompShg"/>
    <x v="1"/>
    <x v="1"/>
    <s v="None"/>
    <n v="0"/>
    <s v="TA"/>
    <x v="0"/>
    <s v="CBlock"/>
    <s v="TA"/>
    <s v="TA"/>
    <s v="No"/>
    <s v="Unf"/>
    <n v="0"/>
    <s v="Unf"/>
    <n v="0"/>
    <n v="901"/>
    <x v="315"/>
    <s v="GasA"/>
    <s v="Ex"/>
    <x v="0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x v="0"/>
    <s v="Y"/>
    <n v="0"/>
    <n v="0"/>
    <n v="0"/>
    <n v="0"/>
    <n v="0"/>
    <n v="0"/>
    <s v="NA"/>
    <s v="NA"/>
    <s v="NA"/>
    <n v="0"/>
    <n v="8"/>
    <n v="2008"/>
    <s v="WD"/>
    <s v="Normal"/>
    <x v="459"/>
  </r>
  <r>
    <x v="789"/>
    <n v="60"/>
    <s v="RL"/>
    <s v="NA"/>
    <n v="12205"/>
    <s v="Pave"/>
    <s v="NA"/>
    <s v="IR1"/>
    <s v="Low"/>
    <s v="AllPub"/>
    <s v="Inside"/>
    <s v="Gtl"/>
    <x v="19"/>
    <s v="Norm"/>
    <s v="Norm"/>
    <s v="1Fam"/>
    <s v="2Story"/>
    <n v="6"/>
    <n v="8"/>
    <n v="1966"/>
    <s v="no"/>
    <n v="2007"/>
    <s v="Gable"/>
    <s v="CompShg"/>
    <x v="3"/>
    <x v="3"/>
    <s v="BrkFace"/>
    <n v="157"/>
    <s v="TA"/>
    <x v="0"/>
    <s v="CBlock"/>
    <s v="TA"/>
    <s v="Fa"/>
    <s v="Gd"/>
    <s v="LwQ"/>
    <n v="568"/>
    <s v="Unf"/>
    <n v="0"/>
    <n v="264"/>
    <x v="15"/>
    <s v="GasA"/>
    <s v="Gd"/>
    <x v="0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x v="0"/>
    <s v="Y"/>
    <n v="133"/>
    <n v="168"/>
    <n v="0"/>
    <n v="0"/>
    <n v="0"/>
    <n v="0"/>
    <s v="NA"/>
    <s v="NA"/>
    <s v="NA"/>
    <n v="0"/>
    <n v="7"/>
    <n v="2007"/>
    <s v="WD"/>
    <s v="Normal"/>
    <x v="229"/>
  </r>
  <r>
    <x v="790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7"/>
    <n v="5"/>
    <n v="2005"/>
    <s v="yes"/>
    <n v="2006"/>
    <s v="Gable"/>
    <s v="CompShg"/>
    <x v="0"/>
    <x v="0"/>
    <s v="BrkFace"/>
    <n v="11"/>
    <s v="Gd"/>
    <x v="0"/>
    <s v="PConc"/>
    <s v="Gd"/>
    <s v="TA"/>
    <s v="No"/>
    <s v="GLQ"/>
    <n v="16"/>
    <s v="Unf"/>
    <n v="0"/>
    <n v="1129"/>
    <x v="4"/>
    <s v="GasA"/>
    <s v="Ex"/>
    <x v="0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x v="0"/>
    <s v="Y"/>
    <n v="100"/>
    <n v="16"/>
    <n v="0"/>
    <n v="0"/>
    <n v="0"/>
    <n v="0"/>
    <s v="NA"/>
    <s v="NA"/>
    <s v="NA"/>
    <n v="0"/>
    <n v="9"/>
    <n v="2009"/>
    <s v="WD"/>
    <s v="Normal"/>
    <x v="460"/>
  </r>
  <r>
    <x v="791"/>
    <n v="80"/>
    <s v="RL"/>
    <s v="NA"/>
    <n v="11333"/>
    <s v="Pave"/>
    <s v="NA"/>
    <s v="IR1"/>
    <s v="Lvl"/>
    <s v="AllPub"/>
    <s v="Corner"/>
    <s v="Gtl"/>
    <x v="4"/>
    <s v="Norm"/>
    <s v="Norm"/>
    <s v="1Fam"/>
    <s v="SLvl"/>
    <n v="6"/>
    <n v="5"/>
    <n v="1976"/>
    <s v="yes"/>
    <n v="1976"/>
    <s v="Gable"/>
    <s v="CompShg"/>
    <x v="3"/>
    <x v="3"/>
    <s v="None"/>
    <n v="0"/>
    <s v="TA"/>
    <x v="0"/>
    <s v="PConc"/>
    <s v="Gd"/>
    <s v="TA"/>
    <s v="Av"/>
    <s v="ALQ"/>
    <n v="539"/>
    <s v="Unf"/>
    <n v="0"/>
    <n v="490"/>
    <x v="19"/>
    <s v="GasA"/>
    <s v="TA"/>
    <x v="0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x v="0"/>
    <s v="Y"/>
    <n v="120"/>
    <n v="0"/>
    <n v="0"/>
    <n v="0"/>
    <n v="0"/>
    <n v="0"/>
    <s v="NA"/>
    <s v="NA"/>
    <s v="NA"/>
    <n v="0"/>
    <n v="5"/>
    <n v="2007"/>
    <s v="WD"/>
    <s v="Normal"/>
    <x v="461"/>
  </r>
  <r>
    <x v="792"/>
    <n v="60"/>
    <s v="RL"/>
    <n v="92"/>
    <n v="9920"/>
    <s v="Pave"/>
    <s v="NA"/>
    <s v="IR1"/>
    <s v="Lvl"/>
    <s v="AllPub"/>
    <s v="CulDSac"/>
    <s v="Gtl"/>
    <x v="3"/>
    <s v="Norm"/>
    <s v="Norm"/>
    <s v="1Fam"/>
    <s v="2Story"/>
    <n v="7"/>
    <n v="5"/>
    <n v="1996"/>
    <s v="yes"/>
    <n v="1997"/>
    <s v="Gable"/>
    <s v="CompShg"/>
    <x v="1"/>
    <x v="1"/>
    <s v="None"/>
    <n v="0"/>
    <s v="Gd"/>
    <x v="0"/>
    <s v="PConc"/>
    <s v="Gd"/>
    <s v="TA"/>
    <s v="Av"/>
    <s v="GLQ"/>
    <n v="862"/>
    <s v="Unf"/>
    <n v="0"/>
    <n v="255"/>
    <x v="34"/>
    <s v="GasA"/>
    <s v="Ex"/>
    <x v="0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x v="0"/>
    <s v="Y"/>
    <n v="180"/>
    <n v="130"/>
    <n v="0"/>
    <n v="0"/>
    <n v="0"/>
    <n v="0"/>
    <s v="NA"/>
    <s v="NA"/>
    <s v="NA"/>
    <n v="0"/>
    <n v="6"/>
    <n v="2007"/>
    <s v="WD"/>
    <s v="Normal"/>
    <x v="462"/>
  </r>
  <r>
    <x v="793"/>
    <n v="20"/>
    <s v="RL"/>
    <n v="76"/>
    <n v="9158"/>
    <s v="Pave"/>
    <s v="NA"/>
    <s v="Reg"/>
    <s v="Lvl"/>
    <s v="AllPub"/>
    <s v="Inside"/>
    <s v="Gtl"/>
    <x v="5"/>
    <s v="Norm"/>
    <s v="Norm"/>
    <s v="1Fam"/>
    <s v="1Story"/>
    <n v="8"/>
    <n v="5"/>
    <n v="2007"/>
    <s v="yes"/>
    <n v="2007"/>
    <s v="Gable"/>
    <s v="CompShg"/>
    <x v="6"/>
    <x v="6"/>
    <s v="Stone"/>
    <n v="140"/>
    <s v="Gd"/>
    <x v="0"/>
    <s v="PConc"/>
    <s v="Gd"/>
    <s v="TA"/>
    <s v="Av"/>
    <s v="Unf"/>
    <n v="0"/>
    <s v="Unf"/>
    <n v="0"/>
    <n v="1496"/>
    <x v="385"/>
    <s v="GasA"/>
    <s v="Ex"/>
    <x v="0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x v="0"/>
    <s v="Y"/>
    <n v="168"/>
    <n v="130"/>
    <n v="0"/>
    <n v="0"/>
    <n v="0"/>
    <n v="0"/>
    <s v="NA"/>
    <s v="NA"/>
    <s v="NA"/>
    <n v="0"/>
    <n v="6"/>
    <n v="2007"/>
    <s v="New"/>
    <s v="Partial"/>
    <x v="66"/>
  </r>
  <r>
    <x v="794"/>
    <n v="60"/>
    <s v="RL"/>
    <s v="NA"/>
    <n v="10832"/>
    <s v="Pave"/>
    <s v="NA"/>
    <s v="IR1"/>
    <s v="Lvl"/>
    <s v="AllPub"/>
    <s v="Corner"/>
    <s v="Gtl"/>
    <x v="17"/>
    <s v="Norm"/>
    <s v="Norm"/>
    <s v="1Fam"/>
    <s v="2Story"/>
    <n v="7"/>
    <n v="5"/>
    <n v="1994"/>
    <s v="yes"/>
    <n v="1996"/>
    <s v="Gable"/>
    <s v="CompShg"/>
    <x v="1"/>
    <x v="1"/>
    <s v="None"/>
    <n v="0"/>
    <s v="Gd"/>
    <x v="0"/>
    <s v="PConc"/>
    <s v="Gd"/>
    <s v="TA"/>
    <s v="No"/>
    <s v="Unf"/>
    <n v="0"/>
    <s v="Unf"/>
    <n v="0"/>
    <n v="712"/>
    <x v="481"/>
    <s v="GasA"/>
    <s v="Ex"/>
    <x v="0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x v="0"/>
    <s v="Y"/>
    <n v="143"/>
    <n v="46"/>
    <n v="0"/>
    <n v="0"/>
    <n v="0"/>
    <n v="0"/>
    <s v="NA"/>
    <s v="NA"/>
    <s v="Shed"/>
    <n v="500"/>
    <n v="10"/>
    <n v="2008"/>
    <s v="WD"/>
    <s v="Normal"/>
    <x v="188"/>
  </r>
  <r>
    <x v="795"/>
    <n v="60"/>
    <s v="RL"/>
    <n v="70"/>
    <n v="8400"/>
    <s v="Pave"/>
    <s v="NA"/>
    <s v="Reg"/>
    <s v="Lvl"/>
    <s v="AllPub"/>
    <s v="Inside"/>
    <s v="Gtl"/>
    <x v="12"/>
    <s v="Norm"/>
    <s v="Norm"/>
    <s v="1Fam"/>
    <s v="2Story"/>
    <n v="6"/>
    <n v="6"/>
    <n v="1980"/>
    <s v="yes"/>
    <n v="1981"/>
    <s v="Gable"/>
    <s v="CompShg"/>
    <x v="3"/>
    <x v="3"/>
    <s v="BrkFace"/>
    <n v="130"/>
    <s v="TA"/>
    <x v="0"/>
    <s v="CBlock"/>
    <s v="Gd"/>
    <s v="TA"/>
    <s v="No"/>
    <s v="Unf"/>
    <n v="0"/>
    <s v="Unf"/>
    <n v="0"/>
    <n v="650"/>
    <x v="482"/>
    <s v="GasA"/>
    <s v="TA"/>
    <x v="0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x v="0"/>
    <s v="Y"/>
    <n v="0"/>
    <n v="50"/>
    <n v="0"/>
    <n v="0"/>
    <n v="204"/>
    <n v="0"/>
    <s v="NA"/>
    <s v="MnPrv"/>
    <s v="NA"/>
    <n v="0"/>
    <n v="4"/>
    <n v="2010"/>
    <s v="WD"/>
    <s v="Normal"/>
    <x v="118"/>
  </r>
  <r>
    <x v="796"/>
    <n v="20"/>
    <s v="RL"/>
    <n v="71"/>
    <n v="8197"/>
    <s v="Pave"/>
    <s v="NA"/>
    <s v="Reg"/>
    <s v="Lvl"/>
    <s v="AllPub"/>
    <s v="Inside"/>
    <s v="Gtl"/>
    <x v="9"/>
    <s v="Norm"/>
    <s v="Norm"/>
    <s v="1Fam"/>
    <s v="1Story"/>
    <n v="6"/>
    <n v="5"/>
    <n v="1977"/>
    <s v="yes"/>
    <n v="1977"/>
    <s v="Gable"/>
    <s v="CompShg"/>
    <x v="7"/>
    <x v="4"/>
    <s v="BrkFace"/>
    <n v="148"/>
    <s v="TA"/>
    <x v="0"/>
    <s v="CBlock"/>
    <s v="TA"/>
    <s v="TA"/>
    <s v="No"/>
    <s v="Unf"/>
    <n v="0"/>
    <s v="Unf"/>
    <n v="0"/>
    <n v="660"/>
    <x v="112"/>
    <s v="GasA"/>
    <s v="Ex"/>
    <x v="0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x v="0"/>
    <s v="Y"/>
    <n v="138"/>
    <n v="0"/>
    <n v="0"/>
    <n v="0"/>
    <n v="0"/>
    <n v="0"/>
    <s v="NA"/>
    <s v="MnPrv"/>
    <s v="NA"/>
    <n v="0"/>
    <n v="4"/>
    <n v="2007"/>
    <s v="WD"/>
    <s v="Normal"/>
    <x v="463"/>
  </r>
  <r>
    <x v="797"/>
    <n v="20"/>
    <s v="RL"/>
    <n v="57"/>
    <n v="7677"/>
    <s v="Pave"/>
    <s v="NA"/>
    <s v="Reg"/>
    <s v="Lvl"/>
    <s v="AllPub"/>
    <s v="Inside"/>
    <s v="Gtl"/>
    <x v="11"/>
    <s v="Norm"/>
    <s v="Norm"/>
    <s v="1Fam"/>
    <s v="1Story"/>
    <n v="5"/>
    <n v="5"/>
    <n v="1953"/>
    <s v="no"/>
    <n v="1953"/>
    <s v="Gable"/>
    <s v="CompShg"/>
    <x v="0"/>
    <x v="0"/>
    <s v="None"/>
    <n v="0"/>
    <s v="TA"/>
    <x v="0"/>
    <s v="CBlock"/>
    <s v="TA"/>
    <s v="TA"/>
    <s v="No"/>
    <s v="BLQ"/>
    <n v="570"/>
    <s v="Unf"/>
    <n v="0"/>
    <n v="203"/>
    <x v="483"/>
    <s v="GasA"/>
    <s v="Gd"/>
    <x v="0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x v="0"/>
    <s v="Y"/>
    <n v="0"/>
    <n v="0"/>
    <n v="0"/>
    <n v="0"/>
    <n v="0"/>
    <n v="0"/>
    <s v="NA"/>
    <s v="NA"/>
    <s v="NA"/>
    <n v="0"/>
    <n v="4"/>
    <n v="2008"/>
    <s v="WD"/>
    <s v="Abnorml"/>
    <x v="50"/>
  </r>
  <r>
    <x v="798"/>
    <n v="60"/>
    <s v="RL"/>
    <n v="104"/>
    <n v="13518"/>
    <s v="Pave"/>
    <s v="NA"/>
    <s v="Reg"/>
    <s v="Lvl"/>
    <s v="AllPub"/>
    <s v="Inside"/>
    <s v="Gtl"/>
    <x v="10"/>
    <s v="Norm"/>
    <s v="Norm"/>
    <s v="1Fam"/>
    <s v="2Story"/>
    <n v="9"/>
    <n v="5"/>
    <n v="2008"/>
    <s v="yes"/>
    <n v="2009"/>
    <s v="Hip"/>
    <s v="CompShg"/>
    <x v="0"/>
    <x v="0"/>
    <s v="Stone"/>
    <n v="860"/>
    <s v="Ex"/>
    <x v="0"/>
    <s v="PConc"/>
    <s v="Ex"/>
    <s v="TA"/>
    <s v="No"/>
    <s v="Unf"/>
    <n v="0"/>
    <s v="Unf"/>
    <n v="0"/>
    <n v="1926"/>
    <x v="484"/>
    <s v="GasA"/>
    <s v="Ex"/>
    <x v="0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x v="0"/>
    <s v="Y"/>
    <n v="144"/>
    <n v="78"/>
    <n v="0"/>
    <n v="0"/>
    <n v="0"/>
    <n v="0"/>
    <s v="NA"/>
    <s v="NA"/>
    <s v="NA"/>
    <n v="0"/>
    <n v="7"/>
    <n v="2009"/>
    <s v="New"/>
    <s v="Partial"/>
    <x v="464"/>
  </r>
  <r>
    <x v="799"/>
    <n v="50"/>
    <s v="RL"/>
    <n v="60"/>
    <n v="7200"/>
    <s v="Pave"/>
    <s v="NA"/>
    <s v="Reg"/>
    <s v="Lvl"/>
    <s v="AllPub"/>
    <s v="Corner"/>
    <s v="Gtl"/>
    <x v="23"/>
    <s v="Feedr"/>
    <s v="Norm"/>
    <s v="1Fam"/>
    <s v="1.5Fin"/>
    <n v="5"/>
    <n v="7"/>
    <n v="1937"/>
    <s v="no"/>
    <n v="1950"/>
    <s v="Gable"/>
    <s v="CompShg"/>
    <x v="2"/>
    <x v="5"/>
    <s v="BrkFace"/>
    <n v="252"/>
    <s v="TA"/>
    <x v="0"/>
    <s v="BrkTil"/>
    <s v="Gd"/>
    <s v="TA"/>
    <s v="No"/>
    <s v="ALQ"/>
    <n v="569"/>
    <s v="Unf"/>
    <n v="0"/>
    <n v="162"/>
    <x v="485"/>
    <s v="GasA"/>
    <s v="Ex"/>
    <x v="0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x v="0"/>
    <s v="Y"/>
    <n v="0"/>
    <n v="0"/>
    <n v="264"/>
    <n v="0"/>
    <n v="0"/>
    <n v="0"/>
    <s v="NA"/>
    <s v="MnPrv"/>
    <s v="NA"/>
    <n v="0"/>
    <n v="6"/>
    <n v="2007"/>
    <s v="WD"/>
    <s v="Normal"/>
    <x v="216"/>
  </r>
  <r>
    <x v="800"/>
    <n v="60"/>
    <s v="RL"/>
    <n v="79"/>
    <n v="12798"/>
    <s v="Pave"/>
    <s v="NA"/>
    <s v="IR1"/>
    <s v="HLS"/>
    <s v="AllPub"/>
    <s v="Inside"/>
    <s v="Mod"/>
    <x v="19"/>
    <s v="Feedr"/>
    <s v="Norm"/>
    <s v="1Fam"/>
    <s v="2Story"/>
    <n v="6"/>
    <n v="5"/>
    <n v="1997"/>
    <s v="yes"/>
    <n v="1997"/>
    <s v="Gable"/>
    <s v="CompShg"/>
    <x v="0"/>
    <x v="0"/>
    <s v="None"/>
    <n v="0"/>
    <s v="TA"/>
    <x v="0"/>
    <s v="PConc"/>
    <s v="Gd"/>
    <s v="TA"/>
    <s v="Gd"/>
    <s v="GLQ"/>
    <n v="462"/>
    <s v="Unf"/>
    <n v="0"/>
    <n v="154"/>
    <x v="271"/>
    <s v="GasA"/>
    <s v="Gd"/>
    <x v="0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x v="0"/>
    <s v="Y"/>
    <n v="403"/>
    <n v="114"/>
    <n v="185"/>
    <n v="0"/>
    <n v="0"/>
    <n v="0"/>
    <s v="NA"/>
    <s v="NA"/>
    <s v="Shed"/>
    <n v="400"/>
    <n v="5"/>
    <n v="2008"/>
    <s v="WD"/>
    <s v="Normal"/>
    <x v="7"/>
  </r>
  <r>
    <x v="801"/>
    <n v="30"/>
    <s v="RM"/>
    <n v="40"/>
    <n v="4800"/>
    <s v="Pave"/>
    <s v="NA"/>
    <s v="Reg"/>
    <s v="Lvl"/>
    <s v="AllPub"/>
    <s v="Inside"/>
    <s v="Gtl"/>
    <x v="13"/>
    <s v="Norm"/>
    <s v="Norm"/>
    <s v="1Fam"/>
    <s v="1Story"/>
    <n v="4"/>
    <n v="7"/>
    <n v="1916"/>
    <s v="no"/>
    <n v="1990"/>
    <s v="Gable"/>
    <s v="CompShg"/>
    <x v="1"/>
    <x v="1"/>
    <s v="None"/>
    <n v="0"/>
    <s v="TA"/>
    <x v="0"/>
    <s v="CBlock"/>
    <s v="TA"/>
    <s v="TA"/>
    <s v="No"/>
    <s v="LwQ"/>
    <n v="197"/>
    <s v="Unf"/>
    <n v="0"/>
    <n v="999"/>
    <x v="164"/>
    <s v="GasA"/>
    <s v="Ex"/>
    <x v="0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x v="0"/>
    <s v="Y"/>
    <n v="0"/>
    <n v="0"/>
    <n v="0"/>
    <n v="0"/>
    <n v="0"/>
    <n v="0"/>
    <s v="NA"/>
    <s v="NA"/>
    <s v="NA"/>
    <n v="0"/>
    <n v="7"/>
    <n v="2007"/>
    <s v="WD"/>
    <s v="Normal"/>
    <x v="84"/>
  </r>
  <r>
    <x v="802"/>
    <n v="60"/>
    <s v="RL"/>
    <n v="63"/>
    <n v="8199"/>
    <s v="Pave"/>
    <s v="NA"/>
    <s v="Reg"/>
    <s v="Lvl"/>
    <s v="AllPub"/>
    <s v="Inside"/>
    <s v="Gtl"/>
    <x v="0"/>
    <s v="Norm"/>
    <s v="Norm"/>
    <s v="1Fam"/>
    <s v="2Story"/>
    <n v="7"/>
    <n v="5"/>
    <n v="2005"/>
    <s v="yes"/>
    <n v="2005"/>
    <s v="Gable"/>
    <s v="CompShg"/>
    <x v="5"/>
    <x v="2"/>
    <s v="None"/>
    <n v="0"/>
    <s v="Gd"/>
    <x v="0"/>
    <s v="PConc"/>
    <s v="Gd"/>
    <s v="TA"/>
    <s v="Av"/>
    <s v="GLQ"/>
    <n v="648"/>
    <s v="Unf"/>
    <n v="0"/>
    <n v="80"/>
    <x v="106"/>
    <s v="GasA"/>
    <s v="Ex"/>
    <x v="0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x v="0"/>
    <s v="Y"/>
    <n v="36"/>
    <n v="18"/>
    <n v="0"/>
    <n v="0"/>
    <n v="0"/>
    <n v="0"/>
    <s v="NA"/>
    <s v="NA"/>
    <s v="NA"/>
    <n v="0"/>
    <n v="10"/>
    <n v="2008"/>
    <s v="WD"/>
    <s v="Normal"/>
    <x v="430"/>
  </r>
  <r>
    <x v="803"/>
    <n v="60"/>
    <s v="RL"/>
    <n v="107"/>
    <n v="13891"/>
    <s v="Pave"/>
    <s v="NA"/>
    <s v="Reg"/>
    <s v="Lvl"/>
    <s v="AllPub"/>
    <s v="Inside"/>
    <s v="Gtl"/>
    <x v="10"/>
    <s v="Norm"/>
    <s v="Norm"/>
    <s v="1Fam"/>
    <s v="2Story"/>
    <n v="9"/>
    <n v="5"/>
    <n v="2008"/>
    <s v="yes"/>
    <n v="2009"/>
    <s v="Hip"/>
    <s v="CompShg"/>
    <x v="0"/>
    <x v="0"/>
    <s v="Stone"/>
    <n v="424"/>
    <s v="Ex"/>
    <x v="0"/>
    <s v="PConc"/>
    <s v="Ex"/>
    <s v="TA"/>
    <s v="Gd"/>
    <s v="Unf"/>
    <n v="0"/>
    <s v="Unf"/>
    <n v="0"/>
    <n v="1734"/>
    <x v="122"/>
    <s v="GasA"/>
    <s v="Ex"/>
    <x v="0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x v="0"/>
    <s v="Y"/>
    <n v="52"/>
    <n v="170"/>
    <n v="0"/>
    <n v="0"/>
    <n v="192"/>
    <n v="0"/>
    <s v="NA"/>
    <s v="NA"/>
    <s v="NA"/>
    <n v="0"/>
    <n v="1"/>
    <n v="2009"/>
    <s v="New"/>
    <s v="Partial"/>
    <x v="465"/>
  </r>
  <r>
    <x v="804"/>
    <n v="20"/>
    <s v="RL"/>
    <n v="75"/>
    <n v="9000"/>
    <s v="Pave"/>
    <s v="NA"/>
    <s v="Reg"/>
    <s v="Lvl"/>
    <s v="AllPub"/>
    <s v="Inside"/>
    <s v="Gtl"/>
    <x v="11"/>
    <s v="Norm"/>
    <s v="Norm"/>
    <s v="1Fam"/>
    <s v="1Story"/>
    <n v="5"/>
    <n v="5"/>
    <n v="1954"/>
    <s v="no"/>
    <n v="1954"/>
    <s v="Gable"/>
    <s v="CompShg"/>
    <x v="2"/>
    <x v="5"/>
    <s v="None"/>
    <n v="0"/>
    <s v="TA"/>
    <x v="0"/>
    <s v="CBlock"/>
    <s v="TA"/>
    <s v="TA"/>
    <s v="No"/>
    <s v="LwQ"/>
    <n v="812"/>
    <s v="Unf"/>
    <n v="0"/>
    <n v="124"/>
    <x v="405"/>
    <s v="GasA"/>
    <s v="TA"/>
    <x v="0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x v="0"/>
    <s v="Y"/>
    <n v="0"/>
    <n v="0"/>
    <n v="0"/>
    <n v="0"/>
    <n v="0"/>
    <n v="0"/>
    <s v="NA"/>
    <s v="GdWo"/>
    <s v="NA"/>
    <n v="0"/>
    <n v="6"/>
    <n v="2006"/>
    <s v="WD"/>
    <s v="Family"/>
    <x v="9"/>
  </r>
  <r>
    <x v="805"/>
    <n v="20"/>
    <s v="RL"/>
    <n v="91"/>
    <n v="12274"/>
    <s v="Pave"/>
    <s v="NA"/>
    <s v="IR1"/>
    <s v="Lvl"/>
    <s v="AllPub"/>
    <s v="FR2"/>
    <s v="Gtl"/>
    <x v="5"/>
    <s v="Norm"/>
    <s v="Norm"/>
    <s v="1Fam"/>
    <s v="1Story"/>
    <n v="7"/>
    <n v="5"/>
    <n v="2008"/>
    <s v="yes"/>
    <n v="2008"/>
    <s v="Gable"/>
    <s v="CompShg"/>
    <x v="0"/>
    <x v="0"/>
    <s v="Stone"/>
    <n v="256"/>
    <s v="Gd"/>
    <x v="0"/>
    <s v="PConc"/>
    <s v="Gd"/>
    <s v="TA"/>
    <s v="No"/>
    <s v="Unf"/>
    <n v="0"/>
    <s v="Unf"/>
    <n v="0"/>
    <n v="1417"/>
    <x v="486"/>
    <s v="GasA"/>
    <s v="Ex"/>
    <x v="0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x v="0"/>
    <s v="Y"/>
    <n v="0"/>
    <n v="60"/>
    <n v="0"/>
    <n v="0"/>
    <n v="0"/>
    <n v="0"/>
    <s v="NA"/>
    <s v="NA"/>
    <s v="NA"/>
    <n v="0"/>
    <n v="7"/>
    <n v="2008"/>
    <s v="New"/>
    <s v="Partial"/>
    <x v="466"/>
  </r>
  <r>
    <x v="806"/>
    <n v="80"/>
    <s v="RL"/>
    <n v="75"/>
    <n v="9750"/>
    <s v="Pave"/>
    <s v="NA"/>
    <s v="Reg"/>
    <s v="Lvl"/>
    <s v="AllPub"/>
    <s v="Inside"/>
    <s v="Gtl"/>
    <x v="11"/>
    <s v="Norm"/>
    <s v="Norm"/>
    <s v="1Fam"/>
    <s v="SLvl"/>
    <n v="5"/>
    <n v="5"/>
    <n v="1967"/>
    <s v="no"/>
    <n v="1967"/>
    <s v="Gable"/>
    <s v="CompShg"/>
    <x v="0"/>
    <x v="0"/>
    <s v="None"/>
    <n v="0"/>
    <s v="TA"/>
    <x v="0"/>
    <s v="PConc"/>
    <s v="TA"/>
    <s v="TA"/>
    <s v="Av"/>
    <s v="ALQ"/>
    <n v="400"/>
    <s v="Rec"/>
    <n v="480"/>
    <n v="100"/>
    <x v="409"/>
    <s v="GasA"/>
    <s v="Gd"/>
    <x v="0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x v="0"/>
    <s v="Y"/>
    <n v="68"/>
    <n v="0"/>
    <n v="0"/>
    <n v="0"/>
    <n v="0"/>
    <n v="0"/>
    <s v="NA"/>
    <s v="NA"/>
    <s v="NA"/>
    <n v="0"/>
    <n v="10"/>
    <n v="2006"/>
    <s v="WD"/>
    <s v="Normal"/>
    <x v="467"/>
  </r>
  <r>
    <x v="807"/>
    <n v="70"/>
    <s v="RL"/>
    <n v="144"/>
    <n v="21384"/>
    <s v="Pave"/>
    <s v="NA"/>
    <s v="Reg"/>
    <s v="Lvl"/>
    <s v="AllPub"/>
    <s v="Inside"/>
    <s v="Gtl"/>
    <x v="8"/>
    <s v="Norm"/>
    <s v="Norm"/>
    <s v="1Fam"/>
    <s v="2Story"/>
    <n v="5"/>
    <n v="6"/>
    <n v="1923"/>
    <s v="no"/>
    <n v="2004"/>
    <s v="Gable"/>
    <s v="CompShg"/>
    <x v="2"/>
    <x v="5"/>
    <s v="None"/>
    <n v="0"/>
    <s v="TA"/>
    <x v="0"/>
    <s v="CBlock"/>
    <s v="TA"/>
    <s v="TA"/>
    <s v="Gd"/>
    <s v="GLQ"/>
    <n v="1309"/>
    <s v="Unf"/>
    <n v="0"/>
    <n v="15"/>
    <x v="451"/>
    <s v="GasA"/>
    <s v="Ex"/>
    <x v="0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x v="0"/>
    <s v="Y"/>
    <n v="0"/>
    <n v="312"/>
    <n v="0"/>
    <n v="0"/>
    <n v="0"/>
    <n v="0"/>
    <s v="NA"/>
    <s v="NA"/>
    <s v="NA"/>
    <n v="0"/>
    <n v="5"/>
    <n v="2009"/>
    <s v="WD"/>
    <s v="Normal"/>
    <x v="2"/>
  </r>
  <r>
    <x v="808"/>
    <n v="80"/>
    <s v="RL"/>
    <n v="85"/>
    <n v="13400"/>
    <s v="Pave"/>
    <s v="NA"/>
    <s v="Reg"/>
    <s v="Lvl"/>
    <s v="AllPub"/>
    <s v="Inside"/>
    <s v="Gtl"/>
    <x v="11"/>
    <s v="Norm"/>
    <s v="Norm"/>
    <s v="1Fam"/>
    <s v="SLvl"/>
    <n v="5"/>
    <n v="5"/>
    <n v="1966"/>
    <s v="no"/>
    <n v="1966"/>
    <s v="Gable"/>
    <s v="CompShg"/>
    <x v="0"/>
    <x v="0"/>
    <s v="BrkFace"/>
    <n v="1047"/>
    <s v="TA"/>
    <x v="0"/>
    <s v="CBlock"/>
    <s v="TA"/>
    <s v="TA"/>
    <s v="Av"/>
    <s v="ALQ"/>
    <n v="516"/>
    <s v="BLQ"/>
    <n v="128"/>
    <n v="380"/>
    <x v="487"/>
    <s v="GasA"/>
    <s v="TA"/>
    <x v="0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x v="0"/>
    <s v="Y"/>
    <n v="0"/>
    <n v="0"/>
    <n v="0"/>
    <n v="0"/>
    <n v="0"/>
    <n v="0"/>
    <s v="NA"/>
    <s v="GdWo"/>
    <s v="NA"/>
    <n v="0"/>
    <n v="6"/>
    <n v="2006"/>
    <s v="WD"/>
    <s v="Normal"/>
    <x v="468"/>
  </r>
  <r>
    <x v="809"/>
    <n v="75"/>
    <s v="RM"/>
    <n v="90"/>
    <n v="8100"/>
    <s v="Pave"/>
    <s v="NA"/>
    <s v="Reg"/>
    <s v="Lvl"/>
    <s v="AllPub"/>
    <s v="Corner"/>
    <s v="Gtl"/>
    <x v="7"/>
    <s v="Norm"/>
    <s v="Norm"/>
    <s v="1Fam"/>
    <s v="2.5Unf"/>
    <n v="5"/>
    <n v="5"/>
    <n v="1898"/>
    <s v="no"/>
    <n v="1965"/>
    <s v="Hip"/>
    <s v="CompShg"/>
    <x v="8"/>
    <x v="9"/>
    <s v="None"/>
    <n v="0"/>
    <s v="TA"/>
    <x v="0"/>
    <s v="PConc"/>
    <s v="TA"/>
    <s v="TA"/>
    <s v="No"/>
    <s v="Unf"/>
    <n v="0"/>
    <s v="Unf"/>
    <n v="0"/>
    <n v="849"/>
    <x v="488"/>
    <s v="GasA"/>
    <s v="TA"/>
    <x v="1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x v="4"/>
    <s v="N"/>
    <n v="40"/>
    <n v="156"/>
    <n v="0"/>
    <n v="0"/>
    <n v="0"/>
    <n v="0"/>
    <s v="NA"/>
    <s v="MnPrv"/>
    <s v="NA"/>
    <n v="0"/>
    <n v="11"/>
    <n v="2009"/>
    <s v="WD"/>
    <s v="Normal"/>
    <x v="179"/>
  </r>
  <r>
    <x v="810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n v="6"/>
    <n v="6"/>
    <n v="1974"/>
    <s v="yes"/>
    <n v="1999"/>
    <s v="Hip"/>
    <s v="CompShg"/>
    <x v="3"/>
    <x v="3"/>
    <s v="BrkFace"/>
    <n v="99"/>
    <s v="TA"/>
    <x v="0"/>
    <s v="CBlock"/>
    <s v="TA"/>
    <s v="TA"/>
    <s v="No"/>
    <s v="ALQ"/>
    <n v="663"/>
    <s v="LwQ"/>
    <n v="377"/>
    <n v="0"/>
    <x v="10"/>
    <s v="GasA"/>
    <s v="Fa"/>
    <x v="0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x v="0"/>
    <s v="Y"/>
    <n v="265"/>
    <n v="0"/>
    <n v="0"/>
    <n v="0"/>
    <n v="0"/>
    <n v="648"/>
    <s v="Fa"/>
    <s v="GdPrv"/>
    <s v="NA"/>
    <n v="0"/>
    <n v="1"/>
    <n v="2006"/>
    <s v="WD"/>
    <s v="Normal"/>
    <x v="111"/>
  </r>
  <r>
    <x v="811"/>
    <n v="120"/>
    <s v="RM"/>
    <s v="NA"/>
    <n v="4438"/>
    <s v="Pave"/>
    <s v="NA"/>
    <s v="Reg"/>
    <s v="Lvl"/>
    <s v="AllPub"/>
    <s v="Inside"/>
    <s v="Gtl"/>
    <x v="0"/>
    <s v="Norm"/>
    <s v="Norm"/>
    <s v="TwnhsE"/>
    <s v="1Story"/>
    <n v="6"/>
    <n v="5"/>
    <n v="2004"/>
    <s v="yes"/>
    <n v="2004"/>
    <s v="Gable"/>
    <s v="CompShg"/>
    <x v="0"/>
    <x v="0"/>
    <s v="BrkFace"/>
    <n v="169"/>
    <s v="Gd"/>
    <x v="0"/>
    <s v="PConc"/>
    <s v="Gd"/>
    <s v="TA"/>
    <s v="Gd"/>
    <s v="GLQ"/>
    <n v="662"/>
    <s v="Unf"/>
    <n v="0"/>
    <n v="186"/>
    <x v="166"/>
    <s v="GasA"/>
    <s v="Ex"/>
    <x v="0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x v="0"/>
    <s v="Y"/>
    <n v="140"/>
    <n v="0"/>
    <n v="0"/>
    <n v="0"/>
    <n v="0"/>
    <n v="0"/>
    <s v="NA"/>
    <s v="NA"/>
    <s v="NA"/>
    <n v="0"/>
    <n v="6"/>
    <n v="2008"/>
    <s v="ConLD"/>
    <s v="Normal"/>
    <x v="469"/>
  </r>
  <r>
    <x v="812"/>
    <n v="20"/>
    <s v="C (all)"/>
    <n v="66"/>
    <n v="8712"/>
    <s v="Grvl"/>
    <s v="NA"/>
    <s v="Reg"/>
    <s v="Bnk"/>
    <s v="AllPub"/>
    <s v="Inside"/>
    <s v="Mod"/>
    <x v="13"/>
    <s v="Norm"/>
    <s v="Norm"/>
    <s v="1Fam"/>
    <s v="1Story"/>
    <n v="5"/>
    <n v="5"/>
    <n v="1952"/>
    <s v="no"/>
    <n v="1952"/>
    <s v="Hip"/>
    <s v="CompShg"/>
    <x v="2"/>
    <x v="5"/>
    <s v="None"/>
    <n v="0"/>
    <s v="Fa"/>
    <x v="0"/>
    <s v="CBlock"/>
    <s v="TA"/>
    <s v="TA"/>
    <s v="Av"/>
    <s v="Unf"/>
    <n v="0"/>
    <s v="Unf"/>
    <n v="0"/>
    <n v="540"/>
    <x v="193"/>
    <s v="GasA"/>
    <s v="TA"/>
    <x v="1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x v="0"/>
    <s v="N"/>
    <n v="0"/>
    <n v="0"/>
    <n v="0"/>
    <n v="0"/>
    <n v="0"/>
    <n v="0"/>
    <s v="NA"/>
    <s v="NA"/>
    <s v="Shed"/>
    <n v="54"/>
    <n v="6"/>
    <n v="2010"/>
    <s v="WD"/>
    <s v="Alloca"/>
    <x v="470"/>
  </r>
  <r>
    <x v="813"/>
    <n v="20"/>
    <s v="RL"/>
    <n v="75"/>
    <n v="9750"/>
    <s v="Pave"/>
    <s v="NA"/>
    <s v="Reg"/>
    <s v="Lvl"/>
    <s v="AllPub"/>
    <s v="Inside"/>
    <s v="Gtl"/>
    <x v="11"/>
    <s v="Norm"/>
    <s v="Norm"/>
    <s v="1Fam"/>
    <s v="1Story"/>
    <n v="6"/>
    <n v="6"/>
    <n v="1958"/>
    <s v="no"/>
    <n v="1958"/>
    <s v="Gable"/>
    <s v="CompShg"/>
    <x v="1"/>
    <x v="1"/>
    <s v="BrkFace"/>
    <n v="243"/>
    <s v="TA"/>
    <x v="0"/>
    <s v="CBlock"/>
    <s v="TA"/>
    <s v="TA"/>
    <s v="No"/>
    <s v="Rec"/>
    <n v="608"/>
    <s v="Unf"/>
    <n v="0"/>
    <n v="834"/>
    <x v="489"/>
    <s v="GasA"/>
    <s v="Gd"/>
    <x v="0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x v="0"/>
    <s v="Y"/>
    <n v="0"/>
    <n v="0"/>
    <n v="275"/>
    <n v="0"/>
    <n v="0"/>
    <n v="0"/>
    <s v="NA"/>
    <s v="NA"/>
    <s v="Shed"/>
    <n v="500"/>
    <n v="4"/>
    <n v="2007"/>
    <s v="COD"/>
    <s v="Normal"/>
    <x v="471"/>
  </r>
  <r>
    <x v="814"/>
    <n v="50"/>
    <s v="RL"/>
    <n v="45"/>
    <n v="8248"/>
    <s v="Pave"/>
    <s v="Grvl"/>
    <s v="Reg"/>
    <s v="Lvl"/>
    <s v="AllPub"/>
    <s v="Inside"/>
    <s v="Gtl"/>
    <x v="15"/>
    <s v="Norm"/>
    <s v="Norm"/>
    <s v="1Fam"/>
    <s v="1.5Fin"/>
    <n v="5"/>
    <n v="7"/>
    <n v="1918"/>
    <s v="no"/>
    <n v="1950"/>
    <s v="Gable"/>
    <s v="CompShg"/>
    <x v="9"/>
    <x v="8"/>
    <s v="None"/>
    <n v="0"/>
    <s v="TA"/>
    <x v="0"/>
    <s v="BrkTil"/>
    <s v="TA"/>
    <s v="TA"/>
    <s v="No"/>
    <s v="Unf"/>
    <n v="0"/>
    <s v="Unf"/>
    <n v="0"/>
    <n v="686"/>
    <x v="175"/>
    <s v="GasW"/>
    <s v="Gd"/>
    <x v="0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x v="0"/>
    <s v="P"/>
    <n v="207"/>
    <n v="0"/>
    <n v="96"/>
    <n v="0"/>
    <n v="0"/>
    <n v="0"/>
    <s v="NA"/>
    <s v="NA"/>
    <s v="NA"/>
    <n v="0"/>
    <n v="7"/>
    <n v="2006"/>
    <s v="WD"/>
    <s v="Normal"/>
    <x v="298"/>
  </r>
  <r>
    <x v="815"/>
    <n v="20"/>
    <s v="RL"/>
    <n v="48"/>
    <n v="12137"/>
    <s v="Pave"/>
    <s v="NA"/>
    <s v="IR2"/>
    <s v="Lvl"/>
    <s v="AllPub"/>
    <s v="CulDSac"/>
    <s v="Gtl"/>
    <x v="0"/>
    <s v="Norm"/>
    <s v="Norm"/>
    <s v="1Fam"/>
    <s v="1Story"/>
    <n v="7"/>
    <n v="5"/>
    <n v="1998"/>
    <s v="yes"/>
    <n v="1998"/>
    <s v="Gable"/>
    <s v="CompShg"/>
    <x v="0"/>
    <x v="0"/>
    <s v="BrkFace"/>
    <n v="442"/>
    <s v="TA"/>
    <x v="0"/>
    <s v="PConc"/>
    <s v="Gd"/>
    <s v="TA"/>
    <s v="No"/>
    <s v="Unf"/>
    <n v="0"/>
    <s v="Unf"/>
    <n v="0"/>
    <n v="1649"/>
    <x v="490"/>
    <s v="GasA"/>
    <s v="Ex"/>
    <x v="0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x v="0"/>
    <s v="Y"/>
    <n v="0"/>
    <n v="34"/>
    <n v="0"/>
    <n v="0"/>
    <n v="0"/>
    <n v="0"/>
    <s v="NA"/>
    <s v="NA"/>
    <s v="NA"/>
    <n v="0"/>
    <n v="5"/>
    <n v="2010"/>
    <s v="WD"/>
    <s v="Normal"/>
    <x v="472"/>
  </r>
  <r>
    <x v="816"/>
    <n v="20"/>
    <s v="RL"/>
    <s v="NA"/>
    <n v="11425"/>
    <s v="Pave"/>
    <s v="NA"/>
    <s v="IR1"/>
    <s v="Lvl"/>
    <s v="AllPub"/>
    <s v="Corner"/>
    <s v="Gtl"/>
    <x v="11"/>
    <s v="Norm"/>
    <s v="Norm"/>
    <s v="1Fam"/>
    <s v="1Story"/>
    <n v="5"/>
    <n v="6"/>
    <n v="1954"/>
    <s v="no"/>
    <n v="1954"/>
    <s v="Gable"/>
    <s v="CompShg"/>
    <x v="4"/>
    <x v="7"/>
    <s v="None"/>
    <n v="0"/>
    <s v="TA"/>
    <x v="0"/>
    <s v="CBlock"/>
    <s v="TA"/>
    <s v="TA"/>
    <s v="No"/>
    <s v="BLQ"/>
    <n v="486"/>
    <s v="Unf"/>
    <n v="0"/>
    <n v="522"/>
    <x v="113"/>
    <s v="GasA"/>
    <s v="Gd"/>
    <x v="0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x v="0"/>
    <s v="Y"/>
    <n v="0"/>
    <n v="0"/>
    <n v="120"/>
    <n v="0"/>
    <n v="0"/>
    <n v="0"/>
    <s v="NA"/>
    <s v="NA"/>
    <s v="NA"/>
    <n v="0"/>
    <n v="7"/>
    <n v="2006"/>
    <s v="WD"/>
    <s v="Normal"/>
    <x v="193"/>
  </r>
  <r>
    <x v="817"/>
    <n v="20"/>
    <s v="RL"/>
    <s v="NA"/>
    <n v="13265"/>
    <s v="Pave"/>
    <s v="NA"/>
    <s v="IR1"/>
    <s v="Lvl"/>
    <s v="AllPub"/>
    <s v="CulDSac"/>
    <s v="Gtl"/>
    <x v="4"/>
    <s v="Norm"/>
    <s v="Norm"/>
    <s v="1Fam"/>
    <s v="1Story"/>
    <n v="8"/>
    <n v="5"/>
    <n v="2002"/>
    <s v="yes"/>
    <n v="2002"/>
    <s v="Hip"/>
    <s v="CompShg"/>
    <x v="6"/>
    <x v="6"/>
    <s v="BrkFace"/>
    <n v="148"/>
    <s v="Gd"/>
    <x v="0"/>
    <s v="PConc"/>
    <s v="Gd"/>
    <s v="TA"/>
    <s v="No"/>
    <s v="GLQ"/>
    <n v="1218"/>
    <s v="Unf"/>
    <n v="0"/>
    <n v="350"/>
    <x v="491"/>
    <s v="GasA"/>
    <s v="Ex"/>
    <x v="0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x v="0"/>
    <s v="Y"/>
    <n v="150"/>
    <n v="59"/>
    <n v="0"/>
    <n v="0"/>
    <n v="0"/>
    <n v="0"/>
    <s v="NA"/>
    <s v="NA"/>
    <s v="NA"/>
    <n v="0"/>
    <n v="7"/>
    <n v="2008"/>
    <s v="WD"/>
    <s v="Normal"/>
    <x v="473"/>
  </r>
  <r>
    <x v="818"/>
    <n v="80"/>
    <s v="RL"/>
    <n v="80"/>
    <n v="8816"/>
    <s v="Pave"/>
    <s v="NA"/>
    <s v="Reg"/>
    <s v="Lvl"/>
    <s v="AllPub"/>
    <s v="Inside"/>
    <s v="Gtl"/>
    <x v="19"/>
    <s v="Norm"/>
    <s v="Norm"/>
    <s v="1Fam"/>
    <s v="SLvl"/>
    <n v="6"/>
    <n v="7"/>
    <n v="1971"/>
    <s v="yes"/>
    <n v="1971"/>
    <s v="Gable"/>
    <s v="CompShg"/>
    <x v="3"/>
    <x v="3"/>
    <s v="BrkFace"/>
    <n v="80"/>
    <s v="TA"/>
    <x v="0"/>
    <s v="CBlock"/>
    <s v="TA"/>
    <s v="TA"/>
    <s v="Av"/>
    <s v="GLQ"/>
    <n v="504"/>
    <s v="Unf"/>
    <n v="0"/>
    <n v="506"/>
    <x v="179"/>
    <s v="GasA"/>
    <s v="Gd"/>
    <x v="0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x v="0"/>
    <s v="Y"/>
    <n v="0"/>
    <n v="0"/>
    <n v="0"/>
    <n v="0"/>
    <n v="0"/>
    <n v="0"/>
    <s v="NA"/>
    <s v="MnPrv"/>
    <s v="NA"/>
    <n v="0"/>
    <n v="6"/>
    <n v="2010"/>
    <s v="WD"/>
    <s v="Normal"/>
    <x v="106"/>
  </r>
  <r>
    <x v="819"/>
    <n v="120"/>
    <s v="RL"/>
    <n v="44"/>
    <n v="6371"/>
    <s v="Pave"/>
    <s v="NA"/>
    <s v="IR1"/>
    <s v="Lvl"/>
    <s v="AllPub"/>
    <s v="Inside"/>
    <s v="Gtl"/>
    <x v="10"/>
    <s v="Norm"/>
    <s v="Norm"/>
    <s v="TwnhsE"/>
    <s v="1Story"/>
    <n v="7"/>
    <n v="5"/>
    <n v="2009"/>
    <s v="yes"/>
    <n v="2010"/>
    <s v="Gable"/>
    <s v="CompShg"/>
    <x v="0"/>
    <x v="0"/>
    <s v="Stone"/>
    <n v="128"/>
    <s v="Gd"/>
    <x v="0"/>
    <s v="PConc"/>
    <s v="Gd"/>
    <s v="TA"/>
    <s v="Mn"/>
    <s v="GLQ"/>
    <n v="733"/>
    <s v="Unf"/>
    <n v="0"/>
    <n v="625"/>
    <x v="255"/>
    <s v="GasA"/>
    <s v="Ex"/>
    <x v="0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x v="0"/>
    <s v="Y"/>
    <n v="192"/>
    <n v="35"/>
    <n v="0"/>
    <n v="0"/>
    <n v="0"/>
    <n v="0"/>
    <s v="NA"/>
    <s v="NA"/>
    <s v="NA"/>
    <n v="0"/>
    <n v="6"/>
    <n v="2010"/>
    <s v="New"/>
    <s v="Partial"/>
    <x v="474"/>
  </r>
  <r>
    <x v="820"/>
    <n v="60"/>
    <s v="RL"/>
    <n v="72"/>
    <n v="7226"/>
    <s v="Pave"/>
    <s v="NA"/>
    <s v="IR1"/>
    <s v="Lvl"/>
    <s v="AllPub"/>
    <s v="CulDSac"/>
    <s v="Gtl"/>
    <x v="0"/>
    <s v="Norm"/>
    <s v="Norm"/>
    <s v="1Fam"/>
    <s v="2Story"/>
    <n v="7"/>
    <n v="5"/>
    <n v="2003"/>
    <s v="yes"/>
    <n v="2003"/>
    <s v="Gable"/>
    <s v="CompShg"/>
    <x v="0"/>
    <x v="0"/>
    <s v="None"/>
    <n v="0"/>
    <s v="Gd"/>
    <x v="0"/>
    <s v="PConc"/>
    <s v="Gd"/>
    <s v="TA"/>
    <s v="No"/>
    <s v="Unf"/>
    <n v="0"/>
    <s v="Unf"/>
    <n v="0"/>
    <n v="798"/>
    <x v="176"/>
    <s v="GasA"/>
    <s v="Ex"/>
    <x v="0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x v="0"/>
    <s v="Y"/>
    <n v="0"/>
    <n v="45"/>
    <n v="0"/>
    <n v="0"/>
    <n v="0"/>
    <n v="0"/>
    <s v="NA"/>
    <s v="NA"/>
    <s v="NA"/>
    <n v="0"/>
    <n v="6"/>
    <n v="2008"/>
    <s v="WD"/>
    <s v="Normal"/>
    <x v="475"/>
  </r>
  <r>
    <x v="821"/>
    <n v="20"/>
    <s v="RM"/>
    <n v="60"/>
    <n v="6000"/>
    <s v="Pave"/>
    <s v="Pave"/>
    <s v="Reg"/>
    <s v="Bnk"/>
    <s v="AllPub"/>
    <s v="Inside"/>
    <s v="Mod"/>
    <x v="7"/>
    <s v="Norm"/>
    <s v="Norm"/>
    <s v="2fmCon"/>
    <s v="1Story"/>
    <n v="4"/>
    <n v="4"/>
    <n v="1953"/>
    <s v="no"/>
    <n v="1953"/>
    <s v="Gable"/>
    <s v="CompShg"/>
    <x v="1"/>
    <x v="1"/>
    <s v="None"/>
    <n v="0"/>
    <s v="Fa"/>
    <x v="0"/>
    <s v="CBlock"/>
    <s v="Fa"/>
    <s v="TA"/>
    <s v="No"/>
    <s v="Unf"/>
    <n v="0"/>
    <s v="Unf"/>
    <n v="0"/>
    <n v="936"/>
    <x v="405"/>
    <s v="GasA"/>
    <s v="TA"/>
    <x v="1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x v="0"/>
    <s v="Y"/>
    <n v="0"/>
    <n v="32"/>
    <n v="112"/>
    <n v="0"/>
    <n v="0"/>
    <n v="0"/>
    <s v="NA"/>
    <s v="NA"/>
    <s v="NA"/>
    <n v="0"/>
    <n v="2"/>
    <n v="2009"/>
    <s v="WD"/>
    <s v="Normal"/>
    <x v="389"/>
  </r>
  <r>
    <x v="822"/>
    <n v="60"/>
    <s v="RL"/>
    <s v="NA"/>
    <n v="12394"/>
    <s v="Pave"/>
    <s v="NA"/>
    <s v="IR1"/>
    <s v="Lvl"/>
    <s v="AllPub"/>
    <s v="Corner"/>
    <s v="Gtl"/>
    <x v="17"/>
    <s v="Norm"/>
    <s v="Norm"/>
    <s v="1Fam"/>
    <s v="2Story"/>
    <n v="7"/>
    <n v="5"/>
    <n v="2003"/>
    <s v="yes"/>
    <n v="2003"/>
    <s v="Gable"/>
    <s v="CompShg"/>
    <x v="0"/>
    <x v="0"/>
    <s v="None"/>
    <n v="0"/>
    <s v="Gd"/>
    <x v="0"/>
    <s v="PConc"/>
    <s v="Gd"/>
    <s v="TA"/>
    <s v="Gd"/>
    <s v="Unf"/>
    <n v="0"/>
    <s v="Unf"/>
    <n v="0"/>
    <n v="847"/>
    <x v="284"/>
    <s v="GasA"/>
    <s v="Ex"/>
    <x v="0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x v="0"/>
    <s v="Y"/>
    <n v="100"/>
    <n v="48"/>
    <n v="0"/>
    <n v="0"/>
    <n v="0"/>
    <n v="0"/>
    <s v="NA"/>
    <s v="NA"/>
    <s v="NA"/>
    <n v="0"/>
    <n v="10"/>
    <n v="2007"/>
    <s v="WD"/>
    <s v="Family"/>
    <x v="66"/>
  </r>
  <r>
    <x v="823"/>
    <n v="50"/>
    <s v="RL"/>
    <n v="60"/>
    <n v="9900"/>
    <s v="Pave"/>
    <s v="NA"/>
    <s v="Reg"/>
    <s v="Lvl"/>
    <s v="AllPub"/>
    <s v="Inside"/>
    <s v="Gtl"/>
    <x v="23"/>
    <s v="Norm"/>
    <s v="Norm"/>
    <s v="1Fam"/>
    <s v="1.5Fin"/>
    <n v="6"/>
    <n v="7"/>
    <n v="1940"/>
    <s v="no"/>
    <n v="1950"/>
    <s v="Gable"/>
    <s v="CompShg"/>
    <x v="0"/>
    <x v="0"/>
    <s v="None"/>
    <n v="0"/>
    <s v="TA"/>
    <x v="0"/>
    <s v="BrkTil"/>
    <s v="TA"/>
    <s v="TA"/>
    <s v="No"/>
    <s v="Unf"/>
    <n v="0"/>
    <s v="Unf"/>
    <n v="0"/>
    <n v="778"/>
    <x v="492"/>
    <s v="GasA"/>
    <s v="TA"/>
    <x v="0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x v="0"/>
    <s v="Y"/>
    <n v="335"/>
    <n v="0"/>
    <n v="0"/>
    <n v="0"/>
    <n v="0"/>
    <n v="0"/>
    <s v="NA"/>
    <s v="GdWo"/>
    <s v="NA"/>
    <n v="0"/>
    <n v="7"/>
    <n v="2009"/>
    <s v="WD"/>
    <s v="Normal"/>
    <x v="476"/>
  </r>
  <r>
    <x v="824"/>
    <n v="20"/>
    <s v="FV"/>
    <n v="81"/>
    <n v="11216"/>
    <s v="Pave"/>
    <s v="NA"/>
    <s v="Reg"/>
    <s v="Lvl"/>
    <s v="AllPub"/>
    <s v="Inside"/>
    <s v="Gtl"/>
    <x v="5"/>
    <s v="Norm"/>
    <s v="Norm"/>
    <s v="1Fam"/>
    <s v="1Story"/>
    <n v="8"/>
    <n v="5"/>
    <n v="2006"/>
    <s v="yes"/>
    <n v="2006"/>
    <s v="Gable"/>
    <s v="CompShg"/>
    <x v="0"/>
    <x v="0"/>
    <s v="None"/>
    <n v="0"/>
    <s v="Gd"/>
    <x v="0"/>
    <s v="PConc"/>
    <s v="Gd"/>
    <s v="Gd"/>
    <s v="No"/>
    <s v="Unf"/>
    <n v="0"/>
    <s v="Unf"/>
    <n v="0"/>
    <n v="1489"/>
    <x v="493"/>
    <s v="GasA"/>
    <s v="Ex"/>
    <x v="0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x v="0"/>
    <s v="Y"/>
    <n v="0"/>
    <n v="140"/>
    <n v="0"/>
    <n v="0"/>
    <n v="0"/>
    <n v="0"/>
    <s v="NA"/>
    <s v="NA"/>
    <s v="NA"/>
    <n v="0"/>
    <n v="6"/>
    <n v="2006"/>
    <s v="New"/>
    <s v="Partial"/>
    <x v="477"/>
  </r>
  <r>
    <x v="825"/>
    <n v="20"/>
    <s v="RL"/>
    <n v="114"/>
    <n v="14803"/>
    <s v="Pave"/>
    <s v="NA"/>
    <s v="Reg"/>
    <s v="Lvl"/>
    <s v="AllPub"/>
    <s v="Inside"/>
    <s v="Gtl"/>
    <x v="10"/>
    <s v="PosN"/>
    <s v="PosN"/>
    <s v="1Fam"/>
    <s v="1Story"/>
    <n v="10"/>
    <n v="5"/>
    <n v="2007"/>
    <s v="yes"/>
    <n v="2008"/>
    <s v="Hip"/>
    <s v="CompShg"/>
    <x v="6"/>
    <x v="6"/>
    <s v="BrkFace"/>
    <n v="816"/>
    <s v="Ex"/>
    <x v="0"/>
    <s v="PConc"/>
    <s v="Ex"/>
    <s v="TA"/>
    <s v="Av"/>
    <s v="GLQ"/>
    <n v="1636"/>
    <s v="Unf"/>
    <n v="0"/>
    <n v="442"/>
    <x v="494"/>
    <s v="GasA"/>
    <s v="Ex"/>
    <x v="0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x v="0"/>
    <s v="Y"/>
    <n v="188"/>
    <n v="45"/>
    <n v="0"/>
    <n v="0"/>
    <n v="0"/>
    <n v="0"/>
    <s v="NA"/>
    <s v="NA"/>
    <s v="NA"/>
    <n v="0"/>
    <n v="6"/>
    <n v="2008"/>
    <s v="New"/>
    <s v="Partial"/>
    <x v="51"/>
  </r>
  <r>
    <x v="826"/>
    <n v="45"/>
    <s v="RM"/>
    <n v="50"/>
    <n v="6130"/>
    <s v="Pave"/>
    <s v="NA"/>
    <s v="Reg"/>
    <s v="Lvl"/>
    <s v="AllPub"/>
    <s v="Inside"/>
    <s v="Gtl"/>
    <x v="8"/>
    <s v="Norm"/>
    <s v="Norm"/>
    <s v="1Fam"/>
    <s v="1.5Unf"/>
    <n v="5"/>
    <n v="6"/>
    <n v="1924"/>
    <s v="no"/>
    <n v="1950"/>
    <s v="Gable"/>
    <s v="CompShg"/>
    <x v="1"/>
    <x v="1"/>
    <s v="None"/>
    <n v="0"/>
    <s v="TA"/>
    <x v="0"/>
    <s v="BrkTil"/>
    <s v="TA"/>
    <s v="TA"/>
    <s v="No"/>
    <s v="ALQ"/>
    <n v="784"/>
    <s v="Unf"/>
    <n v="0"/>
    <n v="0"/>
    <x v="293"/>
    <s v="GasA"/>
    <s v="Gd"/>
    <x v="0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x v="2"/>
    <s v="Y"/>
    <n v="0"/>
    <n v="0"/>
    <n v="116"/>
    <n v="0"/>
    <n v="0"/>
    <n v="0"/>
    <s v="NA"/>
    <s v="NA"/>
    <s v="NA"/>
    <n v="0"/>
    <n v="5"/>
    <n v="2008"/>
    <s v="WD"/>
    <s v="Normal"/>
    <x v="129"/>
  </r>
  <r>
    <x v="827"/>
    <n v="20"/>
    <s v="RL"/>
    <n v="65"/>
    <n v="8529"/>
    <s v="Pave"/>
    <s v="NA"/>
    <s v="IR1"/>
    <s v="Lvl"/>
    <s v="AllPub"/>
    <s v="Inside"/>
    <s v="Gtl"/>
    <x v="12"/>
    <s v="Norm"/>
    <s v="Norm"/>
    <s v="1Fam"/>
    <s v="1Story"/>
    <n v="7"/>
    <n v="5"/>
    <n v="2001"/>
    <s v="yes"/>
    <n v="2001"/>
    <s v="Gable"/>
    <s v="CompShg"/>
    <x v="0"/>
    <x v="0"/>
    <s v="None"/>
    <n v="0"/>
    <s v="Gd"/>
    <x v="0"/>
    <s v="PConc"/>
    <s v="Gd"/>
    <s v="TA"/>
    <s v="No"/>
    <s v="GLQ"/>
    <n v="20"/>
    <s v="Unf"/>
    <n v="0"/>
    <n v="1434"/>
    <x v="495"/>
    <s v="GasA"/>
    <s v="Ex"/>
    <x v="0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x v="0"/>
    <s v="Y"/>
    <n v="290"/>
    <n v="39"/>
    <n v="0"/>
    <n v="0"/>
    <n v="0"/>
    <n v="0"/>
    <s v="NA"/>
    <s v="NA"/>
    <s v="NA"/>
    <n v="0"/>
    <n v="4"/>
    <n v="2009"/>
    <s v="WD"/>
    <s v="Normal"/>
    <x v="430"/>
  </r>
  <r>
    <x v="828"/>
    <n v="60"/>
    <s v="RL"/>
    <s v="NA"/>
    <n v="28698"/>
    <s v="Pave"/>
    <s v="NA"/>
    <s v="IR2"/>
    <s v="Low"/>
    <s v="AllPub"/>
    <s v="CulDSac"/>
    <s v="Sev"/>
    <x v="19"/>
    <s v="Norm"/>
    <s v="Norm"/>
    <s v="1Fam"/>
    <s v="2Story"/>
    <n v="5"/>
    <n v="5"/>
    <n v="1967"/>
    <s v="no"/>
    <n v="1967"/>
    <s v="Flat"/>
    <s v="Tar&amp;Grv"/>
    <x v="7"/>
    <x v="4"/>
    <s v="None"/>
    <n v="0"/>
    <s v="TA"/>
    <x v="0"/>
    <s v="PConc"/>
    <s v="TA"/>
    <s v="Gd"/>
    <s v="Gd"/>
    <s v="LwQ"/>
    <n v="249"/>
    <s v="ALQ"/>
    <n v="764"/>
    <n v="0"/>
    <x v="79"/>
    <s v="GasA"/>
    <s v="TA"/>
    <x v="0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x v="0"/>
    <s v="Y"/>
    <n v="486"/>
    <n v="0"/>
    <n v="0"/>
    <n v="0"/>
    <n v="225"/>
    <n v="0"/>
    <s v="NA"/>
    <s v="NA"/>
    <s v="NA"/>
    <n v="0"/>
    <n v="6"/>
    <n v="2009"/>
    <s v="WD"/>
    <s v="Abnorml"/>
    <x v="68"/>
  </r>
  <r>
    <x v="829"/>
    <n v="160"/>
    <s v="FV"/>
    <n v="24"/>
    <n v="2544"/>
    <s v="Pave"/>
    <s v="Pave"/>
    <s v="Reg"/>
    <s v="Lvl"/>
    <s v="AllPub"/>
    <s v="Inside"/>
    <s v="Gtl"/>
    <x v="5"/>
    <s v="Norm"/>
    <s v="Norm"/>
    <s v="Twnhs"/>
    <s v="2Story"/>
    <n v="7"/>
    <n v="5"/>
    <n v="2005"/>
    <s v="yes"/>
    <n v="2005"/>
    <s v="Gable"/>
    <s v="CompShg"/>
    <x v="1"/>
    <x v="1"/>
    <s v="None"/>
    <n v="0"/>
    <s v="Gd"/>
    <x v="0"/>
    <s v="PConc"/>
    <s v="Gd"/>
    <s v="TA"/>
    <s v="No"/>
    <s v="Unf"/>
    <n v="0"/>
    <s v="Unf"/>
    <n v="0"/>
    <n v="600"/>
    <x v="400"/>
    <s v="GasA"/>
    <s v="Ex"/>
    <x v="0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x v="0"/>
    <s v="Y"/>
    <n v="0"/>
    <n v="166"/>
    <n v="0"/>
    <n v="0"/>
    <n v="0"/>
    <n v="0"/>
    <s v="NA"/>
    <s v="NA"/>
    <s v="NA"/>
    <n v="0"/>
    <n v="7"/>
    <n v="2006"/>
    <s v="WD"/>
    <s v="Normal"/>
    <x v="478"/>
  </r>
  <r>
    <x v="830"/>
    <n v="20"/>
    <s v="RL"/>
    <n v="80"/>
    <n v="11900"/>
    <s v="Pave"/>
    <s v="NA"/>
    <s v="IR1"/>
    <s v="Lvl"/>
    <s v="AllPub"/>
    <s v="Corner"/>
    <s v="Gtl"/>
    <x v="11"/>
    <s v="Norm"/>
    <s v="Norm"/>
    <s v="1Fam"/>
    <s v="1Story"/>
    <n v="6"/>
    <n v="5"/>
    <n v="1957"/>
    <s v="no"/>
    <n v="1957"/>
    <s v="Gable"/>
    <s v="CompShg"/>
    <x v="3"/>
    <x v="3"/>
    <s v="BrkFace"/>
    <n v="387"/>
    <s v="TA"/>
    <x v="0"/>
    <s v="CBlock"/>
    <s v="TA"/>
    <s v="TA"/>
    <s v="No"/>
    <s v="Rec"/>
    <n v="1040"/>
    <s v="Unf"/>
    <n v="0"/>
    <n v="352"/>
    <x v="135"/>
    <s v="GasA"/>
    <s v="TA"/>
    <x v="0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x v="0"/>
    <s v="Y"/>
    <n v="0"/>
    <n v="0"/>
    <n v="0"/>
    <n v="0"/>
    <n v="192"/>
    <n v="0"/>
    <s v="NA"/>
    <s v="NA"/>
    <s v="NA"/>
    <n v="0"/>
    <n v="6"/>
    <n v="2008"/>
    <s v="WD"/>
    <s v="Normal"/>
    <x v="120"/>
  </r>
  <r>
    <x v="831"/>
    <n v="160"/>
    <s v="FV"/>
    <n v="30"/>
    <n v="3180"/>
    <s v="Pave"/>
    <s v="Pave"/>
    <s v="Reg"/>
    <s v="Lvl"/>
    <s v="AllPub"/>
    <s v="Inside"/>
    <s v="Gtl"/>
    <x v="5"/>
    <s v="Norm"/>
    <s v="Norm"/>
    <s v="TwnhsE"/>
    <s v="2Story"/>
    <n v="7"/>
    <n v="5"/>
    <n v="2005"/>
    <s v="yes"/>
    <n v="2005"/>
    <s v="Gable"/>
    <s v="CompShg"/>
    <x v="1"/>
    <x v="1"/>
    <s v="None"/>
    <n v="0"/>
    <s v="TA"/>
    <x v="0"/>
    <s v="PConc"/>
    <s v="Gd"/>
    <s v="TA"/>
    <s v="No"/>
    <s v="Unf"/>
    <n v="0"/>
    <s v="Unf"/>
    <n v="0"/>
    <n v="600"/>
    <x v="400"/>
    <s v="GasA"/>
    <s v="Ex"/>
    <x v="0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x v="0"/>
    <s v="Y"/>
    <n v="0"/>
    <n v="166"/>
    <n v="0"/>
    <n v="0"/>
    <n v="0"/>
    <n v="0"/>
    <s v="NA"/>
    <s v="NA"/>
    <s v="NA"/>
    <n v="0"/>
    <n v="6"/>
    <n v="2006"/>
    <s v="WD"/>
    <s v="Normal"/>
    <x v="196"/>
  </r>
  <r>
    <x v="832"/>
    <n v="60"/>
    <s v="RL"/>
    <n v="44"/>
    <n v="9548"/>
    <s v="Pave"/>
    <s v="NA"/>
    <s v="IR1"/>
    <s v="Lvl"/>
    <s v="AllPub"/>
    <s v="CulDSac"/>
    <s v="Gtl"/>
    <x v="0"/>
    <s v="Norm"/>
    <s v="Norm"/>
    <s v="1Fam"/>
    <s v="2Story"/>
    <n v="7"/>
    <n v="6"/>
    <n v="2003"/>
    <s v="yes"/>
    <n v="2003"/>
    <s v="Gable"/>
    <s v="CompShg"/>
    <x v="0"/>
    <x v="0"/>
    <s v="BrkFace"/>
    <n v="223"/>
    <s v="Gd"/>
    <x v="0"/>
    <s v="PConc"/>
    <s v="Gd"/>
    <s v="TA"/>
    <s v="No"/>
    <s v="GLQ"/>
    <n v="483"/>
    <s v="Unf"/>
    <n v="0"/>
    <n v="458"/>
    <x v="459"/>
    <s v="GasA"/>
    <s v="Ex"/>
    <x v="0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x v="0"/>
    <s v="Y"/>
    <n v="192"/>
    <n v="39"/>
    <n v="0"/>
    <n v="0"/>
    <n v="0"/>
    <n v="0"/>
    <s v="NA"/>
    <s v="NA"/>
    <s v="NA"/>
    <n v="0"/>
    <n v="1"/>
    <n v="2010"/>
    <s v="WD"/>
    <s v="Normal"/>
    <x v="479"/>
  </r>
  <r>
    <x v="833"/>
    <n v="20"/>
    <s v="RL"/>
    <n v="100"/>
    <n v="10004"/>
    <s v="Pave"/>
    <s v="NA"/>
    <s v="Reg"/>
    <s v="Lvl"/>
    <s v="AllPub"/>
    <s v="Inside"/>
    <s v="Gtl"/>
    <x v="11"/>
    <s v="Norm"/>
    <s v="Norm"/>
    <s v="1Fam"/>
    <s v="1Story"/>
    <n v="6"/>
    <n v="6"/>
    <n v="1964"/>
    <s v="no"/>
    <n v="1964"/>
    <s v="Gable"/>
    <s v="CompShg"/>
    <x v="3"/>
    <x v="4"/>
    <s v="BrkFace"/>
    <n v="180"/>
    <s v="TA"/>
    <x v="0"/>
    <s v="CBlock"/>
    <s v="TA"/>
    <s v="TA"/>
    <s v="No"/>
    <s v="Rec"/>
    <n v="196"/>
    <s v="BLQ"/>
    <n v="345"/>
    <n v="975"/>
    <x v="496"/>
    <s v="GasA"/>
    <s v="TA"/>
    <x v="0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x v="0"/>
    <s v="Y"/>
    <n v="0"/>
    <n v="0"/>
    <n v="0"/>
    <n v="0"/>
    <n v="152"/>
    <n v="0"/>
    <s v="NA"/>
    <s v="NA"/>
    <s v="NA"/>
    <n v="0"/>
    <n v="2"/>
    <n v="2009"/>
    <s v="WD"/>
    <s v="Normal"/>
    <x v="214"/>
  </r>
  <r>
    <x v="834"/>
    <n v="20"/>
    <s v="RL"/>
    <n v="75"/>
    <n v="7875"/>
    <s v="Pave"/>
    <s v="NA"/>
    <s v="Reg"/>
    <s v="Lvl"/>
    <s v="AllPub"/>
    <s v="Inside"/>
    <s v="Gtl"/>
    <x v="11"/>
    <s v="Norm"/>
    <s v="Norm"/>
    <s v="1Fam"/>
    <s v="1Story"/>
    <n v="5"/>
    <n v="6"/>
    <n v="1961"/>
    <s v="no"/>
    <n v="1961"/>
    <s v="Gable"/>
    <s v="CompShg"/>
    <x v="0"/>
    <x v="0"/>
    <s v="BrkFace"/>
    <n v="136"/>
    <s v="TA"/>
    <x v="0"/>
    <s v="CBlock"/>
    <s v="TA"/>
    <s v="TA"/>
    <s v="No"/>
    <s v="Rec"/>
    <n v="572"/>
    <s v="Unf"/>
    <n v="0"/>
    <n v="572"/>
    <x v="300"/>
    <s v="GasA"/>
    <s v="Gd"/>
    <x v="0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x v="0"/>
    <s v="Y"/>
    <n v="0"/>
    <n v="0"/>
    <n v="0"/>
    <n v="0"/>
    <n v="0"/>
    <n v="0"/>
    <s v="NA"/>
    <s v="GdWo"/>
    <s v="NA"/>
    <n v="0"/>
    <n v="9"/>
    <n v="2008"/>
    <s v="WD"/>
    <s v="Normal"/>
    <x v="480"/>
  </r>
  <r>
    <x v="835"/>
    <n v="20"/>
    <s v="RL"/>
    <n v="60"/>
    <n v="9600"/>
    <s v="Pave"/>
    <s v="NA"/>
    <s v="Reg"/>
    <s v="Lvl"/>
    <s v="AllPub"/>
    <s v="Inside"/>
    <s v="Gtl"/>
    <x v="9"/>
    <s v="Norm"/>
    <s v="Norm"/>
    <s v="1Fam"/>
    <s v="1Story"/>
    <n v="4"/>
    <n v="7"/>
    <n v="1950"/>
    <s v="no"/>
    <n v="1995"/>
    <s v="Gable"/>
    <s v="CompShg"/>
    <x v="0"/>
    <x v="3"/>
    <s v="None"/>
    <n v="0"/>
    <s v="TA"/>
    <x v="0"/>
    <s v="CBlock"/>
    <s v="Gd"/>
    <s v="TA"/>
    <s v="No"/>
    <s v="BLQ"/>
    <n v="442"/>
    <s v="Unf"/>
    <n v="0"/>
    <n v="625"/>
    <x v="497"/>
    <s v="GasA"/>
    <s v="TA"/>
    <x v="0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x v="0"/>
    <s v="Y"/>
    <n v="290"/>
    <n v="0"/>
    <n v="0"/>
    <n v="0"/>
    <n v="0"/>
    <n v="0"/>
    <s v="NA"/>
    <s v="NA"/>
    <s v="NA"/>
    <n v="0"/>
    <n v="2"/>
    <n v="2010"/>
    <s v="WD"/>
    <s v="Normal"/>
    <x v="113"/>
  </r>
  <r>
    <x v="836"/>
    <n v="30"/>
    <s v="RM"/>
    <n v="90"/>
    <n v="8100"/>
    <s v="Pave"/>
    <s v="Pave"/>
    <s v="Reg"/>
    <s v="Lvl"/>
    <s v="AllPub"/>
    <s v="Inside"/>
    <s v="Gtl"/>
    <x v="7"/>
    <s v="Norm"/>
    <s v="Norm"/>
    <s v="1Fam"/>
    <s v="1Story"/>
    <n v="5"/>
    <n v="6"/>
    <n v="1948"/>
    <s v="no"/>
    <n v="1973"/>
    <s v="Gable"/>
    <s v="CompShg"/>
    <x v="0"/>
    <x v="0"/>
    <s v="None"/>
    <n v="0"/>
    <s v="TA"/>
    <x v="0"/>
    <s v="BrkTil"/>
    <s v="TA"/>
    <s v="TA"/>
    <s v="No"/>
    <s v="Rec"/>
    <n v="338"/>
    <s v="Unf"/>
    <n v="0"/>
    <n v="1221"/>
    <x v="498"/>
    <s v="GasA"/>
    <s v="Gd"/>
    <x v="0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x v="0"/>
    <s v="Y"/>
    <n v="0"/>
    <n v="116"/>
    <n v="230"/>
    <n v="0"/>
    <n v="0"/>
    <n v="0"/>
    <s v="NA"/>
    <s v="GdWo"/>
    <s v="NA"/>
    <n v="0"/>
    <n v="6"/>
    <n v="2007"/>
    <s v="COD"/>
    <s v="Normal"/>
    <x v="75"/>
  </r>
  <r>
    <x v="837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3"/>
    <s v="yes"/>
    <n v="1973"/>
    <s v="Gable"/>
    <s v="CompShg"/>
    <x v="3"/>
    <x v="3"/>
    <s v="BrkFace"/>
    <n v="158"/>
    <s v="TA"/>
    <x v="0"/>
    <s v="CBlock"/>
    <s v="TA"/>
    <s v="TA"/>
    <s v="No"/>
    <s v="BLQ"/>
    <n v="330"/>
    <s v="Unf"/>
    <n v="0"/>
    <n v="153"/>
    <x v="184"/>
    <s v="GasA"/>
    <s v="TA"/>
    <x v="0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x v="0"/>
    <s v="Y"/>
    <n v="0"/>
    <n v="0"/>
    <n v="0"/>
    <n v="0"/>
    <n v="0"/>
    <n v="0"/>
    <s v="NA"/>
    <s v="NA"/>
    <s v="NA"/>
    <n v="0"/>
    <n v="11"/>
    <n v="2008"/>
    <s v="WD"/>
    <s v="Normal"/>
    <x v="98"/>
  </r>
  <r>
    <x v="838"/>
    <n v="20"/>
    <s v="RL"/>
    <n v="75"/>
    <n v="9525"/>
    <s v="Pave"/>
    <s v="NA"/>
    <s v="Reg"/>
    <s v="Lvl"/>
    <s v="AllPub"/>
    <s v="Inside"/>
    <s v="Gtl"/>
    <x v="0"/>
    <s v="Norm"/>
    <s v="Norm"/>
    <s v="1Fam"/>
    <s v="1Story"/>
    <n v="5"/>
    <n v="6"/>
    <n v="1995"/>
    <s v="yes"/>
    <n v="2006"/>
    <s v="Gable"/>
    <s v="CompShg"/>
    <x v="0"/>
    <x v="0"/>
    <s v="None"/>
    <n v="0"/>
    <s v="TA"/>
    <x v="0"/>
    <s v="PConc"/>
    <s v="Gd"/>
    <s v="TA"/>
    <s v="No"/>
    <s v="Unf"/>
    <n v="0"/>
    <s v="Unf"/>
    <n v="0"/>
    <n v="1099"/>
    <x v="279"/>
    <s v="GasA"/>
    <s v="Ex"/>
    <x v="0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x v="0"/>
    <s v="Y"/>
    <n v="278"/>
    <n v="0"/>
    <n v="0"/>
    <n v="0"/>
    <n v="0"/>
    <n v="0"/>
    <s v="NA"/>
    <s v="NA"/>
    <s v="NA"/>
    <n v="0"/>
    <n v="6"/>
    <n v="2008"/>
    <s v="WD"/>
    <s v="Normal"/>
    <x v="12"/>
  </r>
  <r>
    <x v="839"/>
    <n v="50"/>
    <s v="RL"/>
    <n v="70"/>
    <n v="11767"/>
    <s v="Pave"/>
    <s v="NA"/>
    <s v="Reg"/>
    <s v="Lvl"/>
    <s v="AllPub"/>
    <s v="Inside"/>
    <s v="Gtl"/>
    <x v="15"/>
    <s v="Norm"/>
    <s v="Norm"/>
    <s v="1Fam"/>
    <s v="1.5Fin"/>
    <n v="5"/>
    <n v="6"/>
    <n v="1946"/>
    <s v="no"/>
    <n v="1995"/>
    <s v="Gable"/>
    <s v="CompShg"/>
    <x v="1"/>
    <x v="1"/>
    <s v="None"/>
    <n v="0"/>
    <s v="TA"/>
    <x v="0"/>
    <s v="CBlock"/>
    <s v="TA"/>
    <s v="TA"/>
    <s v="No"/>
    <s v="BLQ"/>
    <n v="352"/>
    <s v="Unf"/>
    <n v="0"/>
    <n v="416"/>
    <x v="226"/>
    <s v="GasA"/>
    <s v="Ex"/>
    <x v="0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x v="0"/>
    <s v="Y"/>
    <n v="0"/>
    <n v="0"/>
    <n v="0"/>
    <n v="0"/>
    <n v="0"/>
    <n v="0"/>
    <s v="NA"/>
    <s v="NA"/>
    <s v="NA"/>
    <n v="0"/>
    <n v="5"/>
    <n v="2008"/>
    <s v="WD"/>
    <s v="Normal"/>
    <x v="431"/>
  </r>
  <r>
    <x v="840"/>
    <n v="70"/>
    <s v="RH"/>
    <s v="NA"/>
    <n v="12155"/>
    <s v="Pave"/>
    <s v="NA"/>
    <s v="IR1"/>
    <s v="Lvl"/>
    <s v="AllPub"/>
    <s v="Inside"/>
    <s v="Gtl"/>
    <x v="23"/>
    <s v="Norm"/>
    <s v="Norm"/>
    <s v="1Fam"/>
    <s v="2Story"/>
    <n v="6"/>
    <n v="8"/>
    <n v="1925"/>
    <s v="no"/>
    <n v="1950"/>
    <s v="Gable"/>
    <s v="CompShg"/>
    <x v="2"/>
    <x v="5"/>
    <s v="None"/>
    <n v="0"/>
    <s v="TA"/>
    <x v="0"/>
    <s v="BrkTil"/>
    <s v="TA"/>
    <s v="TA"/>
    <s v="No"/>
    <s v="BLQ"/>
    <n v="156"/>
    <s v="Unf"/>
    <n v="0"/>
    <n v="516"/>
    <x v="69"/>
    <s v="GasA"/>
    <s v="TA"/>
    <x v="1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x v="0"/>
    <s v="P"/>
    <n v="0"/>
    <n v="0"/>
    <n v="254"/>
    <n v="0"/>
    <n v="0"/>
    <n v="0"/>
    <s v="NA"/>
    <s v="NA"/>
    <s v="NA"/>
    <n v="0"/>
    <n v="3"/>
    <n v="2008"/>
    <s v="WD"/>
    <s v="Normal"/>
    <x v="3"/>
  </r>
  <r>
    <x v="841"/>
    <n v="70"/>
    <s v="RM"/>
    <n v="60"/>
    <n v="10440"/>
    <s v="Pave"/>
    <s v="Grvl"/>
    <s v="Reg"/>
    <s v="Lvl"/>
    <s v="AllPub"/>
    <s v="Inside"/>
    <s v="Gtl"/>
    <x v="7"/>
    <s v="Norm"/>
    <s v="Norm"/>
    <s v="1Fam"/>
    <s v="2Story"/>
    <n v="5"/>
    <n v="8"/>
    <n v="1904"/>
    <s v="no"/>
    <n v="2002"/>
    <s v="Gable"/>
    <s v="CompShg"/>
    <x v="1"/>
    <x v="1"/>
    <s v="None"/>
    <n v="0"/>
    <s v="TA"/>
    <x v="0"/>
    <s v="PConc"/>
    <s v="TA"/>
    <s v="TA"/>
    <s v="No"/>
    <s v="Unf"/>
    <n v="0"/>
    <s v="Unf"/>
    <n v="0"/>
    <n v="650"/>
    <x v="482"/>
    <s v="GasA"/>
    <s v="Gd"/>
    <x v="0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x v="0"/>
    <s v="P"/>
    <n v="70"/>
    <n v="78"/>
    <n v="68"/>
    <n v="0"/>
    <n v="0"/>
    <n v="0"/>
    <s v="NA"/>
    <s v="NA"/>
    <s v="NA"/>
    <n v="0"/>
    <n v="6"/>
    <n v="2008"/>
    <s v="WD"/>
    <s v="Normal"/>
    <x v="248"/>
  </r>
  <r>
    <x v="842"/>
    <n v="80"/>
    <s v="RL"/>
    <n v="82"/>
    <n v="9020"/>
    <s v="Pave"/>
    <s v="NA"/>
    <s v="Reg"/>
    <s v="Lvl"/>
    <s v="AllPub"/>
    <s v="Inside"/>
    <s v="Gtl"/>
    <x v="11"/>
    <s v="Norm"/>
    <s v="Norm"/>
    <s v="1Fam"/>
    <s v="SLvl"/>
    <n v="6"/>
    <n v="7"/>
    <n v="1966"/>
    <s v="no"/>
    <n v="1966"/>
    <s v="Gable"/>
    <s v="CompShg"/>
    <x v="3"/>
    <x v="3"/>
    <s v="BrkFace"/>
    <n v="183"/>
    <s v="TA"/>
    <x v="0"/>
    <s v="CBlock"/>
    <s v="TA"/>
    <s v="TA"/>
    <s v="Gd"/>
    <s v="Rec"/>
    <n v="312"/>
    <s v="ALQ"/>
    <n v="539"/>
    <n v="276"/>
    <x v="499"/>
    <s v="GasA"/>
    <s v="TA"/>
    <x v="0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x v="3"/>
    <s v="Y"/>
    <n v="0"/>
    <n v="129"/>
    <n v="0"/>
    <n v="0"/>
    <n v="0"/>
    <n v="0"/>
    <s v="NA"/>
    <s v="GdPrv"/>
    <s v="NA"/>
    <n v="0"/>
    <n v="5"/>
    <n v="2008"/>
    <s v="WD"/>
    <s v="Normal"/>
    <x v="481"/>
  </r>
  <r>
    <x v="843"/>
    <n v="90"/>
    <s v="RL"/>
    <n v="80"/>
    <n v="8000"/>
    <s v="Pave"/>
    <s v="NA"/>
    <s v="Reg"/>
    <s v="Lvl"/>
    <s v="AllPub"/>
    <s v="Corner"/>
    <s v="Gtl"/>
    <x v="11"/>
    <s v="Artery"/>
    <s v="Norm"/>
    <s v="Duplex"/>
    <s v="1Story"/>
    <n v="5"/>
    <n v="4"/>
    <n v="1961"/>
    <s v="no"/>
    <n v="1961"/>
    <s v="Gable"/>
    <s v="CompShg"/>
    <x v="4"/>
    <x v="7"/>
    <s v="None"/>
    <n v="0"/>
    <s v="TA"/>
    <x v="0"/>
    <s v="CBlock"/>
    <s v="TA"/>
    <s v="TA"/>
    <s v="No"/>
    <s v="Unf"/>
    <n v="0"/>
    <s v="Unf"/>
    <n v="0"/>
    <n v="1800"/>
    <x v="447"/>
    <s v="GasA"/>
    <s v="Ex"/>
    <x v="1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x v="2"/>
    <s v="Y"/>
    <n v="0"/>
    <n v="0"/>
    <n v="0"/>
    <n v="0"/>
    <n v="0"/>
    <n v="0"/>
    <s v="NA"/>
    <s v="NA"/>
    <s v="NA"/>
    <n v="0"/>
    <n v="7"/>
    <n v="2007"/>
    <s v="WD"/>
    <s v="Normal"/>
    <x v="42"/>
  </r>
  <r>
    <x v="844"/>
    <n v="50"/>
    <s v="RM"/>
    <n v="100"/>
    <n v="12665"/>
    <s v="Pave"/>
    <s v="Grvl"/>
    <s v="IR1"/>
    <s v="Lvl"/>
    <s v="AllPub"/>
    <s v="Inside"/>
    <s v="Gtl"/>
    <x v="7"/>
    <s v="Artery"/>
    <s v="Norm"/>
    <s v="1Fam"/>
    <s v="1.5Fin"/>
    <n v="5"/>
    <n v="8"/>
    <n v="1915"/>
    <s v="no"/>
    <n v="1950"/>
    <s v="Gable"/>
    <s v="CompShg"/>
    <x v="2"/>
    <x v="5"/>
    <s v="None"/>
    <n v="0"/>
    <s v="TA"/>
    <x v="0"/>
    <s v="BrkTil"/>
    <s v="TA"/>
    <s v="TA"/>
    <s v="Mn"/>
    <s v="Unf"/>
    <n v="0"/>
    <s v="Unf"/>
    <n v="0"/>
    <n v="876"/>
    <x v="82"/>
    <s v="GasA"/>
    <s v="Gd"/>
    <x v="0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x v="0"/>
    <s v="Y"/>
    <n v="418"/>
    <n v="0"/>
    <n v="194"/>
    <n v="0"/>
    <n v="0"/>
    <n v="0"/>
    <s v="NA"/>
    <s v="NA"/>
    <s v="NA"/>
    <n v="0"/>
    <n v="6"/>
    <n v="2008"/>
    <s v="WD"/>
    <s v="Normal"/>
    <x v="110"/>
  </r>
  <r>
    <x v="845"/>
    <n v="85"/>
    <s v="RL"/>
    <s v="NA"/>
    <n v="16647"/>
    <s v="Pave"/>
    <s v="NA"/>
    <s v="IR1"/>
    <s v="Lvl"/>
    <s v="AllPub"/>
    <s v="CulDSac"/>
    <s v="Gtl"/>
    <x v="9"/>
    <s v="RRAe"/>
    <s v="Norm"/>
    <s v="1Fam"/>
    <s v="SFoyer"/>
    <n v="5"/>
    <n v="5"/>
    <n v="1975"/>
    <s v="yes"/>
    <n v="1981"/>
    <s v="Gable"/>
    <s v="CompShg"/>
    <x v="3"/>
    <x v="3"/>
    <s v="None"/>
    <n v="0"/>
    <s v="TA"/>
    <x v="0"/>
    <s v="CBlock"/>
    <s v="Gd"/>
    <s v="TA"/>
    <s v="Gd"/>
    <s v="ALQ"/>
    <n v="1390"/>
    <s v="Unf"/>
    <n v="0"/>
    <n v="0"/>
    <x v="500"/>
    <s v="GasA"/>
    <s v="TA"/>
    <x v="0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x v="0"/>
    <s v="Y"/>
    <n v="0"/>
    <n v="0"/>
    <n v="0"/>
    <n v="0"/>
    <n v="0"/>
    <n v="0"/>
    <s v="NA"/>
    <s v="NA"/>
    <s v="NA"/>
    <n v="0"/>
    <n v="1"/>
    <n v="2007"/>
    <s v="WD"/>
    <s v="Normal"/>
    <x v="118"/>
  </r>
  <r>
    <x v="846"/>
    <n v="60"/>
    <s v="RL"/>
    <n v="75"/>
    <n v="9317"/>
    <s v="Pave"/>
    <s v="NA"/>
    <s v="Reg"/>
    <s v="Lvl"/>
    <s v="AllPub"/>
    <s v="Inside"/>
    <s v="Gtl"/>
    <x v="12"/>
    <s v="Norm"/>
    <s v="Norm"/>
    <s v="1Fam"/>
    <s v="2Story"/>
    <n v="7"/>
    <n v="5"/>
    <n v="1993"/>
    <s v="yes"/>
    <n v="1993"/>
    <s v="Gable"/>
    <s v="CompShg"/>
    <x v="3"/>
    <x v="3"/>
    <s v="BrkFace"/>
    <n v="137"/>
    <s v="Gd"/>
    <x v="0"/>
    <s v="PConc"/>
    <s v="Gd"/>
    <s v="TA"/>
    <s v="No"/>
    <s v="ALQ"/>
    <n v="513"/>
    <s v="Unf"/>
    <n v="0"/>
    <n v="227"/>
    <x v="211"/>
    <s v="GasA"/>
    <s v="Ex"/>
    <x v="0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x v="0"/>
    <s v="Y"/>
    <n v="234"/>
    <n v="72"/>
    <n v="192"/>
    <n v="0"/>
    <n v="0"/>
    <n v="0"/>
    <s v="NA"/>
    <s v="NA"/>
    <s v="NA"/>
    <n v="0"/>
    <n v="7"/>
    <n v="2009"/>
    <s v="WD"/>
    <s v="Normal"/>
    <x v="423"/>
  </r>
  <r>
    <x v="847"/>
    <n v="20"/>
    <s v="RL"/>
    <n v="36"/>
    <n v="15523"/>
    <s v="Pave"/>
    <s v="NA"/>
    <s v="IR1"/>
    <s v="Lvl"/>
    <s v="AllPub"/>
    <s v="CulDSac"/>
    <s v="Gtl"/>
    <x v="0"/>
    <s v="Norm"/>
    <s v="Norm"/>
    <s v="1Fam"/>
    <s v="1Story"/>
    <n v="5"/>
    <n v="6"/>
    <n v="1972"/>
    <s v="yes"/>
    <n v="1972"/>
    <s v="Gable"/>
    <s v="CompShg"/>
    <x v="3"/>
    <x v="4"/>
    <s v="None"/>
    <n v="0"/>
    <s v="TA"/>
    <x v="0"/>
    <s v="CBlock"/>
    <s v="TA"/>
    <s v="TA"/>
    <s v="Av"/>
    <s v="BLQ"/>
    <n v="460"/>
    <s v="Unf"/>
    <n v="0"/>
    <n v="404"/>
    <x v="121"/>
    <s v="GasA"/>
    <s v="Ex"/>
    <x v="0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x v="0"/>
    <s v="Y"/>
    <n v="0"/>
    <n v="0"/>
    <n v="0"/>
    <n v="0"/>
    <n v="0"/>
    <n v="0"/>
    <s v="NA"/>
    <s v="NA"/>
    <s v="NA"/>
    <n v="0"/>
    <n v="8"/>
    <n v="2009"/>
    <s v="WD"/>
    <s v="Normal"/>
    <x v="482"/>
  </r>
  <r>
    <x v="848"/>
    <n v="50"/>
    <s v="RL"/>
    <n v="75"/>
    <n v="45600"/>
    <s v="Pave"/>
    <s v="NA"/>
    <s v="IR2"/>
    <s v="Bnk"/>
    <s v="AllPub"/>
    <s v="Inside"/>
    <s v="Gtl"/>
    <x v="19"/>
    <s v="Norm"/>
    <s v="Norm"/>
    <s v="1Fam"/>
    <s v="1.5Fin"/>
    <n v="6"/>
    <n v="8"/>
    <n v="1908"/>
    <s v="no"/>
    <n v="1997"/>
    <s v="Gable"/>
    <s v="CompShg"/>
    <x v="2"/>
    <x v="5"/>
    <s v="None"/>
    <n v="0"/>
    <s v="TA"/>
    <x v="0"/>
    <s v="BrkTil"/>
    <s v="TA"/>
    <s v="TA"/>
    <s v="No"/>
    <s v="Unf"/>
    <n v="0"/>
    <s v="Unf"/>
    <n v="0"/>
    <n v="907"/>
    <x v="314"/>
    <s v="GasA"/>
    <s v="TA"/>
    <x v="0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x v="0"/>
    <s v="Y"/>
    <n v="486"/>
    <n v="40"/>
    <n v="0"/>
    <n v="0"/>
    <n v="175"/>
    <n v="0"/>
    <s v="NA"/>
    <s v="NA"/>
    <s v="NA"/>
    <n v="0"/>
    <n v="9"/>
    <n v="2008"/>
    <s v="WD"/>
    <s v="Normal"/>
    <x v="270"/>
  </r>
  <r>
    <x v="849"/>
    <n v="80"/>
    <s v="RL"/>
    <n v="80"/>
    <n v="9600"/>
    <s v="Pave"/>
    <s v="NA"/>
    <s v="Reg"/>
    <s v="Lvl"/>
    <s v="AllPub"/>
    <s v="FR2"/>
    <s v="Gtl"/>
    <x v="1"/>
    <s v="Feedr"/>
    <s v="Norm"/>
    <s v="1Fam"/>
    <s v="SLvl"/>
    <n v="6"/>
    <n v="7"/>
    <n v="1976"/>
    <s v="yes"/>
    <n v="1994"/>
    <s v="Hip"/>
    <s v="CompShg"/>
    <x v="7"/>
    <x v="4"/>
    <s v="BrkFace"/>
    <n v="360"/>
    <s v="Gd"/>
    <x v="1"/>
    <s v="CBlock"/>
    <s v="TA"/>
    <s v="TA"/>
    <s v="No"/>
    <s v="Unf"/>
    <n v="0"/>
    <s v="Unf"/>
    <n v="0"/>
    <n v="528"/>
    <x v="365"/>
    <s v="GasA"/>
    <s v="Ex"/>
    <x v="0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x v="0"/>
    <s v="Y"/>
    <n v="113"/>
    <n v="100"/>
    <n v="0"/>
    <n v="0"/>
    <n v="0"/>
    <n v="0"/>
    <s v="NA"/>
    <s v="NA"/>
    <s v="NA"/>
    <n v="0"/>
    <n v="8"/>
    <n v="2007"/>
    <s v="WD"/>
    <s v="Normal"/>
    <x v="313"/>
  </r>
  <r>
    <x v="850"/>
    <n v="120"/>
    <s v="RM"/>
    <n v="36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3"/>
    <s v="yes"/>
    <n v="2003"/>
    <s v="Gable"/>
    <s v="CompShg"/>
    <x v="0"/>
    <x v="0"/>
    <s v="BrkFace"/>
    <n v="170"/>
    <s v="Gd"/>
    <x v="0"/>
    <s v="PConc"/>
    <s v="Gd"/>
    <s v="TA"/>
    <s v="Av"/>
    <s v="GLQ"/>
    <n v="659"/>
    <s v="Unf"/>
    <n v="0"/>
    <n v="189"/>
    <x v="166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x v="0"/>
    <s v="Y"/>
    <n v="140"/>
    <n v="0"/>
    <n v="0"/>
    <n v="0"/>
    <n v="0"/>
    <n v="0"/>
    <s v="NA"/>
    <s v="NA"/>
    <s v="NA"/>
    <n v="0"/>
    <n v="11"/>
    <n v="2007"/>
    <s v="WD"/>
    <s v="Normal"/>
    <x v="364"/>
  </r>
  <r>
    <x v="851"/>
    <n v="120"/>
    <s v="RL"/>
    <s v="NA"/>
    <n v="3196"/>
    <s v="Pave"/>
    <s v="NA"/>
    <s v="Reg"/>
    <s v="Lvl"/>
    <s v="AllPub"/>
    <s v="Inside"/>
    <s v="Gtl"/>
    <x v="21"/>
    <s v="Norm"/>
    <s v="Norm"/>
    <s v="TwnhsE"/>
    <s v="1Story"/>
    <n v="8"/>
    <n v="5"/>
    <n v="2003"/>
    <s v="yes"/>
    <n v="2003"/>
    <s v="Gable"/>
    <s v="CompShg"/>
    <x v="0"/>
    <x v="0"/>
    <s v="BrkFace"/>
    <n v="40"/>
    <s v="Gd"/>
    <x v="0"/>
    <s v="PConc"/>
    <s v="Gd"/>
    <s v="TA"/>
    <s v="Gd"/>
    <s v="Unf"/>
    <n v="0"/>
    <s v="Unf"/>
    <n v="0"/>
    <n v="1273"/>
    <x v="501"/>
    <s v="GasA"/>
    <s v="Ex"/>
    <x v="0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x v="0"/>
    <s v="Y"/>
    <n v="143"/>
    <n v="20"/>
    <n v="0"/>
    <n v="0"/>
    <n v="0"/>
    <n v="0"/>
    <s v="NA"/>
    <s v="NA"/>
    <s v="NA"/>
    <n v="0"/>
    <n v="5"/>
    <n v="2006"/>
    <s v="WD"/>
    <s v="Normal"/>
    <x v="141"/>
  </r>
  <r>
    <x v="852"/>
    <n v="75"/>
    <s v="RL"/>
    <n v="53"/>
    <n v="7128"/>
    <s v="Pave"/>
    <s v="NA"/>
    <s v="Reg"/>
    <s v="Lvl"/>
    <s v="AllPub"/>
    <s v="Inside"/>
    <s v="Gtl"/>
    <x v="2"/>
    <s v="Norm"/>
    <s v="Norm"/>
    <s v="1Fam"/>
    <s v="2.5Unf"/>
    <n v="7"/>
    <n v="5"/>
    <n v="1941"/>
    <s v="no"/>
    <n v="1950"/>
    <s v="Gable"/>
    <s v="CompShg"/>
    <x v="1"/>
    <x v="1"/>
    <s v="None"/>
    <n v="0"/>
    <s v="TA"/>
    <x v="1"/>
    <s v="CBlock"/>
    <s v="TA"/>
    <s v="TA"/>
    <s v="No"/>
    <s v="Rec"/>
    <n v="364"/>
    <s v="Unf"/>
    <n v="0"/>
    <n v="554"/>
    <x v="502"/>
    <s v="GasA"/>
    <s v="Gd"/>
    <x v="0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x v="0"/>
    <s v="Y"/>
    <n v="0"/>
    <n v="0"/>
    <n v="0"/>
    <n v="0"/>
    <n v="126"/>
    <n v="0"/>
    <s v="NA"/>
    <s v="MnPrv"/>
    <s v="NA"/>
    <n v="0"/>
    <n v="8"/>
    <n v="2007"/>
    <s v="WD"/>
    <s v="Normal"/>
    <x v="323"/>
  </r>
  <r>
    <x v="853"/>
    <n v="80"/>
    <s v="RL"/>
    <s v="NA"/>
    <n v="12095"/>
    <s v="Pave"/>
    <s v="NA"/>
    <s v="IR1"/>
    <s v="Lvl"/>
    <s v="AllPub"/>
    <s v="Corner"/>
    <s v="Gtl"/>
    <x v="11"/>
    <s v="Norm"/>
    <s v="Norm"/>
    <s v="1Fam"/>
    <s v="SLvl"/>
    <n v="6"/>
    <n v="6"/>
    <n v="1964"/>
    <s v="no"/>
    <n v="1964"/>
    <s v="Gable"/>
    <s v="CompShg"/>
    <x v="1"/>
    <x v="3"/>
    <s v="BrkFace"/>
    <n v="115"/>
    <s v="TA"/>
    <x v="1"/>
    <s v="CBlock"/>
    <s v="TA"/>
    <s v="TA"/>
    <s v="Gd"/>
    <s v="Rec"/>
    <n v="564"/>
    <s v="Unf"/>
    <n v="0"/>
    <n v="563"/>
    <x v="499"/>
    <s v="GasA"/>
    <s v="TA"/>
    <x v="0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x v="0"/>
    <s v="Y"/>
    <n v="180"/>
    <n v="0"/>
    <n v="0"/>
    <n v="0"/>
    <n v="0"/>
    <n v="0"/>
    <s v="NA"/>
    <s v="MnPrv"/>
    <s v="NA"/>
    <n v="0"/>
    <n v="8"/>
    <n v="2009"/>
    <s v="WD"/>
    <s v="Normal"/>
    <x v="58"/>
  </r>
  <r>
    <x v="854"/>
    <n v="20"/>
    <s v="RL"/>
    <n v="102"/>
    <n v="17920"/>
    <s v="Pave"/>
    <s v="NA"/>
    <s v="Reg"/>
    <s v="Lvl"/>
    <s v="AllPub"/>
    <s v="Inside"/>
    <s v="Gtl"/>
    <x v="9"/>
    <s v="Norm"/>
    <s v="Norm"/>
    <s v="1Fam"/>
    <s v="1Story"/>
    <n v="5"/>
    <n v="4"/>
    <n v="1955"/>
    <s v="no"/>
    <n v="1974"/>
    <s v="Hip"/>
    <s v="CompShg"/>
    <x v="2"/>
    <x v="4"/>
    <s v="None"/>
    <n v="0"/>
    <s v="TA"/>
    <x v="0"/>
    <s v="CBlock"/>
    <s v="TA"/>
    <s v="TA"/>
    <s v="Mn"/>
    <s v="ALQ"/>
    <n v="306"/>
    <s v="Rec"/>
    <n v="1085"/>
    <n v="372"/>
    <x v="503"/>
    <s v="GasA"/>
    <s v="TA"/>
    <x v="0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x v="0"/>
    <s v="Y"/>
    <n v="0"/>
    <n v="418"/>
    <n v="0"/>
    <n v="0"/>
    <n v="312"/>
    <n v="0"/>
    <s v="NA"/>
    <s v="NA"/>
    <s v="NA"/>
    <n v="0"/>
    <n v="7"/>
    <n v="2006"/>
    <s v="WD"/>
    <s v="Abnorml"/>
    <x v="40"/>
  </r>
  <r>
    <x v="855"/>
    <n v="20"/>
    <s v="RL"/>
    <s v="NA"/>
    <n v="6897"/>
    <s v="Pave"/>
    <s v="NA"/>
    <s v="IR1"/>
    <s v="Lvl"/>
    <s v="AllPub"/>
    <s v="Corner"/>
    <s v="Gtl"/>
    <x v="9"/>
    <s v="Norm"/>
    <s v="Norm"/>
    <s v="1Fam"/>
    <s v="1Story"/>
    <n v="5"/>
    <n v="8"/>
    <n v="1962"/>
    <s v="no"/>
    <n v="2010"/>
    <s v="Gable"/>
    <s v="CompShg"/>
    <x v="3"/>
    <x v="3"/>
    <s v="None"/>
    <n v="0"/>
    <s v="TA"/>
    <x v="1"/>
    <s v="CBlock"/>
    <s v="TA"/>
    <s v="TA"/>
    <s v="No"/>
    <s v="ALQ"/>
    <n v="659"/>
    <s v="Unf"/>
    <n v="0"/>
    <n v="381"/>
    <x v="10"/>
    <s v="GasA"/>
    <s v="Ex"/>
    <x v="0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x v="0"/>
    <s v="Y"/>
    <n v="0"/>
    <n v="104"/>
    <n v="0"/>
    <n v="0"/>
    <n v="0"/>
    <n v="0"/>
    <s v="NA"/>
    <s v="NA"/>
    <s v="NA"/>
    <n v="0"/>
    <n v="4"/>
    <n v="2010"/>
    <s v="WD"/>
    <s v="Normal"/>
    <x v="47"/>
  </r>
  <r>
    <x v="856"/>
    <n v="80"/>
    <s v="RL"/>
    <s v="NA"/>
    <n v="10970"/>
    <s v="Pave"/>
    <s v="NA"/>
    <s v="IR1"/>
    <s v="Low"/>
    <s v="AllPub"/>
    <s v="Inside"/>
    <s v="Mod"/>
    <x v="0"/>
    <s v="Norm"/>
    <s v="Norm"/>
    <s v="1Fam"/>
    <s v="SLvl"/>
    <n v="6"/>
    <n v="6"/>
    <n v="1978"/>
    <s v="yes"/>
    <n v="1978"/>
    <s v="Gable"/>
    <s v="CompShg"/>
    <x v="7"/>
    <x v="3"/>
    <s v="None"/>
    <n v="0"/>
    <s v="TA"/>
    <x v="0"/>
    <s v="CBlock"/>
    <s v="Gd"/>
    <s v="Gd"/>
    <s v="Gd"/>
    <s v="GLQ"/>
    <n v="505"/>
    <s v="LwQ"/>
    <n v="435"/>
    <n v="0"/>
    <x v="273"/>
    <s v="GasA"/>
    <s v="TA"/>
    <x v="0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x v="1"/>
    <s v="Y"/>
    <n v="0"/>
    <n v="0"/>
    <n v="34"/>
    <n v="0"/>
    <n v="0"/>
    <n v="0"/>
    <s v="NA"/>
    <s v="MnPrv"/>
    <s v="NA"/>
    <n v="0"/>
    <n v="10"/>
    <n v="2008"/>
    <s v="WD"/>
    <s v="Normal"/>
    <x v="257"/>
  </r>
  <r>
    <x v="857"/>
    <n v="60"/>
    <s v="RL"/>
    <n v="65"/>
    <n v="8125"/>
    <s v="Pave"/>
    <s v="NA"/>
    <s v="Reg"/>
    <s v="Lvl"/>
    <s v="AllPub"/>
    <s v="Inside"/>
    <s v="Gtl"/>
    <x v="17"/>
    <s v="Norm"/>
    <s v="Norm"/>
    <s v="1Fam"/>
    <s v="2Story"/>
    <n v="6"/>
    <n v="5"/>
    <n v="1994"/>
    <s v="yes"/>
    <n v="1995"/>
    <s v="Gable"/>
    <s v="CompShg"/>
    <x v="3"/>
    <x v="3"/>
    <s v="None"/>
    <n v="0"/>
    <s v="TA"/>
    <x v="0"/>
    <s v="PConc"/>
    <s v="Gd"/>
    <s v="TA"/>
    <s v="No"/>
    <s v="Unf"/>
    <n v="0"/>
    <s v="Unf"/>
    <n v="0"/>
    <n v="702"/>
    <x v="230"/>
    <s v="GasA"/>
    <s v="Gd"/>
    <x v="0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x v="0"/>
    <s v="Y"/>
    <n v="0"/>
    <n v="36"/>
    <n v="0"/>
    <n v="0"/>
    <n v="0"/>
    <n v="0"/>
    <s v="NA"/>
    <s v="NA"/>
    <s v="NA"/>
    <n v="0"/>
    <n v="3"/>
    <n v="2009"/>
    <s v="WD"/>
    <s v="Normal"/>
    <x v="80"/>
  </r>
  <r>
    <x v="858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n v="7"/>
    <n v="5"/>
    <n v="1976"/>
    <s v="yes"/>
    <n v="1976"/>
    <s v="Gable"/>
    <s v="CompShg"/>
    <x v="3"/>
    <x v="3"/>
    <s v="BrkFace"/>
    <n v="189"/>
    <s v="TA"/>
    <x v="0"/>
    <s v="CBlock"/>
    <s v="Gd"/>
    <s v="TA"/>
    <s v="No"/>
    <s v="Unf"/>
    <n v="0"/>
    <s v="Unf"/>
    <n v="0"/>
    <n v="1090"/>
    <x v="504"/>
    <s v="GasA"/>
    <s v="TA"/>
    <x v="0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x v="0"/>
    <s v="Y"/>
    <n v="0"/>
    <n v="0"/>
    <n v="0"/>
    <n v="0"/>
    <n v="0"/>
    <n v="0"/>
    <s v="NA"/>
    <s v="MnPrv"/>
    <s v="NA"/>
    <n v="0"/>
    <n v="6"/>
    <n v="2009"/>
    <s v="WD"/>
    <s v="Family"/>
    <x v="135"/>
  </r>
  <r>
    <x v="859"/>
    <n v="60"/>
    <s v="RL"/>
    <s v="NA"/>
    <n v="11029"/>
    <s v="Pave"/>
    <s v="NA"/>
    <s v="IR1"/>
    <s v="Lvl"/>
    <s v="AllPub"/>
    <s v="Corner"/>
    <s v="Gtl"/>
    <x v="6"/>
    <s v="PosA"/>
    <s v="Norm"/>
    <s v="1Fam"/>
    <s v="2Story"/>
    <n v="6"/>
    <n v="7"/>
    <n v="1968"/>
    <s v="no"/>
    <n v="1984"/>
    <s v="Gable"/>
    <s v="CompShg"/>
    <x v="3"/>
    <x v="3"/>
    <s v="BrkFace"/>
    <n v="220"/>
    <s v="TA"/>
    <x v="0"/>
    <s v="CBlock"/>
    <s v="TA"/>
    <s v="TA"/>
    <s v="Mn"/>
    <s v="BLQ"/>
    <n v="619"/>
    <s v="Unf"/>
    <n v="0"/>
    <n v="435"/>
    <x v="505"/>
    <s v="GasA"/>
    <s v="TA"/>
    <x v="0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x v="0"/>
    <s v="Y"/>
    <n v="0"/>
    <n v="65"/>
    <n v="0"/>
    <n v="0"/>
    <n v="222"/>
    <n v="0"/>
    <s v="NA"/>
    <s v="NA"/>
    <s v="NA"/>
    <n v="0"/>
    <n v="8"/>
    <n v="2006"/>
    <s v="WD"/>
    <s v="Normal"/>
    <x v="4"/>
  </r>
  <r>
    <x v="860"/>
    <n v="50"/>
    <s v="RL"/>
    <n v="55"/>
    <n v="7642"/>
    <s v="Pave"/>
    <s v="NA"/>
    <s v="Reg"/>
    <s v="Lvl"/>
    <s v="AllPub"/>
    <s v="Corner"/>
    <s v="Gtl"/>
    <x v="2"/>
    <s v="Norm"/>
    <s v="Norm"/>
    <s v="1Fam"/>
    <s v="1.5Fin"/>
    <n v="7"/>
    <n v="8"/>
    <n v="1918"/>
    <s v="no"/>
    <n v="1998"/>
    <s v="Gable"/>
    <s v="CompShg"/>
    <x v="2"/>
    <x v="5"/>
    <s v="None"/>
    <n v="0"/>
    <s v="Gd"/>
    <x v="0"/>
    <s v="BrkTil"/>
    <s v="TA"/>
    <s v="TA"/>
    <s v="No"/>
    <s v="Unf"/>
    <n v="0"/>
    <s v="Unf"/>
    <n v="0"/>
    <n v="912"/>
    <x v="12"/>
    <s v="GasA"/>
    <s v="Gd"/>
    <x v="0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x v="0"/>
    <s v="Y"/>
    <n v="0"/>
    <n v="240"/>
    <n v="0"/>
    <n v="0"/>
    <n v="0"/>
    <n v="0"/>
    <s v="NA"/>
    <s v="GdPrv"/>
    <s v="NA"/>
    <n v="0"/>
    <n v="6"/>
    <n v="2007"/>
    <s v="WD"/>
    <s v="Normal"/>
    <x v="483"/>
  </r>
  <r>
    <x v="861"/>
    <n v="190"/>
    <s v="RL"/>
    <n v="75"/>
    <n v="11625"/>
    <s v="Pave"/>
    <s v="NA"/>
    <s v="Reg"/>
    <s v="Lvl"/>
    <s v="AllPub"/>
    <s v="Inside"/>
    <s v="Gtl"/>
    <x v="9"/>
    <s v="Norm"/>
    <s v="Norm"/>
    <s v="2fmCon"/>
    <s v="1Story"/>
    <n v="5"/>
    <n v="4"/>
    <n v="1965"/>
    <s v="no"/>
    <n v="1965"/>
    <s v="Hip"/>
    <s v="CompShg"/>
    <x v="7"/>
    <x v="3"/>
    <s v="None"/>
    <n v="0"/>
    <s v="TA"/>
    <x v="0"/>
    <s v="PConc"/>
    <s v="TA"/>
    <s v="TA"/>
    <s v="Mn"/>
    <s v="BLQ"/>
    <n v="841"/>
    <s v="Unf"/>
    <n v="0"/>
    <n v="198"/>
    <x v="506"/>
    <s v="GasA"/>
    <s v="Ex"/>
    <x v="0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x v="0"/>
    <s v="Y"/>
    <n v="0"/>
    <n v="0"/>
    <n v="0"/>
    <n v="0"/>
    <n v="0"/>
    <n v="0"/>
    <s v="NA"/>
    <s v="NA"/>
    <s v="NA"/>
    <n v="0"/>
    <n v="4"/>
    <n v="2010"/>
    <s v="WD"/>
    <s v="Normal"/>
    <x v="364"/>
  </r>
  <r>
    <x v="862"/>
    <n v="20"/>
    <s v="RL"/>
    <n v="81"/>
    <n v="9672"/>
    <s v="Pave"/>
    <s v="NA"/>
    <s v="Reg"/>
    <s v="Lvl"/>
    <s v="AllPub"/>
    <s v="Corner"/>
    <s v="Gtl"/>
    <x v="12"/>
    <s v="Norm"/>
    <s v="Norm"/>
    <s v="1Fam"/>
    <s v="1Story"/>
    <n v="6"/>
    <n v="5"/>
    <n v="1984"/>
    <s v="yes"/>
    <n v="1985"/>
    <s v="Hip"/>
    <s v="CompShg"/>
    <x v="3"/>
    <x v="4"/>
    <s v="None"/>
    <n v="0"/>
    <s v="TA"/>
    <x v="0"/>
    <s v="PConc"/>
    <s v="Gd"/>
    <s v="TA"/>
    <s v="No"/>
    <s v="GLQ"/>
    <n v="338"/>
    <s v="Unf"/>
    <n v="0"/>
    <n v="702"/>
    <x v="10"/>
    <s v="GasA"/>
    <s v="TA"/>
    <x v="0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x v="0"/>
    <s v="Y"/>
    <n v="0"/>
    <n v="0"/>
    <n v="0"/>
    <n v="0"/>
    <n v="0"/>
    <n v="0"/>
    <s v="NA"/>
    <s v="GdPrv"/>
    <s v="NA"/>
    <n v="0"/>
    <n v="5"/>
    <n v="2010"/>
    <s v="WD"/>
    <s v="Normal"/>
    <x v="135"/>
  </r>
  <r>
    <x v="863"/>
    <n v="20"/>
    <s v="RL"/>
    <n v="70"/>
    <n v="7931"/>
    <s v="Pave"/>
    <s v="NA"/>
    <s v="Reg"/>
    <s v="Lvl"/>
    <s v="AllPub"/>
    <s v="Inside"/>
    <s v="Gtl"/>
    <x v="11"/>
    <s v="Norm"/>
    <s v="Norm"/>
    <s v="1Fam"/>
    <s v="1Story"/>
    <n v="5"/>
    <n v="5"/>
    <n v="1959"/>
    <s v="no"/>
    <n v="1959"/>
    <s v="Hip"/>
    <s v="CompShg"/>
    <x v="4"/>
    <x v="4"/>
    <s v="None"/>
    <n v="0"/>
    <s v="TA"/>
    <x v="0"/>
    <s v="CBlock"/>
    <s v="TA"/>
    <s v="TA"/>
    <s v="No"/>
    <s v="BLQ"/>
    <n v="1148"/>
    <s v="Unf"/>
    <n v="0"/>
    <n v="0"/>
    <x v="507"/>
    <s v="GasA"/>
    <s v="TA"/>
    <x v="0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x v="0"/>
    <s v="Y"/>
    <n v="0"/>
    <n v="0"/>
    <n v="0"/>
    <n v="0"/>
    <n v="0"/>
    <n v="0"/>
    <s v="NA"/>
    <s v="GdPrv"/>
    <s v="NA"/>
    <n v="0"/>
    <n v="7"/>
    <n v="2009"/>
    <s v="WD"/>
    <s v="Normal"/>
    <x v="316"/>
  </r>
  <r>
    <x v="864"/>
    <n v="20"/>
    <s v="FV"/>
    <n v="72"/>
    <n v="8640"/>
    <s v="Pave"/>
    <s v="NA"/>
    <s v="Reg"/>
    <s v="Lvl"/>
    <s v="AllPub"/>
    <s v="Inside"/>
    <s v="Gtl"/>
    <x v="5"/>
    <s v="Norm"/>
    <s v="Norm"/>
    <s v="1Fam"/>
    <s v="1Story"/>
    <n v="7"/>
    <n v="5"/>
    <n v="2007"/>
    <s v="yes"/>
    <n v="2008"/>
    <s v="Gable"/>
    <s v="CompShg"/>
    <x v="0"/>
    <x v="0"/>
    <s v="None"/>
    <n v="0"/>
    <s v="Gd"/>
    <x v="0"/>
    <s v="PConc"/>
    <s v="Ex"/>
    <s v="TA"/>
    <s v="No"/>
    <s v="Unf"/>
    <n v="0"/>
    <s v="Unf"/>
    <n v="0"/>
    <n v="1372"/>
    <x v="243"/>
    <s v="GasA"/>
    <s v="Ex"/>
    <x v="0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x v="0"/>
    <s v="Y"/>
    <n v="0"/>
    <n v="140"/>
    <n v="0"/>
    <n v="0"/>
    <n v="0"/>
    <n v="0"/>
    <s v="NA"/>
    <s v="NA"/>
    <s v="NA"/>
    <n v="0"/>
    <n v="5"/>
    <n v="2008"/>
    <s v="New"/>
    <s v="Partial"/>
    <x v="484"/>
  </r>
  <r>
    <x v="865"/>
    <n v="20"/>
    <s v="RL"/>
    <s v="NA"/>
    <n v="8750"/>
    <s v="Pave"/>
    <s v="NA"/>
    <s v="IR1"/>
    <s v="Lvl"/>
    <s v="AllPub"/>
    <s v="Inside"/>
    <s v="Gtl"/>
    <x v="11"/>
    <s v="Norm"/>
    <s v="Norm"/>
    <s v="1Fam"/>
    <s v="1Story"/>
    <n v="5"/>
    <n v="6"/>
    <n v="1970"/>
    <s v="yes"/>
    <n v="1970"/>
    <s v="Gable"/>
    <s v="CompShg"/>
    <x v="1"/>
    <x v="1"/>
    <s v="BrkFace"/>
    <n v="76"/>
    <s v="TA"/>
    <x v="0"/>
    <s v="CBlock"/>
    <s v="TA"/>
    <s v="TA"/>
    <s v="No"/>
    <s v="BLQ"/>
    <n v="828"/>
    <s v="Unf"/>
    <n v="0"/>
    <n v="174"/>
    <x v="508"/>
    <s v="GasA"/>
    <s v="TA"/>
    <x v="0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x v="0"/>
    <s v="Y"/>
    <n v="0"/>
    <n v="0"/>
    <n v="0"/>
    <n v="0"/>
    <n v="0"/>
    <n v="0"/>
    <s v="NA"/>
    <s v="MnPrv"/>
    <s v="NA"/>
    <n v="0"/>
    <n v="8"/>
    <n v="2009"/>
    <s v="WD"/>
    <s v="Normal"/>
    <x v="157"/>
  </r>
  <r>
    <x v="866"/>
    <n v="20"/>
    <s v="RL"/>
    <n v="67"/>
    <n v="10656"/>
    <s v="Pave"/>
    <s v="NA"/>
    <s v="IR1"/>
    <s v="HLS"/>
    <s v="AllPub"/>
    <s v="Inside"/>
    <s v="Gtl"/>
    <x v="16"/>
    <s v="Norm"/>
    <s v="Norm"/>
    <s v="1Fam"/>
    <s v="1Story"/>
    <n v="8"/>
    <n v="5"/>
    <n v="2006"/>
    <s v="yes"/>
    <n v="2007"/>
    <s v="Gable"/>
    <s v="CompShg"/>
    <x v="0"/>
    <x v="0"/>
    <s v="Stone"/>
    <n v="274"/>
    <s v="Gd"/>
    <x v="0"/>
    <s v="PConc"/>
    <s v="Gd"/>
    <s v="TA"/>
    <s v="Av"/>
    <s v="Unf"/>
    <n v="0"/>
    <s v="Unf"/>
    <n v="0"/>
    <n v="1638"/>
    <x v="509"/>
    <s v="GasA"/>
    <s v="Ex"/>
    <x v="0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x v="0"/>
    <s v="Y"/>
    <n v="192"/>
    <n v="80"/>
    <n v="0"/>
    <n v="0"/>
    <n v="0"/>
    <n v="0"/>
    <s v="NA"/>
    <s v="NA"/>
    <s v="NA"/>
    <n v="0"/>
    <n v="11"/>
    <n v="2007"/>
    <s v="New"/>
    <s v="Partial"/>
    <x v="485"/>
  </r>
  <r>
    <x v="867"/>
    <n v="20"/>
    <s v="RL"/>
    <n v="85"/>
    <n v="6970"/>
    <s v="Pave"/>
    <s v="NA"/>
    <s v="Reg"/>
    <s v="Lvl"/>
    <s v="AllPub"/>
    <s v="Corner"/>
    <s v="Gtl"/>
    <x v="9"/>
    <s v="Feedr"/>
    <s v="Norm"/>
    <s v="1Fam"/>
    <s v="1Story"/>
    <n v="4"/>
    <n v="5"/>
    <n v="1961"/>
    <s v="no"/>
    <n v="1961"/>
    <s v="Gable"/>
    <s v="CompShg"/>
    <x v="0"/>
    <x v="0"/>
    <s v="None"/>
    <n v="0"/>
    <s v="TA"/>
    <x v="0"/>
    <s v="CBlock"/>
    <s v="TA"/>
    <s v="TA"/>
    <s v="No"/>
    <s v="ALQ"/>
    <n v="932"/>
    <s v="Unf"/>
    <n v="0"/>
    <n v="108"/>
    <x v="10"/>
    <s v="GasA"/>
    <s v="TA"/>
    <x v="0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x v="0"/>
    <s v="Y"/>
    <n v="168"/>
    <n v="0"/>
    <n v="0"/>
    <n v="0"/>
    <n v="0"/>
    <n v="0"/>
    <s v="NA"/>
    <s v="NA"/>
    <s v="Shed"/>
    <n v="400"/>
    <n v="5"/>
    <n v="2007"/>
    <s v="WD"/>
    <s v="Normal"/>
    <x v="275"/>
  </r>
  <r>
    <x v="868"/>
    <n v="60"/>
    <s v="RL"/>
    <s v="NA"/>
    <n v="14762"/>
    <s v="Pave"/>
    <s v="NA"/>
    <s v="IR2"/>
    <s v="Lvl"/>
    <s v="AllPub"/>
    <s v="Corner"/>
    <s v="Gtl"/>
    <x v="17"/>
    <s v="Feedr"/>
    <s v="Norm"/>
    <s v="1Fam"/>
    <s v="2Story"/>
    <n v="5"/>
    <n v="6"/>
    <n v="1948"/>
    <s v="no"/>
    <n v="1950"/>
    <s v="Gable"/>
    <s v="CompShg"/>
    <x v="7"/>
    <x v="4"/>
    <s v="None"/>
    <n v="0"/>
    <s v="TA"/>
    <x v="0"/>
    <s v="Slab"/>
    <s v="NA"/>
    <s v="NA"/>
    <s v="NA"/>
    <s v="NA"/>
    <n v="0"/>
    <s v="NA"/>
    <n v="0"/>
    <n v="0"/>
    <x v="17"/>
    <s v="GasA"/>
    <s v="Gd"/>
    <x v="0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x v="0"/>
    <s v="P"/>
    <n v="120"/>
    <n v="144"/>
    <n v="0"/>
    <n v="0"/>
    <n v="0"/>
    <n v="0"/>
    <s v="NA"/>
    <s v="NA"/>
    <s v="NA"/>
    <n v="0"/>
    <n v="5"/>
    <n v="2006"/>
    <s v="WD"/>
    <s v="Normal"/>
    <x v="486"/>
  </r>
  <r>
    <x v="869"/>
    <n v="60"/>
    <s v="RL"/>
    <n v="80"/>
    <n v="9938"/>
    <s v="Pave"/>
    <s v="NA"/>
    <s v="Reg"/>
    <s v="Lvl"/>
    <s v="AllPub"/>
    <s v="Inside"/>
    <s v="Gtl"/>
    <x v="12"/>
    <s v="Norm"/>
    <s v="Norm"/>
    <s v="1Fam"/>
    <s v="2Story"/>
    <n v="7"/>
    <n v="5"/>
    <n v="1993"/>
    <s v="yes"/>
    <n v="1994"/>
    <s v="Gable"/>
    <s v="CompShg"/>
    <x v="1"/>
    <x v="1"/>
    <s v="BrkFace"/>
    <n v="246"/>
    <s v="Gd"/>
    <x v="0"/>
    <s v="PConc"/>
    <s v="Gd"/>
    <s v="TA"/>
    <s v="No"/>
    <s v="GLQ"/>
    <n v="750"/>
    <s v="Unf"/>
    <n v="0"/>
    <n v="300"/>
    <x v="389"/>
    <s v="GasA"/>
    <s v="Ex"/>
    <x v="0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x v="0"/>
    <s v="Y"/>
    <n v="156"/>
    <n v="90"/>
    <n v="0"/>
    <n v="0"/>
    <n v="0"/>
    <n v="0"/>
    <s v="NA"/>
    <s v="GdPrv"/>
    <s v="NA"/>
    <n v="0"/>
    <n v="6"/>
    <n v="2010"/>
    <s v="WD"/>
    <s v="Normal"/>
    <x v="440"/>
  </r>
  <r>
    <x v="870"/>
    <n v="20"/>
    <s v="RL"/>
    <n v="60"/>
    <n v="6600"/>
    <s v="Pave"/>
    <s v="NA"/>
    <s v="Reg"/>
    <s v="Lvl"/>
    <s v="AllPub"/>
    <s v="Inside"/>
    <s v="Gtl"/>
    <x v="11"/>
    <s v="PosN"/>
    <s v="Norm"/>
    <s v="1Fam"/>
    <s v="1Story"/>
    <n v="5"/>
    <n v="5"/>
    <n v="1962"/>
    <s v="no"/>
    <n v="1962"/>
    <s v="Hip"/>
    <s v="CompShg"/>
    <x v="1"/>
    <x v="1"/>
    <s v="None"/>
    <n v="0"/>
    <s v="TA"/>
    <x v="0"/>
    <s v="CBlock"/>
    <s v="TA"/>
    <s v="TA"/>
    <s v="No"/>
    <s v="Unf"/>
    <n v="0"/>
    <s v="Unf"/>
    <n v="0"/>
    <n v="894"/>
    <x v="188"/>
    <s v="GasA"/>
    <s v="Gd"/>
    <x v="1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x v="0"/>
    <s v="Y"/>
    <n v="0"/>
    <n v="0"/>
    <n v="0"/>
    <n v="0"/>
    <n v="0"/>
    <n v="0"/>
    <s v="NA"/>
    <s v="NA"/>
    <s v="NA"/>
    <n v="0"/>
    <n v="8"/>
    <n v="2009"/>
    <s v="WD"/>
    <s v="Normal"/>
    <x v="129"/>
  </r>
  <r>
    <x v="871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n v="6"/>
    <n v="5"/>
    <n v="1998"/>
    <s v="yes"/>
    <n v="1998"/>
    <s v="Gable"/>
    <s v="CompShg"/>
    <x v="0"/>
    <x v="0"/>
    <s v="BrkFace"/>
    <n v="116"/>
    <s v="TA"/>
    <x v="0"/>
    <s v="PConc"/>
    <s v="Gd"/>
    <s v="TA"/>
    <s v="No"/>
    <s v="GLQ"/>
    <n v="505"/>
    <s v="Unf"/>
    <n v="0"/>
    <n v="299"/>
    <x v="298"/>
    <s v="GasA"/>
    <s v="Ex"/>
    <x v="0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x v="0"/>
    <s v="Y"/>
    <n v="0"/>
    <n v="77"/>
    <n v="0"/>
    <n v="0"/>
    <n v="0"/>
    <n v="0"/>
    <s v="NA"/>
    <s v="NA"/>
    <s v="NA"/>
    <n v="0"/>
    <n v="6"/>
    <n v="2010"/>
    <s v="WD"/>
    <s v="Normal"/>
    <x v="487"/>
  </r>
  <r>
    <x v="872"/>
    <n v="20"/>
    <s v="RL"/>
    <n v="74"/>
    <n v="8892"/>
    <s v="Pave"/>
    <s v="NA"/>
    <s v="Reg"/>
    <s v="Lvl"/>
    <s v="AllPub"/>
    <s v="Corner"/>
    <s v="Gtl"/>
    <x v="11"/>
    <s v="Norm"/>
    <s v="Norm"/>
    <s v="1Fam"/>
    <s v="1Story"/>
    <n v="5"/>
    <n v="7"/>
    <n v="1953"/>
    <s v="no"/>
    <n v="1996"/>
    <s v="Gable"/>
    <s v="CompShg"/>
    <x v="5"/>
    <x v="2"/>
    <s v="None"/>
    <n v="0"/>
    <s v="Gd"/>
    <x v="0"/>
    <s v="Stone"/>
    <s v="TA"/>
    <s v="TA"/>
    <s v="Av"/>
    <s v="Unf"/>
    <n v="0"/>
    <s v="Unf"/>
    <n v="0"/>
    <n v="105"/>
    <x v="510"/>
    <s v="GasA"/>
    <s v="Gd"/>
    <x v="0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x v="0"/>
    <s v="Y"/>
    <n v="196"/>
    <n v="0"/>
    <n v="150"/>
    <n v="0"/>
    <n v="0"/>
    <n v="0"/>
    <s v="NA"/>
    <s v="GdWo"/>
    <s v="NA"/>
    <n v="0"/>
    <n v="10"/>
    <n v="2008"/>
    <s v="WD"/>
    <s v="Normal"/>
    <x v="298"/>
  </r>
  <r>
    <x v="873"/>
    <n v="40"/>
    <s v="RL"/>
    <n v="60"/>
    <n v="12144"/>
    <s v="Pave"/>
    <s v="NA"/>
    <s v="Reg"/>
    <s v="Lvl"/>
    <s v="AllPub"/>
    <s v="Inside"/>
    <s v="Gtl"/>
    <x v="11"/>
    <s v="Norm"/>
    <s v="Norm"/>
    <s v="1Fam"/>
    <s v="1Story"/>
    <n v="5"/>
    <n v="7"/>
    <n v="1949"/>
    <s v="no"/>
    <n v="1950"/>
    <s v="Gable"/>
    <s v="CompShg"/>
    <x v="3"/>
    <x v="3"/>
    <s v="None"/>
    <n v="0"/>
    <s v="Gd"/>
    <x v="0"/>
    <s v="CBlock"/>
    <s v="TA"/>
    <s v="TA"/>
    <s v="No"/>
    <s v="Rec"/>
    <n v="375"/>
    <s v="Unf"/>
    <n v="0"/>
    <n v="457"/>
    <x v="15"/>
    <s v="GasA"/>
    <s v="Gd"/>
    <x v="0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x v="0"/>
    <s v="Y"/>
    <n v="0"/>
    <n v="28"/>
    <n v="0"/>
    <n v="0"/>
    <n v="0"/>
    <n v="0"/>
    <s v="NA"/>
    <s v="NA"/>
    <s v="Othr"/>
    <n v="0"/>
    <n v="9"/>
    <n v="2009"/>
    <s v="WD"/>
    <s v="Normal"/>
    <x v="325"/>
  </r>
  <r>
    <x v="874"/>
    <n v="50"/>
    <s v="RM"/>
    <n v="52"/>
    <n v="5720"/>
    <s v="Pave"/>
    <s v="NA"/>
    <s v="Reg"/>
    <s v="Lvl"/>
    <s v="AllPub"/>
    <s v="Inside"/>
    <s v="Gtl"/>
    <x v="7"/>
    <s v="Artery"/>
    <s v="Norm"/>
    <s v="1Fam"/>
    <s v="1.5Fin"/>
    <n v="5"/>
    <n v="6"/>
    <n v="1941"/>
    <s v="no"/>
    <n v="1950"/>
    <s v="Gable"/>
    <s v="CompShg"/>
    <x v="2"/>
    <x v="5"/>
    <s v="None"/>
    <n v="0"/>
    <s v="TA"/>
    <x v="0"/>
    <s v="CBlock"/>
    <s v="TA"/>
    <s v="TA"/>
    <s v="No"/>
    <s v="Unf"/>
    <n v="0"/>
    <s v="Unf"/>
    <n v="0"/>
    <n v="676"/>
    <x v="511"/>
    <s v="GasA"/>
    <s v="Ex"/>
    <x v="0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x v="0"/>
    <s v="Y"/>
    <n v="26"/>
    <n v="0"/>
    <n v="0"/>
    <n v="0"/>
    <n v="0"/>
    <n v="0"/>
    <s v="NA"/>
    <s v="NA"/>
    <s v="NA"/>
    <n v="0"/>
    <n v="8"/>
    <n v="2009"/>
    <s v="WD"/>
    <s v="Abnorml"/>
    <x v="488"/>
  </r>
  <r>
    <x v="875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n v="8"/>
    <n v="5"/>
    <n v="2007"/>
    <s v="yes"/>
    <n v="2007"/>
    <s v="Gable"/>
    <s v="CompShg"/>
    <x v="6"/>
    <x v="6"/>
    <s v="None"/>
    <n v="0"/>
    <s v="Gd"/>
    <x v="0"/>
    <s v="PConc"/>
    <s v="Gd"/>
    <s v="TA"/>
    <s v="Av"/>
    <s v="GLQ"/>
    <n v="64"/>
    <s v="Unf"/>
    <n v="0"/>
    <n v="1120"/>
    <x v="512"/>
    <s v="GasA"/>
    <s v="Ex"/>
    <x v="0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x v="0"/>
    <s v="Y"/>
    <n v="208"/>
    <n v="364"/>
    <n v="0"/>
    <n v="0"/>
    <n v="0"/>
    <n v="0"/>
    <s v="NA"/>
    <s v="NA"/>
    <s v="NA"/>
    <n v="0"/>
    <n v="8"/>
    <n v="2007"/>
    <s v="New"/>
    <s v="Partial"/>
    <x v="489"/>
  </r>
  <r>
    <x v="876"/>
    <n v="20"/>
    <s v="RL"/>
    <n v="94"/>
    <n v="25286"/>
    <s v="Pave"/>
    <s v="NA"/>
    <s v="Reg"/>
    <s v="HLS"/>
    <s v="AllPub"/>
    <s v="Inside"/>
    <s v="Mod"/>
    <x v="4"/>
    <s v="Norm"/>
    <s v="Norm"/>
    <s v="1Fam"/>
    <s v="1Story"/>
    <n v="4"/>
    <n v="5"/>
    <n v="1963"/>
    <s v="no"/>
    <n v="1963"/>
    <s v="Gable"/>
    <s v="CompShg"/>
    <x v="3"/>
    <x v="4"/>
    <s v="None"/>
    <n v="0"/>
    <s v="TA"/>
    <x v="0"/>
    <s v="PConc"/>
    <s v="TA"/>
    <s v="TA"/>
    <s v="Gd"/>
    <s v="ALQ"/>
    <n v="633"/>
    <s v="Unf"/>
    <n v="0"/>
    <n v="431"/>
    <x v="145"/>
    <s v="GasA"/>
    <s v="Gd"/>
    <x v="0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x v="0"/>
    <s v="Y"/>
    <n v="0"/>
    <n v="0"/>
    <n v="0"/>
    <n v="0"/>
    <n v="0"/>
    <n v="0"/>
    <s v="NA"/>
    <s v="NA"/>
    <s v="NA"/>
    <n v="0"/>
    <n v="1"/>
    <n v="2007"/>
    <s v="WD"/>
    <s v="Normal"/>
    <x v="490"/>
  </r>
  <r>
    <x v="877"/>
    <n v="60"/>
    <s v="RL"/>
    <n v="74"/>
    <n v="8834"/>
    <s v="Pave"/>
    <s v="NA"/>
    <s v="Reg"/>
    <s v="Lvl"/>
    <s v="AllPub"/>
    <s v="Inside"/>
    <s v="Gtl"/>
    <x v="10"/>
    <s v="Norm"/>
    <s v="Norm"/>
    <s v="1Fam"/>
    <s v="2Story"/>
    <n v="9"/>
    <n v="5"/>
    <n v="2004"/>
    <s v="yes"/>
    <n v="2005"/>
    <s v="Hip"/>
    <s v="CompShg"/>
    <x v="0"/>
    <x v="0"/>
    <s v="Stone"/>
    <n v="216"/>
    <s v="Gd"/>
    <x v="0"/>
    <s v="PConc"/>
    <s v="Ex"/>
    <s v="TA"/>
    <s v="No"/>
    <s v="GLQ"/>
    <n v="1170"/>
    <s v="Unf"/>
    <n v="0"/>
    <n v="292"/>
    <x v="187"/>
    <s v="GasA"/>
    <s v="Ex"/>
    <x v="0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x v="0"/>
    <s v="Y"/>
    <n v="184"/>
    <n v="0"/>
    <n v="0"/>
    <n v="0"/>
    <n v="0"/>
    <n v="0"/>
    <s v="NA"/>
    <s v="NA"/>
    <s v="NA"/>
    <n v="0"/>
    <n v="6"/>
    <n v="2009"/>
    <s v="WD"/>
    <s v="Normal"/>
    <x v="396"/>
  </r>
  <r>
    <x v="878"/>
    <n v="85"/>
    <s v="RL"/>
    <n v="88"/>
    <n v="11782"/>
    <s v="Pave"/>
    <s v="NA"/>
    <s v="IR1"/>
    <s v="Lvl"/>
    <s v="AllPub"/>
    <s v="Inside"/>
    <s v="Gtl"/>
    <x v="9"/>
    <s v="Norm"/>
    <s v="Norm"/>
    <s v="1Fam"/>
    <s v="SFoyer"/>
    <n v="5"/>
    <n v="7"/>
    <n v="1961"/>
    <s v="no"/>
    <n v="1995"/>
    <s v="Gable"/>
    <s v="CompShg"/>
    <x v="3"/>
    <x v="3"/>
    <s v="None"/>
    <n v="0"/>
    <s v="TA"/>
    <x v="0"/>
    <s v="CBlock"/>
    <s v="TA"/>
    <s v="TA"/>
    <s v="Av"/>
    <s v="ALQ"/>
    <n v="899"/>
    <s v="Unf"/>
    <n v="0"/>
    <n v="210"/>
    <x v="513"/>
    <s v="GasA"/>
    <s v="TA"/>
    <x v="0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x v="0"/>
    <s v="Y"/>
    <n v="192"/>
    <n v="0"/>
    <n v="0"/>
    <n v="0"/>
    <n v="0"/>
    <n v="0"/>
    <s v="NA"/>
    <s v="MnPrv"/>
    <s v="Shed"/>
    <n v="400"/>
    <n v="6"/>
    <n v="2010"/>
    <s v="WD"/>
    <s v="Normal"/>
    <x v="181"/>
  </r>
  <r>
    <x v="879"/>
    <n v="20"/>
    <s v="RL"/>
    <s v="NA"/>
    <n v="7000"/>
    <s v="Pave"/>
    <s v="NA"/>
    <s v="IR1"/>
    <s v="Lvl"/>
    <s v="AllPub"/>
    <s v="CulDSac"/>
    <s v="Gtl"/>
    <x v="0"/>
    <s v="Norm"/>
    <s v="Norm"/>
    <s v="1Fam"/>
    <s v="1Story"/>
    <n v="5"/>
    <n v="8"/>
    <n v="1978"/>
    <s v="yes"/>
    <n v="2005"/>
    <s v="Gable"/>
    <s v="CompShg"/>
    <x v="0"/>
    <x v="0"/>
    <s v="BrkFace"/>
    <n v="90"/>
    <s v="Gd"/>
    <x v="1"/>
    <s v="CBlock"/>
    <s v="TA"/>
    <s v="TA"/>
    <s v="No"/>
    <s v="ALQ"/>
    <n v="646"/>
    <s v="Unf"/>
    <n v="0"/>
    <n v="218"/>
    <x v="121"/>
    <s v="GasA"/>
    <s v="Ex"/>
    <x v="0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x v="0"/>
    <s v="Y"/>
    <n v="0"/>
    <n v="0"/>
    <n v="0"/>
    <n v="0"/>
    <n v="0"/>
    <n v="0"/>
    <s v="NA"/>
    <s v="GdWo"/>
    <s v="NA"/>
    <n v="0"/>
    <n v="7"/>
    <n v="2009"/>
    <s v="WD"/>
    <s v="Normal"/>
    <x v="73"/>
  </r>
  <r>
    <x v="880"/>
    <n v="20"/>
    <s v="RL"/>
    <n v="60"/>
    <n v="7024"/>
    <s v="Pave"/>
    <s v="NA"/>
    <s v="Reg"/>
    <s v="Lvl"/>
    <s v="AllPub"/>
    <s v="Inside"/>
    <s v="Gtl"/>
    <x v="15"/>
    <s v="Norm"/>
    <s v="Norm"/>
    <s v="1Fam"/>
    <s v="1Story"/>
    <n v="5"/>
    <n v="5"/>
    <n v="2005"/>
    <s v="yes"/>
    <n v="2006"/>
    <s v="Gable"/>
    <s v="CompShg"/>
    <x v="0"/>
    <x v="0"/>
    <s v="None"/>
    <n v="0"/>
    <s v="TA"/>
    <x v="0"/>
    <s v="PConc"/>
    <s v="Ex"/>
    <s v="Gd"/>
    <s v="No"/>
    <s v="ALQ"/>
    <n v="980"/>
    <s v="Unf"/>
    <n v="0"/>
    <n v="110"/>
    <x v="504"/>
    <s v="GasA"/>
    <s v="Gd"/>
    <x v="0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x v="0"/>
    <s v="Y"/>
    <n v="0"/>
    <n v="49"/>
    <n v="0"/>
    <n v="0"/>
    <n v="0"/>
    <n v="0"/>
    <s v="NA"/>
    <s v="NA"/>
    <s v="NA"/>
    <n v="0"/>
    <n v="6"/>
    <n v="2007"/>
    <s v="WD"/>
    <s v="Normal"/>
    <x v="14"/>
  </r>
  <r>
    <x v="881"/>
    <n v="50"/>
    <s v="RL"/>
    <n v="44"/>
    <n v="13758"/>
    <s v="Pave"/>
    <s v="NA"/>
    <s v="IR1"/>
    <s v="Lvl"/>
    <s v="AllPub"/>
    <s v="CulDSac"/>
    <s v="Gtl"/>
    <x v="16"/>
    <s v="Norm"/>
    <s v="Norm"/>
    <s v="1Fam"/>
    <s v="1.5Fin"/>
    <n v="7"/>
    <n v="5"/>
    <n v="1990"/>
    <s v="yes"/>
    <n v="1991"/>
    <s v="Gable"/>
    <s v="CompShg"/>
    <x v="3"/>
    <x v="3"/>
    <s v="BrkFace"/>
    <n v="117"/>
    <s v="Gd"/>
    <x v="1"/>
    <s v="CBlock"/>
    <s v="Gd"/>
    <s v="TA"/>
    <s v="Mn"/>
    <s v="LwQ"/>
    <n v="902"/>
    <s v="Unf"/>
    <n v="0"/>
    <n v="254"/>
    <x v="412"/>
    <s v="GasA"/>
    <s v="Ex"/>
    <x v="0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x v="0"/>
    <s v="Y"/>
    <n v="168"/>
    <n v="36"/>
    <n v="0"/>
    <n v="0"/>
    <n v="0"/>
    <n v="0"/>
    <s v="NA"/>
    <s v="NA"/>
    <s v="NA"/>
    <n v="0"/>
    <n v="4"/>
    <n v="2007"/>
    <s v="WD"/>
    <s v="Normal"/>
    <x v="229"/>
  </r>
  <r>
    <x v="882"/>
    <n v="60"/>
    <s v="RL"/>
    <s v="NA"/>
    <n v="9636"/>
    <s v="Pave"/>
    <s v="NA"/>
    <s v="IR1"/>
    <s v="Lvl"/>
    <s v="AllPub"/>
    <s v="Corner"/>
    <s v="Gtl"/>
    <x v="17"/>
    <s v="Norm"/>
    <s v="Norm"/>
    <s v="1Fam"/>
    <s v="2Story"/>
    <n v="6"/>
    <n v="5"/>
    <n v="1992"/>
    <s v="yes"/>
    <n v="1993"/>
    <s v="Gable"/>
    <s v="CompShg"/>
    <x v="0"/>
    <x v="0"/>
    <s v="None"/>
    <n v="0"/>
    <s v="TA"/>
    <x v="0"/>
    <s v="PConc"/>
    <s v="Gd"/>
    <s v="TA"/>
    <s v="No"/>
    <s v="Unf"/>
    <n v="0"/>
    <s v="Unf"/>
    <n v="0"/>
    <n v="808"/>
    <x v="337"/>
    <s v="GasA"/>
    <s v="Gd"/>
    <x v="0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x v="0"/>
    <s v="Y"/>
    <n v="342"/>
    <n v="40"/>
    <n v="0"/>
    <n v="0"/>
    <n v="0"/>
    <n v="0"/>
    <s v="NA"/>
    <s v="MnPrv"/>
    <s v="NA"/>
    <n v="0"/>
    <n v="12"/>
    <n v="2009"/>
    <s v="WD"/>
    <s v="Normal"/>
    <x v="94"/>
  </r>
  <r>
    <x v="883"/>
    <n v="75"/>
    <s v="RL"/>
    <n v="60"/>
    <n v="6204"/>
    <s v="Pave"/>
    <s v="NA"/>
    <s v="Reg"/>
    <s v="Bnk"/>
    <s v="AllPub"/>
    <s v="Inside"/>
    <s v="Gtl"/>
    <x v="23"/>
    <s v="Norm"/>
    <s v="Norm"/>
    <s v="1Fam"/>
    <s v="2.5Fin"/>
    <n v="4"/>
    <n v="5"/>
    <n v="1912"/>
    <s v="no"/>
    <n v="1950"/>
    <s v="Gable"/>
    <s v="CompShg"/>
    <x v="2"/>
    <x v="5"/>
    <s v="None"/>
    <n v="0"/>
    <s v="Gd"/>
    <x v="0"/>
    <s v="PConc"/>
    <s v="TA"/>
    <s v="Fa"/>
    <s v="No"/>
    <s v="Unf"/>
    <n v="0"/>
    <s v="Unf"/>
    <n v="0"/>
    <n v="795"/>
    <x v="227"/>
    <s v="GasA"/>
    <s v="TA"/>
    <x v="1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x v="3"/>
    <s v="Y"/>
    <n v="0"/>
    <n v="188"/>
    <n v="0"/>
    <n v="0"/>
    <n v="0"/>
    <n v="0"/>
    <s v="NA"/>
    <s v="NA"/>
    <s v="NA"/>
    <n v="0"/>
    <n v="3"/>
    <n v="2006"/>
    <s v="WD"/>
    <s v="Normal"/>
    <x v="362"/>
  </r>
  <r>
    <x v="884"/>
    <n v="20"/>
    <s v="RL"/>
    <n v="65"/>
    <n v="7150"/>
    <s v="Pave"/>
    <s v="NA"/>
    <s v="Reg"/>
    <s v="Lvl"/>
    <s v="AllPub"/>
    <s v="Inside"/>
    <s v="Gtl"/>
    <x v="11"/>
    <s v="Norm"/>
    <s v="Norm"/>
    <s v="1Fam"/>
    <s v="1Story"/>
    <n v="5"/>
    <n v="5"/>
    <n v="1967"/>
    <s v="no"/>
    <n v="1967"/>
    <s v="Gable"/>
    <s v="CompShg"/>
    <x v="3"/>
    <x v="3"/>
    <s v="BrkFace"/>
    <n v="60"/>
    <s v="TA"/>
    <x v="0"/>
    <s v="CBlock"/>
    <s v="TA"/>
    <s v="TA"/>
    <s v="No"/>
    <s v="BLQ"/>
    <n v="432"/>
    <s v="Unf"/>
    <n v="0"/>
    <n v="460"/>
    <x v="514"/>
    <s v="GasA"/>
    <s v="TA"/>
    <x v="0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x v="0"/>
    <s v="Y"/>
    <n v="0"/>
    <n v="0"/>
    <n v="0"/>
    <n v="0"/>
    <n v="0"/>
    <n v="0"/>
    <s v="NA"/>
    <s v="GdWo"/>
    <s v="NA"/>
    <n v="0"/>
    <n v="7"/>
    <n v="2009"/>
    <s v="WD"/>
    <s v="Normal"/>
    <x v="98"/>
  </r>
  <r>
    <x v="885"/>
    <n v="120"/>
    <s v="FV"/>
    <n v="50"/>
    <n v="5119"/>
    <s v="Pave"/>
    <s v="NA"/>
    <s v="IR1"/>
    <s v="Lvl"/>
    <s v="AllPub"/>
    <s v="CulDSac"/>
    <s v="Gtl"/>
    <x v="5"/>
    <s v="Norm"/>
    <s v="Norm"/>
    <s v="TwnhsE"/>
    <s v="1Story"/>
    <n v="9"/>
    <n v="5"/>
    <n v="1999"/>
    <s v="yes"/>
    <n v="2000"/>
    <s v="Gable"/>
    <s v="CompShg"/>
    <x v="1"/>
    <x v="1"/>
    <s v="BrkFace"/>
    <n v="60"/>
    <s v="Gd"/>
    <x v="0"/>
    <s v="PConc"/>
    <s v="Ex"/>
    <s v="TA"/>
    <s v="Av"/>
    <s v="GLQ"/>
    <n v="1238"/>
    <s v="Unf"/>
    <n v="0"/>
    <n v="460"/>
    <x v="460"/>
    <s v="GasA"/>
    <s v="Ex"/>
    <x v="0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x v="0"/>
    <s v="Y"/>
    <n v="97"/>
    <n v="65"/>
    <n v="0"/>
    <n v="0"/>
    <n v="0"/>
    <n v="0"/>
    <s v="NA"/>
    <s v="NA"/>
    <s v="NA"/>
    <n v="0"/>
    <n v="1"/>
    <n v="2008"/>
    <s v="CWD"/>
    <s v="Abnorml"/>
    <x v="491"/>
  </r>
  <r>
    <x v="886"/>
    <n v="90"/>
    <s v="RL"/>
    <n v="70"/>
    <n v="8393"/>
    <s v="Pave"/>
    <s v="NA"/>
    <s v="Reg"/>
    <s v="Lvl"/>
    <s v="AllPub"/>
    <s v="Corner"/>
    <s v="Gtl"/>
    <x v="11"/>
    <s v="Norm"/>
    <s v="Norm"/>
    <s v="Duplex"/>
    <s v="1Story"/>
    <n v="5"/>
    <n v="5"/>
    <n v="1959"/>
    <s v="no"/>
    <n v="2005"/>
    <s v="Gable"/>
    <s v="CompShg"/>
    <x v="1"/>
    <x v="1"/>
    <s v="BrkFace"/>
    <n v="122"/>
    <s v="TA"/>
    <x v="0"/>
    <s v="CBlock"/>
    <s v="TA"/>
    <s v="TA"/>
    <s v="No"/>
    <s v="LwQ"/>
    <n v="528"/>
    <s v="Unf"/>
    <n v="0"/>
    <n v="1098"/>
    <x v="335"/>
    <s v="GasA"/>
    <s v="Ex"/>
    <x v="0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x v="0"/>
    <s v="Y"/>
    <n v="272"/>
    <n v="54"/>
    <n v="0"/>
    <n v="0"/>
    <n v="0"/>
    <n v="0"/>
    <s v="NA"/>
    <s v="NA"/>
    <s v="NA"/>
    <n v="0"/>
    <n v="6"/>
    <n v="2006"/>
    <s v="WD"/>
    <s v="Family"/>
    <x v="35"/>
  </r>
  <r>
    <x v="887"/>
    <n v="50"/>
    <s v="RL"/>
    <n v="59"/>
    <n v="16466"/>
    <s v="Pave"/>
    <s v="NA"/>
    <s v="IR1"/>
    <s v="Lvl"/>
    <s v="AllPub"/>
    <s v="Inside"/>
    <s v="Gtl"/>
    <x v="15"/>
    <s v="Norm"/>
    <s v="Norm"/>
    <s v="1Fam"/>
    <s v="1.5Fin"/>
    <n v="5"/>
    <n v="7"/>
    <n v="1955"/>
    <s v="no"/>
    <n v="1955"/>
    <s v="Gable"/>
    <s v="CompShg"/>
    <x v="1"/>
    <x v="1"/>
    <s v="None"/>
    <n v="0"/>
    <s v="TA"/>
    <x v="1"/>
    <s v="PConc"/>
    <s v="TA"/>
    <s v="TA"/>
    <s v="No"/>
    <s v="Unf"/>
    <n v="0"/>
    <s v="Unf"/>
    <n v="0"/>
    <n v="816"/>
    <x v="49"/>
    <s v="GasA"/>
    <s v="TA"/>
    <x v="0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x v="0"/>
    <s v="Y"/>
    <n v="121"/>
    <n v="0"/>
    <n v="0"/>
    <n v="0"/>
    <n v="265"/>
    <n v="0"/>
    <s v="NA"/>
    <s v="NA"/>
    <s v="NA"/>
    <n v="0"/>
    <n v="4"/>
    <n v="2008"/>
    <s v="WD"/>
    <s v="Normal"/>
    <x v="467"/>
  </r>
  <r>
    <x v="888"/>
    <n v="20"/>
    <s v="RL"/>
    <n v="95"/>
    <n v="15865"/>
    <s v="Pave"/>
    <s v="NA"/>
    <s v="IR1"/>
    <s v="Lvl"/>
    <s v="AllPub"/>
    <s v="Inside"/>
    <s v="Mod"/>
    <x v="11"/>
    <s v="Norm"/>
    <s v="Norm"/>
    <s v="1Fam"/>
    <s v="1Story"/>
    <n v="8"/>
    <n v="6"/>
    <n v="1970"/>
    <s v="yes"/>
    <n v="1970"/>
    <s v="Flat"/>
    <s v="Tar&amp;Grv"/>
    <x v="2"/>
    <x v="5"/>
    <s v="None"/>
    <n v="0"/>
    <s v="Gd"/>
    <x v="1"/>
    <s v="PConc"/>
    <s v="TA"/>
    <s v="Gd"/>
    <s v="Gd"/>
    <s v="ALQ"/>
    <n v="351"/>
    <s v="Rec"/>
    <n v="823"/>
    <n v="1043"/>
    <x v="515"/>
    <s v="GasA"/>
    <s v="Ex"/>
    <x v="0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x v="0"/>
    <s v="Y"/>
    <n v="81"/>
    <n v="207"/>
    <n v="0"/>
    <n v="0"/>
    <n v="224"/>
    <n v="0"/>
    <s v="NA"/>
    <s v="NA"/>
    <s v="NA"/>
    <n v="0"/>
    <n v="10"/>
    <n v="2007"/>
    <s v="WD"/>
    <s v="Normal"/>
    <x v="356"/>
  </r>
  <r>
    <x v="889"/>
    <n v="20"/>
    <s v="RL"/>
    <n v="128"/>
    <n v="12160"/>
    <s v="Pave"/>
    <s v="NA"/>
    <s v="Reg"/>
    <s v="Lvl"/>
    <s v="AllPub"/>
    <s v="Inside"/>
    <s v="Gtl"/>
    <x v="11"/>
    <s v="Feedr"/>
    <s v="Norm"/>
    <s v="1Fam"/>
    <s v="1Story"/>
    <n v="6"/>
    <n v="4"/>
    <n v="1953"/>
    <s v="no"/>
    <n v="1953"/>
    <s v="Hip"/>
    <s v="CompShg"/>
    <x v="2"/>
    <x v="5"/>
    <s v="BrkFace"/>
    <n v="90"/>
    <s v="TA"/>
    <x v="0"/>
    <s v="CBlock"/>
    <s v="TA"/>
    <s v="TA"/>
    <s v="No"/>
    <s v="BLQ"/>
    <n v="1024"/>
    <s v="Unf"/>
    <n v="0"/>
    <n v="481"/>
    <x v="516"/>
    <s v="GasA"/>
    <s v="Ex"/>
    <x v="0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x v="0"/>
    <s v="Y"/>
    <n v="0"/>
    <n v="0"/>
    <n v="0"/>
    <n v="162"/>
    <n v="0"/>
    <n v="0"/>
    <s v="NA"/>
    <s v="NA"/>
    <s v="NA"/>
    <n v="0"/>
    <n v="2"/>
    <n v="2009"/>
    <s v="WD"/>
    <s v="Normal"/>
    <x v="287"/>
  </r>
  <r>
    <x v="890"/>
    <n v="50"/>
    <s v="RL"/>
    <n v="60"/>
    <n v="8064"/>
    <s v="Pave"/>
    <s v="NA"/>
    <s v="Reg"/>
    <s v="Lvl"/>
    <s v="AllPub"/>
    <s v="Corner"/>
    <s v="Gtl"/>
    <x v="11"/>
    <s v="Artery"/>
    <s v="Norm"/>
    <s v="1Fam"/>
    <s v="1.5Fin"/>
    <n v="5"/>
    <n v="7"/>
    <n v="1949"/>
    <s v="no"/>
    <n v="2006"/>
    <s v="Gable"/>
    <s v="CompShg"/>
    <x v="1"/>
    <x v="1"/>
    <s v="None"/>
    <n v="0"/>
    <s v="TA"/>
    <x v="1"/>
    <s v="CBlock"/>
    <s v="TA"/>
    <s v="TA"/>
    <s v="Mn"/>
    <s v="Unf"/>
    <n v="0"/>
    <s v="Unf"/>
    <n v="0"/>
    <n v="672"/>
    <x v="69"/>
    <s v="GasA"/>
    <s v="Ex"/>
    <x v="0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x v="0"/>
    <s v="Y"/>
    <n v="0"/>
    <n v="0"/>
    <n v="0"/>
    <n v="0"/>
    <n v="0"/>
    <n v="0"/>
    <s v="NA"/>
    <s v="MnPrv"/>
    <s v="Shed"/>
    <n v="2000"/>
    <n v="7"/>
    <n v="2007"/>
    <s v="WD"/>
    <s v="Normal"/>
    <x v="492"/>
  </r>
  <r>
    <x v="891"/>
    <n v="60"/>
    <s v="RL"/>
    <n v="70"/>
    <n v="11184"/>
    <s v="Pave"/>
    <s v="NA"/>
    <s v="Reg"/>
    <s v="Lvl"/>
    <s v="AllPub"/>
    <s v="Inside"/>
    <s v="Gtl"/>
    <x v="9"/>
    <s v="Norm"/>
    <s v="Norm"/>
    <s v="1Fam"/>
    <s v="2Story"/>
    <n v="6"/>
    <n v="5"/>
    <n v="1978"/>
    <s v="yes"/>
    <n v="1978"/>
    <s v="Hip"/>
    <s v="CompShg"/>
    <x v="3"/>
    <x v="3"/>
    <s v="BrkFace"/>
    <n v="92"/>
    <s v="TA"/>
    <x v="0"/>
    <s v="CBlock"/>
    <s v="TA"/>
    <s v="TA"/>
    <s v="No"/>
    <s v="LwQ"/>
    <n v="226"/>
    <s v="Rec"/>
    <n v="500"/>
    <n v="192"/>
    <x v="502"/>
    <s v="GasA"/>
    <s v="Gd"/>
    <x v="0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x v="0"/>
    <s v="Y"/>
    <n v="243"/>
    <n v="0"/>
    <n v="0"/>
    <n v="0"/>
    <n v="0"/>
    <n v="0"/>
    <s v="NA"/>
    <s v="NA"/>
    <s v="NA"/>
    <n v="0"/>
    <n v="7"/>
    <n v="2009"/>
    <s v="WD"/>
    <s v="Normal"/>
    <x v="54"/>
  </r>
  <r>
    <x v="892"/>
    <n v="20"/>
    <s v="RL"/>
    <n v="70"/>
    <n v="8414"/>
    <s v="Pave"/>
    <s v="NA"/>
    <s v="Reg"/>
    <s v="Lvl"/>
    <s v="AllPub"/>
    <s v="Inside"/>
    <s v="Gtl"/>
    <x v="9"/>
    <s v="Norm"/>
    <s v="Norm"/>
    <s v="1Fam"/>
    <s v="1Story"/>
    <n v="6"/>
    <n v="8"/>
    <n v="1963"/>
    <s v="no"/>
    <n v="2003"/>
    <s v="Hip"/>
    <s v="CompShg"/>
    <x v="3"/>
    <x v="3"/>
    <s v="None"/>
    <n v="0"/>
    <s v="TA"/>
    <x v="0"/>
    <s v="CBlock"/>
    <s v="TA"/>
    <s v="TA"/>
    <s v="No"/>
    <s v="GLQ"/>
    <n v="663"/>
    <s v="Unf"/>
    <n v="0"/>
    <n v="396"/>
    <x v="517"/>
    <s v="GasA"/>
    <s v="TA"/>
    <x v="0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x v="0"/>
    <s v="Y"/>
    <n v="192"/>
    <n v="0"/>
    <n v="0"/>
    <n v="0"/>
    <n v="0"/>
    <n v="0"/>
    <s v="NA"/>
    <s v="MnPrv"/>
    <s v="NA"/>
    <n v="0"/>
    <n v="2"/>
    <n v="2006"/>
    <s v="WD"/>
    <s v="Normal"/>
    <x v="493"/>
  </r>
  <r>
    <x v="893"/>
    <n v="20"/>
    <s v="RL"/>
    <s v="NA"/>
    <n v="13284"/>
    <s v="Pave"/>
    <s v="NA"/>
    <s v="Reg"/>
    <s v="Lvl"/>
    <s v="AllPub"/>
    <s v="Inside"/>
    <s v="Gtl"/>
    <x v="9"/>
    <s v="PosN"/>
    <s v="Norm"/>
    <s v="1Fam"/>
    <s v="1Story"/>
    <n v="5"/>
    <n v="5"/>
    <n v="1954"/>
    <s v="no"/>
    <n v="1954"/>
    <s v="Gable"/>
    <s v="CompShg"/>
    <x v="2"/>
    <x v="4"/>
    <s v="None"/>
    <n v="0"/>
    <s v="TA"/>
    <x v="0"/>
    <s v="PConc"/>
    <s v="Gd"/>
    <s v="TA"/>
    <s v="Mn"/>
    <s v="BLQ"/>
    <n v="1064"/>
    <s v="Unf"/>
    <n v="0"/>
    <n v="319"/>
    <x v="250"/>
    <s v="GasA"/>
    <s v="TA"/>
    <x v="0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x v="0"/>
    <s v="Y"/>
    <n v="511"/>
    <n v="116"/>
    <n v="0"/>
    <n v="0"/>
    <n v="0"/>
    <n v="0"/>
    <s v="NA"/>
    <s v="GdPrv"/>
    <s v="NA"/>
    <n v="0"/>
    <n v="6"/>
    <n v="2008"/>
    <s v="WD"/>
    <s v="Normal"/>
    <x v="258"/>
  </r>
  <r>
    <x v="894"/>
    <n v="90"/>
    <s v="RL"/>
    <n v="64"/>
    <n v="7018"/>
    <s v="Pave"/>
    <s v="NA"/>
    <s v="Reg"/>
    <s v="Bnk"/>
    <s v="AllPub"/>
    <s v="Inside"/>
    <s v="Gtl"/>
    <x v="12"/>
    <s v="Norm"/>
    <s v="Norm"/>
    <s v="Duplex"/>
    <s v="1Story"/>
    <n v="5"/>
    <n v="5"/>
    <n v="1979"/>
    <s v="yes"/>
    <n v="1979"/>
    <s v="Gable"/>
    <s v="CompShg"/>
    <x v="7"/>
    <x v="4"/>
    <s v="None"/>
    <n v="0"/>
    <s v="TA"/>
    <x v="0"/>
    <s v="Slab"/>
    <s v="NA"/>
    <s v="NA"/>
    <s v="NA"/>
    <s v="NA"/>
    <n v="0"/>
    <s v="NA"/>
    <n v="0"/>
    <n v="0"/>
    <x v="17"/>
    <s v="GasA"/>
    <s v="TA"/>
    <x v="0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x v="0"/>
    <s v="Y"/>
    <n v="0"/>
    <n v="0"/>
    <n v="0"/>
    <n v="0"/>
    <n v="0"/>
    <n v="0"/>
    <s v="NA"/>
    <s v="NA"/>
    <s v="NA"/>
    <n v="0"/>
    <n v="6"/>
    <n v="2009"/>
    <s v="WD"/>
    <s v="Alloca"/>
    <x v="494"/>
  </r>
  <r>
    <x v="895"/>
    <n v="60"/>
    <s v="RL"/>
    <n v="71"/>
    <n v="7056"/>
    <s v="Pave"/>
    <s v="NA"/>
    <s v="Reg"/>
    <s v="Lvl"/>
    <s v="AllPub"/>
    <s v="Inside"/>
    <s v="Gtl"/>
    <x v="11"/>
    <s v="Norm"/>
    <s v="Norm"/>
    <s v="1Fam"/>
    <s v="2Story"/>
    <n v="6"/>
    <n v="5"/>
    <n v="1963"/>
    <s v="no"/>
    <n v="1963"/>
    <s v="Hip"/>
    <s v="CompShg"/>
    <x v="3"/>
    <x v="3"/>
    <s v="BrkFace"/>
    <n v="415"/>
    <s v="TA"/>
    <x v="0"/>
    <s v="CBlock"/>
    <s v="TA"/>
    <s v="TA"/>
    <s v="No"/>
    <s v="BLQ"/>
    <n v="400"/>
    <s v="Unf"/>
    <n v="0"/>
    <n v="380"/>
    <x v="56"/>
    <s v="GasA"/>
    <s v="TA"/>
    <x v="0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x v="0"/>
    <s v="Y"/>
    <n v="0"/>
    <n v="50"/>
    <n v="0"/>
    <n v="0"/>
    <n v="0"/>
    <n v="0"/>
    <s v="NA"/>
    <s v="NA"/>
    <s v="NA"/>
    <n v="0"/>
    <n v="10"/>
    <n v="2008"/>
    <s v="WD"/>
    <s v="Normal"/>
    <x v="3"/>
  </r>
  <r>
    <x v="896"/>
    <n v="30"/>
    <s v="RM"/>
    <n v="50"/>
    <n v="8765"/>
    <s v="Pave"/>
    <s v="Grvl"/>
    <s v="Reg"/>
    <s v="Lvl"/>
    <s v="AllPub"/>
    <s v="Inside"/>
    <s v="Gtl"/>
    <x v="13"/>
    <s v="Norm"/>
    <s v="Norm"/>
    <s v="1Fam"/>
    <s v="1Story"/>
    <n v="4"/>
    <n v="6"/>
    <n v="1936"/>
    <s v="no"/>
    <n v="1950"/>
    <s v="Gable"/>
    <s v="CompShg"/>
    <x v="2"/>
    <x v="5"/>
    <s v="None"/>
    <n v="0"/>
    <s v="TA"/>
    <x v="0"/>
    <s v="BrkTil"/>
    <s v="TA"/>
    <s v="TA"/>
    <s v="No"/>
    <s v="ALQ"/>
    <n v="285"/>
    <s v="Unf"/>
    <n v="0"/>
    <n v="666"/>
    <x v="518"/>
    <s v="GasA"/>
    <s v="Ex"/>
    <x v="1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x v="0"/>
    <s v="Y"/>
    <n v="0"/>
    <n v="28"/>
    <n v="0"/>
    <n v="0"/>
    <n v="0"/>
    <n v="0"/>
    <s v="NA"/>
    <s v="NA"/>
    <s v="NA"/>
    <n v="0"/>
    <n v="4"/>
    <n v="2006"/>
    <s v="WD"/>
    <s v="Abnorml"/>
    <x v="274"/>
  </r>
  <r>
    <x v="897"/>
    <n v="90"/>
    <s v="RL"/>
    <n v="64"/>
    <n v="7018"/>
    <s v="Pave"/>
    <s v="NA"/>
    <s v="Reg"/>
    <s v="Lvl"/>
    <s v="AllPub"/>
    <s v="Inside"/>
    <s v="Gtl"/>
    <x v="12"/>
    <s v="Feedr"/>
    <s v="Norm"/>
    <s v="Duplex"/>
    <s v="2Story"/>
    <n v="5"/>
    <n v="5"/>
    <n v="1979"/>
    <s v="yes"/>
    <n v="1979"/>
    <s v="Gable"/>
    <s v="CompShg"/>
    <x v="7"/>
    <x v="4"/>
    <s v="None"/>
    <n v="0"/>
    <s v="TA"/>
    <x v="0"/>
    <s v="Slab"/>
    <s v="NA"/>
    <s v="NA"/>
    <s v="NA"/>
    <s v="NA"/>
    <n v="0"/>
    <s v="NA"/>
    <n v="0"/>
    <n v="0"/>
    <x v="17"/>
    <s v="GasA"/>
    <s v="TA"/>
    <x v="0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x v="0"/>
    <s v="Y"/>
    <n v="154"/>
    <n v="0"/>
    <n v="0"/>
    <n v="0"/>
    <n v="0"/>
    <n v="0"/>
    <s v="NA"/>
    <s v="NA"/>
    <s v="NA"/>
    <n v="0"/>
    <n v="6"/>
    <n v="2009"/>
    <s v="WD"/>
    <s v="Alloca"/>
    <x v="495"/>
  </r>
  <r>
    <x v="898"/>
    <n v="20"/>
    <s v="RL"/>
    <n v="100"/>
    <n v="12919"/>
    <s v="Pave"/>
    <s v="NA"/>
    <s v="IR1"/>
    <s v="Lvl"/>
    <s v="AllPub"/>
    <s v="Inside"/>
    <s v="Gtl"/>
    <x v="10"/>
    <s v="Norm"/>
    <s v="Norm"/>
    <s v="1Fam"/>
    <s v="1Story"/>
    <n v="9"/>
    <n v="5"/>
    <n v="2009"/>
    <s v="yes"/>
    <n v="2010"/>
    <s v="Hip"/>
    <s v="CompShg"/>
    <x v="0"/>
    <x v="0"/>
    <s v="Stone"/>
    <n v="760"/>
    <s v="Ex"/>
    <x v="0"/>
    <s v="PConc"/>
    <s v="Ex"/>
    <s v="TA"/>
    <s v="Gd"/>
    <s v="GLQ"/>
    <n v="2188"/>
    <s v="Unf"/>
    <n v="0"/>
    <n v="142"/>
    <x v="519"/>
    <s v="GasA"/>
    <s v="Ex"/>
    <x v="0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x v="0"/>
    <s v="Y"/>
    <n v="0"/>
    <n v="67"/>
    <n v="0"/>
    <n v="0"/>
    <n v="0"/>
    <n v="0"/>
    <s v="NA"/>
    <s v="NA"/>
    <s v="NA"/>
    <n v="0"/>
    <n v="3"/>
    <n v="2010"/>
    <s v="New"/>
    <s v="Partial"/>
    <x v="496"/>
  </r>
  <r>
    <x v="899"/>
    <n v="20"/>
    <s v="RL"/>
    <n v="65"/>
    <n v="6993"/>
    <s v="Pave"/>
    <s v="NA"/>
    <s v="Reg"/>
    <s v="Lvl"/>
    <s v="AllPub"/>
    <s v="Inside"/>
    <s v="Gtl"/>
    <x v="9"/>
    <s v="Feedr"/>
    <s v="Norm"/>
    <s v="1Fam"/>
    <s v="1Story"/>
    <n v="5"/>
    <n v="7"/>
    <n v="1961"/>
    <s v="no"/>
    <n v="1994"/>
    <s v="Gable"/>
    <s v="CompShg"/>
    <x v="3"/>
    <x v="4"/>
    <s v="None"/>
    <n v="0"/>
    <s v="TA"/>
    <x v="0"/>
    <s v="CBlock"/>
    <s v="TA"/>
    <s v="TA"/>
    <s v="No"/>
    <s v="BLQ"/>
    <n v="465"/>
    <s v="Unf"/>
    <n v="0"/>
    <n v="447"/>
    <x v="12"/>
    <s v="GasA"/>
    <s v="TA"/>
    <x v="0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x v="0"/>
    <s v="Y"/>
    <n v="0"/>
    <n v="0"/>
    <n v="0"/>
    <n v="0"/>
    <n v="0"/>
    <n v="0"/>
    <s v="NA"/>
    <s v="NA"/>
    <s v="NA"/>
    <n v="0"/>
    <n v="6"/>
    <n v="2006"/>
    <s v="WD"/>
    <s v="Normal"/>
    <x v="152"/>
  </r>
  <r>
    <x v="900"/>
    <n v="20"/>
    <s v="RL"/>
    <s v="NA"/>
    <n v="7340"/>
    <s v="Pave"/>
    <s v="NA"/>
    <s v="IR1"/>
    <s v="Lvl"/>
    <s v="AllPub"/>
    <s v="Inside"/>
    <s v="Gtl"/>
    <x v="11"/>
    <s v="Norm"/>
    <s v="Norm"/>
    <s v="1Fam"/>
    <s v="1Story"/>
    <n v="4"/>
    <n v="6"/>
    <n v="1971"/>
    <s v="yes"/>
    <n v="1971"/>
    <s v="Gable"/>
    <s v="CompShg"/>
    <x v="3"/>
    <x v="3"/>
    <s v="None"/>
    <n v="0"/>
    <s v="TA"/>
    <x v="0"/>
    <s v="CBlock"/>
    <s v="TA"/>
    <s v="TA"/>
    <s v="No"/>
    <s v="ALQ"/>
    <n v="322"/>
    <s v="Unf"/>
    <n v="0"/>
    <n v="536"/>
    <x v="223"/>
    <s v="GasA"/>
    <s v="TA"/>
    <x v="0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x v="0"/>
    <s v="Y"/>
    <n v="0"/>
    <n v="0"/>
    <n v="0"/>
    <n v="0"/>
    <n v="0"/>
    <n v="0"/>
    <s v="NA"/>
    <s v="NA"/>
    <s v="NA"/>
    <n v="0"/>
    <n v="6"/>
    <n v="2007"/>
    <s v="WD"/>
    <s v="Normal"/>
    <x v="50"/>
  </r>
  <r>
    <x v="901"/>
    <n v="20"/>
    <s v="RL"/>
    <n v="64"/>
    <n v="8712"/>
    <s v="Pave"/>
    <s v="NA"/>
    <s v="IR1"/>
    <s v="Lvl"/>
    <s v="AllPub"/>
    <s v="Inside"/>
    <s v="Gtl"/>
    <x v="11"/>
    <s v="Norm"/>
    <s v="Norm"/>
    <s v="1Fam"/>
    <s v="1Story"/>
    <n v="5"/>
    <n v="7"/>
    <n v="1957"/>
    <s v="no"/>
    <n v="2000"/>
    <s v="Hip"/>
    <s v="CompShg"/>
    <x v="1"/>
    <x v="1"/>
    <s v="None"/>
    <n v="0"/>
    <s v="TA"/>
    <x v="1"/>
    <s v="CBlock"/>
    <s v="TA"/>
    <s v="TA"/>
    <s v="Mn"/>
    <s v="BLQ"/>
    <n v="860"/>
    <s v="Unf"/>
    <n v="0"/>
    <n v="132"/>
    <x v="115"/>
    <s v="GasA"/>
    <s v="TA"/>
    <x v="0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x v="0"/>
    <s v="Y"/>
    <n v="0"/>
    <n v="0"/>
    <n v="0"/>
    <n v="0"/>
    <n v="0"/>
    <n v="0"/>
    <s v="NA"/>
    <s v="NA"/>
    <s v="NA"/>
    <n v="0"/>
    <n v="5"/>
    <n v="2009"/>
    <s v="WD"/>
    <s v="Normal"/>
    <x v="36"/>
  </r>
  <r>
    <x v="902"/>
    <n v="60"/>
    <s v="RL"/>
    <n v="63"/>
    <n v="7875"/>
    <s v="Pave"/>
    <s v="NA"/>
    <s v="Reg"/>
    <s v="Lvl"/>
    <s v="AllPub"/>
    <s v="Inside"/>
    <s v="Gtl"/>
    <x v="17"/>
    <s v="Norm"/>
    <s v="Norm"/>
    <s v="1Fam"/>
    <s v="2Story"/>
    <n v="7"/>
    <n v="5"/>
    <n v="2003"/>
    <s v="yes"/>
    <n v="2003"/>
    <s v="Gable"/>
    <s v="CompShg"/>
    <x v="0"/>
    <x v="0"/>
    <s v="None"/>
    <n v="0"/>
    <s v="Gd"/>
    <x v="0"/>
    <s v="PConc"/>
    <s v="Gd"/>
    <s v="TA"/>
    <s v="No"/>
    <s v="Unf"/>
    <n v="0"/>
    <s v="Unf"/>
    <n v="0"/>
    <n v="783"/>
    <x v="406"/>
    <s v="GasA"/>
    <s v="Ex"/>
    <x v="0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x v="0"/>
    <s v="Y"/>
    <n v="0"/>
    <n v="75"/>
    <n v="0"/>
    <n v="0"/>
    <n v="0"/>
    <n v="0"/>
    <s v="NA"/>
    <s v="NA"/>
    <s v="NA"/>
    <n v="0"/>
    <n v="7"/>
    <n v="2006"/>
    <s v="WD"/>
    <s v="Normal"/>
    <x v="63"/>
  </r>
  <r>
    <x v="903"/>
    <n v="20"/>
    <s v="RL"/>
    <n v="50"/>
    <n v="14859"/>
    <s v="Pave"/>
    <s v="NA"/>
    <s v="IR1"/>
    <s v="HLS"/>
    <s v="AllPub"/>
    <s v="CulDSac"/>
    <s v="Gtl"/>
    <x v="17"/>
    <s v="Norm"/>
    <s v="Norm"/>
    <s v="1Fam"/>
    <s v="1Story"/>
    <n v="7"/>
    <n v="5"/>
    <n v="2006"/>
    <s v="yes"/>
    <n v="2006"/>
    <s v="Hip"/>
    <s v="CompShg"/>
    <x v="0"/>
    <x v="0"/>
    <s v="BrkFace"/>
    <n v="27"/>
    <s v="Gd"/>
    <x v="0"/>
    <s v="PConc"/>
    <s v="Gd"/>
    <s v="TA"/>
    <s v="No"/>
    <s v="Unf"/>
    <n v="0"/>
    <s v="Unf"/>
    <n v="0"/>
    <n v="1670"/>
    <x v="520"/>
    <s v="GasA"/>
    <s v="Ex"/>
    <x v="0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x v="0"/>
    <s v="Y"/>
    <n v="144"/>
    <n v="60"/>
    <n v="0"/>
    <n v="0"/>
    <n v="0"/>
    <n v="0"/>
    <s v="NA"/>
    <s v="NA"/>
    <s v="NA"/>
    <n v="0"/>
    <n v="8"/>
    <n v="2006"/>
    <s v="New"/>
    <s v="Partial"/>
    <x v="270"/>
  </r>
  <r>
    <x v="904"/>
    <n v="20"/>
    <s v="RL"/>
    <s v="NA"/>
    <n v="6173"/>
    <s v="Pave"/>
    <s v="NA"/>
    <s v="IR1"/>
    <s v="Lvl"/>
    <s v="AllPub"/>
    <s v="Inside"/>
    <s v="Gtl"/>
    <x v="9"/>
    <s v="Norm"/>
    <s v="Norm"/>
    <s v="1Fam"/>
    <s v="1Story"/>
    <n v="5"/>
    <n v="6"/>
    <n v="1967"/>
    <s v="no"/>
    <n v="1967"/>
    <s v="Gable"/>
    <s v="CompShg"/>
    <x v="3"/>
    <x v="5"/>
    <s v="BrkFace"/>
    <n v="75"/>
    <s v="TA"/>
    <x v="0"/>
    <s v="CBlock"/>
    <s v="TA"/>
    <s v="TA"/>
    <s v="No"/>
    <s v="GLQ"/>
    <n v="599"/>
    <s v="Unf"/>
    <n v="0"/>
    <n v="277"/>
    <x v="82"/>
    <s v="GasA"/>
    <s v="TA"/>
    <x v="0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x v="0"/>
    <s v="Y"/>
    <n v="0"/>
    <n v="0"/>
    <n v="0"/>
    <n v="0"/>
    <n v="0"/>
    <n v="0"/>
    <s v="NA"/>
    <s v="MnPrv"/>
    <s v="NA"/>
    <n v="0"/>
    <n v="8"/>
    <n v="2007"/>
    <s v="WD"/>
    <s v="Normal"/>
    <x v="497"/>
  </r>
  <r>
    <x v="905"/>
    <n v="20"/>
    <s v="RL"/>
    <n v="80"/>
    <n v="9920"/>
    <s v="Pave"/>
    <s v="NA"/>
    <s v="Reg"/>
    <s v="Lvl"/>
    <s v="AllPub"/>
    <s v="Inside"/>
    <s v="Gtl"/>
    <x v="11"/>
    <s v="Norm"/>
    <s v="Norm"/>
    <s v="1Fam"/>
    <s v="1Story"/>
    <n v="5"/>
    <n v="5"/>
    <n v="1954"/>
    <s v="no"/>
    <n v="1954"/>
    <s v="Gable"/>
    <s v="CompShg"/>
    <x v="3"/>
    <x v="3"/>
    <s v="Stone"/>
    <n v="110"/>
    <s v="TA"/>
    <x v="0"/>
    <s v="CBlock"/>
    <s v="TA"/>
    <s v="TA"/>
    <s v="No"/>
    <s v="Rec"/>
    <n v="354"/>
    <s v="LwQ"/>
    <n v="290"/>
    <n v="412"/>
    <x v="253"/>
    <s v="GasA"/>
    <s v="TA"/>
    <x v="0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x v="0"/>
    <s v="Y"/>
    <n v="0"/>
    <n v="0"/>
    <n v="164"/>
    <n v="0"/>
    <n v="0"/>
    <n v="0"/>
    <s v="NA"/>
    <s v="MnPrv"/>
    <s v="NA"/>
    <n v="0"/>
    <n v="2"/>
    <n v="2010"/>
    <s v="WD"/>
    <s v="Normal"/>
    <x v="113"/>
  </r>
  <r>
    <x v="906"/>
    <n v="20"/>
    <s v="RL"/>
    <n v="116"/>
    <n v="13501"/>
    <s v="Pave"/>
    <s v="NA"/>
    <s v="IR1"/>
    <s v="Lvl"/>
    <s v="AllPub"/>
    <s v="Corner"/>
    <s v="Gtl"/>
    <x v="5"/>
    <s v="Norm"/>
    <s v="Norm"/>
    <s v="1Fam"/>
    <s v="1Story"/>
    <n v="8"/>
    <n v="5"/>
    <n v="2006"/>
    <s v="yes"/>
    <n v="2006"/>
    <s v="Gable"/>
    <s v="CompShg"/>
    <x v="0"/>
    <x v="0"/>
    <s v="Stone"/>
    <n v="208"/>
    <s v="Gd"/>
    <x v="0"/>
    <s v="PConc"/>
    <s v="Gd"/>
    <s v="TA"/>
    <s v="No"/>
    <s v="GLQ"/>
    <n v="63"/>
    <s v="Unf"/>
    <n v="0"/>
    <n v="1560"/>
    <x v="521"/>
    <s v="GasA"/>
    <s v="Ex"/>
    <x v="0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x v="0"/>
    <s v="Y"/>
    <n v="0"/>
    <n v="60"/>
    <n v="0"/>
    <n v="0"/>
    <n v="0"/>
    <n v="0"/>
    <s v="NA"/>
    <s v="NA"/>
    <s v="NA"/>
    <n v="0"/>
    <n v="6"/>
    <n v="2007"/>
    <s v="WD"/>
    <s v="Normal"/>
    <x v="498"/>
  </r>
  <r>
    <x v="907"/>
    <n v="50"/>
    <s v="RL"/>
    <n v="86"/>
    <n v="11500"/>
    <s v="Pave"/>
    <s v="NA"/>
    <s v="IR1"/>
    <s v="Lvl"/>
    <s v="AllPub"/>
    <s v="Inside"/>
    <s v="Gtl"/>
    <x v="2"/>
    <s v="Norm"/>
    <s v="Norm"/>
    <s v="1Fam"/>
    <s v="1.5Fin"/>
    <n v="7"/>
    <n v="7"/>
    <n v="1936"/>
    <s v="no"/>
    <n v="1987"/>
    <s v="Gable"/>
    <s v="CompShg"/>
    <x v="4"/>
    <x v="7"/>
    <s v="None"/>
    <n v="0"/>
    <s v="Gd"/>
    <x v="0"/>
    <s v="CBlock"/>
    <s v="Gd"/>
    <s v="TA"/>
    <s v="No"/>
    <s v="Rec"/>
    <n v="223"/>
    <s v="Unf"/>
    <n v="0"/>
    <n v="794"/>
    <x v="522"/>
    <s v="GasA"/>
    <s v="Gd"/>
    <x v="0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x v="0"/>
    <s v="Y"/>
    <n v="0"/>
    <n v="0"/>
    <n v="0"/>
    <n v="0"/>
    <n v="322"/>
    <n v="0"/>
    <s v="NA"/>
    <s v="NA"/>
    <s v="NA"/>
    <n v="0"/>
    <n v="6"/>
    <n v="2006"/>
    <s v="WD"/>
    <s v="Normal"/>
    <x v="4"/>
  </r>
  <r>
    <x v="908"/>
    <n v="20"/>
    <s v="RL"/>
    <s v="NA"/>
    <n v="8885"/>
    <s v="Pave"/>
    <s v="NA"/>
    <s v="IR1"/>
    <s v="Low"/>
    <s v="AllPub"/>
    <s v="Inside"/>
    <s v="Mod"/>
    <x v="4"/>
    <s v="Norm"/>
    <s v="Norm"/>
    <s v="1Fam"/>
    <s v="1Story"/>
    <n v="5"/>
    <n v="5"/>
    <n v="1983"/>
    <s v="yes"/>
    <n v="1983"/>
    <s v="Gable"/>
    <s v="CompShg"/>
    <x v="3"/>
    <x v="3"/>
    <s v="None"/>
    <n v="0"/>
    <s v="TA"/>
    <x v="0"/>
    <s v="CBlock"/>
    <s v="Gd"/>
    <s v="TA"/>
    <s v="Av"/>
    <s v="BLQ"/>
    <n v="301"/>
    <s v="ALQ"/>
    <n v="324"/>
    <n v="239"/>
    <x v="121"/>
    <s v="GasA"/>
    <s v="TA"/>
    <x v="0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x v="0"/>
    <s v="Y"/>
    <n v="164"/>
    <n v="0"/>
    <n v="0"/>
    <n v="0"/>
    <n v="0"/>
    <n v="0"/>
    <s v="NA"/>
    <s v="MnPrv"/>
    <s v="NA"/>
    <n v="0"/>
    <n v="6"/>
    <n v="2006"/>
    <s v="WD"/>
    <s v="Normal"/>
    <x v="213"/>
  </r>
  <r>
    <x v="909"/>
    <n v="60"/>
    <s v="RL"/>
    <n v="149"/>
    <n v="12589"/>
    <s v="Pave"/>
    <s v="NA"/>
    <s v="IR2"/>
    <s v="Lvl"/>
    <s v="AllPub"/>
    <s v="Inside"/>
    <s v="Gtl"/>
    <x v="17"/>
    <s v="Norm"/>
    <s v="Norm"/>
    <s v="1Fam"/>
    <s v="2Story"/>
    <n v="6"/>
    <n v="5"/>
    <n v="2005"/>
    <s v="yes"/>
    <n v="2005"/>
    <s v="Gable"/>
    <s v="CompShg"/>
    <x v="0"/>
    <x v="0"/>
    <s v="None"/>
    <n v="0"/>
    <s v="Gd"/>
    <x v="0"/>
    <s v="PConc"/>
    <s v="Gd"/>
    <s v="TA"/>
    <s v="No"/>
    <s v="Unf"/>
    <n v="0"/>
    <s v="Unf"/>
    <n v="0"/>
    <n v="742"/>
    <x v="393"/>
    <s v="GasA"/>
    <s v="Ex"/>
    <x v="0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x v="0"/>
    <s v="Y"/>
    <n v="36"/>
    <n v="24"/>
    <n v="0"/>
    <n v="0"/>
    <n v="0"/>
    <n v="0"/>
    <s v="NA"/>
    <s v="NA"/>
    <s v="NA"/>
    <n v="0"/>
    <n v="6"/>
    <n v="2009"/>
    <s v="WD"/>
    <s v="Normal"/>
    <x v="80"/>
  </r>
  <r>
    <x v="910"/>
    <n v="90"/>
    <s v="RL"/>
    <n v="80"/>
    <n v="11600"/>
    <s v="Pave"/>
    <s v="NA"/>
    <s v="Reg"/>
    <s v="Lvl"/>
    <s v="AllPub"/>
    <s v="Corner"/>
    <s v="Gtl"/>
    <x v="11"/>
    <s v="Feedr"/>
    <s v="Norm"/>
    <s v="Duplex"/>
    <s v="2Story"/>
    <n v="5"/>
    <n v="5"/>
    <n v="1960"/>
    <s v="no"/>
    <n v="1960"/>
    <s v="Gable"/>
    <s v="CompShg"/>
    <x v="1"/>
    <x v="1"/>
    <s v="BrkFace"/>
    <n v="361"/>
    <s v="TA"/>
    <x v="0"/>
    <s v="CBlock"/>
    <s v="TA"/>
    <s v="TA"/>
    <s v="No"/>
    <s v="Rec"/>
    <n v="443"/>
    <s v="Unf"/>
    <n v="0"/>
    <n v="662"/>
    <x v="523"/>
    <s v="GasA"/>
    <s v="TA"/>
    <x v="0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x v="0"/>
    <s v="Y"/>
    <n v="0"/>
    <n v="0"/>
    <n v="0"/>
    <n v="0"/>
    <n v="0"/>
    <n v="0"/>
    <s v="NA"/>
    <s v="NA"/>
    <s v="NA"/>
    <n v="0"/>
    <n v="1"/>
    <n v="2010"/>
    <s v="WD"/>
    <s v="Normal"/>
    <x v="499"/>
  </r>
  <r>
    <x v="911"/>
    <n v="20"/>
    <s v="RL"/>
    <s v="NA"/>
    <n v="9286"/>
    <s v="Pave"/>
    <s v="NA"/>
    <s v="IR1"/>
    <s v="Lvl"/>
    <s v="AllPub"/>
    <s v="CulDSac"/>
    <s v="Mod"/>
    <x v="0"/>
    <s v="Norm"/>
    <s v="Norm"/>
    <s v="1Fam"/>
    <s v="1Story"/>
    <n v="5"/>
    <n v="7"/>
    <n v="1977"/>
    <s v="yes"/>
    <n v="1989"/>
    <s v="Gable"/>
    <s v="CompShg"/>
    <x v="3"/>
    <x v="4"/>
    <s v="None"/>
    <n v="0"/>
    <s v="TA"/>
    <x v="0"/>
    <s v="CBlock"/>
    <s v="Gd"/>
    <s v="Gd"/>
    <s v="Av"/>
    <s v="ALQ"/>
    <n v="196"/>
    <s v="Unf"/>
    <n v="0"/>
    <n v="1072"/>
    <x v="280"/>
    <s v="GasA"/>
    <s v="TA"/>
    <x v="0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x v="0"/>
    <s v="Y"/>
    <n v="173"/>
    <n v="0"/>
    <n v="0"/>
    <n v="0"/>
    <n v="0"/>
    <n v="0"/>
    <s v="NA"/>
    <s v="NA"/>
    <s v="NA"/>
    <n v="0"/>
    <n v="10"/>
    <n v="2009"/>
    <s v="WD"/>
    <s v="Normal"/>
    <x v="463"/>
  </r>
  <r>
    <x v="912"/>
    <n v="30"/>
    <s v="RM"/>
    <n v="51"/>
    <n v="6120"/>
    <s v="Pave"/>
    <s v="NA"/>
    <s v="Reg"/>
    <s v="Lvl"/>
    <s v="AllPub"/>
    <s v="Inside"/>
    <s v="Gtl"/>
    <x v="8"/>
    <s v="Norm"/>
    <s v="Norm"/>
    <s v="1Fam"/>
    <s v="1Story"/>
    <n v="5"/>
    <n v="7"/>
    <n v="1925"/>
    <s v="no"/>
    <n v="1950"/>
    <s v="Gable"/>
    <s v="CompShg"/>
    <x v="1"/>
    <x v="1"/>
    <s v="None"/>
    <n v="0"/>
    <s v="TA"/>
    <x v="0"/>
    <s v="BrkTil"/>
    <s v="TA"/>
    <s v="TA"/>
    <s v="No"/>
    <s v="Rec"/>
    <n v="489"/>
    <s v="Unf"/>
    <n v="0"/>
    <n v="279"/>
    <x v="226"/>
    <s v="GasA"/>
    <s v="TA"/>
    <x v="1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x v="0"/>
    <s v="Y"/>
    <n v="0"/>
    <n v="0"/>
    <n v="112"/>
    <n v="0"/>
    <n v="120"/>
    <n v="0"/>
    <s v="NA"/>
    <s v="MnPrv"/>
    <s v="Shed"/>
    <n v="620"/>
    <n v="7"/>
    <n v="2006"/>
    <s v="WD"/>
    <s v="Abnorml"/>
    <x v="209"/>
  </r>
  <r>
    <x v="913"/>
    <n v="90"/>
    <s v="RH"/>
    <n v="82"/>
    <n v="6270"/>
    <s v="Pave"/>
    <s v="NA"/>
    <s v="Reg"/>
    <s v="HLS"/>
    <s v="AllPub"/>
    <s v="Inside"/>
    <s v="Gtl"/>
    <x v="2"/>
    <s v="Norm"/>
    <s v="Norm"/>
    <s v="Duplex"/>
    <s v="2Story"/>
    <n v="5"/>
    <n v="6"/>
    <n v="1949"/>
    <s v="no"/>
    <n v="1950"/>
    <s v="Gable"/>
    <s v="CompShg"/>
    <x v="1"/>
    <x v="1"/>
    <s v="None"/>
    <n v="0"/>
    <s v="TA"/>
    <x v="0"/>
    <s v="CBlock"/>
    <s v="TA"/>
    <s v="TA"/>
    <s v="No"/>
    <s v="BLQ"/>
    <n v="284"/>
    <s v="Unf"/>
    <n v="0"/>
    <n v="717"/>
    <x v="524"/>
    <s v="GasA"/>
    <s v="TA"/>
    <x v="1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x v="0"/>
    <s v="Y"/>
    <n v="0"/>
    <n v="0"/>
    <n v="0"/>
    <n v="0"/>
    <n v="0"/>
    <n v="0"/>
    <s v="NA"/>
    <s v="NA"/>
    <s v="NA"/>
    <n v="0"/>
    <n v="8"/>
    <n v="2007"/>
    <s v="WD"/>
    <s v="Normal"/>
    <x v="35"/>
  </r>
  <r>
    <x v="914"/>
    <n v="160"/>
    <s v="FV"/>
    <n v="30"/>
    <n v="3000"/>
    <s v="Pave"/>
    <s v="Pave"/>
    <s v="Reg"/>
    <s v="Lvl"/>
    <s v="AllPub"/>
    <s v="Inside"/>
    <s v="Gtl"/>
    <x v="5"/>
    <s v="Norm"/>
    <s v="Norm"/>
    <s v="TwnhsE"/>
    <s v="2Story"/>
    <n v="6"/>
    <n v="5"/>
    <n v="2009"/>
    <s v="yes"/>
    <n v="2009"/>
    <s v="Gable"/>
    <s v="CompShg"/>
    <x v="0"/>
    <x v="0"/>
    <s v="Stone"/>
    <n v="76"/>
    <s v="Gd"/>
    <x v="0"/>
    <s v="PConc"/>
    <s v="Gd"/>
    <s v="TA"/>
    <s v="Av"/>
    <s v="GLQ"/>
    <n v="294"/>
    <s v="Unf"/>
    <n v="0"/>
    <n v="318"/>
    <x v="78"/>
    <s v="GasA"/>
    <s v="Ex"/>
    <x v="0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x v="0"/>
    <s v="Y"/>
    <n v="0"/>
    <n v="234"/>
    <n v="0"/>
    <n v="0"/>
    <n v="0"/>
    <n v="0"/>
    <s v="NA"/>
    <s v="NA"/>
    <s v="NA"/>
    <n v="0"/>
    <n v="6"/>
    <n v="2009"/>
    <s v="New"/>
    <s v="Partial"/>
    <x v="500"/>
  </r>
  <r>
    <x v="915"/>
    <n v="160"/>
    <s v="RM"/>
    <n v="21"/>
    <n v="2001"/>
    <s v="Pave"/>
    <s v="NA"/>
    <s v="Reg"/>
    <s v="Lvl"/>
    <s v="AllPub"/>
    <s v="Inside"/>
    <s v="Gtl"/>
    <x v="14"/>
    <s v="Norm"/>
    <s v="Norm"/>
    <s v="Twnhs"/>
    <s v="2Story"/>
    <n v="4"/>
    <n v="5"/>
    <n v="1970"/>
    <s v="yes"/>
    <n v="1970"/>
    <s v="Gable"/>
    <s v="CompShg"/>
    <x v="6"/>
    <x v="6"/>
    <s v="BrkFace"/>
    <n v="80"/>
    <s v="TA"/>
    <x v="0"/>
    <s v="CBlock"/>
    <s v="TA"/>
    <s v="TA"/>
    <s v="No"/>
    <s v="Unf"/>
    <n v="0"/>
    <s v="Unf"/>
    <n v="0"/>
    <n v="546"/>
    <x v="525"/>
    <s v="GasA"/>
    <s v="Fa"/>
    <x v="0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x v="0"/>
    <s v="Y"/>
    <n v="0"/>
    <n v="0"/>
    <n v="0"/>
    <n v="0"/>
    <n v="0"/>
    <n v="0"/>
    <s v="NA"/>
    <s v="NA"/>
    <s v="NA"/>
    <n v="0"/>
    <n v="1"/>
    <n v="2007"/>
    <s v="WD"/>
    <s v="Normal"/>
    <x v="501"/>
  </r>
  <r>
    <x v="916"/>
    <n v="20"/>
    <s v="C (all)"/>
    <n v="50"/>
    <n v="9000"/>
    <s v="Pave"/>
    <s v="NA"/>
    <s v="Reg"/>
    <s v="Lvl"/>
    <s v="AllPub"/>
    <s v="Inside"/>
    <s v="Gtl"/>
    <x v="13"/>
    <s v="Norm"/>
    <s v="Norm"/>
    <s v="1Fam"/>
    <s v="1Story"/>
    <n v="2"/>
    <n v="3"/>
    <n v="1949"/>
    <s v="no"/>
    <n v="1950"/>
    <s v="Gable"/>
    <s v="CompShg"/>
    <x v="8"/>
    <x v="9"/>
    <s v="None"/>
    <n v="0"/>
    <s v="TA"/>
    <x v="0"/>
    <s v="CBlock"/>
    <s v="TA"/>
    <s v="TA"/>
    <s v="Av"/>
    <s v="BLQ"/>
    <n v="50"/>
    <s v="Unf"/>
    <n v="0"/>
    <n v="430"/>
    <x v="526"/>
    <s v="GasA"/>
    <s v="TA"/>
    <x v="1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x v="0"/>
    <s v="Y"/>
    <n v="0"/>
    <n v="0"/>
    <n v="0"/>
    <n v="0"/>
    <n v="0"/>
    <n v="0"/>
    <s v="NA"/>
    <s v="NA"/>
    <s v="NA"/>
    <n v="0"/>
    <n v="10"/>
    <n v="2006"/>
    <s v="WD"/>
    <s v="Abnorml"/>
    <x v="502"/>
  </r>
  <r>
    <x v="917"/>
    <n v="20"/>
    <s v="RL"/>
    <s v="NA"/>
    <n v="17140"/>
    <s v="Pave"/>
    <s v="NA"/>
    <s v="Reg"/>
    <s v="Lvl"/>
    <s v="AllPub"/>
    <s v="Inside"/>
    <s v="Gtl"/>
    <x v="15"/>
    <s v="Norm"/>
    <s v="Norm"/>
    <s v="1Fam"/>
    <s v="1Story"/>
    <n v="4"/>
    <n v="6"/>
    <n v="1956"/>
    <s v="no"/>
    <n v="1956"/>
    <s v="Gable"/>
    <s v="CompShg"/>
    <x v="0"/>
    <x v="0"/>
    <s v="None"/>
    <n v="0"/>
    <s v="TA"/>
    <x v="0"/>
    <s v="CBlock"/>
    <s v="TA"/>
    <s v="TA"/>
    <s v="No"/>
    <s v="ALQ"/>
    <n v="1059"/>
    <s v="Unf"/>
    <n v="0"/>
    <n v="75"/>
    <x v="527"/>
    <s v="GasA"/>
    <s v="Ex"/>
    <x v="0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x v="0"/>
    <s v="Y"/>
    <n v="0"/>
    <n v="0"/>
    <n v="0"/>
    <n v="0"/>
    <n v="0"/>
    <n v="0"/>
    <s v="NA"/>
    <s v="NA"/>
    <s v="NA"/>
    <n v="0"/>
    <n v="4"/>
    <n v="2009"/>
    <s v="WD"/>
    <s v="Normal"/>
    <x v="152"/>
  </r>
  <r>
    <x v="918"/>
    <n v="60"/>
    <s v="RL"/>
    <n v="103"/>
    <n v="13125"/>
    <s v="Pave"/>
    <s v="NA"/>
    <s v="IR1"/>
    <s v="Lvl"/>
    <s v="AllPub"/>
    <s v="Corner"/>
    <s v="Gtl"/>
    <x v="12"/>
    <s v="Norm"/>
    <s v="Norm"/>
    <s v="1Fam"/>
    <s v="2Story"/>
    <n v="7"/>
    <n v="5"/>
    <n v="1991"/>
    <s v="yes"/>
    <n v="1991"/>
    <s v="Gable"/>
    <s v="CompShg"/>
    <x v="3"/>
    <x v="3"/>
    <s v="None"/>
    <n v="0"/>
    <s v="Gd"/>
    <x v="0"/>
    <s v="PConc"/>
    <s v="Ex"/>
    <s v="TA"/>
    <s v="Mn"/>
    <s v="BLQ"/>
    <n v="48"/>
    <s v="GLQ"/>
    <n v="634"/>
    <n v="422"/>
    <x v="528"/>
    <s v="GasA"/>
    <s v="Ex"/>
    <x v="0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x v="0"/>
    <s v="Y"/>
    <n v="72"/>
    <n v="192"/>
    <n v="224"/>
    <n v="0"/>
    <n v="0"/>
    <n v="0"/>
    <s v="NA"/>
    <s v="GdPrv"/>
    <s v="NA"/>
    <n v="0"/>
    <n v="11"/>
    <n v="2007"/>
    <s v="WD"/>
    <s v="Normal"/>
    <x v="503"/>
  </r>
  <r>
    <x v="919"/>
    <n v="20"/>
    <s v="RL"/>
    <n v="87"/>
    <n v="11029"/>
    <s v="Pave"/>
    <s v="NA"/>
    <s v="IR1"/>
    <s v="Lvl"/>
    <s v="AllPub"/>
    <s v="Corner"/>
    <s v="Gtl"/>
    <x v="11"/>
    <s v="Norm"/>
    <s v="Norm"/>
    <s v="1Fam"/>
    <s v="1Story"/>
    <n v="6"/>
    <n v="8"/>
    <n v="1958"/>
    <s v="no"/>
    <n v="2002"/>
    <s v="Hip"/>
    <s v="CompShg"/>
    <x v="1"/>
    <x v="1"/>
    <s v="None"/>
    <n v="0"/>
    <s v="Ex"/>
    <x v="0"/>
    <s v="CBlock"/>
    <s v="Gd"/>
    <s v="TA"/>
    <s v="No"/>
    <s v="ALQ"/>
    <n v="528"/>
    <s v="BLQ"/>
    <n v="411"/>
    <n v="245"/>
    <x v="512"/>
    <s v="GasA"/>
    <s v="Ex"/>
    <x v="0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x v="0"/>
    <s v="Y"/>
    <n v="0"/>
    <n v="51"/>
    <n v="0"/>
    <n v="0"/>
    <n v="190"/>
    <n v="0"/>
    <s v="NA"/>
    <s v="NA"/>
    <s v="NA"/>
    <n v="0"/>
    <n v="5"/>
    <n v="2008"/>
    <s v="WD"/>
    <s v="Normal"/>
    <x v="504"/>
  </r>
  <r>
    <x v="920"/>
    <n v="60"/>
    <s v="RL"/>
    <n v="70"/>
    <n v="8462"/>
    <s v="Pave"/>
    <s v="NA"/>
    <s v="IR1"/>
    <s v="Lvl"/>
    <s v="AllPub"/>
    <s v="Inside"/>
    <s v="Gtl"/>
    <x v="12"/>
    <s v="Norm"/>
    <s v="Norm"/>
    <s v="1Fam"/>
    <s v="2Story"/>
    <n v="6"/>
    <n v="5"/>
    <n v="1994"/>
    <s v="yes"/>
    <n v="1994"/>
    <s v="Gable"/>
    <s v="CompShg"/>
    <x v="3"/>
    <x v="3"/>
    <s v="BrkFace"/>
    <n v="105"/>
    <s v="Gd"/>
    <x v="1"/>
    <s v="PConc"/>
    <s v="Gd"/>
    <s v="Gd"/>
    <s v="No"/>
    <s v="GLQ"/>
    <n v="814"/>
    <s v="Unf"/>
    <n v="0"/>
    <n v="114"/>
    <x v="120"/>
    <s v="GasA"/>
    <s v="Ex"/>
    <x v="0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x v="0"/>
    <s v="Y"/>
    <n v="300"/>
    <n v="87"/>
    <n v="0"/>
    <n v="0"/>
    <n v="0"/>
    <n v="0"/>
    <s v="NA"/>
    <s v="NA"/>
    <s v="NA"/>
    <n v="0"/>
    <n v="7"/>
    <n v="2007"/>
    <s v="WD"/>
    <s v="Normal"/>
    <x v="203"/>
  </r>
  <r>
    <x v="921"/>
    <n v="90"/>
    <s v="RL"/>
    <n v="67"/>
    <n v="8777"/>
    <s v="Pave"/>
    <s v="NA"/>
    <s v="Reg"/>
    <s v="Lvl"/>
    <s v="AllPub"/>
    <s v="Inside"/>
    <s v="Gtl"/>
    <x v="15"/>
    <s v="Feedr"/>
    <s v="Norm"/>
    <s v="Duplex"/>
    <s v="1.5Fin"/>
    <n v="5"/>
    <n v="7"/>
    <n v="1900"/>
    <s v="no"/>
    <n v="2003"/>
    <s v="Gable"/>
    <s v="CompShg"/>
    <x v="1"/>
    <x v="1"/>
    <s v="None"/>
    <n v="0"/>
    <s v="TA"/>
    <x v="0"/>
    <s v="CBlock"/>
    <s v="TA"/>
    <s v="TA"/>
    <s v="No"/>
    <s v="ALQ"/>
    <n v="1084"/>
    <s v="Unf"/>
    <n v="0"/>
    <n v="188"/>
    <x v="529"/>
    <s v="GasA"/>
    <s v="Gd"/>
    <x v="0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x v="2"/>
    <s v="N"/>
    <n v="0"/>
    <n v="70"/>
    <n v="0"/>
    <n v="0"/>
    <n v="0"/>
    <n v="0"/>
    <s v="NA"/>
    <s v="GdPrv"/>
    <s v="NA"/>
    <n v="0"/>
    <n v="9"/>
    <n v="2008"/>
    <s v="WD"/>
    <s v="Normal"/>
    <x v="505"/>
  </r>
  <r>
    <x v="922"/>
    <n v="20"/>
    <s v="RL"/>
    <n v="65"/>
    <n v="10237"/>
    <s v="Pave"/>
    <s v="NA"/>
    <s v="Reg"/>
    <s v="Lvl"/>
    <s v="AllPub"/>
    <s v="Inside"/>
    <s v="Gtl"/>
    <x v="17"/>
    <s v="RRAn"/>
    <s v="Norm"/>
    <s v="1Fam"/>
    <s v="1Story"/>
    <n v="6"/>
    <n v="5"/>
    <n v="2005"/>
    <s v="yes"/>
    <n v="2006"/>
    <s v="Gable"/>
    <s v="CompShg"/>
    <x v="0"/>
    <x v="0"/>
    <s v="None"/>
    <n v="0"/>
    <s v="Gd"/>
    <x v="0"/>
    <s v="PConc"/>
    <s v="Gd"/>
    <s v="TA"/>
    <s v="No"/>
    <s v="GLQ"/>
    <n v="28"/>
    <s v="Unf"/>
    <n v="0"/>
    <n v="1288"/>
    <x v="530"/>
    <s v="GasA"/>
    <s v="Ex"/>
    <x v="0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x v="0"/>
    <s v="Y"/>
    <n v="100"/>
    <n v="0"/>
    <n v="0"/>
    <n v="23"/>
    <n v="0"/>
    <n v="0"/>
    <s v="NA"/>
    <s v="NA"/>
    <s v="NA"/>
    <n v="0"/>
    <n v="10"/>
    <n v="2006"/>
    <s v="New"/>
    <s v="Partial"/>
    <x v="506"/>
  </r>
  <r>
    <x v="923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n v="6"/>
    <n v="5"/>
    <n v="1993"/>
    <s v="yes"/>
    <n v="1994"/>
    <s v="Gable"/>
    <s v="CompShg"/>
    <x v="7"/>
    <x v="4"/>
    <s v="None"/>
    <n v="0"/>
    <s v="Gd"/>
    <x v="0"/>
    <s v="PConc"/>
    <s v="Gd"/>
    <s v="TA"/>
    <s v="No"/>
    <s v="LwQ"/>
    <n v="165"/>
    <s v="GLQ"/>
    <n v="841"/>
    <n v="598"/>
    <x v="204"/>
    <s v="GasA"/>
    <s v="Ex"/>
    <x v="0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x v="0"/>
    <s v="Y"/>
    <n v="0"/>
    <n v="69"/>
    <n v="0"/>
    <n v="0"/>
    <n v="0"/>
    <n v="0"/>
    <s v="NA"/>
    <s v="NA"/>
    <s v="NA"/>
    <n v="0"/>
    <n v="7"/>
    <n v="2008"/>
    <s v="WD"/>
    <s v="Normal"/>
    <x v="507"/>
  </r>
  <r>
    <x v="924"/>
    <n v="20"/>
    <s v="RL"/>
    <n v="79"/>
    <n v="10240"/>
    <s v="Pave"/>
    <s v="NA"/>
    <s v="Reg"/>
    <s v="Lvl"/>
    <s v="AllPub"/>
    <s v="Inside"/>
    <s v="Gtl"/>
    <x v="6"/>
    <s v="Norm"/>
    <s v="Norm"/>
    <s v="1Fam"/>
    <s v="1Story"/>
    <n v="6"/>
    <n v="6"/>
    <n v="1980"/>
    <s v="yes"/>
    <n v="1980"/>
    <s v="Gable"/>
    <s v="CompShg"/>
    <x v="7"/>
    <x v="4"/>
    <s v="BrkFace"/>
    <n v="157"/>
    <s v="TA"/>
    <x v="1"/>
    <s v="CBlock"/>
    <s v="Gd"/>
    <s v="TA"/>
    <s v="No"/>
    <s v="BLQ"/>
    <n v="625"/>
    <s v="LwQ"/>
    <n v="1061"/>
    <n v="0"/>
    <x v="6"/>
    <s v="GasA"/>
    <s v="TA"/>
    <x v="0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x v="0"/>
    <s v="Y"/>
    <n v="384"/>
    <n v="131"/>
    <n v="0"/>
    <n v="0"/>
    <n v="0"/>
    <n v="0"/>
    <s v="NA"/>
    <s v="NA"/>
    <s v="NA"/>
    <n v="0"/>
    <n v="5"/>
    <n v="2006"/>
    <s v="WD"/>
    <s v="Normal"/>
    <x v="27"/>
  </r>
  <r>
    <x v="925"/>
    <n v="20"/>
    <s v="RL"/>
    <s v="NA"/>
    <n v="15611"/>
    <s v="Pave"/>
    <s v="NA"/>
    <s v="IR1"/>
    <s v="Lvl"/>
    <s v="AllPub"/>
    <s v="Corner"/>
    <s v="Gtl"/>
    <x v="6"/>
    <s v="Norm"/>
    <s v="Norm"/>
    <s v="1Fam"/>
    <s v="1Story"/>
    <n v="5"/>
    <n v="6"/>
    <n v="1977"/>
    <s v="yes"/>
    <n v="1977"/>
    <s v="Gable"/>
    <s v="CompShg"/>
    <x v="0"/>
    <x v="0"/>
    <s v="None"/>
    <n v="0"/>
    <s v="TA"/>
    <x v="0"/>
    <s v="PConc"/>
    <s v="Gd"/>
    <s v="TA"/>
    <s v="Av"/>
    <s v="ALQ"/>
    <n v="767"/>
    <s v="LwQ"/>
    <n v="93"/>
    <n v="266"/>
    <x v="531"/>
    <s v="GasA"/>
    <s v="TA"/>
    <x v="0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x v="0"/>
    <s v="Y"/>
    <n v="180"/>
    <n v="0"/>
    <n v="0"/>
    <n v="0"/>
    <n v="0"/>
    <n v="0"/>
    <s v="NA"/>
    <s v="NA"/>
    <s v="NA"/>
    <n v="0"/>
    <n v="3"/>
    <n v="2008"/>
    <s v="WD"/>
    <s v="Abnorml"/>
    <x v="216"/>
  </r>
  <r>
    <x v="926"/>
    <n v="60"/>
    <s v="RL"/>
    <n v="93"/>
    <n v="11999"/>
    <s v="Pave"/>
    <s v="NA"/>
    <s v="Reg"/>
    <s v="Lvl"/>
    <s v="AllPub"/>
    <s v="Inside"/>
    <s v="Gtl"/>
    <x v="10"/>
    <s v="Norm"/>
    <s v="Norm"/>
    <s v="1Fam"/>
    <s v="2Story"/>
    <n v="8"/>
    <n v="5"/>
    <n v="2003"/>
    <s v="yes"/>
    <n v="2004"/>
    <s v="Hip"/>
    <s v="CompShg"/>
    <x v="0"/>
    <x v="0"/>
    <s v="BrkFace"/>
    <n v="340"/>
    <s v="Gd"/>
    <x v="0"/>
    <s v="PConc"/>
    <s v="Gd"/>
    <s v="TA"/>
    <s v="No"/>
    <s v="Unf"/>
    <n v="0"/>
    <s v="Unf"/>
    <n v="0"/>
    <n v="1181"/>
    <x v="532"/>
    <s v="GasA"/>
    <s v="Ex"/>
    <x v="0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x v="0"/>
    <s v="Y"/>
    <n v="104"/>
    <n v="100"/>
    <n v="0"/>
    <n v="0"/>
    <n v="0"/>
    <n v="0"/>
    <s v="NA"/>
    <s v="NA"/>
    <s v="NA"/>
    <n v="0"/>
    <n v="5"/>
    <n v="2007"/>
    <s v="WD"/>
    <s v="Normal"/>
    <x v="408"/>
  </r>
  <r>
    <x v="927"/>
    <n v="60"/>
    <s v="RL"/>
    <s v="NA"/>
    <n v="9900"/>
    <s v="Pave"/>
    <s v="NA"/>
    <s v="Reg"/>
    <s v="Lvl"/>
    <s v="AllPub"/>
    <s v="Inside"/>
    <s v="Gtl"/>
    <x v="6"/>
    <s v="Feedr"/>
    <s v="Norm"/>
    <s v="1Fam"/>
    <s v="2Story"/>
    <n v="7"/>
    <n v="5"/>
    <n v="1968"/>
    <s v="no"/>
    <n v="1968"/>
    <s v="Gable"/>
    <s v="CompShg"/>
    <x v="1"/>
    <x v="1"/>
    <s v="BrkFace"/>
    <n v="342"/>
    <s v="TA"/>
    <x v="0"/>
    <s v="CBlock"/>
    <s v="TA"/>
    <s v="TA"/>
    <s v="No"/>
    <s v="BLQ"/>
    <n v="552"/>
    <s v="Unf"/>
    <n v="0"/>
    <n v="280"/>
    <x v="15"/>
    <s v="GasA"/>
    <s v="Gd"/>
    <x v="0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x v="0"/>
    <s v="Y"/>
    <n v="0"/>
    <n v="43"/>
    <n v="0"/>
    <n v="0"/>
    <n v="0"/>
    <n v="0"/>
    <s v="NA"/>
    <s v="GdPrv"/>
    <s v="NA"/>
    <n v="0"/>
    <n v="4"/>
    <n v="2008"/>
    <s v="WD"/>
    <s v="Normal"/>
    <x v="105"/>
  </r>
  <r>
    <x v="928"/>
    <n v="20"/>
    <s v="RL"/>
    <s v="NA"/>
    <n v="11838"/>
    <s v="Pave"/>
    <s v="NA"/>
    <s v="Reg"/>
    <s v="Lvl"/>
    <s v="AllPub"/>
    <s v="Inside"/>
    <s v="Gtl"/>
    <x v="0"/>
    <s v="Norm"/>
    <s v="Norm"/>
    <s v="1Fam"/>
    <s v="1Story"/>
    <n v="8"/>
    <n v="5"/>
    <n v="2001"/>
    <s v="yes"/>
    <n v="2001"/>
    <s v="Hip"/>
    <s v="CompShg"/>
    <x v="0"/>
    <x v="0"/>
    <s v="None"/>
    <n v="0"/>
    <s v="Gd"/>
    <x v="0"/>
    <s v="PConc"/>
    <s v="Gd"/>
    <s v="TA"/>
    <s v="Av"/>
    <s v="Unf"/>
    <n v="0"/>
    <s v="Unf"/>
    <n v="0"/>
    <n v="1753"/>
    <x v="533"/>
    <s v="GasA"/>
    <s v="Ex"/>
    <x v="0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x v="0"/>
    <s v="Y"/>
    <n v="202"/>
    <n v="151"/>
    <n v="0"/>
    <n v="0"/>
    <n v="0"/>
    <n v="0"/>
    <s v="NA"/>
    <s v="NA"/>
    <s v="NA"/>
    <n v="0"/>
    <n v="6"/>
    <n v="2009"/>
    <s v="WD"/>
    <s v="Normal"/>
    <x v="435"/>
  </r>
  <r>
    <x v="929"/>
    <n v="60"/>
    <s v="RL"/>
    <s v="NA"/>
    <n v="13006"/>
    <s v="Pave"/>
    <s v="NA"/>
    <s v="IR1"/>
    <s v="Lvl"/>
    <s v="AllPub"/>
    <s v="Corner"/>
    <s v="Gtl"/>
    <x v="17"/>
    <s v="Norm"/>
    <s v="Norm"/>
    <s v="1Fam"/>
    <s v="2Story"/>
    <n v="7"/>
    <n v="5"/>
    <n v="1997"/>
    <s v="yes"/>
    <n v="1997"/>
    <s v="Gable"/>
    <s v="CompShg"/>
    <x v="3"/>
    <x v="3"/>
    <s v="BrkFace"/>
    <n v="285"/>
    <s v="TA"/>
    <x v="0"/>
    <s v="PConc"/>
    <s v="Gd"/>
    <s v="TA"/>
    <s v="No"/>
    <s v="Unf"/>
    <n v="0"/>
    <s v="Unf"/>
    <n v="0"/>
    <n v="964"/>
    <x v="534"/>
    <s v="GasA"/>
    <s v="Gd"/>
    <x v="0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x v="0"/>
    <s v="Y"/>
    <n v="0"/>
    <n v="0"/>
    <n v="0"/>
    <n v="0"/>
    <n v="0"/>
    <n v="0"/>
    <s v="NA"/>
    <s v="NA"/>
    <s v="NA"/>
    <n v="0"/>
    <n v="11"/>
    <n v="2006"/>
    <s v="WD"/>
    <s v="Normal"/>
    <x v="285"/>
  </r>
  <r>
    <x v="930"/>
    <n v="20"/>
    <s v="RL"/>
    <n v="73"/>
    <n v="8925"/>
    <s v="Pave"/>
    <s v="NA"/>
    <s v="IR1"/>
    <s v="HLS"/>
    <s v="AllPub"/>
    <s v="Inside"/>
    <s v="Gtl"/>
    <x v="16"/>
    <s v="Norm"/>
    <s v="Norm"/>
    <s v="1Fam"/>
    <s v="1Story"/>
    <n v="8"/>
    <n v="5"/>
    <n v="2007"/>
    <s v="yes"/>
    <n v="2007"/>
    <s v="Gable"/>
    <s v="CompShg"/>
    <x v="0"/>
    <x v="0"/>
    <s v="None"/>
    <n v="0"/>
    <s v="Gd"/>
    <x v="0"/>
    <s v="PConc"/>
    <s v="Gd"/>
    <s v="TA"/>
    <s v="Av"/>
    <s v="GLQ"/>
    <n v="16"/>
    <s v="Unf"/>
    <n v="0"/>
    <n v="1450"/>
    <x v="535"/>
    <s v="GasA"/>
    <s v="Ex"/>
    <x v="0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x v="0"/>
    <s v="Y"/>
    <n v="100"/>
    <n v="18"/>
    <n v="0"/>
    <n v="0"/>
    <n v="0"/>
    <n v="0"/>
    <s v="NA"/>
    <s v="NA"/>
    <s v="NA"/>
    <n v="0"/>
    <n v="7"/>
    <n v="2009"/>
    <s v="WD"/>
    <s v="Normal"/>
    <x v="203"/>
  </r>
  <r>
    <x v="931"/>
    <n v="20"/>
    <s v="RL"/>
    <n v="70"/>
    <n v="9100"/>
    <s v="Pave"/>
    <s v="NA"/>
    <s v="Reg"/>
    <s v="Lvl"/>
    <s v="AllPub"/>
    <s v="Inside"/>
    <s v="Gtl"/>
    <x v="11"/>
    <s v="Norm"/>
    <s v="Norm"/>
    <s v="1Fam"/>
    <s v="1Story"/>
    <n v="5"/>
    <n v="6"/>
    <n v="1965"/>
    <s v="no"/>
    <n v="1965"/>
    <s v="Gable"/>
    <s v="CompShg"/>
    <x v="0"/>
    <x v="0"/>
    <s v="None"/>
    <n v="0"/>
    <s v="TA"/>
    <x v="0"/>
    <s v="CBlock"/>
    <s v="TA"/>
    <s v="TA"/>
    <s v="No"/>
    <s v="BLQ"/>
    <n v="338"/>
    <s v="Rec"/>
    <n v="466"/>
    <n v="121"/>
    <x v="536"/>
    <s v="GasA"/>
    <s v="Ex"/>
    <x v="0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x v="0"/>
    <s v="Y"/>
    <n v="0"/>
    <n v="0"/>
    <n v="0"/>
    <n v="0"/>
    <n v="0"/>
    <n v="0"/>
    <s v="NA"/>
    <s v="GdWo"/>
    <s v="NA"/>
    <n v="0"/>
    <n v="7"/>
    <n v="2009"/>
    <s v="WD"/>
    <s v="Normal"/>
    <x v="508"/>
  </r>
  <r>
    <x v="932"/>
    <n v="20"/>
    <s v="RL"/>
    <n v="84"/>
    <n v="11670"/>
    <s v="Pave"/>
    <s v="NA"/>
    <s v="IR1"/>
    <s v="Lvl"/>
    <s v="AllPub"/>
    <s v="Corner"/>
    <s v="Gtl"/>
    <x v="5"/>
    <s v="RRNn"/>
    <s v="Norm"/>
    <s v="1Fam"/>
    <s v="1Story"/>
    <n v="9"/>
    <n v="5"/>
    <n v="2006"/>
    <s v="yes"/>
    <n v="2006"/>
    <s v="Hip"/>
    <s v="CompShg"/>
    <x v="0"/>
    <x v="11"/>
    <s v="Stone"/>
    <n v="302"/>
    <s v="Ex"/>
    <x v="0"/>
    <s v="PConc"/>
    <s v="Ex"/>
    <s v="Gd"/>
    <s v="No"/>
    <s v="Unf"/>
    <n v="0"/>
    <s v="Unf"/>
    <n v="0"/>
    <n v="1905"/>
    <x v="537"/>
    <s v="GasA"/>
    <s v="Ex"/>
    <x v="0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x v="0"/>
    <s v="Y"/>
    <n v="0"/>
    <n v="191"/>
    <n v="0"/>
    <n v="0"/>
    <n v="0"/>
    <n v="0"/>
    <s v="NA"/>
    <s v="NA"/>
    <s v="NA"/>
    <n v="0"/>
    <n v="3"/>
    <n v="2007"/>
    <s v="WD"/>
    <s v="Normal"/>
    <x v="107"/>
  </r>
  <r>
    <x v="933"/>
    <n v="20"/>
    <s v="RL"/>
    <n v="63"/>
    <n v="8487"/>
    <s v="Pave"/>
    <s v="NA"/>
    <s v="Reg"/>
    <s v="Lvl"/>
    <s v="AllPub"/>
    <s v="FR2"/>
    <s v="Gtl"/>
    <x v="0"/>
    <s v="Norm"/>
    <s v="Norm"/>
    <s v="1Fam"/>
    <s v="1Story"/>
    <n v="7"/>
    <n v="5"/>
    <n v="2004"/>
    <s v="yes"/>
    <n v="2004"/>
    <s v="Gable"/>
    <s v="CompShg"/>
    <x v="0"/>
    <x v="0"/>
    <s v="BrkFace"/>
    <n v="210"/>
    <s v="Gd"/>
    <x v="0"/>
    <s v="PConc"/>
    <s v="Gd"/>
    <s v="TA"/>
    <s v="Av"/>
    <s v="GLQ"/>
    <n v="20"/>
    <s v="Unf"/>
    <n v="0"/>
    <n v="1480"/>
    <x v="538"/>
    <s v="GasA"/>
    <s v="Ex"/>
    <x v="0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x v="0"/>
    <s v="Y"/>
    <n v="192"/>
    <n v="36"/>
    <n v="0"/>
    <n v="0"/>
    <n v="0"/>
    <n v="0"/>
    <s v="NA"/>
    <s v="NA"/>
    <s v="NA"/>
    <n v="0"/>
    <n v="8"/>
    <n v="2009"/>
    <s v="WD"/>
    <s v="Normal"/>
    <x v="100"/>
  </r>
  <r>
    <x v="934"/>
    <n v="20"/>
    <s v="RL"/>
    <n v="313"/>
    <n v="27650"/>
    <s v="Pave"/>
    <s v="NA"/>
    <s v="IR2"/>
    <s v="HLS"/>
    <s v="AllPub"/>
    <s v="Inside"/>
    <s v="Mod"/>
    <x v="11"/>
    <s v="PosA"/>
    <s v="Norm"/>
    <s v="1Fam"/>
    <s v="1Story"/>
    <n v="7"/>
    <n v="7"/>
    <n v="1960"/>
    <s v="no"/>
    <n v="2007"/>
    <s v="Flat"/>
    <s v="Tar&amp;Grv"/>
    <x v="2"/>
    <x v="5"/>
    <s v="None"/>
    <n v="0"/>
    <s v="TA"/>
    <x v="0"/>
    <s v="CBlock"/>
    <s v="Gd"/>
    <s v="TA"/>
    <s v="Gd"/>
    <s v="GLQ"/>
    <n v="425"/>
    <s v="Unf"/>
    <n v="0"/>
    <n v="160"/>
    <x v="539"/>
    <s v="GasA"/>
    <s v="Ex"/>
    <x v="0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x v="0"/>
    <s v="Y"/>
    <n v="0"/>
    <n v="0"/>
    <n v="0"/>
    <n v="0"/>
    <n v="0"/>
    <n v="0"/>
    <s v="NA"/>
    <s v="NA"/>
    <s v="NA"/>
    <n v="0"/>
    <n v="11"/>
    <n v="2008"/>
    <s v="WD"/>
    <s v="Normal"/>
    <x v="234"/>
  </r>
  <r>
    <x v="935"/>
    <n v="30"/>
    <s v="RL"/>
    <n v="52"/>
    <n v="5825"/>
    <s v="Pave"/>
    <s v="NA"/>
    <s v="IR1"/>
    <s v="Lvl"/>
    <s v="AllPub"/>
    <s v="Inside"/>
    <s v="Gtl"/>
    <x v="8"/>
    <s v="Norm"/>
    <s v="Norm"/>
    <s v="1Fam"/>
    <s v="1Story"/>
    <n v="4"/>
    <n v="5"/>
    <n v="1926"/>
    <s v="no"/>
    <n v="1953"/>
    <s v="Gable"/>
    <s v="CompShg"/>
    <x v="1"/>
    <x v="1"/>
    <s v="BrkFace"/>
    <n v="108"/>
    <s v="TA"/>
    <x v="1"/>
    <s v="PConc"/>
    <s v="Fa"/>
    <s v="TA"/>
    <s v="Mn"/>
    <s v="Unf"/>
    <n v="0"/>
    <s v="Unf"/>
    <n v="0"/>
    <n v="600"/>
    <x v="400"/>
    <s v="GasA"/>
    <s v="Gd"/>
    <x v="0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x v="0"/>
    <s v="Y"/>
    <n v="0"/>
    <n v="0"/>
    <n v="32"/>
    <n v="0"/>
    <n v="0"/>
    <n v="0"/>
    <s v="NA"/>
    <s v="NA"/>
    <s v="NA"/>
    <n v="0"/>
    <n v="6"/>
    <n v="2006"/>
    <s v="WD"/>
    <s v="Normal"/>
    <x v="295"/>
  </r>
  <r>
    <x v="936"/>
    <n v="20"/>
    <s v="RL"/>
    <n v="67"/>
    <n v="10083"/>
    <s v="Pave"/>
    <s v="NA"/>
    <s v="Reg"/>
    <s v="Lvl"/>
    <s v="AllPub"/>
    <s v="Inside"/>
    <s v="Gtl"/>
    <x v="12"/>
    <s v="Norm"/>
    <s v="Norm"/>
    <s v="1Fam"/>
    <s v="1Story"/>
    <n v="7"/>
    <n v="5"/>
    <n v="2003"/>
    <s v="yes"/>
    <n v="2003"/>
    <s v="Gable"/>
    <s v="CompShg"/>
    <x v="0"/>
    <x v="0"/>
    <s v="NA"/>
    <s v="NA"/>
    <s v="Gd"/>
    <x v="0"/>
    <s v="PConc"/>
    <s v="Gd"/>
    <s v="TA"/>
    <s v="No"/>
    <s v="GLQ"/>
    <n v="833"/>
    <s v="Unf"/>
    <n v="0"/>
    <n v="343"/>
    <x v="455"/>
    <s v="GasA"/>
    <s v="Ex"/>
    <x v="0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x v="0"/>
    <s v="Y"/>
    <n v="0"/>
    <n v="41"/>
    <n v="0"/>
    <n v="0"/>
    <n v="0"/>
    <n v="0"/>
    <s v="NA"/>
    <s v="NA"/>
    <s v="NA"/>
    <n v="0"/>
    <n v="8"/>
    <n v="2009"/>
    <s v="WD"/>
    <s v="Normal"/>
    <x v="509"/>
  </r>
  <r>
    <x v="937"/>
    <n v="60"/>
    <s v="RL"/>
    <n v="75"/>
    <n v="9675"/>
    <s v="Pave"/>
    <s v="NA"/>
    <s v="Reg"/>
    <s v="Lvl"/>
    <s v="AllPub"/>
    <s v="Inside"/>
    <s v="Gtl"/>
    <x v="5"/>
    <s v="Norm"/>
    <s v="Norm"/>
    <s v="1Fam"/>
    <s v="2Story"/>
    <n v="7"/>
    <n v="5"/>
    <n v="2005"/>
    <s v="yes"/>
    <n v="2005"/>
    <s v="Gable"/>
    <s v="CompShg"/>
    <x v="0"/>
    <x v="0"/>
    <s v="None"/>
    <n v="0"/>
    <s v="Gd"/>
    <x v="0"/>
    <s v="PConc"/>
    <s v="Gd"/>
    <s v="TA"/>
    <s v="Mn"/>
    <s v="GLQ"/>
    <n v="341"/>
    <s v="Unf"/>
    <n v="0"/>
    <n v="772"/>
    <x v="346"/>
    <s v="GasA"/>
    <s v="Ex"/>
    <x v="0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x v="0"/>
    <s v="Y"/>
    <n v="0"/>
    <n v="48"/>
    <n v="0"/>
    <n v="0"/>
    <n v="0"/>
    <n v="0"/>
    <s v="NA"/>
    <s v="NA"/>
    <s v="NA"/>
    <n v="0"/>
    <n v="2"/>
    <n v="2009"/>
    <s v="WD"/>
    <s v="Normal"/>
    <x v="510"/>
  </r>
  <r>
    <x v="938"/>
    <n v="60"/>
    <s v="RL"/>
    <n v="73"/>
    <n v="8760"/>
    <s v="Pave"/>
    <s v="NA"/>
    <s v="Reg"/>
    <s v="Lvl"/>
    <s v="AllPub"/>
    <s v="Inside"/>
    <s v="Gtl"/>
    <x v="0"/>
    <s v="Norm"/>
    <s v="Norm"/>
    <s v="1Fam"/>
    <s v="2Story"/>
    <n v="7"/>
    <n v="5"/>
    <n v="2006"/>
    <s v="yes"/>
    <n v="2006"/>
    <s v="Gable"/>
    <s v="CompShg"/>
    <x v="0"/>
    <x v="0"/>
    <s v="None"/>
    <n v="0"/>
    <s v="Gd"/>
    <x v="0"/>
    <s v="PConc"/>
    <s v="Gd"/>
    <s v="Gd"/>
    <s v="Mn"/>
    <s v="GLQ"/>
    <n v="464"/>
    <s v="Unf"/>
    <n v="0"/>
    <n v="927"/>
    <x v="446"/>
    <s v="GasA"/>
    <s v="Ex"/>
    <x v="0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x v="0"/>
    <s v="Y"/>
    <n v="0"/>
    <n v="90"/>
    <n v="0"/>
    <n v="0"/>
    <n v="0"/>
    <n v="0"/>
    <s v="NA"/>
    <s v="NA"/>
    <s v="NA"/>
    <n v="0"/>
    <n v="8"/>
    <n v="2006"/>
    <s v="New"/>
    <s v="Partial"/>
    <x v="511"/>
  </r>
  <r>
    <x v="939"/>
    <n v="70"/>
    <s v="RL"/>
    <s v="NA"/>
    <n v="24090"/>
    <s v="Pave"/>
    <s v="NA"/>
    <s v="Reg"/>
    <s v="Lvl"/>
    <s v="AllPub"/>
    <s v="Inside"/>
    <s v="Gtl"/>
    <x v="19"/>
    <s v="Norm"/>
    <s v="Norm"/>
    <s v="1Fam"/>
    <s v="2Story"/>
    <n v="7"/>
    <n v="7"/>
    <n v="1940"/>
    <s v="no"/>
    <n v="1950"/>
    <s v="Gable"/>
    <s v="CompShg"/>
    <x v="1"/>
    <x v="1"/>
    <s v="None"/>
    <n v="0"/>
    <s v="TA"/>
    <x v="1"/>
    <s v="CBlock"/>
    <s v="TA"/>
    <s v="TA"/>
    <s v="Mn"/>
    <s v="Unf"/>
    <n v="0"/>
    <s v="Unf"/>
    <n v="0"/>
    <n v="1032"/>
    <x v="402"/>
    <s v="GasA"/>
    <s v="Ex"/>
    <x v="0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x v="0"/>
    <s v="Y"/>
    <n v="56"/>
    <n v="0"/>
    <n v="318"/>
    <n v="0"/>
    <n v="0"/>
    <n v="0"/>
    <s v="NA"/>
    <s v="NA"/>
    <s v="NA"/>
    <n v="0"/>
    <n v="6"/>
    <n v="2010"/>
    <s v="COD"/>
    <s v="Normal"/>
    <x v="512"/>
  </r>
  <r>
    <x v="940"/>
    <n v="90"/>
    <s v="RL"/>
    <n v="55"/>
    <n v="12640"/>
    <s v="Pave"/>
    <s v="NA"/>
    <s v="IR1"/>
    <s v="Lvl"/>
    <s v="AllPub"/>
    <s v="Inside"/>
    <s v="Gtl"/>
    <x v="4"/>
    <s v="Norm"/>
    <s v="Norm"/>
    <s v="Duplex"/>
    <s v="1Story"/>
    <n v="6"/>
    <n v="5"/>
    <n v="1976"/>
    <s v="yes"/>
    <n v="1976"/>
    <s v="Gable"/>
    <s v="CompShg"/>
    <x v="7"/>
    <x v="4"/>
    <s v="None"/>
    <n v="0"/>
    <s v="TA"/>
    <x v="0"/>
    <s v="CBlock"/>
    <s v="TA"/>
    <s v="TA"/>
    <s v="Gd"/>
    <s v="Rec"/>
    <n v="936"/>
    <s v="LwQ"/>
    <n v="396"/>
    <n v="396"/>
    <x v="125"/>
    <s v="GasA"/>
    <s v="TA"/>
    <x v="0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x v="0"/>
    <s v="Y"/>
    <n v="40"/>
    <n v="0"/>
    <n v="0"/>
    <n v="0"/>
    <n v="0"/>
    <n v="0"/>
    <s v="NA"/>
    <s v="NA"/>
    <s v="NA"/>
    <n v="0"/>
    <n v="7"/>
    <n v="2006"/>
    <s v="WD"/>
    <s v="Normal"/>
    <x v="513"/>
  </r>
  <r>
    <x v="941"/>
    <n v="60"/>
    <s v="RL"/>
    <s v="NA"/>
    <n v="8755"/>
    <s v="Pave"/>
    <s v="NA"/>
    <s v="IR1"/>
    <s v="Lvl"/>
    <s v="AllPub"/>
    <s v="FR2"/>
    <s v="Gtl"/>
    <x v="17"/>
    <s v="RRNn"/>
    <s v="Norm"/>
    <s v="1Fam"/>
    <s v="2Story"/>
    <n v="7"/>
    <n v="5"/>
    <n v="1999"/>
    <s v="yes"/>
    <n v="1999"/>
    <s v="Gable"/>
    <s v="CompShg"/>
    <x v="0"/>
    <x v="0"/>
    <s v="BrkFace"/>
    <n v="298"/>
    <s v="Gd"/>
    <x v="0"/>
    <s v="PConc"/>
    <s v="Gd"/>
    <s v="TA"/>
    <s v="No"/>
    <s v="ALQ"/>
    <n v="772"/>
    <s v="Unf"/>
    <n v="0"/>
    <n v="220"/>
    <x v="115"/>
    <s v="GasA"/>
    <s v="Ex"/>
    <x v="0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x v="0"/>
    <s v="Y"/>
    <n v="0"/>
    <n v="0"/>
    <n v="0"/>
    <n v="168"/>
    <n v="0"/>
    <n v="0"/>
    <s v="NA"/>
    <s v="GdPrv"/>
    <s v="NA"/>
    <n v="0"/>
    <n v="6"/>
    <n v="2009"/>
    <s v="WD"/>
    <s v="Normal"/>
    <x v="89"/>
  </r>
  <r>
    <x v="942"/>
    <n v="90"/>
    <s v="RL"/>
    <n v="42"/>
    <n v="7711"/>
    <s v="Pave"/>
    <s v="NA"/>
    <s v="IR1"/>
    <s v="Lvl"/>
    <s v="AllPub"/>
    <s v="Inside"/>
    <s v="Gtl"/>
    <x v="15"/>
    <s v="Norm"/>
    <s v="Norm"/>
    <s v="Duplex"/>
    <s v="1Story"/>
    <n v="4"/>
    <n v="3"/>
    <n v="1977"/>
    <s v="yes"/>
    <n v="1977"/>
    <s v="Gable"/>
    <s v="CompShg"/>
    <x v="1"/>
    <x v="1"/>
    <s v="None"/>
    <n v="0"/>
    <s v="TA"/>
    <x v="0"/>
    <s v="PConc"/>
    <s v="Gd"/>
    <s v="TA"/>
    <s v="Gd"/>
    <s v="GLQ"/>
    <n v="1440"/>
    <s v="Unf"/>
    <n v="0"/>
    <n v="0"/>
    <x v="320"/>
    <s v="GasA"/>
    <s v="TA"/>
    <x v="0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x v="2"/>
    <s v="N"/>
    <n v="321"/>
    <n v="0"/>
    <n v="0"/>
    <n v="0"/>
    <n v="0"/>
    <n v="0"/>
    <s v="NA"/>
    <s v="NA"/>
    <s v="NA"/>
    <n v="0"/>
    <n v="8"/>
    <n v="2007"/>
    <s v="Oth"/>
    <s v="Abnorml"/>
    <x v="115"/>
  </r>
  <r>
    <x v="943"/>
    <n v="90"/>
    <s v="RL"/>
    <n v="100"/>
    <n v="25000"/>
    <s v="Pave"/>
    <s v="NA"/>
    <s v="Reg"/>
    <s v="Low"/>
    <s v="AllPub"/>
    <s v="Inside"/>
    <s v="Gtl"/>
    <x v="4"/>
    <s v="Norm"/>
    <s v="Norm"/>
    <s v="Duplex"/>
    <s v="1Story"/>
    <n v="5"/>
    <n v="4"/>
    <n v="1967"/>
    <s v="no"/>
    <n v="1967"/>
    <s v="Gable"/>
    <s v="CompShg"/>
    <x v="3"/>
    <x v="4"/>
    <s v="None"/>
    <n v="0"/>
    <s v="TA"/>
    <x v="0"/>
    <s v="CBlock"/>
    <s v="TA"/>
    <s v="TA"/>
    <s v="Av"/>
    <s v="Unf"/>
    <n v="0"/>
    <s v="Unf"/>
    <n v="0"/>
    <n v="1632"/>
    <x v="540"/>
    <s v="GasA"/>
    <s v="TA"/>
    <x v="0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x v="0"/>
    <s v="P"/>
    <n v="0"/>
    <n v="0"/>
    <n v="0"/>
    <n v="0"/>
    <n v="0"/>
    <n v="0"/>
    <s v="NA"/>
    <s v="NA"/>
    <s v="NA"/>
    <n v="0"/>
    <n v="6"/>
    <n v="2007"/>
    <s v="WD"/>
    <s v="Normal"/>
    <x v="5"/>
  </r>
  <r>
    <x v="944"/>
    <n v="20"/>
    <s v="RL"/>
    <s v="NA"/>
    <n v="14375"/>
    <s v="Pave"/>
    <s v="NA"/>
    <s v="IR1"/>
    <s v="Lvl"/>
    <s v="NoSeWa"/>
    <s v="CulDSac"/>
    <s v="Gtl"/>
    <x v="16"/>
    <s v="Norm"/>
    <s v="Norm"/>
    <s v="1Fam"/>
    <s v="SLvl"/>
    <n v="6"/>
    <n v="6"/>
    <n v="1958"/>
    <s v="no"/>
    <n v="1958"/>
    <s v="Gable"/>
    <s v="CompShg"/>
    <x v="3"/>
    <x v="3"/>
    <s v="BrkFace"/>
    <n v="541"/>
    <s v="TA"/>
    <x v="0"/>
    <s v="CBlock"/>
    <s v="TA"/>
    <s v="TA"/>
    <s v="No"/>
    <s v="GLQ"/>
    <n v="111"/>
    <s v="Rec"/>
    <n v="354"/>
    <n v="354"/>
    <x v="541"/>
    <s v="GasA"/>
    <s v="Gd"/>
    <x v="0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x v="0"/>
    <s v="Y"/>
    <n v="0"/>
    <n v="118"/>
    <n v="0"/>
    <n v="0"/>
    <n v="233"/>
    <n v="0"/>
    <s v="NA"/>
    <s v="NA"/>
    <s v="NA"/>
    <n v="0"/>
    <n v="1"/>
    <n v="2009"/>
    <s v="COD"/>
    <s v="Abnorml"/>
    <x v="381"/>
  </r>
  <r>
    <x v="945"/>
    <n v="50"/>
    <s v="RM"/>
    <n v="98"/>
    <n v="8820"/>
    <s v="Pave"/>
    <s v="NA"/>
    <s v="Reg"/>
    <s v="Lvl"/>
    <s v="AllPub"/>
    <s v="Corner"/>
    <s v="Gtl"/>
    <x v="7"/>
    <s v="Norm"/>
    <s v="Norm"/>
    <s v="1Fam"/>
    <s v="1.5Fin"/>
    <n v="5"/>
    <n v="6"/>
    <n v="1890"/>
    <s v="no"/>
    <n v="1996"/>
    <s v="Hip"/>
    <s v="CompShg"/>
    <x v="0"/>
    <x v="0"/>
    <s v="None"/>
    <n v="0"/>
    <s v="TA"/>
    <x v="0"/>
    <s v="BrkTil"/>
    <s v="TA"/>
    <s v="TA"/>
    <s v="No"/>
    <s v="LwQ"/>
    <n v="1088"/>
    <s v="Unf"/>
    <n v="0"/>
    <n v="0"/>
    <x v="38"/>
    <s v="GasA"/>
    <s v="TA"/>
    <x v="0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x v="0"/>
    <s v="Y"/>
    <n v="48"/>
    <n v="0"/>
    <n v="244"/>
    <n v="0"/>
    <n v="0"/>
    <n v="0"/>
    <s v="NA"/>
    <s v="MnWw"/>
    <s v="NA"/>
    <n v="0"/>
    <n v="9"/>
    <n v="2009"/>
    <s v="WD"/>
    <s v="Normal"/>
    <x v="57"/>
  </r>
  <r>
    <x v="946"/>
    <n v="80"/>
    <s v="RL"/>
    <n v="70"/>
    <n v="8163"/>
    <s v="Pave"/>
    <s v="NA"/>
    <s v="Reg"/>
    <s v="Lvl"/>
    <s v="AllPub"/>
    <s v="Inside"/>
    <s v="Gtl"/>
    <x v="11"/>
    <s v="Norm"/>
    <s v="Norm"/>
    <s v="1Fam"/>
    <s v="SLvl"/>
    <n v="5"/>
    <n v="6"/>
    <n v="1959"/>
    <s v="no"/>
    <n v="1959"/>
    <s v="Gable"/>
    <s v="CompShg"/>
    <x v="3"/>
    <x v="3"/>
    <s v="BrkFace"/>
    <n v="128"/>
    <s v="TA"/>
    <x v="1"/>
    <s v="CBlock"/>
    <s v="TA"/>
    <s v="TA"/>
    <s v="Av"/>
    <s v="ALQ"/>
    <n v="748"/>
    <s v="BLQ"/>
    <n v="294"/>
    <n v="102"/>
    <x v="300"/>
    <s v="GasA"/>
    <s v="TA"/>
    <x v="0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x v="0"/>
    <s v="Y"/>
    <n v="86"/>
    <n v="0"/>
    <n v="0"/>
    <n v="0"/>
    <n v="0"/>
    <n v="0"/>
    <s v="NA"/>
    <s v="NA"/>
    <s v="NA"/>
    <n v="0"/>
    <n v="3"/>
    <n v="2006"/>
    <s v="WD"/>
    <s v="Normal"/>
    <x v="5"/>
  </r>
  <r>
    <x v="947"/>
    <n v="20"/>
    <s v="RL"/>
    <n v="85"/>
    <n v="14536"/>
    <s v="Pave"/>
    <s v="NA"/>
    <s v="Reg"/>
    <s v="Lvl"/>
    <s v="AllPub"/>
    <s v="Inside"/>
    <s v="Gtl"/>
    <x v="16"/>
    <s v="Norm"/>
    <s v="Norm"/>
    <s v="1Fam"/>
    <s v="1Story"/>
    <n v="8"/>
    <n v="5"/>
    <n v="2002"/>
    <s v="yes"/>
    <n v="2003"/>
    <s v="Hip"/>
    <s v="CompShg"/>
    <x v="0"/>
    <x v="0"/>
    <s v="BrkFace"/>
    <n v="236"/>
    <s v="Gd"/>
    <x v="0"/>
    <s v="PConc"/>
    <s v="Gd"/>
    <s v="TA"/>
    <s v="Av"/>
    <s v="GLQ"/>
    <n v="1300"/>
    <s v="Unf"/>
    <n v="0"/>
    <n v="316"/>
    <x v="542"/>
    <s v="GasA"/>
    <s v="Ex"/>
    <x v="0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x v="0"/>
    <s v="Y"/>
    <n v="0"/>
    <n v="252"/>
    <n v="0"/>
    <n v="0"/>
    <n v="0"/>
    <n v="0"/>
    <s v="NA"/>
    <s v="NA"/>
    <s v="NA"/>
    <n v="0"/>
    <n v="11"/>
    <n v="2007"/>
    <s v="WD"/>
    <s v="Normal"/>
    <x v="228"/>
  </r>
  <r>
    <x v="948"/>
    <n v="60"/>
    <s v="RL"/>
    <n v="65"/>
    <n v="14006"/>
    <s v="Pave"/>
    <s v="NA"/>
    <s v="IR1"/>
    <s v="Lvl"/>
    <s v="AllPub"/>
    <s v="Inside"/>
    <s v="Gtl"/>
    <x v="0"/>
    <s v="Norm"/>
    <s v="Norm"/>
    <s v="1Fam"/>
    <s v="2Story"/>
    <n v="7"/>
    <n v="5"/>
    <n v="2002"/>
    <s v="yes"/>
    <n v="2002"/>
    <s v="Gable"/>
    <s v="CompShg"/>
    <x v="0"/>
    <x v="0"/>
    <s v="BrkFace"/>
    <n v="144"/>
    <s v="Gd"/>
    <x v="0"/>
    <s v="PConc"/>
    <s v="Gd"/>
    <s v="TA"/>
    <s v="NA"/>
    <s v="Unf"/>
    <n v="0"/>
    <s v="Unf"/>
    <n v="0"/>
    <n v="936"/>
    <x v="405"/>
    <s v="GasA"/>
    <s v="Ex"/>
    <x v="0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x v="0"/>
    <s v="Y"/>
    <n v="144"/>
    <n v="96"/>
    <n v="0"/>
    <n v="0"/>
    <n v="0"/>
    <n v="0"/>
    <s v="NA"/>
    <s v="NA"/>
    <s v="NA"/>
    <n v="0"/>
    <n v="2"/>
    <n v="2006"/>
    <s v="WD"/>
    <s v="Normal"/>
    <x v="180"/>
  </r>
  <r>
    <x v="949"/>
    <n v="20"/>
    <s v="RL"/>
    <n v="78"/>
    <n v="9360"/>
    <s v="Pave"/>
    <s v="NA"/>
    <s v="Reg"/>
    <s v="Lvl"/>
    <s v="AllPub"/>
    <s v="Inside"/>
    <s v="Gtl"/>
    <x v="6"/>
    <s v="Norm"/>
    <s v="Norm"/>
    <s v="1Fam"/>
    <s v="1Story"/>
    <n v="6"/>
    <n v="7"/>
    <n v="1972"/>
    <s v="yes"/>
    <n v="2006"/>
    <s v="Hip"/>
    <s v="CompShg"/>
    <x v="7"/>
    <x v="4"/>
    <s v="None"/>
    <n v="0"/>
    <s v="TA"/>
    <x v="0"/>
    <s v="CBlock"/>
    <s v="TA"/>
    <s v="TA"/>
    <s v="No"/>
    <s v="ALQ"/>
    <n v="982"/>
    <s v="Unf"/>
    <n v="0"/>
    <n v="179"/>
    <x v="543"/>
    <s v="GasA"/>
    <s v="TA"/>
    <x v="0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x v="0"/>
    <s v="Y"/>
    <n v="0"/>
    <n v="0"/>
    <n v="0"/>
    <n v="0"/>
    <n v="0"/>
    <n v="0"/>
    <s v="NA"/>
    <s v="NA"/>
    <s v="NA"/>
    <n v="0"/>
    <n v="3"/>
    <n v="2010"/>
    <s v="WD"/>
    <s v="Normal"/>
    <x v="514"/>
  </r>
  <r>
    <x v="950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8"/>
    <n v="1950"/>
    <s v="no"/>
    <n v="2002"/>
    <s v="Gable"/>
    <s v="CompShg"/>
    <x v="0"/>
    <x v="0"/>
    <s v="None"/>
    <n v="0"/>
    <s v="TA"/>
    <x v="0"/>
    <s v="CBlock"/>
    <s v="TA"/>
    <s v="TA"/>
    <s v="No"/>
    <s v="ALQ"/>
    <n v="398"/>
    <s v="BLQ"/>
    <n v="149"/>
    <n v="317"/>
    <x v="121"/>
    <s v="GasA"/>
    <s v="Gd"/>
    <x v="0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x v="0"/>
    <s v="Y"/>
    <n v="194"/>
    <n v="0"/>
    <n v="0"/>
    <n v="0"/>
    <n v="0"/>
    <n v="0"/>
    <s v="NA"/>
    <s v="NA"/>
    <s v="NA"/>
    <n v="0"/>
    <n v="7"/>
    <n v="2007"/>
    <s v="WD"/>
    <s v="Normal"/>
    <x v="275"/>
  </r>
  <r>
    <x v="951"/>
    <n v="20"/>
    <s v="RH"/>
    <n v="60"/>
    <n v="7800"/>
    <s v="Pave"/>
    <s v="NA"/>
    <s v="Reg"/>
    <s v="Lvl"/>
    <s v="AllPub"/>
    <s v="Corner"/>
    <s v="Gtl"/>
    <x v="12"/>
    <s v="Norm"/>
    <s v="Norm"/>
    <s v="1Fam"/>
    <s v="1Story"/>
    <n v="5"/>
    <n v="5"/>
    <n v="1965"/>
    <s v="no"/>
    <n v="1965"/>
    <s v="Gable"/>
    <s v="CompShg"/>
    <x v="0"/>
    <x v="0"/>
    <s v="None"/>
    <n v="0"/>
    <s v="TA"/>
    <x v="0"/>
    <s v="CBlock"/>
    <s v="TA"/>
    <s v="TA"/>
    <s v="No"/>
    <s v="BLQ"/>
    <n v="641"/>
    <s v="Unf"/>
    <n v="0"/>
    <n v="187"/>
    <x v="544"/>
    <s v="GasA"/>
    <s v="Gd"/>
    <x v="0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x v="0"/>
    <s v="Y"/>
    <n v="421"/>
    <n v="0"/>
    <n v="0"/>
    <n v="0"/>
    <n v="0"/>
    <n v="0"/>
    <s v="NA"/>
    <s v="MnPrv"/>
    <s v="NA"/>
    <n v="0"/>
    <n v="7"/>
    <n v="2006"/>
    <s v="WD"/>
    <s v="Abnorml"/>
    <x v="225"/>
  </r>
  <r>
    <x v="952"/>
    <n v="85"/>
    <s v="RL"/>
    <n v="60"/>
    <n v="7200"/>
    <s v="Pave"/>
    <s v="NA"/>
    <s v="Reg"/>
    <s v="Lvl"/>
    <s v="AllPub"/>
    <s v="Inside"/>
    <s v="Gtl"/>
    <x v="0"/>
    <s v="Norm"/>
    <s v="Norm"/>
    <s v="1Fam"/>
    <s v="SFoyer"/>
    <n v="5"/>
    <n v="8"/>
    <n v="1972"/>
    <s v="yes"/>
    <n v="2003"/>
    <s v="Gable"/>
    <s v="CompShg"/>
    <x v="5"/>
    <x v="3"/>
    <s v="None"/>
    <n v="0"/>
    <s v="TA"/>
    <x v="1"/>
    <s v="CBlock"/>
    <s v="Gd"/>
    <s v="TA"/>
    <s v="Av"/>
    <s v="GLQ"/>
    <n v="660"/>
    <s v="Unf"/>
    <n v="0"/>
    <n v="108"/>
    <x v="226"/>
    <s v="GasA"/>
    <s v="Gd"/>
    <x v="0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x v="0"/>
    <s v="Y"/>
    <n v="192"/>
    <n v="0"/>
    <n v="0"/>
    <n v="0"/>
    <n v="0"/>
    <n v="0"/>
    <s v="NA"/>
    <s v="MnPrv"/>
    <s v="NA"/>
    <n v="0"/>
    <n v="4"/>
    <n v="2009"/>
    <s v="WD"/>
    <s v="Normal"/>
    <x v="87"/>
  </r>
  <r>
    <x v="953"/>
    <n v="60"/>
    <s v="RL"/>
    <s v="NA"/>
    <n v="11075"/>
    <s v="Pave"/>
    <s v="NA"/>
    <s v="IR1"/>
    <s v="Lvl"/>
    <s v="AllPub"/>
    <s v="Inside"/>
    <s v="Mod"/>
    <x v="4"/>
    <s v="Norm"/>
    <s v="Norm"/>
    <s v="1Fam"/>
    <s v="2Story"/>
    <n v="5"/>
    <n v="4"/>
    <n v="1969"/>
    <s v="no"/>
    <n v="1969"/>
    <s v="Gable"/>
    <s v="CompShg"/>
    <x v="3"/>
    <x v="3"/>
    <s v="BrkFace"/>
    <n v="232"/>
    <s v="TA"/>
    <x v="0"/>
    <s v="CBlock"/>
    <s v="TA"/>
    <s v="TA"/>
    <s v="Av"/>
    <s v="ALQ"/>
    <n v="562"/>
    <s v="LwQ"/>
    <n v="193"/>
    <n v="29"/>
    <x v="293"/>
    <s v="GasA"/>
    <s v="Ex"/>
    <x v="0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x v="0"/>
    <s v="Y"/>
    <n v="305"/>
    <n v="189"/>
    <n v="0"/>
    <n v="0"/>
    <n v="0"/>
    <n v="0"/>
    <s v="NA"/>
    <s v="MnPrv"/>
    <s v="Shed"/>
    <n v="400"/>
    <n v="9"/>
    <n v="2008"/>
    <s v="WD"/>
    <s v="Normal"/>
    <x v="515"/>
  </r>
  <r>
    <x v="954"/>
    <n v="90"/>
    <s v="RL"/>
    <n v="35"/>
    <n v="9400"/>
    <s v="Pave"/>
    <s v="NA"/>
    <s v="IR1"/>
    <s v="Lvl"/>
    <s v="AllPub"/>
    <s v="CulDSac"/>
    <s v="Gtl"/>
    <x v="15"/>
    <s v="Norm"/>
    <s v="Norm"/>
    <s v="Duplex"/>
    <s v="SFoyer"/>
    <n v="6"/>
    <n v="5"/>
    <n v="1975"/>
    <s v="yes"/>
    <n v="1975"/>
    <s v="Flat"/>
    <s v="Tar&amp;Grv"/>
    <x v="5"/>
    <x v="4"/>
    <s v="BrkFace"/>
    <n v="250"/>
    <s v="TA"/>
    <x v="0"/>
    <s v="CBlock"/>
    <s v="Gd"/>
    <s v="Gd"/>
    <s v="Gd"/>
    <s v="GLQ"/>
    <n v="945"/>
    <s v="Unf"/>
    <n v="0"/>
    <n v="0"/>
    <x v="545"/>
    <s v="GasA"/>
    <s v="TA"/>
    <x v="0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x v="2"/>
    <s v="Y"/>
    <n v="0"/>
    <n v="0"/>
    <n v="0"/>
    <n v="0"/>
    <n v="0"/>
    <n v="0"/>
    <s v="NA"/>
    <s v="NA"/>
    <s v="NA"/>
    <n v="0"/>
    <n v="10"/>
    <n v="2006"/>
    <s v="WD"/>
    <s v="AdjLand"/>
    <x v="136"/>
  </r>
  <r>
    <x v="955"/>
    <n v="90"/>
    <s v="RH"/>
    <n v="82"/>
    <n v="7136"/>
    <s v="Pave"/>
    <s v="NA"/>
    <s v="IR1"/>
    <s v="HLS"/>
    <s v="AllPub"/>
    <s v="Inside"/>
    <s v="Gtl"/>
    <x v="2"/>
    <s v="Norm"/>
    <s v="Norm"/>
    <s v="Duplex"/>
    <s v="2Story"/>
    <n v="6"/>
    <n v="6"/>
    <n v="1946"/>
    <s v="no"/>
    <n v="1950"/>
    <s v="Gable"/>
    <s v="CompShg"/>
    <x v="1"/>
    <x v="1"/>
    <s v="BrkFace"/>
    <n v="423"/>
    <s v="TA"/>
    <x v="0"/>
    <s v="CBlock"/>
    <s v="Gd"/>
    <s v="TA"/>
    <s v="No"/>
    <s v="Rec"/>
    <n v="484"/>
    <s v="Unf"/>
    <n v="0"/>
    <n v="495"/>
    <x v="546"/>
    <s v="GasA"/>
    <s v="TA"/>
    <x v="1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x v="0"/>
    <s v="Y"/>
    <n v="0"/>
    <n v="0"/>
    <n v="0"/>
    <n v="0"/>
    <n v="0"/>
    <n v="0"/>
    <s v="NA"/>
    <s v="NA"/>
    <s v="NA"/>
    <n v="0"/>
    <n v="8"/>
    <n v="2007"/>
    <s v="WD"/>
    <s v="Normal"/>
    <x v="35"/>
  </r>
  <r>
    <x v="956"/>
    <n v="160"/>
    <s v="RM"/>
    <n v="24"/>
    <n v="1300"/>
    <s v="Pave"/>
    <s v="NA"/>
    <s v="Reg"/>
    <s v="Lvl"/>
    <s v="AllPub"/>
    <s v="Inside"/>
    <s v="Gtl"/>
    <x v="24"/>
    <s v="Norm"/>
    <s v="Norm"/>
    <s v="TwnhsE"/>
    <s v="2Story"/>
    <n v="6"/>
    <n v="6"/>
    <n v="1980"/>
    <s v="yes"/>
    <n v="1980"/>
    <s v="Gable"/>
    <s v="CompShg"/>
    <x v="1"/>
    <x v="1"/>
    <s v="None"/>
    <n v="0"/>
    <s v="TA"/>
    <x v="0"/>
    <s v="CBlock"/>
    <s v="Gd"/>
    <s v="TA"/>
    <s v="No"/>
    <s v="ALQ"/>
    <n v="285"/>
    <s v="Unf"/>
    <n v="0"/>
    <n v="276"/>
    <x v="547"/>
    <s v="GasA"/>
    <s v="TA"/>
    <x v="0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x v="0"/>
    <s v="Y"/>
    <n v="150"/>
    <n v="0"/>
    <n v="0"/>
    <n v="0"/>
    <n v="0"/>
    <n v="0"/>
    <s v="NA"/>
    <s v="GdPrv"/>
    <s v="NA"/>
    <n v="0"/>
    <n v="5"/>
    <n v="2009"/>
    <s v="WD"/>
    <s v="Normal"/>
    <x v="310"/>
  </r>
  <r>
    <x v="957"/>
    <n v="20"/>
    <s v="RL"/>
    <n v="70"/>
    <n v="7420"/>
    <s v="Pave"/>
    <s v="NA"/>
    <s v="Reg"/>
    <s v="Lvl"/>
    <s v="AllPub"/>
    <s v="Inside"/>
    <s v="Gtl"/>
    <x v="9"/>
    <s v="Norm"/>
    <s v="Norm"/>
    <s v="1Fam"/>
    <s v="1Story"/>
    <n v="5"/>
    <n v="5"/>
    <n v="1962"/>
    <s v="no"/>
    <n v="1962"/>
    <s v="Hip"/>
    <s v="CompShg"/>
    <x v="1"/>
    <x v="1"/>
    <s v="None"/>
    <n v="0"/>
    <s v="TA"/>
    <x v="0"/>
    <s v="CBlock"/>
    <s v="TA"/>
    <s v="TA"/>
    <s v="No"/>
    <s v="Rec"/>
    <n v="417"/>
    <s v="Unf"/>
    <n v="0"/>
    <n v="640"/>
    <x v="37"/>
    <s v="GasA"/>
    <s v="TA"/>
    <x v="0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x v="0"/>
    <s v="Y"/>
    <n v="0"/>
    <n v="0"/>
    <n v="0"/>
    <n v="0"/>
    <n v="0"/>
    <n v="0"/>
    <s v="NA"/>
    <s v="NA"/>
    <s v="NA"/>
    <n v="0"/>
    <n v="4"/>
    <n v="2007"/>
    <s v="WD"/>
    <s v="Normal"/>
    <x v="15"/>
  </r>
  <r>
    <x v="958"/>
    <n v="20"/>
    <s v="RL"/>
    <n v="65"/>
    <n v="8450"/>
    <s v="Pave"/>
    <s v="NA"/>
    <s v="Reg"/>
    <s v="Lvl"/>
    <s v="AllPub"/>
    <s v="Inside"/>
    <s v="Gtl"/>
    <x v="0"/>
    <s v="Norm"/>
    <s v="Norm"/>
    <s v="1Fam"/>
    <s v="1Story"/>
    <n v="7"/>
    <n v="5"/>
    <n v="2003"/>
    <s v="yes"/>
    <n v="2003"/>
    <s v="Gable"/>
    <s v="CompShg"/>
    <x v="0"/>
    <x v="0"/>
    <s v="None"/>
    <n v="0"/>
    <s v="Gd"/>
    <x v="0"/>
    <s v="PConc"/>
    <s v="Gd"/>
    <s v="TA"/>
    <s v="Mn"/>
    <s v="GLQ"/>
    <n v="699"/>
    <s v="Unf"/>
    <n v="0"/>
    <n v="638"/>
    <x v="467"/>
    <s v="GasA"/>
    <s v="Ex"/>
    <x v="0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x v="0"/>
    <s v="Y"/>
    <n v="0"/>
    <n v="39"/>
    <n v="0"/>
    <n v="0"/>
    <n v="0"/>
    <n v="0"/>
    <s v="NA"/>
    <s v="NA"/>
    <s v="NA"/>
    <n v="0"/>
    <n v="10"/>
    <n v="2007"/>
    <s v="WD"/>
    <s v="Normal"/>
    <x v="68"/>
  </r>
  <r>
    <x v="959"/>
    <n v="160"/>
    <s v="FV"/>
    <n v="24"/>
    <n v="2572"/>
    <s v="Pave"/>
    <s v="NA"/>
    <s v="Reg"/>
    <s v="Lvl"/>
    <s v="AllPub"/>
    <s v="FR2"/>
    <s v="Gtl"/>
    <x v="5"/>
    <s v="Norm"/>
    <s v="Norm"/>
    <s v="Twnhs"/>
    <s v="2Story"/>
    <n v="7"/>
    <n v="5"/>
    <n v="1999"/>
    <s v="yes"/>
    <n v="1999"/>
    <s v="Hip"/>
    <s v="CompShg"/>
    <x v="1"/>
    <x v="1"/>
    <s v="None"/>
    <n v="0"/>
    <s v="Gd"/>
    <x v="0"/>
    <s v="PConc"/>
    <s v="Gd"/>
    <s v="TA"/>
    <s v="No"/>
    <s v="ALQ"/>
    <n v="604"/>
    <s v="Unf"/>
    <n v="0"/>
    <n v="92"/>
    <x v="548"/>
    <s v="GasA"/>
    <s v="Ex"/>
    <x v="0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x v="0"/>
    <s v="Y"/>
    <n v="0"/>
    <n v="44"/>
    <n v="0"/>
    <n v="0"/>
    <n v="0"/>
    <n v="0"/>
    <s v="NA"/>
    <s v="NA"/>
    <s v="NA"/>
    <n v="0"/>
    <n v="5"/>
    <n v="2010"/>
    <s v="WD"/>
    <s v="Normal"/>
    <x v="106"/>
  </r>
  <r>
    <x v="960"/>
    <n v="20"/>
    <s v="RL"/>
    <n v="50"/>
    <n v="7207"/>
    <s v="Pave"/>
    <s v="NA"/>
    <s v="IR1"/>
    <s v="Lvl"/>
    <s v="AllPub"/>
    <s v="Inside"/>
    <s v="Gtl"/>
    <x v="8"/>
    <s v="Norm"/>
    <s v="Norm"/>
    <s v="1Fam"/>
    <s v="1Story"/>
    <n v="5"/>
    <n v="7"/>
    <n v="1958"/>
    <s v="no"/>
    <n v="2008"/>
    <s v="Gable"/>
    <s v="CompShg"/>
    <x v="2"/>
    <x v="4"/>
    <s v="None"/>
    <n v="0"/>
    <s v="TA"/>
    <x v="1"/>
    <s v="CBlock"/>
    <s v="TA"/>
    <s v="TA"/>
    <s v="Gd"/>
    <s v="BLQ"/>
    <n v="696"/>
    <s v="Unf"/>
    <n v="0"/>
    <n v="162"/>
    <x v="223"/>
    <s v="GasA"/>
    <s v="Gd"/>
    <x v="0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x v="2"/>
    <s v="Y"/>
    <n v="117"/>
    <n v="0"/>
    <n v="0"/>
    <n v="0"/>
    <n v="0"/>
    <n v="0"/>
    <s v="NA"/>
    <s v="NA"/>
    <s v="NA"/>
    <n v="0"/>
    <n v="2"/>
    <n v="2010"/>
    <s v="WD"/>
    <s v="Normal"/>
    <x v="516"/>
  </r>
  <r>
    <x v="961"/>
    <n v="60"/>
    <s v="RL"/>
    <s v="NA"/>
    <n v="12227"/>
    <s v="Pave"/>
    <s v="NA"/>
    <s v="IR1"/>
    <s v="Lvl"/>
    <s v="AllPub"/>
    <s v="Corner"/>
    <s v="Gtl"/>
    <x v="6"/>
    <s v="PosN"/>
    <s v="Norm"/>
    <s v="1Fam"/>
    <s v="2Story"/>
    <n v="6"/>
    <n v="7"/>
    <n v="1977"/>
    <s v="yes"/>
    <n v="1995"/>
    <s v="Gable"/>
    <s v="CompShg"/>
    <x v="3"/>
    <x v="3"/>
    <s v="BrkFace"/>
    <n v="424"/>
    <s v="TA"/>
    <x v="1"/>
    <s v="CBlock"/>
    <s v="Gd"/>
    <s v="Gd"/>
    <s v="No"/>
    <s v="ALQ"/>
    <n v="896"/>
    <s v="Unf"/>
    <n v="0"/>
    <n v="434"/>
    <x v="549"/>
    <s v="GasA"/>
    <s v="TA"/>
    <x v="0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x v="0"/>
    <s v="Y"/>
    <n v="550"/>
    <n v="282"/>
    <n v="0"/>
    <n v="0"/>
    <n v="0"/>
    <n v="0"/>
    <s v="NA"/>
    <s v="NA"/>
    <s v="NA"/>
    <n v="0"/>
    <n v="7"/>
    <n v="2008"/>
    <s v="WD"/>
    <s v="Normal"/>
    <x v="347"/>
  </r>
  <r>
    <x v="962"/>
    <n v="160"/>
    <s v="RL"/>
    <n v="24"/>
    <n v="2308"/>
    <s v="Pave"/>
    <s v="NA"/>
    <s v="Reg"/>
    <s v="Lvl"/>
    <s v="AllPub"/>
    <s v="Corner"/>
    <s v="Gtl"/>
    <x v="20"/>
    <s v="Norm"/>
    <s v="Norm"/>
    <s v="TwnhsE"/>
    <s v="2Story"/>
    <n v="6"/>
    <n v="6"/>
    <n v="1976"/>
    <s v="yes"/>
    <n v="1976"/>
    <s v="Gable"/>
    <s v="CompShg"/>
    <x v="7"/>
    <x v="10"/>
    <s v="None"/>
    <n v="0"/>
    <s v="TA"/>
    <x v="0"/>
    <s v="CBlock"/>
    <s v="Gd"/>
    <s v="TA"/>
    <s v="No"/>
    <s v="ALQ"/>
    <n v="556"/>
    <s v="Unf"/>
    <n v="0"/>
    <n v="248"/>
    <x v="298"/>
    <s v="GasA"/>
    <s v="TA"/>
    <x v="0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x v="0"/>
    <s v="Y"/>
    <n v="48"/>
    <n v="0"/>
    <n v="0"/>
    <n v="0"/>
    <n v="0"/>
    <n v="0"/>
    <s v="NA"/>
    <s v="NA"/>
    <s v="NA"/>
    <n v="0"/>
    <n v="7"/>
    <n v="2007"/>
    <s v="WD"/>
    <s v="Normal"/>
    <x v="106"/>
  </r>
  <r>
    <x v="963"/>
    <n v="20"/>
    <s v="RL"/>
    <n v="122"/>
    <n v="11923"/>
    <s v="Pave"/>
    <s v="NA"/>
    <s v="IR1"/>
    <s v="Lvl"/>
    <s v="AllPub"/>
    <s v="Corner"/>
    <s v="Gtl"/>
    <x v="0"/>
    <s v="Norm"/>
    <s v="Norm"/>
    <s v="1Fam"/>
    <s v="1Story"/>
    <n v="9"/>
    <n v="5"/>
    <n v="2007"/>
    <s v="yes"/>
    <n v="2007"/>
    <s v="Gable"/>
    <s v="CompShg"/>
    <x v="0"/>
    <x v="0"/>
    <s v="None"/>
    <n v="0"/>
    <s v="Gd"/>
    <x v="0"/>
    <s v="PConc"/>
    <s v="Ex"/>
    <s v="TA"/>
    <s v="No"/>
    <s v="Unf"/>
    <n v="0"/>
    <s v="Unf"/>
    <n v="0"/>
    <n v="1800"/>
    <x v="447"/>
    <s v="GasA"/>
    <s v="Ex"/>
    <x v="0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x v="0"/>
    <s v="Y"/>
    <n v="288"/>
    <n v="136"/>
    <n v="0"/>
    <n v="0"/>
    <n v="0"/>
    <n v="0"/>
    <s v="NA"/>
    <s v="NA"/>
    <s v="NA"/>
    <n v="0"/>
    <n v="5"/>
    <n v="2009"/>
    <s v="WD"/>
    <s v="Normal"/>
    <x v="142"/>
  </r>
  <r>
    <x v="964"/>
    <n v="60"/>
    <s v="RL"/>
    <n v="80"/>
    <n v="11316"/>
    <s v="Pave"/>
    <s v="NA"/>
    <s v="Reg"/>
    <s v="Lvl"/>
    <s v="AllPub"/>
    <s v="Corner"/>
    <s v="Gtl"/>
    <x v="16"/>
    <s v="Norm"/>
    <s v="Norm"/>
    <s v="1Fam"/>
    <s v="2Story"/>
    <n v="7"/>
    <n v="5"/>
    <n v="2002"/>
    <s v="yes"/>
    <n v="2003"/>
    <s v="Gable"/>
    <s v="CompShg"/>
    <x v="0"/>
    <x v="0"/>
    <s v="BrkFace"/>
    <n v="44"/>
    <s v="Gd"/>
    <x v="0"/>
    <s v="PConc"/>
    <s v="Gd"/>
    <s v="TA"/>
    <s v="No"/>
    <s v="GLQ"/>
    <n v="624"/>
    <s v="Unf"/>
    <n v="0"/>
    <n v="193"/>
    <x v="550"/>
    <s v="GasA"/>
    <s v="Ex"/>
    <x v="0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x v="0"/>
    <s v="Y"/>
    <n v="0"/>
    <n v="40"/>
    <n v="0"/>
    <n v="0"/>
    <n v="0"/>
    <n v="0"/>
    <s v="NA"/>
    <s v="NA"/>
    <s v="NA"/>
    <n v="0"/>
    <n v="2"/>
    <n v="2010"/>
    <s v="WD"/>
    <s v="Normal"/>
    <x v="517"/>
  </r>
  <r>
    <x v="965"/>
    <n v="60"/>
    <s v="RL"/>
    <n v="65"/>
    <n v="10237"/>
    <s v="Pave"/>
    <s v="NA"/>
    <s v="Reg"/>
    <s v="Lvl"/>
    <s v="AllPub"/>
    <s v="Inside"/>
    <s v="Gtl"/>
    <x v="17"/>
    <s v="RRAn"/>
    <s v="Norm"/>
    <s v="1Fam"/>
    <s v="2Story"/>
    <n v="6"/>
    <n v="5"/>
    <n v="2005"/>
    <s v="yes"/>
    <n v="2007"/>
    <s v="Gable"/>
    <s v="CompShg"/>
    <x v="0"/>
    <x v="0"/>
    <s v="None"/>
    <n v="0"/>
    <s v="Gd"/>
    <x v="0"/>
    <s v="PConc"/>
    <s v="Gd"/>
    <s v="TA"/>
    <s v="No"/>
    <s v="Unf"/>
    <n v="0"/>
    <s v="Unf"/>
    <n v="0"/>
    <n v="783"/>
    <x v="406"/>
    <s v="GasA"/>
    <s v="Ex"/>
    <x v="0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x v="0"/>
    <s v="Y"/>
    <n v="0"/>
    <n v="72"/>
    <n v="0"/>
    <n v="0"/>
    <n v="0"/>
    <n v="0"/>
    <s v="NA"/>
    <s v="NA"/>
    <s v="NA"/>
    <n v="0"/>
    <n v="7"/>
    <n v="2007"/>
    <s v="New"/>
    <s v="Partial"/>
    <x v="518"/>
  </r>
  <r>
    <x v="966"/>
    <n v="50"/>
    <s v="RL"/>
    <n v="130"/>
    <n v="9600"/>
    <s v="Pave"/>
    <s v="NA"/>
    <s v="IR1"/>
    <s v="HLS"/>
    <s v="AllPub"/>
    <s v="Inside"/>
    <s v="Gtl"/>
    <x v="2"/>
    <s v="Norm"/>
    <s v="Norm"/>
    <s v="1Fam"/>
    <s v="1.5Fin"/>
    <n v="5"/>
    <n v="7"/>
    <n v="1940"/>
    <s v="no"/>
    <n v="1950"/>
    <s v="Gable"/>
    <s v="CompShg"/>
    <x v="1"/>
    <x v="1"/>
    <s v="None"/>
    <n v="0"/>
    <s v="Gd"/>
    <x v="1"/>
    <s v="BrkTil"/>
    <s v="TA"/>
    <s v="Fa"/>
    <s v="No"/>
    <s v="Rec"/>
    <n v="428"/>
    <s v="Unf"/>
    <n v="0"/>
    <n v="300"/>
    <x v="106"/>
    <s v="GasA"/>
    <s v="Ex"/>
    <x v="0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x v="0"/>
    <s v="Y"/>
    <n v="0"/>
    <n v="70"/>
    <n v="0"/>
    <n v="0"/>
    <n v="0"/>
    <n v="0"/>
    <s v="NA"/>
    <s v="NA"/>
    <s v="NA"/>
    <n v="0"/>
    <n v="6"/>
    <n v="2009"/>
    <s v="WD"/>
    <s v="Normal"/>
    <x v="39"/>
  </r>
  <r>
    <x v="967"/>
    <n v="20"/>
    <s v="RL"/>
    <s v="NA"/>
    <n v="7390"/>
    <s v="Pave"/>
    <s v="NA"/>
    <s v="IR1"/>
    <s v="Lvl"/>
    <s v="AllPub"/>
    <s v="Inside"/>
    <s v="Gtl"/>
    <x v="11"/>
    <s v="Norm"/>
    <s v="Norm"/>
    <s v="1Fam"/>
    <s v="1Story"/>
    <n v="5"/>
    <n v="7"/>
    <n v="1955"/>
    <s v="no"/>
    <n v="1955"/>
    <s v="Hip"/>
    <s v="CompShg"/>
    <x v="2"/>
    <x v="5"/>
    <s v="BrkFace"/>
    <n v="151"/>
    <s v="TA"/>
    <x v="0"/>
    <s v="CBlock"/>
    <s v="TA"/>
    <s v="TA"/>
    <s v="No"/>
    <s v="ALQ"/>
    <n v="902"/>
    <s v="Unf"/>
    <n v="0"/>
    <n v="196"/>
    <x v="551"/>
    <s v="GasA"/>
    <s v="TA"/>
    <x v="0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x v="0"/>
    <s v="Y"/>
    <n v="0"/>
    <n v="0"/>
    <n v="0"/>
    <n v="0"/>
    <n v="0"/>
    <n v="0"/>
    <s v="NA"/>
    <s v="NA"/>
    <s v="NA"/>
    <n v="0"/>
    <n v="7"/>
    <n v="2008"/>
    <s v="WD"/>
    <s v="Normal"/>
    <x v="152"/>
  </r>
  <r>
    <x v="968"/>
    <n v="50"/>
    <s v="RM"/>
    <n v="50"/>
    <n v="5925"/>
    <s v="Pave"/>
    <s v="NA"/>
    <s v="Reg"/>
    <s v="Lvl"/>
    <s v="AllPub"/>
    <s v="Inside"/>
    <s v="Gtl"/>
    <x v="7"/>
    <s v="Norm"/>
    <s v="Norm"/>
    <s v="1Fam"/>
    <s v="1.5Fin"/>
    <n v="3"/>
    <n v="6"/>
    <n v="1910"/>
    <s v="no"/>
    <n v="1950"/>
    <s v="Gable"/>
    <s v="CompShg"/>
    <x v="0"/>
    <x v="0"/>
    <s v="None"/>
    <n v="0"/>
    <s v="TA"/>
    <x v="0"/>
    <s v="BrkTil"/>
    <s v="TA"/>
    <s v="TA"/>
    <s v="No"/>
    <s v="Unf"/>
    <n v="0"/>
    <s v="Unf"/>
    <n v="0"/>
    <n v="600"/>
    <x v="400"/>
    <s v="Grav"/>
    <s v="Fa"/>
    <x v="1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x v="2"/>
    <s v="Y"/>
    <n v="0"/>
    <n v="0"/>
    <n v="0"/>
    <n v="0"/>
    <n v="0"/>
    <n v="0"/>
    <s v="NA"/>
    <s v="GdWo"/>
    <s v="NA"/>
    <n v="0"/>
    <n v="5"/>
    <n v="2009"/>
    <s v="WD"/>
    <s v="Abnorml"/>
    <x v="519"/>
  </r>
  <r>
    <x v="969"/>
    <n v="190"/>
    <s v="RL"/>
    <n v="75"/>
    <n v="10382"/>
    <s v="Pave"/>
    <s v="NA"/>
    <s v="Reg"/>
    <s v="Lvl"/>
    <s v="AllPub"/>
    <s v="Inside"/>
    <s v="Gtl"/>
    <x v="11"/>
    <s v="Norm"/>
    <s v="Norm"/>
    <s v="2fmCon"/>
    <s v="SLvl"/>
    <n v="6"/>
    <n v="5"/>
    <n v="1958"/>
    <s v="no"/>
    <n v="1958"/>
    <s v="Hip"/>
    <s v="CompShg"/>
    <x v="3"/>
    <x v="3"/>
    <s v="BrkFace"/>
    <n v="105"/>
    <s v="TA"/>
    <x v="2"/>
    <s v="CBlock"/>
    <s v="TA"/>
    <s v="TA"/>
    <s v="Gd"/>
    <s v="ALQ"/>
    <n v="513"/>
    <s v="Unf"/>
    <n v="0"/>
    <n v="75"/>
    <x v="330"/>
    <s v="GasA"/>
    <s v="TA"/>
    <x v="0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x v="0"/>
    <s v="Y"/>
    <n v="0"/>
    <n v="0"/>
    <n v="0"/>
    <n v="0"/>
    <n v="0"/>
    <n v="0"/>
    <s v="NA"/>
    <s v="NA"/>
    <s v="NA"/>
    <n v="0"/>
    <n v="3"/>
    <n v="2006"/>
    <s v="ConLD"/>
    <s v="Normal"/>
    <x v="3"/>
  </r>
  <r>
    <x v="970"/>
    <n v="50"/>
    <s v="RL"/>
    <n v="60"/>
    <n v="10800"/>
    <s v="Pave"/>
    <s v="NA"/>
    <s v="Reg"/>
    <s v="Lvl"/>
    <s v="AllPub"/>
    <s v="Inside"/>
    <s v="Gtl"/>
    <x v="11"/>
    <s v="Norm"/>
    <s v="Norm"/>
    <s v="1Fam"/>
    <s v="1.5Fin"/>
    <n v="4"/>
    <n v="4"/>
    <n v="1949"/>
    <s v="no"/>
    <n v="1950"/>
    <s v="Gable"/>
    <s v="CompShg"/>
    <x v="8"/>
    <x v="9"/>
    <s v="None"/>
    <n v="0"/>
    <s v="TA"/>
    <x v="0"/>
    <s v="CBlock"/>
    <s v="TA"/>
    <s v="TA"/>
    <s v="No"/>
    <s v="Unf"/>
    <n v="0"/>
    <s v="Unf"/>
    <n v="0"/>
    <n v="720"/>
    <x v="144"/>
    <s v="GasA"/>
    <s v="TA"/>
    <x v="1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x v="2"/>
    <s v="Y"/>
    <n v="0"/>
    <n v="0"/>
    <n v="0"/>
    <n v="0"/>
    <n v="0"/>
    <n v="0"/>
    <s v="NA"/>
    <s v="NA"/>
    <s v="NA"/>
    <n v="0"/>
    <n v="12"/>
    <n v="2006"/>
    <s v="WD"/>
    <s v="Abnorml"/>
    <x v="152"/>
  </r>
  <r>
    <x v="971"/>
    <n v="160"/>
    <s v="RL"/>
    <n v="36"/>
    <n v="2268"/>
    <s v="Pave"/>
    <s v="NA"/>
    <s v="Reg"/>
    <s v="Lvl"/>
    <s v="AllPub"/>
    <s v="Inside"/>
    <s v="Gtl"/>
    <x v="10"/>
    <s v="Norm"/>
    <s v="Norm"/>
    <s v="Twnhs"/>
    <s v="2Story"/>
    <n v="7"/>
    <n v="5"/>
    <n v="2003"/>
    <s v="yes"/>
    <n v="2004"/>
    <s v="Gable"/>
    <s v="CompShg"/>
    <x v="0"/>
    <x v="2"/>
    <s v="Stone"/>
    <n v="106"/>
    <s v="Gd"/>
    <x v="0"/>
    <s v="PConc"/>
    <s v="Gd"/>
    <s v="TA"/>
    <s v="No"/>
    <s v="GLQ"/>
    <n v="567"/>
    <s v="Unf"/>
    <n v="0"/>
    <n v="197"/>
    <x v="268"/>
    <s v="GasA"/>
    <s v="Ex"/>
    <x v="0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x v="0"/>
    <s v="Y"/>
    <n v="0"/>
    <n v="27"/>
    <n v="0"/>
    <n v="0"/>
    <n v="0"/>
    <n v="0"/>
    <s v="NA"/>
    <s v="NA"/>
    <s v="NA"/>
    <n v="0"/>
    <n v="7"/>
    <n v="2009"/>
    <s v="WD"/>
    <s v="Normal"/>
    <x v="151"/>
  </r>
  <r>
    <x v="972"/>
    <n v="120"/>
    <s v="RL"/>
    <n v="55"/>
    <n v="7892"/>
    <s v="Pave"/>
    <s v="NA"/>
    <s v="Reg"/>
    <s v="Lvl"/>
    <s v="AllPub"/>
    <s v="Inside"/>
    <s v="Gtl"/>
    <x v="12"/>
    <s v="Norm"/>
    <s v="Norm"/>
    <s v="TwnhsE"/>
    <s v="1Story"/>
    <n v="6"/>
    <n v="5"/>
    <n v="1979"/>
    <s v="yes"/>
    <n v="1979"/>
    <s v="Gable"/>
    <s v="CompShg"/>
    <x v="7"/>
    <x v="4"/>
    <s v="None"/>
    <n v="0"/>
    <s v="TA"/>
    <x v="0"/>
    <s v="CBlock"/>
    <s v="Gd"/>
    <s v="TA"/>
    <s v="No"/>
    <s v="Unf"/>
    <n v="0"/>
    <s v="Unf"/>
    <n v="0"/>
    <n v="918"/>
    <x v="502"/>
    <s v="GasA"/>
    <s v="TA"/>
    <x v="0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x v="0"/>
    <s v="Y"/>
    <n v="28"/>
    <n v="0"/>
    <n v="0"/>
    <n v="0"/>
    <n v="0"/>
    <n v="0"/>
    <s v="NA"/>
    <s v="NA"/>
    <s v="NA"/>
    <n v="0"/>
    <n v="4"/>
    <n v="2010"/>
    <s v="WD"/>
    <s v="Normal"/>
    <x v="520"/>
  </r>
  <r>
    <x v="973"/>
    <n v="20"/>
    <s v="FV"/>
    <n v="95"/>
    <n v="11639"/>
    <s v="Pave"/>
    <s v="NA"/>
    <s v="Reg"/>
    <s v="Lvl"/>
    <s v="AllPub"/>
    <s v="Corner"/>
    <s v="Gtl"/>
    <x v="5"/>
    <s v="Norm"/>
    <s v="Norm"/>
    <s v="1Fam"/>
    <s v="1Story"/>
    <n v="7"/>
    <n v="5"/>
    <n v="2007"/>
    <s v="yes"/>
    <n v="2008"/>
    <s v="Gable"/>
    <s v="CompShg"/>
    <x v="6"/>
    <x v="6"/>
    <s v="NA"/>
    <s v="NA"/>
    <s v="Gd"/>
    <x v="0"/>
    <s v="PConc"/>
    <s v="Gd"/>
    <s v="TA"/>
    <s v="No"/>
    <s v="Unf"/>
    <n v="0"/>
    <s v="Unf"/>
    <n v="0"/>
    <n v="1428"/>
    <x v="552"/>
    <s v="GasA"/>
    <s v="Ex"/>
    <x v="0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x v="0"/>
    <s v="Y"/>
    <n v="0"/>
    <n v="120"/>
    <n v="0"/>
    <n v="0"/>
    <n v="0"/>
    <n v="0"/>
    <s v="NA"/>
    <s v="NA"/>
    <s v="NA"/>
    <n v="0"/>
    <n v="12"/>
    <n v="2008"/>
    <s v="New"/>
    <s v="Partial"/>
    <x v="521"/>
  </r>
  <r>
    <x v="974"/>
    <n v="70"/>
    <s v="RL"/>
    <n v="60"/>
    <n v="11414"/>
    <s v="Pave"/>
    <s v="NA"/>
    <s v="IR1"/>
    <s v="Lvl"/>
    <s v="AllPub"/>
    <s v="Corner"/>
    <s v="Gtl"/>
    <x v="8"/>
    <s v="RRAn"/>
    <s v="Feedr"/>
    <s v="1Fam"/>
    <s v="2Story"/>
    <n v="7"/>
    <n v="8"/>
    <n v="1910"/>
    <s v="no"/>
    <n v="1993"/>
    <s v="Gable"/>
    <s v="CompShg"/>
    <x v="3"/>
    <x v="3"/>
    <s v="None"/>
    <n v="0"/>
    <s v="TA"/>
    <x v="1"/>
    <s v="BrkTil"/>
    <s v="Gd"/>
    <s v="TA"/>
    <s v="No"/>
    <s v="Unf"/>
    <n v="0"/>
    <s v="Unf"/>
    <n v="0"/>
    <n v="728"/>
    <x v="106"/>
    <s v="GasA"/>
    <s v="TA"/>
    <x v="1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x v="0"/>
    <s v="Y"/>
    <n v="509"/>
    <n v="135"/>
    <n v="0"/>
    <n v="0"/>
    <n v="0"/>
    <n v="0"/>
    <s v="NA"/>
    <s v="GdPrv"/>
    <s v="NA"/>
    <n v="0"/>
    <n v="10"/>
    <n v="2009"/>
    <s v="WD"/>
    <s v="Normal"/>
    <x v="522"/>
  </r>
  <r>
    <x v="975"/>
    <n v="160"/>
    <s v="FV"/>
    <s v="NA"/>
    <n v="2651"/>
    <s v="Pave"/>
    <s v="NA"/>
    <s v="Reg"/>
    <s v="Lvl"/>
    <s v="AllPub"/>
    <s v="FR2"/>
    <s v="Gtl"/>
    <x v="5"/>
    <s v="Norm"/>
    <s v="Norm"/>
    <s v="Twnhs"/>
    <s v="2Story"/>
    <n v="7"/>
    <n v="5"/>
    <n v="2000"/>
    <s v="yes"/>
    <n v="2000"/>
    <s v="Gable"/>
    <s v="CompShg"/>
    <x v="1"/>
    <x v="1"/>
    <s v="None"/>
    <n v="0"/>
    <s v="Gd"/>
    <x v="0"/>
    <s v="PConc"/>
    <s v="Gd"/>
    <s v="TA"/>
    <s v="No"/>
    <s v="GLQ"/>
    <n v="641"/>
    <s v="Unf"/>
    <n v="0"/>
    <n v="32"/>
    <x v="553"/>
    <s v="GasA"/>
    <s v="Ex"/>
    <x v="0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x v="0"/>
    <s v="Y"/>
    <n v="153"/>
    <n v="50"/>
    <n v="0"/>
    <n v="0"/>
    <n v="0"/>
    <n v="0"/>
    <s v="NA"/>
    <s v="NA"/>
    <s v="NA"/>
    <n v="0"/>
    <n v="4"/>
    <n v="2006"/>
    <s v="WD"/>
    <s v="Normal"/>
    <x v="258"/>
  </r>
  <r>
    <x v="976"/>
    <n v="30"/>
    <s v="RL"/>
    <n v="51"/>
    <n v="5900"/>
    <s v="Pave"/>
    <s v="NA"/>
    <s v="IR1"/>
    <s v="Bnk"/>
    <s v="AllPub"/>
    <s v="Inside"/>
    <s v="Gtl"/>
    <x v="8"/>
    <s v="Norm"/>
    <s v="Norm"/>
    <s v="1Fam"/>
    <s v="1Story"/>
    <n v="4"/>
    <n v="7"/>
    <n v="1923"/>
    <s v="no"/>
    <n v="1958"/>
    <s v="Gable"/>
    <s v="CompShg"/>
    <x v="2"/>
    <x v="5"/>
    <s v="None"/>
    <n v="0"/>
    <s v="TA"/>
    <x v="0"/>
    <s v="PConc"/>
    <s v="Gd"/>
    <s v="TA"/>
    <s v="No"/>
    <s v="Unf"/>
    <n v="0"/>
    <s v="Unf"/>
    <n v="0"/>
    <n v="440"/>
    <x v="71"/>
    <s v="GasA"/>
    <s v="TA"/>
    <x v="0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x v="2"/>
    <s v="Y"/>
    <n v="0"/>
    <n v="0"/>
    <n v="0"/>
    <n v="0"/>
    <n v="0"/>
    <n v="0"/>
    <s v="NA"/>
    <s v="NA"/>
    <s v="NA"/>
    <n v="0"/>
    <n v="8"/>
    <n v="2006"/>
    <s v="WD"/>
    <s v="Normal"/>
    <x v="523"/>
  </r>
  <r>
    <x v="977"/>
    <n v="120"/>
    <s v="FV"/>
    <n v="35"/>
    <n v="4274"/>
    <s v="Pave"/>
    <s v="Pave"/>
    <s v="IR1"/>
    <s v="Lvl"/>
    <s v="AllPub"/>
    <s v="Inside"/>
    <s v="Gtl"/>
    <x v="5"/>
    <s v="Norm"/>
    <s v="Norm"/>
    <s v="TwnhsE"/>
    <s v="1Story"/>
    <n v="7"/>
    <n v="5"/>
    <n v="2006"/>
    <s v="yes"/>
    <n v="2007"/>
    <s v="Gable"/>
    <s v="CompShg"/>
    <x v="0"/>
    <x v="0"/>
    <s v="NA"/>
    <s v="NA"/>
    <s v="Gd"/>
    <x v="0"/>
    <s v="PConc"/>
    <s v="Gd"/>
    <s v="TA"/>
    <s v="No"/>
    <s v="GLQ"/>
    <n v="1106"/>
    <s v="Unf"/>
    <n v="0"/>
    <n v="135"/>
    <x v="554"/>
    <s v="GasA"/>
    <s v="Ex"/>
    <x v="0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x v="0"/>
    <s v="Y"/>
    <n v="0"/>
    <n v="116"/>
    <n v="0"/>
    <n v="0"/>
    <n v="0"/>
    <n v="0"/>
    <s v="NA"/>
    <s v="NA"/>
    <s v="NA"/>
    <n v="0"/>
    <n v="11"/>
    <n v="2007"/>
    <s v="New"/>
    <s v="Partial"/>
    <x v="302"/>
  </r>
  <r>
    <x v="978"/>
    <n v="20"/>
    <s v="RL"/>
    <n v="68"/>
    <n v="9450"/>
    <s v="Pave"/>
    <s v="NA"/>
    <s v="Reg"/>
    <s v="Bnk"/>
    <s v="AllPub"/>
    <s v="Inside"/>
    <s v="Mod"/>
    <x v="15"/>
    <s v="Norm"/>
    <s v="Norm"/>
    <s v="1Fam"/>
    <s v="1Story"/>
    <n v="4"/>
    <n v="5"/>
    <n v="1954"/>
    <s v="no"/>
    <n v="1954"/>
    <s v="Gable"/>
    <s v="CompShg"/>
    <x v="1"/>
    <x v="1"/>
    <s v="None"/>
    <n v="0"/>
    <s v="TA"/>
    <x v="0"/>
    <s v="CBlock"/>
    <s v="TA"/>
    <s v="TA"/>
    <s v="No"/>
    <s v="LwQ"/>
    <n v="552"/>
    <s v="Unf"/>
    <n v="0"/>
    <n v="342"/>
    <x v="188"/>
    <s v="GasA"/>
    <s v="Ex"/>
    <x v="0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x v="0"/>
    <s v="Y"/>
    <n v="0"/>
    <n v="0"/>
    <n v="0"/>
    <n v="0"/>
    <n v="0"/>
    <n v="0"/>
    <s v="NA"/>
    <s v="NA"/>
    <s v="NA"/>
    <n v="0"/>
    <n v="5"/>
    <n v="2007"/>
    <s v="WD"/>
    <s v="Abnorml"/>
    <x v="50"/>
  </r>
  <r>
    <x v="979"/>
    <n v="20"/>
    <s v="RL"/>
    <n v="80"/>
    <n v="8816"/>
    <s v="Pave"/>
    <s v="NA"/>
    <s v="Reg"/>
    <s v="Lvl"/>
    <s v="AllPub"/>
    <s v="Corner"/>
    <s v="Gtl"/>
    <x v="9"/>
    <s v="Feedr"/>
    <s v="Norm"/>
    <s v="1Fam"/>
    <s v="1Story"/>
    <n v="5"/>
    <n v="6"/>
    <n v="1963"/>
    <s v="no"/>
    <n v="1963"/>
    <s v="Gable"/>
    <s v="CompShg"/>
    <x v="0"/>
    <x v="0"/>
    <s v="None"/>
    <n v="0"/>
    <s v="TA"/>
    <x v="0"/>
    <s v="PConc"/>
    <s v="TA"/>
    <s v="TA"/>
    <s v="No"/>
    <s v="Rec"/>
    <n v="651"/>
    <s v="Unf"/>
    <n v="0"/>
    <n v="470"/>
    <x v="163"/>
    <s v="GasA"/>
    <s v="TA"/>
    <x v="0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x v="0"/>
    <s v="Y"/>
    <n v="0"/>
    <n v="80"/>
    <n v="0"/>
    <n v="0"/>
    <n v="0"/>
    <n v="0"/>
    <s v="NA"/>
    <s v="MnPrv"/>
    <s v="NA"/>
    <n v="0"/>
    <n v="6"/>
    <n v="2009"/>
    <s v="WD"/>
    <s v="Normal"/>
    <x v="19"/>
  </r>
  <r>
    <x v="980"/>
    <n v="85"/>
    <s v="RL"/>
    <s v="NA"/>
    <n v="12122"/>
    <s v="Pave"/>
    <s v="NA"/>
    <s v="IR1"/>
    <s v="Lvl"/>
    <s v="AllPub"/>
    <s v="Corner"/>
    <s v="Gtl"/>
    <x v="11"/>
    <s v="Norm"/>
    <s v="Norm"/>
    <s v="1Fam"/>
    <s v="SFoyer"/>
    <n v="7"/>
    <n v="9"/>
    <n v="1961"/>
    <s v="no"/>
    <n v="2007"/>
    <s v="Gable"/>
    <s v="CompShg"/>
    <x v="6"/>
    <x v="6"/>
    <s v="Stone"/>
    <n v="210"/>
    <s v="Ex"/>
    <x v="0"/>
    <s v="CBlock"/>
    <s v="TA"/>
    <s v="TA"/>
    <s v="Av"/>
    <s v="ALQ"/>
    <n v="867"/>
    <s v="Unf"/>
    <n v="0"/>
    <n v="77"/>
    <x v="555"/>
    <s v="GasA"/>
    <s v="Gd"/>
    <x v="0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x v="0"/>
    <s v="Y"/>
    <n v="144"/>
    <n v="76"/>
    <n v="0"/>
    <n v="0"/>
    <n v="0"/>
    <n v="0"/>
    <s v="NA"/>
    <s v="NA"/>
    <s v="NA"/>
    <n v="0"/>
    <n v="7"/>
    <n v="2008"/>
    <s v="WD"/>
    <s v="Normal"/>
    <x v="524"/>
  </r>
  <r>
    <x v="981"/>
    <n v="60"/>
    <s v="RL"/>
    <n v="98"/>
    <n v="12203"/>
    <s v="Pave"/>
    <s v="NA"/>
    <s v="IR1"/>
    <s v="Lvl"/>
    <s v="AllPub"/>
    <s v="Corner"/>
    <s v="Gtl"/>
    <x v="3"/>
    <s v="Norm"/>
    <s v="Norm"/>
    <s v="1Fam"/>
    <s v="2Story"/>
    <n v="8"/>
    <n v="5"/>
    <n v="1998"/>
    <s v="yes"/>
    <n v="1999"/>
    <s v="Hip"/>
    <s v="CompShg"/>
    <x v="0"/>
    <x v="0"/>
    <s v="BrkFace"/>
    <n v="975"/>
    <s v="Gd"/>
    <x v="0"/>
    <s v="PConc"/>
    <s v="Gd"/>
    <s v="TA"/>
    <s v="No"/>
    <s v="GLQ"/>
    <n v="854"/>
    <s v="Unf"/>
    <n v="0"/>
    <n v="371"/>
    <x v="556"/>
    <s v="GasA"/>
    <s v="Ex"/>
    <x v="0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x v="0"/>
    <s v="Y"/>
    <n v="250"/>
    <n v="0"/>
    <n v="0"/>
    <n v="0"/>
    <n v="0"/>
    <n v="0"/>
    <s v="NA"/>
    <s v="NA"/>
    <s v="NA"/>
    <n v="0"/>
    <n v="7"/>
    <n v="2009"/>
    <s v="WD"/>
    <s v="Normal"/>
    <x v="525"/>
  </r>
  <r>
    <x v="982"/>
    <n v="20"/>
    <s v="RL"/>
    <n v="43"/>
    <n v="3182"/>
    <s v="Pave"/>
    <s v="NA"/>
    <s v="Reg"/>
    <s v="Lvl"/>
    <s v="AllPub"/>
    <s v="Inside"/>
    <s v="Gtl"/>
    <x v="21"/>
    <s v="Norm"/>
    <s v="Norm"/>
    <s v="1Fam"/>
    <s v="1Story"/>
    <n v="7"/>
    <n v="5"/>
    <n v="2007"/>
    <s v="yes"/>
    <n v="2007"/>
    <s v="Gable"/>
    <s v="CompShg"/>
    <x v="0"/>
    <x v="0"/>
    <s v="BrkFace"/>
    <n v="16"/>
    <s v="Gd"/>
    <x v="0"/>
    <s v="PConc"/>
    <s v="Gd"/>
    <s v="TA"/>
    <s v="Av"/>
    <s v="Unf"/>
    <n v="0"/>
    <s v="Unf"/>
    <n v="0"/>
    <n v="1266"/>
    <x v="557"/>
    <s v="GasA"/>
    <s v="Ex"/>
    <x v="0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x v="0"/>
    <s v="Y"/>
    <n v="100"/>
    <n v="16"/>
    <n v="0"/>
    <n v="0"/>
    <n v="0"/>
    <n v="0"/>
    <s v="NA"/>
    <s v="NA"/>
    <s v="NA"/>
    <n v="0"/>
    <n v="3"/>
    <n v="2008"/>
    <s v="WD"/>
    <s v="Normal"/>
    <x v="526"/>
  </r>
  <r>
    <x v="983"/>
    <n v="60"/>
    <s v="RL"/>
    <s v="NA"/>
    <n v="11250"/>
    <s v="Pave"/>
    <s v="NA"/>
    <s v="Reg"/>
    <s v="Lvl"/>
    <s v="AllPub"/>
    <s v="Corner"/>
    <s v="Gtl"/>
    <x v="0"/>
    <s v="Norm"/>
    <s v="Norm"/>
    <s v="1Fam"/>
    <s v="2Story"/>
    <n v="8"/>
    <n v="5"/>
    <n v="2002"/>
    <s v="yes"/>
    <n v="2002"/>
    <s v="Gable"/>
    <s v="CompShg"/>
    <x v="6"/>
    <x v="6"/>
    <s v="None"/>
    <n v="0"/>
    <s v="Gd"/>
    <x v="0"/>
    <s v="PConc"/>
    <s v="Gd"/>
    <s v="TA"/>
    <s v="Mn"/>
    <s v="Unf"/>
    <n v="0"/>
    <s v="Unf"/>
    <n v="0"/>
    <n v="1128"/>
    <x v="558"/>
    <s v="GasA"/>
    <s v="Ex"/>
    <x v="0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x v="0"/>
    <s v="Y"/>
    <n v="0"/>
    <n v="0"/>
    <n v="0"/>
    <n v="0"/>
    <n v="0"/>
    <n v="0"/>
    <s v="NA"/>
    <s v="NA"/>
    <s v="NA"/>
    <n v="0"/>
    <n v="5"/>
    <n v="2008"/>
    <s v="WD"/>
    <s v="Normal"/>
    <x v="527"/>
  </r>
  <r>
    <x v="984"/>
    <n v="90"/>
    <s v="RL"/>
    <n v="75"/>
    <n v="10125"/>
    <s v="Pave"/>
    <s v="NA"/>
    <s v="Reg"/>
    <s v="Lvl"/>
    <s v="AllPub"/>
    <s v="Inside"/>
    <s v="Gtl"/>
    <x v="4"/>
    <s v="Norm"/>
    <s v="Norm"/>
    <s v="Duplex"/>
    <s v="1.5Fin"/>
    <n v="5"/>
    <n v="5"/>
    <n v="1977"/>
    <s v="yes"/>
    <n v="1977"/>
    <s v="Gable"/>
    <s v="CompShg"/>
    <x v="7"/>
    <x v="4"/>
    <s v="None"/>
    <n v="0"/>
    <s v="TA"/>
    <x v="0"/>
    <s v="CBlock"/>
    <s v="NA"/>
    <s v="NA"/>
    <s v="NA"/>
    <s v="NA"/>
    <n v="0"/>
    <s v="NA"/>
    <n v="0"/>
    <n v="0"/>
    <x v="17"/>
    <s v="GasA"/>
    <s v="TA"/>
    <x v="0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x v="0"/>
    <s v="Y"/>
    <n v="0"/>
    <n v="0"/>
    <n v="0"/>
    <n v="0"/>
    <n v="0"/>
    <n v="0"/>
    <s v="NA"/>
    <s v="NA"/>
    <s v="NA"/>
    <n v="0"/>
    <n v="8"/>
    <n v="2009"/>
    <s v="COD"/>
    <s v="Normal"/>
    <x v="288"/>
  </r>
  <r>
    <x v="985"/>
    <n v="190"/>
    <s v="RL"/>
    <n v="68"/>
    <n v="10880"/>
    <s v="Pave"/>
    <s v="NA"/>
    <s v="Reg"/>
    <s v="Lvl"/>
    <s v="AllPub"/>
    <s v="Inside"/>
    <s v="Gtl"/>
    <x v="15"/>
    <s v="Norm"/>
    <s v="Norm"/>
    <s v="2fmCon"/>
    <s v="1Story"/>
    <n v="5"/>
    <n v="5"/>
    <n v="1950"/>
    <s v="no"/>
    <n v="1950"/>
    <s v="Gable"/>
    <s v="CompShg"/>
    <x v="1"/>
    <x v="1"/>
    <s v="None"/>
    <n v="0"/>
    <s v="TA"/>
    <x v="0"/>
    <s v="CBlock"/>
    <s v="TA"/>
    <s v="TA"/>
    <s v="No"/>
    <s v="ALQ"/>
    <n v="1040"/>
    <s v="Unf"/>
    <n v="0"/>
    <n v="124"/>
    <x v="388"/>
    <s v="GasW"/>
    <s v="TA"/>
    <x v="1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x v="0"/>
    <s v="Y"/>
    <n v="0"/>
    <n v="48"/>
    <n v="0"/>
    <n v="0"/>
    <n v="0"/>
    <n v="0"/>
    <s v="NA"/>
    <s v="NA"/>
    <s v="NA"/>
    <n v="0"/>
    <n v="8"/>
    <n v="2008"/>
    <s v="ConLD"/>
    <s v="Normal"/>
    <x v="122"/>
  </r>
  <r>
    <x v="986"/>
    <n v="50"/>
    <s v="RM"/>
    <n v="59"/>
    <n v="5310"/>
    <s v="Pave"/>
    <s v="NA"/>
    <s v="Reg"/>
    <s v="Lvl"/>
    <s v="AllPub"/>
    <s v="Corner"/>
    <s v="Gtl"/>
    <x v="7"/>
    <s v="Feedr"/>
    <s v="Norm"/>
    <s v="1Fam"/>
    <s v="1.5Fin"/>
    <n v="6"/>
    <n v="8"/>
    <n v="1910"/>
    <s v="no"/>
    <n v="2003"/>
    <s v="Hip"/>
    <s v="CompShg"/>
    <x v="0"/>
    <x v="0"/>
    <s v="None"/>
    <n v="0"/>
    <s v="TA"/>
    <x v="1"/>
    <s v="CBlock"/>
    <s v="TA"/>
    <s v="Fa"/>
    <s v="No"/>
    <s v="Unf"/>
    <n v="0"/>
    <s v="Unf"/>
    <n v="0"/>
    <n v="485"/>
    <x v="559"/>
    <s v="GasA"/>
    <s v="Gd"/>
    <x v="0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x v="0"/>
    <s v="Y"/>
    <n v="394"/>
    <n v="0"/>
    <n v="0"/>
    <n v="0"/>
    <n v="0"/>
    <n v="0"/>
    <s v="NA"/>
    <s v="NA"/>
    <s v="NA"/>
    <n v="0"/>
    <n v="6"/>
    <n v="2006"/>
    <s v="WD"/>
    <s v="Normal"/>
    <x v="528"/>
  </r>
  <r>
    <x v="987"/>
    <n v="20"/>
    <s v="RL"/>
    <n v="83"/>
    <n v="10159"/>
    <s v="Pave"/>
    <s v="NA"/>
    <s v="IR1"/>
    <s v="Lvl"/>
    <s v="AllPub"/>
    <s v="Inside"/>
    <s v="Gtl"/>
    <x v="10"/>
    <s v="Norm"/>
    <s v="Norm"/>
    <s v="1Fam"/>
    <s v="1Story"/>
    <n v="9"/>
    <n v="5"/>
    <n v="2009"/>
    <s v="yes"/>
    <n v="2010"/>
    <s v="Hip"/>
    <s v="CompShg"/>
    <x v="0"/>
    <x v="0"/>
    <s v="Stone"/>
    <n v="450"/>
    <s v="Ex"/>
    <x v="0"/>
    <s v="PConc"/>
    <s v="Ex"/>
    <s v="TA"/>
    <s v="Av"/>
    <s v="GLQ"/>
    <n v="1646"/>
    <s v="Unf"/>
    <n v="0"/>
    <n v="284"/>
    <x v="560"/>
    <s v="GasA"/>
    <s v="Ex"/>
    <x v="0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x v="0"/>
    <s v="Y"/>
    <n v="168"/>
    <n v="95"/>
    <n v="0"/>
    <n v="0"/>
    <n v="0"/>
    <n v="0"/>
    <s v="NA"/>
    <s v="NA"/>
    <s v="NA"/>
    <n v="0"/>
    <n v="4"/>
    <n v="2010"/>
    <s v="New"/>
    <s v="Partial"/>
    <x v="529"/>
  </r>
  <r>
    <x v="988"/>
    <n v="60"/>
    <s v="RL"/>
    <s v="NA"/>
    <n v="12046"/>
    <s v="Pave"/>
    <s v="NA"/>
    <s v="IR1"/>
    <s v="Lvl"/>
    <s v="AllPub"/>
    <s v="Inside"/>
    <s v="Gtl"/>
    <x v="6"/>
    <s v="Norm"/>
    <s v="Norm"/>
    <s v="1Fam"/>
    <s v="2Story"/>
    <n v="6"/>
    <n v="6"/>
    <n v="1976"/>
    <s v="yes"/>
    <n v="1976"/>
    <s v="Gable"/>
    <s v="CompShg"/>
    <x v="7"/>
    <x v="4"/>
    <s v="BrkFace"/>
    <n v="298"/>
    <s v="TA"/>
    <x v="0"/>
    <s v="CBlock"/>
    <s v="TA"/>
    <s v="TA"/>
    <s v="No"/>
    <s v="LwQ"/>
    <n v="156"/>
    <s v="Unf"/>
    <n v="0"/>
    <n v="692"/>
    <x v="166"/>
    <s v="GasA"/>
    <s v="TA"/>
    <x v="0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x v="0"/>
    <s v="Y"/>
    <n v="0"/>
    <n v="224"/>
    <n v="0"/>
    <n v="0"/>
    <n v="0"/>
    <n v="0"/>
    <s v="NA"/>
    <s v="NA"/>
    <s v="NA"/>
    <n v="0"/>
    <n v="6"/>
    <n v="2007"/>
    <s v="WD"/>
    <s v="Normal"/>
    <x v="530"/>
  </r>
  <r>
    <x v="989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5"/>
    <n v="2006"/>
    <s v="yes"/>
    <n v="2006"/>
    <s v="Gable"/>
    <s v="CompShg"/>
    <x v="0"/>
    <x v="0"/>
    <s v="None"/>
    <n v="0"/>
    <s v="Gd"/>
    <x v="0"/>
    <s v="PConc"/>
    <s v="Gd"/>
    <s v="Gd"/>
    <s v="No"/>
    <s v="Unf"/>
    <n v="0"/>
    <s v="Unf"/>
    <n v="0"/>
    <n v="770"/>
    <x v="394"/>
    <s v="GasA"/>
    <s v="Ex"/>
    <x v="0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x v="0"/>
    <s v="Y"/>
    <n v="0"/>
    <n v="50"/>
    <n v="0"/>
    <n v="0"/>
    <n v="0"/>
    <n v="0"/>
    <s v="NA"/>
    <s v="NA"/>
    <s v="NA"/>
    <n v="0"/>
    <n v="8"/>
    <n v="2006"/>
    <s v="New"/>
    <s v="Partial"/>
    <x v="531"/>
  </r>
  <r>
    <x v="990"/>
    <n v="60"/>
    <s v="RL"/>
    <n v="82"/>
    <n v="9452"/>
    <s v="Pave"/>
    <s v="NA"/>
    <s v="Reg"/>
    <s v="Lvl"/>
    <s v="AllPub"/>
    <s v="Inside"/>
    <s v="Gtl"/>
    <x v="3"/>
    <s v="Norm"/>
    <s v="Norm"/>
    <s v="1Fam"/>
    <s v="2Story"/>
    <n v="8"/>
    <n v="5"/>
    <n v="1997"/>
    <s v="yes"/>
    <n v="1998"/>
    <s v="Gable"/>
    <s v="CompShg"/>
    <x v="0"/>
    <x v="0"/>
    <s v="BrkFace"/>
    <n v="423"/>
    <s v="Gd"/>
    <x v="0"/>
    <s v="PConc"/>
    <s v="Gd"/>
    <s v="TA"/>
    <s v="No"/>
    <s v="GLQ"/>
    <n v="1074"/>
    <s v="Unf"/>
    <n v="0"/>
    <n v="322"/>
    <x v="561"/>
    <s v="GasA"/>
    <s v="Ex"/>
    <x v="0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x v="0"/>
    <s v="Y"/>
    <n v="0"/>
    <n v="70"/>
    <n v="0"/>
    <n v="0"/>
    <n v="0"/>
    <n v="0"/>
    <s v="NA"/>
    <s v="NA"/>
    <s v="NA"/>
    <n v="0"/>
    <n v="6"/>
    <n v="2006"/>
    <s v="WD"/>
    <s v="Normal"/>
    <x v="532"/>
  </r>
  <r>
    <x v="991"/>
    <n v="70"/>
    <s v="RM"/>
    <n v="121"/>
    <n v="17671"/>
    <s v="Pave"/>
    <s v="Grvl"/>
    <s v="Reg"/>
    <s v="Lvl"/>
    <s v="AllPub"/>
    <s v="Corner"/>
    <s v="Gtl"/>
    <x v="7"/>
    <s v="Artery"/>
    <s v="Norm"/>
    <s v="1Fam"/>
    <s v="2Story"/>
    <n v="8"/>
    <n v="9"/>
    <n v="1882"/>
    <s v="no"/>
    <n v="1986"/>
    <s v="Gable"/>
    <s v="CompShg"/>
    <x v="2"/>
    <x v="5"/>
    <s v="None"/>
    <n v="0"/>
    <s v="Gd"/>
    <x v="1"/>
    <s v="BrkTil"/>
    <s v="TA"/>
    <s v="TA"/>
    <s v="No"/>
    <s v="BLQ"/>
    <n v="216"/>
    <s v="Unf"/>
    <n v="0"/>
    <n v="700"/>
    <x v="562"/>
    <s v="GasA"/>
    <s v="Gd"/>
    <x v="0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x v="0"/>
    <s v="P"/>
    <n v="0"/>
    <n v="169"/>
    <n v="0"/>
    <n v="0"/>
    <n v="0"/>
    <n v="0"/>
    <s v="NA"/>
    <s v="NA"/>
    <s v="NA"/>
    <n v="0"/>
    <n v="11"/>
    <n v="2009"/>
    <s v="WD"/>
    <s v="Normal"/>
    <x v="282"/>
  </r>
  <r>
    <x v="992"/>
    <n v="60"/>
    <s v="RL"/>
    <n v="80"/>
    <n v="9760"/>
    <s v="Pave"/>
    <s v="NA"/>
    <s v="Reg"/>
    <s v="Lvl"/>
    <s v="AllPub"/>
    <s v="Inside"/>
    <s v="Mod"/>
    <x v="11"/>
    <s v="Norm"/>
    <s v="Norm"/>
    <s v="1Fam"/>
    <s v="2Story"/>
    <n v="6"/>
    <n v="8"/>
    <n v="1964"/>
    <s v="no"/>
    <n v="1993"/>
    <s v="Hip"/>
    <s v="CompShg"/>
    <x v="2"/>
    <x v="5"/>
    <s v="BrkFace"/>
    <n v="340"/>
    <s v="TA"/>
    <x v="0"/>
    <s v="CBlock"/>
    <s v="TA"/>
    <s v="TA"/>
    <s v="Gd"/>
    <s v="BLQ"/>
    <n v="536"/>
    <s v="Rec"/>
    <n v="117"/>
    <n v="169"/>
    <x v="563"/>
    <s v="GasA"/>
    <s v="Gd"/>
    <x v="0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x v="0"/>
    <s v="Y"/>
    <n v="239"/>
    <n v="42"/>
    <n v="0"/>
    <n v="0"/>
    <n v="0"/>
    <n v="0"/>
    <s v="NA"/>
    <s v="MnWw"/>
    <s v="NA"/>
    <n v="0"/>
    <n v="7"/>
    <n v="2007"/>
    <s v="WD"/>
    <s v="Normal"/>
    <x v="313"/>
  </r>
  <r>
    <x v="993"/>
    <n v="60"/>
    <s v="RL"/>
    <n v="68"/>
    <n v="8846"/>
    <s v="Pave"/>
    <s v="NA"/>
    <s v="Reg"/>
    <s v="Lvl"/>
    <s v="AllPub"/>
    <s v="Inside"/>
    <s v="Gtl"/>
    <x v="0"/>
    <s v="Norm"/>
    <s v="Norm"/>
    <s v="1Fam"/>
    <s v="2Story"/>
    <n v="6"/>
    <n v="5"/>
    <n v="2005"/>
    <s v="yes"/>
    <n v="2006"/>
    <s v="Gable"/>
    <s v="CompShg"/>
    <x v="0"/>
    <x v="0"/>
    <s v="None"/>
    <n v="0"/>
    <s v="TA"/>
    <x v="0"/>
    <s v="PConc"/>
    <s v="Gd"/>
    <s v="TA"/>
    <s v="No"/>
    <s v="Unf"/>
    <n v="0"/>
    <s v="Unf"/>
    <n v="0"/>
    <n v="750"/>
    <x v="564"/>
    <s v="GasA"/>
    <s v="Ex"/>
    <x v="0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x v="0"/>
    <s v="Y"/>
    <n v="0"/>
    <n v="35"/>
    <n v="0"/>
    <n v="0"/>
    <n v="0"/>
    <n v="0"/>
    <s v="NA"/>
    <s v="NA"/>
    <s v="NA"/>
    <n v="0"/>
    <n v="8"/>
    <n v="2006"/>
    <s v="New"/>
    <s v="Partial"/>
    <x v="533"/>
  </r>
  <r>
    <x v="994"/>
    <n v="20"/>
    <s v="RL"/>
    <n v="96"/>
    <n v="12456"/>
    <s v="Pave"/>
    <s v="NA"/>
    <s v="Reg"/>
    <s v="Lvl"/>
    <s v="AllPub"/>
    <s v="FR2"/>
    <s v="Gtl"/>
    <x v="10"/>
    <s v="Norm"/>
    <s v="Norm"/>
    <s v="1Fam"/>
    <s v="1Story"/>
    <n v="10"/>
    <n v="5"/>
    <n v="2006"/>
    <s v="yes"/>
    <n v="2007"/>
    <s v="Hip"/>
    <s v="CompShg"/>
    <x v="6"/>
    <x v="6"/>
    <s v="Stone"/>
    <n v="230"/>
    <s v="Ex"/>
    <x v="0"/>
    <s v="PConc"/>
    <s v="Ex"/>
    <s v="TA"/>
    <s v="Gd"/>
    <s v="GLQ"/>
    <n v="1172"/>
    <s v="Unf"/>
    <n v="0"/>
    <n v="528"/>
    <x v="565"/>
    <s v="GasA"/>
    <s v="Ex"/>
    <x v="0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x v="0"/>
    <s v="Y"/>
    <n v="216"/>
    <n v="48"/>
    <n v="0"/>
    <n v="0"/>
    <n v="0"/>
    <n v="0"/>
    <s v="NA"/>
    <s v="NA"/>
    <s v="NA"/>
    <n v="0"/>
    <n v="7"/>
    <n v="2009"/>
    <s v="WD"/>
    <s v="Normal"/>
    <x v="534"/>
  </r>
  <r>
    <x v="995"/>
    <n v="50"/>
    <s v="RL"/>
    <n v="51"/>
    <n v="4712"/>
    <s v="Pave"/>
    <s v="NA"/>
    <s v="IR1"/>
    <s v="Lvl"/>
    <s v="AllPub"/>
    <s v="Inside"/>
    <s v="Mod"/>
    <x v="8"/>
    <s v="Feedr"/>
    <s v="Norm"/>
    <s v="1Fam"/>
    <s v="1.5Fin"/>
    <n v="4"/>
    <n v="7"/>
    <n v="1946"/>
    <s v="no"/>
    <n v="1950"/>
    <s v="Gable"/>
    <s v="CompShg"/>
    <x v="1"/>
    <x v="1"/>
    <s v="None"/>
    <n v="0"/>
    <s v="TA"/>
    <x v="0"/>
    <s v="CBlock"/>
    <s v="TA"/>
    <s v="TA"/>
    <s v="No"/>
    <s v="ALQ"/>
    <n v="384"/>
    <s v="Unf"/>
    <n v="0"/>
    <n v="363"/>
    <x v="63"/>
    <s v="GasA"/>
    <s v="TA"/>
    <x v="0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x v="0"/>
    <s v="Y"/>
    <n v="0"/>
    <n v="57"/>
    <n v="0"/>
    <n v="0"/>
    <n v="63"/>
    <n v="0"/>
    <s v="NA"/>
    <s v="MnPrv"/>
    <s v="NA"/>
    <n v="0"/>
    <n v="8"/>
    <n v="2006"/>
    <s v="WD"/>
    <s v="Abnorml"/>
    <x v="535"/>
  </r>
  <r>
    <x v="996"/>
    <n v="20"/>
    <s v="RL"/>
    <s v="NA"/>
    <n v="10659"/>
    <s v="Pave"/>
    <s v="NA"/>
    <s v="IR1"/>
    <s v="Lvl"/>
    <s v="AllPub"/>
    <s v="Inside"/>
    <s v="Gtl"/>
    <x v="11"/>
    <s v="Norm"/>
    <s v="Norm"/>
    <s v="1Fam"/>
    <s v="1Story"/>
    <n v="5"/>
    <n v="6"/>
    <n v="1961"/>
    <s v="no"/>
    <n v="1961"/>
    <s v="Hip"/>
    <s v="CompShg"/>
    <x v="2"/>
    <x v="5"/>
    <s v="None"/>
    <n v="0"/>
    <s v="TA"/>
    <x v="0"/>
    <s v="CBlock"/>
    <s v="TA"/>
    <s v="TA"/>
    <s v="No"/>
    <s v="Rec"/>
    <n v="915"/>
    <s v="Unf"/>
    <n v="0"/>
    <n v="135"/>
    <x v="389"/>
    <s v="GasA"/>
    <s v="TA"/>
    <x v="0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x v="0"/>
    <s v="Y"/>
    <n v="0"/>
    <n v="319"/>
    <n v="0"/>
    <n v="0"/>
    <n v="0"/>
    <n v="0"/>
    <s v="NA"/>
    <s v="NA"/>
    <s v="NA"/>
    <n v="0"/>
    <n v="1"/>
    <n v="2006"/>
    <s v="COD"/>
    <s v="Normal"/>
    <x v="73"/>
  </r>
  <r>
    <x v="997"/>
    <n v="20"/>
    <s v="RL"/>
    <s v="NA"/>
    <n v="11717"/>
    <s v="Pave"/>
    <s v="NA"/>
    <s v="IR1"/>
    <s v="Lvl"/>
    <s v="AllPub"/>
    <s v="Inside"/>
    <s v="Gtl"/>
    <x v="6"/>
    <s v="PosA"/>
    <s v="Norm"/>
    <s v="1Fam"/>
    <s v="1Story"/>
    <n v="6"/>
    <n v="6"/>
    <n v="1970"/>
    <s v="yes"/>
    <n v="1970"/>
    <s v="Hip"/>
    <s v="CompShg"/>
    <x v="3"/>
    <x v="3"/>
    <s v="BrkFace"/>
    <n v="571"/>
    <s v="TA"/>
    <x v="0"/>
    <s v="CBlock"/>
    <s v="TA"/>
    <s v="TA"/>
    <s v="No"/>
    <s v="Unf"/>
    <n v="0"/>
    <s v="Unf"/>
    <n v="0"/>
    <n v="1442"/>
    <x v="489"/>
    <s v="GasA"/>
    <s v="TA"/>
    <x v="0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x v="0"/>
    <s v="Y"/>
    <n v="371"/>
    <n v="0"/>
    <n v="0"/>
    <n v="0"/>
    <n v="0"/>
    <n v="0"/>
    <s v="NA"/>
    <s v="NA"/>
    <s v="NA"/>
    <n v="0"/>
    <n v="2"/>
    <n v="2009"/>
    <s v="WD"/>
    <s v="Normal"/>
    <x v="68"/>
  </r>
  <r>
    <x v="998"/>
    <n v="30"/>
    <s v="RM"/>
    <n v="60"/>
    <n v="9786"/>
    <s v="Pave"/>
    <s v="NA"/>
    <s v="Reg"/>
    <s v="Lvl"/>
    <s v="AllPub"/>
    <s v="Inside"/>
    <s v="Gtl"/>
    <x v="13"/>
    <s v="Norm"/>
    <s v="Norm"/>
    <s v="1Fam"/>
    <s v="1Story"/>
    <n v="3"/>
    <n v="4"/>
    <n v="1922"/>
    <s v="no"/>
    <n v="1950"/>
    <s v="Hip"/>
    <s v="CompShg"/>
    <x v="2"/>
    <x v="5"/>
    <s v="None"/>
    <n v="0"/>
    <s v="TA"/>
    <x v="0"/>
    <s v="BrkTil"/>
    <s v="TA"/>
    <s v="Fa"/>
    <s v="No"/>
    <s v="Unf"/>
    <n v="0"/>
    <s v="Unf"/>
    <n v="0"/>
    <n v="1007"/>
    <x v="566"/>
    <s v="GasA"/>
    <s v="Fa"/>
    <x v="1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x v="1"/>
    <s v="P"/>
    <n v="0"/>
    <n v="100"/>
    <n v="48"/>
    <n v="0"/>
    <n v="0"/>
    <n v="0"/>
    <s v="NA"/>
    <s v="NA"/>
    <s v="NA"/>
    <n v="0"/>
    <n v="5"/>
    <n v="2006"/>
    <s v="WD"/>
    <s v="Normal"/>
    <x v="71"/>
  </r>
  <r>
    <x v="999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n v="7"/>
    <n v="5"/>
    <n v="2006"/>
    <s v="yes"/>
    <n v="2006"/>
    <s v="Gable"/>
    <s v="CompShg"/>
    <x v="0"/>
    <x v="0"/>
    <s v="Stone"/>
    <n v="24"/>
    <s v="Gd"/>
    <x v="0"/>
    <s v="PConc"/>
    <s v="Gd"/>
    <s v="TA"/>
    <s v="Av"/>
    <s v="GLQ"/>
    <n v="686"/>
    <s v="Unf"/>
    <n v="0"/>
    <n v="501"/>
    <x v="567"/>
    <s v="GasA"/>
    <s v="Ex"/>
    <x v="0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x v="0"/>
    <s v="Y"/>
    <n v="105"/>
    <n v="61"/>
    <n v="0"/>
    <n v="0"/>
    <n v="0"/>
    <n v="0"/>
    <s v="NA"/>
    <s v="NA"/>
    <s v="NA"/>
    <n v="0"/>
    <n v="2"/>
    <n v="2010"/>
    <s v="WD"/>
    <s v="Normal"/>
    <x v="536"/>
  </r>
  <r>
    <x v="1000"/>
    <n v="20"/>
    <s v="RL"/>
    <n v="74"/>
    <n v="10206"/>
    <s v="Pave"/>
    <s v="NA"/>
    <s v="Reg"/>
    <s v="Lvl"/>
    <s v="AllPub"/>
    <s v="Corner"/>
    <s v="Gtl"/>
    <x v="15"/>
    <s v="Norm"/>
    <s v="Norm"/>
    <s v="1Fam"/>
    <s v="1Story"/>
    <n v="3"/>
    <n v="3"/>
    <n v="1952"/>
    <s v="no"/>
    <n v="1952"/>
    <s v="Flat"/>
    <s v="Tar&amp;Grv"/>
    <x v="10"/>
    <x v="10"/>
    <s v="None"/>
    <n v="0"/>
    <s v="TA"/>
    <x v="0"/>
    <s v="Slab"/>
    <s v="NA"/>
    <s v="NA"/>
    <s v="NA"/>
    <s v="NA"/>
    <n v="0"/>
    <s v="NA"/>
    <n v="0"/>
    <n v="0"/>
    <x v="17"/>
    <s v="GasW"/>
    <s v="Fa"/>
    <x v="1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x v="1"/>
    <s v="Y"/>
    <n v="0"/>
    <n v="0"/>
    <n v="0"/>
    <n v="0"/>
    <n v="0"/>
    <n v="0"/>
    <s v="NA"/>
    <s v="NA"/>
    <s v="NA"/>
    <n v="0"/>
    <n v="7"/>
    <n v="2009"/>
    <s v="WD"/>
    <s v="Normal"/>
    <x v="38"/>
  </r>
  <r>
    <x v="1001"/>
    <n v="30"/>
    <s v="RL"/>
    <n v="60"/>
    <n v="5400"/>
    <s v="Pave"/>
    <s v="NA"/>
    <s v="Reg"/>
    <s v="Lvl"/>
    <s v="AllPub"/>
    <s v="Corner"/>
    <s v="Gtl"/>
    <x v="7"/>
    <s v="Norm"/>
    <s v="Norm"/>
    <s v="1Fam"/>
    <s v="1Story"/>
    <n v="5"/>
    <n v="6"/>
    <n v="1920"/>
    <s v="no"/>
    <n v="1950"/>
    <s v="Gable"/>
    <s v="CompShg"/>
    <x v="2"/>
    <x v="5"/>
    <s v="None"/>
    <n v="0"/>
    <s v="TA"/>
    <x v="0"/>
    <s v="BrkTil"/>
    <s v="Fa"/>
    <s v="TA"/>
    <s v="No"/>
    <s v="Unf"/>
    <n v="0"/>
    <s v="Unf"/>
    <n v="0"/>
    <n v="691"/>
    <x v="568"/>
    <s v="GasA"/>
    <s v="Ex"/>
    <x v="0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x v="0"/>
    <s v="N"/>
    <n v="0"/>
    <n v="20"/>
    <n v="94"/>
    <n v="0"/>
    <n v="0"/>
    <n v="0"/>
    <s v="NA"/>
    <s v="NA"/>
    <s v="NA"/>
    <n v="0"/>
    <n v="1"/>
    <n v="2007"/>
    <s v="WD"/>
    <s v="Abnorml"/>
    <x v="324"/>
  </r>
  <r>
    <x v="1002"/>
    <n v="20"/>
    <s v="RL"/>
    <n v="75"/>
    <n v="11957"/>
    <s v="Pave"/>
    <s v="NA"/>
    <s v="IR1"/>
    <s v="Lvl"/>
    <s v="AllPub"/>
    <s v="Inside"/>
    <s v="Gtl"/>
    <x v="5"/>
    <s v="RRAn"/>
    <s v="Norm"/>
    <s v="1Fam"/>
    <s v="1Story"/>
    <n v="8"/>
    <n v="5"/>
    <n v="2006"/>
    <s v="yes"/>
    <n v="2006"/>
    <s v="Gable"/>
    <s v="CompShg"/>
    <x v="0"/>
    <x v="0"/>
    <s v="BrkFace"/>
    <n v="53"/>
    <s v="Gd"/>
    <x v="0"/>
    <s v="PConc"/>
    <s v="Gd"/>
    <s v="TA"/>
    <s v="No"/>
    <s v="GLQ"/>
    <n v="24"/>
    <s v="Unf"/>
    <n v="0"/>
    <n v="1550"/>
    <x v="569"/>
    <s v="GasA"/>
    <s v="Ex"/>
    <x v="0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x v="0"/>
    <s v="Y"/>
    <n v="144"/>
    <n v="104"/>
    <n v="0"/>
    <n v="0"/>
    <n v="0"/>
    <n v="0"/>
    <s v="NA"/>
    <s v="NA"/>
    <s v="NA"/>
    <n v="0"/>
    <n v="7"/>
    <n v="2008"/>
    <s v="WD"/>
    <s v="Normal"/>
    <x v="537"/>
  </r>
  <r>
    <x v="1003"/>
    <n v="90"/>
    <s v="RL"/>
    <s v="NA"/>
    <n v="11500"/>
    <s v="Pave"/>
    <s v="NA"/>
    <s v="IR1"/>
    <s v="Lvl"/>
    <s v="AllPub"/>
    <s v="Corner"/>
    <s v="Gtl"/>
    <x v="6"/>
    <s v="Feedr"/>
    <s v="RRAn"/>
    <s v="Duplex"/>
    <s v="1Story"/>
    <n v="5"/>
    <n v="6"/>
    <n v="1976"/>
    <s v="yes"/>
    <n v="1976"/>
    <s v="Gable"/>
    <s v="CompShg"/>
    <x v="0"/>
    <x v="0"/>
    <s v="BrkFace"/>
    <n v="164"/>
    <s v="TA"/>
    <x v="0"/>
    <s v="CBlock"/>
    <s v="TA"/>
    <s v="TA"/>
    <s v="No"/>
    <s v="Unf"/>
    <n v="0"/>
    <s v="Unf"/>
    <n v="0"/>
    <n v="1680"/>
    <x v="570"/>
    <s v="GasA"/>
    <s v="Fa"/>
    <x v="0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x v="0"/>
    <s v="Y"/>
    <n v="0"/>
    <n v="0"/>
    <n v="0"/>
    <n v="0"/>
    <n v="0"/>
    <n v="0"/>
    <s v="NA"/>
    <s v="NA"/>
    <s v="NA"/>
    <n v="0"/>
    <n v="6"/>
    <n v="2007"/>
    <s v="WD"/>
    <s v="Normal"/>
    <x v="538"/>
  </r>
  <r>
    <x v="1004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7"/>
    <n v="5"/>
    <n v="2005"/>
    <s v="yes"/>
    <n v="2006"/>
    <s v="Gable"/>
    <s v="CompShg"/>
    <x v="0"/>
    <x v="0"/>
    <s v="BrkFace"/>
    <n v="16"/>
    <s v="Gd"/>
    <x v="0"/>
    <s v="PConc"/>
    <s v="Gd"/>
    <s v="TA"/>
    <s v="No"/>
    <s v="GLQ"/>
    <n v="16"/>
    <s v="Unf"/>
    <n v="0"/>
    <n v="1330"/>
    <x v="571"/>
    <s v="GasA"/>
    <s v="Ex"/>
    <x v="0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x v="0"/>
    <s v="Y"/>
    <n v="156"/>
    <n v="0"/>
    <n v="0"/>
    <n v="0"/>
    <n v="0"/>
    <n v="0"/>
    <s v="NA"/>
    <s v="NA"/>
    <s v="NA"/>
    <n v="0"/>
    <n v="5"/>
    <n v="2009"/>
    <s v="WD"/>
    <s v="Normal"/>
    <x v="111"/>
  </r>
  <r>
    <x v="1005"/>
    <n v="80"/>
    <s v="RL"/>
    <n v="65"/>
    <n v="8385"/>
    <s v="Pave"/>
    <s v="NA"/>
    <s v="Reg"/>
    <s v="Lvl"/>
    <s v="AllPub"/>
    <s v="Inside"/>
    <s v="Gtl"/>
    <x v="0"/>
    <s v="Norm"/>
    <s v="Norm"/>
    <s v="1Fam"/>
    <s v="SLvl"/>
    <n v="5"/>
    <n v="8"/>
    <n v="1977"/>
    <s v="yes"/>
    <n v="1977"/>
    <s v="Gable"/>
    <s v="CompShg"/>
    <x v="3"/>
    <x v="3"/>
    <s v="BrkFace"/>
    <n v="220"/>
    <s v="Gd"/>
    <x v="0"/>
    <s v="CBlock"/>
    <s v="Gd"/>
    <s v="Gd"/>
    <s v="Av"/>
    <s v="GLQ"/>
    <n v="595"/>
    <s v="Unf"/>
    <n v="0"/>
    <n v="390"/>
    <x v="572"/>
    <s v="GasA"/>
    <s v="TA"/>
    <x v="0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x v="0"/>
    <s v="Y"/>
    <n v="210"/>
    <n v="0"/>
    <n v="0"/>
    <n v="0"/>
    <n v="0"/>
    <n v="0"/>
    <s v="NA"/>
    <s v="NA"/>
    <s v="NA"/>
    <n v="0"/>
    <n v="11"/>
    <n v="2008"/>
    <s v="WD"/>
    <s v="Normal"/>
    <x v="219"/>
  </r>
  <r>
    <x v="1006"/>
    <n v="20"/>
    <s v="RL"/>
    <s v="NA"/>
    <n v="12155"/>
    <s v="Pave"/>
    <s v="NA"/>
    <s v="IR3"/>
    <s v="Lvl"/>
    <s v="AllPub"/>
    <s v="Inside"/>
    <s v="Gtl"/>
    <x v="11"/>
    <s v="PosN"/>
    <s v="Norm"/>
    <s v="1Fam"/>
    <s v="1Story"/>
    <n v="6"/>
    <n v="3"/>
    <n v="1970"/>
    <s v="yes"/>
    <n v="1970"/>
    <s v="Gable"/>
    <s v="CompShg"/>
    <x v="7"/>
    <x v="4"/>
    <s v="None"/>
    <n v="0"/>
    <s v="TA"/>
    <x v="0"/>
    <s v="CBlock"/>
    <s v="Gd"/>
    <s v="TA"/>
    <s v="No"/>
    <s v="LwQ"/>
    <n v="1237"/>
    <s v="Unf"/>
    <n v="0"/>
    <n v="420"/>
    <x v="573"/>
    <s v="GasA"/>
    <s v="Gd"/>
    <x v="0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x v="0"/>
    <s v="Y"/>
    <n v="0"/>
    <n v="0"/>
    <n v="0"/>
    <n v="0"/>
    <n v="147"/>
    <n v="0"/>
    <s v="NA"/>
    <s v="NA"/>
    <s v="NA"/>
    <n v="0"/>
    <n v="3"/>
    <n v="2007"/>
    <s v="WD"/>
    <s v="Normal"/>
    <x v="86"/>
  </r>
  <r>
    <x v="1007"/>
    <n v="160"/>
    <s v="RM"/>
    <n v="21"/>
    <n v="2217"/>
    <s v="Pave"/>
    <s v="NA"/>
    <s v="Reg"/>
    <s v="Lvl"/>
    <s v="AllPub"/>
    <s v="Inside"/>
    <s v="Gtl"/>
    <x v="14"/>
    <s v="Norm"/>
    <s v="Norm"/>
    <s v="TwnhsE"/>
    <s v="2Story"/>
    <n v="4"/>
    <n v="4"/>
    <n v="1970"/>
    <s v="yes"/>
    <n v="1970"/>
    <s v="Gable"/>
    <s v="CompShg"/>
    <x v="6"/>
    <x v="6"/>
    <s v="None"/>
    <n v="0"/>
    <s v="TA"/>
    <x v="0"/>
    <s v="CBlock"/>
    <s v="TA"/>
    <s v="TA"/>
    <s v="No"/>
    <s v="BLQ"/>
    <n v="273"/>
    <s v="LwQ"/>
    <n v="273"/>
    <n v="0"/>
    <x v="525"/>
    <s v="GasA"/>
    <s v="TA"/>
    <x v="0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x v="0"/>
    <s v="Y"/>
    <n v="238"/>
    <n v="0"/>
    <n v="0"/>
    <n v="0"/>
    <n v="0"/>
    <n v="0"/>
    <s v="NA"/>
    <s v="NA"/>
    <s v="NA"/>
    <n v="0"/>
    <n v="8"/>
    <n v="2009"/>
    <s v="WD"/>
    <s v="Normal"/>
    <x v="209"/>
  </r>
  <r>
    <x v="1008"/>
    <n v="20"/>
    <s v="RL"/>
    <n v="43"/>
    <n v="12118"/>
    <s v="Pave"/>
    <s v="NA"/>
    <s v="IR1"/>
    <s v="Lvl"/>
    <s v="AllPub"/>
    <s v="CulDSac"/>
    <s v="Gtl"/>
    <x v="4"/>
    <s v="Norm"/>
    <s v="Norm"/>
    <s v="1Fam"/>
    <s v="1Story"/>
    <n v="7"/>
    <n v="5"/>
    <n v="2004"/>
    <s v="yes"/>
    <n v="2005"/>
    <s v="Hip"/>
    <s v="CompShg"/>
    <x v="0"/>
    <x v="0"/>
    <s v="Stone"/>
    <n v="108"/>
    <s v="Gd"/>
    <x v="0"/>
    <s v="PConc"/>
    <s v="Ex"/>
    <s v="TA"/>
    <s v="Mn"/>
    <s v="Unf"/>
    <n v="0"/>
    <s v="Unf"/>
    <n v="0"/>
    <n v="1710"/>
    <x v="129"/>
    <s v="GasA"/>
    <s v="Ex"/>
    <x v="0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x v="0"/>
    <s v="Y"/>
    <n v="100"/>
    <n v="48"/>
    <n v="0"/>
    <n v="0"/>
    <n v="180"/>
    <n v="0"/>
    <s v="NA"/>
    <s v="NA"/>
    <s v="NA"/>
    <n v="0"/>
    <n v="4"/>
    <n v="2009"/>
    <s v="WD"/>
    <s v="Normal"/>
    <x v="270"/>
  </r>
  <r>
    <x v="1009"/>
    <n v="50"/>
    <s v="RL"/>
    <n v="60"/>
    <n v="6000"/>
    <s v="Pave"/>
    <s v="NA"/>
    <s v="Reg"/>
    <s v="Lvl"/>
    <s v="AllPub"/>
    <s v="Inside"/>
    <s v="Gtl"/>
    <x v="23"/>
    <s v="Norm"/>
    <s v="Norm"/>
    <s v="1Fam"/>
    <s v="1.5Fin"/>
    <n v="5"/>
    <n v="5"/>
    <n v="1926"/>
    <s v="no"/>
    <n v="1950"/>
    <s v="Gable"/>
    <s v="CompShg"/>
    <x v="2"/>
    <x v="5"/>
    <s v="None"/>
    <n v="0"/>
    <s v="TA"/>
    <x v="2"/>
    <s v="BrkTil"/>
    <s v="TA"/>
    <s v="TA"/>
    <s v="No"/>
    <s v="Unf"/>
    <n v="0"/>
    <s v="Unf"/>
    <n v="0"/>
    <n v="1008"/>
    <x v="113"/>
    <s v="GasA"/>
    <s v="Ex"/>
    <x v="0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x v="2"/>
    <s v="P"/>
    <n v="0"/>
    <n v="0"/>
    <n v="138"/>
    <n v="0"/>
    <n v="0"/>
    <n v="0"/>
    <s v="NA"/>
    <s v="NA"/>
    <s v="NA"/>
    <n v="0"/>
    <n v="6"/>
    <n v="2006"/>
    <s v="WD"/>
    <s v="Normal"/>
    <x v="452"/>
  </r>
  <r>
    <x v="1010"/>
    <n v="50"/>
    <s v="RL"/>
    <n v="115"/>
    <n v="21286"/>
    <s v="Pave"/>
    <s v="NA"/>
    <s v="Reg"/>
    <s v="Lvl"/>
    <s v="AllPub"/>
    <s v="Inside"/>
    <s v="Gtl"/>
    <x v="9"/>
    <s v="Norm"/>
    <s v="Norm"/>
    <s v="1Fam"/>
    <s v="1.5Fin"/>
    <n v="5"/>
    <n v="5"/>
    <n v="1948"/>
    <s v="no"/>
    <n v="1950"/>
    <s v="Gable"/>
    <s v="CompShg"/>
    <x v="2"/>
    <x v="5"/>
    <s v="None"/>
    <n v="0"/>
    <s v="TA"/>
    <x v="0"/>
    <s v="CBlock"/>
    <s v="TA"/>
    <s v="TA"/>
    <s v="No"/>
    <s v="Unf"/>
    <n v="0"/>
    <s v="Unf"/>
    <n v="0"/>
    <n v="720"/>
    <x v="144"/>
    <s v="GasA"/>
    <s v="TA"/>
    <x v="0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x v="0"/>
    <s v="Y"/>
    <n v="0"/>
    <n v="0"/>
    <n v="108"/>
    <n v="0"/>
    <n v="0"/>
    <n v="0"/>
    <s v="NA"/>
    <s v="NA"/>
    <s v="NA"/>
    <n v="0"/>
    <n v="8"/>
    <n v="2008"/>
    <s v="WD"/>
    <s v="Normal"/>
    <x v="152"/>
  </r>
  <r>
    <x v="1011"/>
    <n v="90"/>
    <s v="RL"/>
    <n v="75"/>
    <n v="9825"/>
    <s v="Pave"/>
    <s v="NA"/>
    <s v="Reg"/>
    <s v="Lvl"/>
    <s v="AllPub"/>
    <s v="Inside"/>
    <s v="Gtl"/>
    <x v="15"/>
    <s v="Norm"/>
    <s v="Norm"/>
    <s v="Duplex"/>
    <s v="1Story"/>
    <n v="5"/>
    <n v="5"/>
    <n v="1965"/>
    <s v="no"/>
    <n v="1965"/>
    <s v="Hip"/>
    <s v="CompShg"/>
    <x v="11"/>
    <x v="12"/>
    <s v="None"/>
    <n v="0"/>
    <s v="TA"/>
    <x v="0"/>
    <s v="CBlock"/>
    <s v="NA"/>
    <s v="NA"/>
    <s v="NA"/>
    <s v="NA"/>
    <n v="0"/>
    <s v="NA"/>
    <n v="0"/>
    <n v="0"/>
    <x v="17"/>
    <s v="GasA"/>
    <s v="TA"/>
    <x v="1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x v="2"/>
    <s v="Y"/>
    <n v="0"/>
    <n v="0"/>
    <n v="0"/>
    <n v="0"/>
    <n v="0"/>
    <n v="0"/>
    <s v="NA"/>
    <s v="NA"/>
    <s v="NA"/>
    <n v="0"/>
    <n v="5"/>
    <n v="2010"/>
    <s v="WD"/>
    <s v="Normal"/>
    <x v="98"/>
  </r>
  <r>
    <x v="1012"/>
    <n v="70"/>
    <s v="RL"/>
    <n v="55"/>
    <n v="10592"/>
    <s v="Pave"/>
    <s v="NA"/>
    <s v="Reg"/>
    <s v="Lvl"/>
    <s v="AllPub"/>
    <s v="Inside"/>
    <s v="Gtl"/>
    <x v="2"/>
    <s v="Norm"/>
    <s v="Norm"/>
    <s v="1Fam"/>
    <s v="2Story"/>
    <n v="6"/>
    <n v="7"/>
    <n v="1923"/>
    <s v="no"/>
    <n v="1996"/>
    <s v="Hip"/>
    <s v="CompShg"/>
    <x v="2"/>
    <x v="5"/>
    <s v="None"/>
    <n v="0"/>
    <s v="TA"/>
    <x v="1"/>
    <s v="PConc"/>
    <s v="TA"/>
    <s v="Fa"/>
    <s v="No"/>
    <s v="Unf"/>
    <n v="0"/>
    <s v="Unf"/>
    <n v="0"/>
    <n v="602"/>
    <x v="574"/>
    <s v="GasA"/>
    <s v="TA"/>
    <x v="0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x v="0"/>
    <s v="Y"/>
    <n v="96"/>
    <n v="0"/>
    <n v="112"/>
    <n v="0"/>
    <n v="53"/>
    <n v="0"/>
    <s v="NA"/>
    <s v="NA"/>
    <s v="NA"/>
    <n v="0"/>
    <n v="8"/>
    <n v="2007"/>
    <s v="WD"/>
    <s v="Normal"/>
    <x v="258"/>
  </r>
  <r>
    <x v="1013"/>
    <n v="30"/>
    <s v="RM"/>
    <n v="60"/>
    <n v="7200"/>
    <s v="Pave"/>
    <s v="NA"/>
    <s v="Reg"/>
    <s v="Lvl"/>
    <s v="AllPub"/>
    <s v="Inside"/>
    <s v="Gtl"/>
    <x v="7"/>
    <s v="Norm"/>
    <s v="Norm"/>
    <s v="1Fam"/>
    <s v="1Story"/>
    <n v="5"/>
    <n v="4"/>
    <n v="1910"/>
    <s v="no"/>
    <n v="2006"/>
    <s v="Hip"/>
    <s v="CompShg"/>
    <x v="1"/>
    <x v="8"/>
    <s v="None"/>
    <n v="0"/>
    <s v="TA"/>
    <x v="0"/>
    <s v="BrkTil"/>
    <s v="TA"/>
    <s v="TA"/>
    <s v="No"/>
    <s v="ALQ"/>
    <n v="247"/>
    <s v="Rec"/>
    <n v="465"/>
    <n v="310"/>
    <x v="575"/>
    <s v="GasW"/>
    <s v="TA"/>
    <x v="1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x v="0"/>
    <s v="Y"/>
    <n v="0"/>
    <n v="30"/>
    <n v="226"/>
    <n v="0"/>
    <n v="0"/>
    <n v="0"/>
    <s v="NA"/>
    <s v="NA"/>
    <s v="NA"/>
    <n v="0"/>
    <n v="6"/>
    <n v="2009"/>
    <s v="WD"/>
    <s v="Normal"/>
    <x v="82"/>
  </r>
  <r>
    <x v="1014"/>
    <n v="20"/>
    <s v="RL"/>
    <n v="60"/>
    <n v="11664"/>
    <s v="Pave"/>
    <s v="NA"/>
    <s v="Reg"/>
    <s v="Lvl"/>
    <s v="AllPub"/>
    <s v="Inside"/>
    <s v="Gtl"/>
    <x v="11"/>
    <s v="Artery"/>
    <s v="Norm"/>
    <s v="1Fam"/>
    <s v="1Story"/>
    <n v="6"/>
    <n v="5"/>
    <n v="1948"/>
    <s v="no"/>
    <n v="1950"/>
    <s v="Gable"/>
    <s v="CompShg"/>
    <x v="1"/>
    <x v="1"/>
    <s v="BrkFace"/>
    <n v="206"/>
    <s v="TA"/>
    <x v="0"/>
    <s v="CBlock"/>
    <s v="TA"/>
    <s v="Fa"/>
    <s v="No"/>
    <s v="BLQ"/>
    <n v="336"/>
    <s v="Unf"/>
    <n v="0"/>
    <n v="746"/>
    <x v="576"/>
    <s v="GasA"/>
    <s v="TA"/>
    <x v="0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x v="0"/>
    <s v="Y"/>
    <n v="0"/>
    <n v="130"/>
    <n v="0"/>
    <n v="0"/>
    <n v="0"/>
    <n v="0"/>
    <s v="NA"/>
    <s v="NA"/>
    <s v="NA"/>
    <n v="0"/>
    <n v="11"/>
    <n v="2007"/>
    <s v="WD"/>
    <s v="Normal"/>
    <x v="539"/>
  </r>
  <r>
    <x v="1015"/>
    <n v="60"/>
    <s v="RL"/>
    <n v="70"/>
    <n v="8400"/>
    <s v="Pave"/>
    <s v="NA"/>
    <s v="Reg"/>
    <s v="Lvl"/>
    <s v="AllPub"/>
    <s v="Inside"/>
    <s v="Gtl"/>
    <x v="6"/>
    <s v="Norm"/>
    <s v="Norm"/>
    <s v="1Fam"/>
    <s v="2Story"/>
    <n v="8"/>
    <n v="6"/>
    <n v="2001"/>
    <s v="yes"/>
    <n v="2001"/>
    <s v="Gable"/>
    <s v="CompShg"/>
    <x v="0"/>
    <x v="0"/>
    <s v="None"/>
    <n v="0"/>
    <s v="Gd"/>
    <x v="0"/>
    <s v="PConc"/>
    <s v="Gd"/>
    <s v="TA"/>
    <s v="No"/>
    <s v="GLQ"/>
    <n v="643"/>
    <s v="Unf"/>
    <n v="0"/>
    <n v="167"/>
    <x v="577"/>
    <s v="GasA"/>
    <s v="Ex"/>
    <x v="0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x v="0"/>
    <s v="Y"/>
    <n v="0"/>
    <n v="45"/>
    <n v="0"/>
    <n v="0"/>
    <n v="0"/>
    <n v="0"/>
    <s v="NA"/>
    <s v="NA"/>
    <s v="NA"/>
    <n v="0"/>
    <n v="11"/>
    <n v="2009"/>
    <s v="WD"/>
    <s v="Normal"/>
    <x v="540"/>
  </r>
  <r>
    <x v="1016"/>
    <n v="20"/>
    <s v="RL"/>
    <n v="73"/>
    <n v="11883"/>
    <s v="Pave"/>
    <s v="NA"/>
    <s v="Reg"/>
    <s v="Lvl"/>
    <s v="AllPub"/>
    <s v="Inside"/>
    <s v="Gtl"/>
    <x v="0"/>
    <s v="Norm"/>
    <s v="Norm"/>
    <s v="1Fam"/>
    <s v="1Story"/>
    <n v="7"/>
    <n v="5"/>
    <n v="1996"/>
    <s v="yes"/>
    <n v="1996"/>
    <s v="Hip"/>
    <s v="CompShg"/>
    <x v="0"/>
    <x v="0"/>
    <s v="BrkFace"/>
    <n v="196"/>
    <s v="Gd"/>
    <x v="0"/>
    <s v="PConc"/>
    <s v="Gd"/>
    <s v="TA"/>
    <s v="Gd"/>
    <s v="GLQ"/>
    <n v="690"/>
    <s v="Unf"/>
    <n v="0"/>
    <n v="814"/>
    <x v="578"/>
    <s v="GasA"/>
    <s v="Ex"/>
    <x v="0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x v="0"/>
    <s v="Y"/>
    <n v="115"/>
    <n v="66"/>
    <n v="0"/>
    <n v="0"/>
    <n v="0"/>
    <n v="0"/>
    <s v="NA"/>
    <s v="NA"/>
    <s v="NA"/>
    <n v="0"/>
    <n v="6"/>
    <n v="2009"/>
    <s v="WD"/>
    <s v="Normal"/>
    <x v="541"/>
  </r>
  <r>
    <x v="1017"/>
    <n v="120"/>
    <s v="RL"/>
    <s v="NA"/>
    <n v="5814"/>
    <s v="Pave"/>
    <s v="NA"/>
    <s v="IR1"/>
    <s v="Lvl"/>
    <s v="AllPub"/>
    <s v="CulDSac"/>
    <s v="Gtl"/>
    <x v="18"/>
    <s v="Norm"/>
    <s v="Norm"/>
    <s v="TwnhsE"/>
    <s v="1Story"/>
    <n v="8"/>
    <n v="5"/>
    <n v="1984"/>
    <s v="yes"/>
    <n v="1984"/>
    <s v="Gable"/>
    <s v="CompShg"/>
    <x v="3"/>
    <x v="3"/>
    <s v="None"/>
    <n v="0"/>
    <s v="Gd"/>
    <x v="0"/>
    <s v="CBlock"/>
    <s v="Gd"/>
    <s v="TA"/>
    <s v="Av"/>
    <s v="GLQ"/>
    <n v="1036"/>
    <s v="Unf"/>
    <n v="0"/>
    <n v="184"/>
    <x v="579"/>
    <s v="GasA"/>
    <s v="Gd"/>
    <x v="0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x v="0"/>
    <s v="Y"/>
    <n v="63"/>
    <n v="0"/>
    <n v="0"/>
    <n v="0"/>
    <n v="0"/>
    <n v="0"/>
    <s v="NA"/>
    <s v="NA"/>
    <s v="NA"/>
    <n v="0"/>
    <n v="8"/>
    <n v="2009"/>
    <s v="COD"/>
    <s v="Abnorml"/>
    <x v="229"/>
  </r>
  <r>
    <x v="1018"/>
    <n v="80"/>
    <s v="RL"/>
    <s v="NA"/>
    <n v="10784"/>
    <s v="Pave"/>
    <s v="NA"/>
    <s v="IR1"/>
    <s v="Lvl"/>
    <s v="AllPub"/>
    <s v="FR2"/>
    <s v="Gtl"/>
    <x v="17"/>
    <s v="Norm"/>
    <s v="Norm"/>
    <s v="1Fam"/>
    <s v="SLvl"/>
    <n v="7"/>
    <n v="5"/>
    <n v="1991"/>
    <s v="yes"/>
    <n v="1992"/>
    <s v="Gable"/>
    <s v="CompShg"/>
    <x v="3"/>
    <x v="3"/>
    <s v="BrkFace"/>
    <n v="76"/>
    <s v="Gd"/>
    <x v="0"/>
    <s v="PConc"/>
    <s v="Gd"/>
    <s v="TA"/>
    <s v="No"/>
    <s v="Unf"/>
    <n v="0"/>
    <s v="Unf"/>
    <n v="0"/>
    <n v="384"/>
    <x v="51"/>
    <s v="GasA"/>
    <s v="Gd"/>
    <x v="0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x v="0"/>
    <s v="Y"/>
    <n v="164"/>
    <n v="0"/>
    <n v="0"/>
    <n v="0"/>
    <n v="0"/>
    <n v="0"/>
    <s v="NA"/>
    <s v="NA"/>
    <s v="NA"/>
    <n v="0"/>
    <n v="5"/>
    <n v="2007"/>
    <s v="WD"/>
    <s v="Normal"/>
    <x v="39"/>
  </r>
  <r>
    <x v="1019"/>
    <n v="120"/>
    <s v="RL"/>
    <n v="43"/>
    <n v="3013"/>
    <s v="Pave"/>
    <s v="NA"/>
    <s v="Reg"/>
    <s v="Lvl"/>
    <s v="AllPub"/>
    <s v="Inside"/>
    <s v="Gtl"/>
    <x v="21"/>
    <s v="Norm"/>
    <s v="Norm"/>
    <s v="TwnhsE"/>
    <s v="1Story"/>
    <n v="7"/>
    <n v="5"/>
    <n v="2005"/>
    <s v="yes"/>
    <n v="2005"/>
    <s v="Gable"/>
    <s v="CompShg"/>
    <x v="0"/>
    <x v="0"/>
    <s v="BrkFace"/>
    <n v="145"/>
    <s v="Gd"/>
    <x v="0"/>
    <s v="PConc"/>
    <s v="Gd"/>
    <s v="TA"/>
    <s v="Gd"/>
    <s v="GLQ"/>
    <n v="16"/>
    <s v="Unf"/>
    <n v="0"/>
    <n v="1346"/>
    <x v="110"/>
    <s v="GasA"/>
    <s v="Ex"/>
    <x v="0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x v="0"/>
    <s v="Y"/>
    <n v="142"/>
    <n v="20"/>
    <n v="0"/>
    <n v="0"/>
    <n v="0"/>
    <n v="0"/>
    <s v="NA"/>
    <s v="NA"/>
    <s v="NA"/>
    <n v="0"/>
    <n v="4"/>
    <n v="2006"/>
    <s v="WD"/>
    <s v="Normal"/>
    <x v="542"/>
  </r>
  <r>
    <x v="1020"/>
    <n v="20"/>
    <s v="RL"/>
    <n v="60"/>
    <n v="7024"/>
    <s v="Pave"/>
    <s v="NA"/>
    <s v="Reg"/>
    <s v="Lvl"/>
    <s v="AllPub"/>
    <s v="Inside"/>
    <s v="Gtl"/>
    <x v="15"/>
    <s v="Norm"/>
    <s v="Norm"/>
    <s v="1Fam"/>
    <s v="1Story"/>
    <n v="4"/>
    <n v="5"/>
    <n v="2005"/>
    <s v="yes"/>
    <n v="2005"/>
    <s v="Gable"/>
    <s v="CompShg"/>
    <x v="0"/>
    <x v="0"/>
    <s v="None"/>
    <n v="0"/>
    <s v="TA"/>
    <x v="0"/>
    <s v="PConc"/>
    <s v="Gd"/>
    <s v="TA"/>
    <s v="No"/>
    <s v="GLQ"/>
    <n v="1024"/>
    <s v="Unf"/>
    <n v="0"/>
    <n v="108"/>
    <x v="580"/>
    <s v="GasA"/>
    <s v="Ex"/>
    <x v="0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x v="0"/>
    <s v="Y"/>
    <n v="252"/>
    <n v="64"/>
    <n v="0"/>
    <n v="0"/>
    <n v="0"/>
    <n v="0"/>
    <s v="NA"/>
    <s v="NA"/>
    <s v="NA"/>
    <n v="0"/>
    <n v="6"/>
    <n v="2008"/>
    <s v="WD"/>
    <s v="Normal"/>
    <x v="105"/>
  </r>
  <r>
    <x v="1021"/>
    <n v="20"/>
    <s v="RL"/>
    <n v="64"/>
    <n v="7406"/>
    <s v="Pave"/>
    <s v="NA"/>
    <s v="Reg"/>
    <s v="Lvl"/>
    <s v="AllPub"/>
    <s v="Inside"/>
    <s v="Gtl"/>
    <x v="0"/>
    <s v="Norm"/>
    <s v="Norm"/>
    <s v="1Fam"/>
    <s v="1Story"/>
    <n v="7"/>
    <n v="5"/>
    <n v="2006"/>
    <s v="yes"/>
    <n v="2006"/>
    <s v="Gable"/>
    <s v="CompShg"/>
    <x v="0"/>
    <x v="0"/>
    <s v="Stone"/>
    <n v="84"/>
    <s v="Gd"/>
    <x v="0"/>
    <s v="PConc"/>
    <s v="Gd"/>
    <s v="TA"/>
    <s v="Av"/>
    <s v="GLQ"/>
    <n v="684"/>
    <s v="Unf"/>
    <n v="0"/>
    <n v="515"/>
    <x v="109"/>
    <s v="GasA"/>
    <s v="Ex"/>
    <x v="0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x v="0"/>
    <s v="Y"/>
    <n v="105"/>
    <n v="54"/>
    <n v="0"/>
    <n v="0"/>
    <n v="0"/>
    <n v="0"/>
    <s v="NA"/>
    <s v="NA"/>
    <s v="NA"/>
    <n v="0"/>
    <n v="7"/>
    <n v="2006"/>
    <s v="New"/>
    <s v="Partial"/>
    <x v="543"/>
  </r>
  <r>
    <x v="1022"/>
    <n v="50"/>
    <s v="RM"/>
    <n v="52"/>
    <n v="9439"/>
    <s v="Pave"/>
    <s v="NA"/>
    <s v="Reg"/>
    <s v="Lvl"/>
    <s v="AllPub"/>
    <s v="Inside"/>
    <s v="Gtl"/>
    <x v="7"/>
    <s v="Norm"/>
    <s v="Norm"/>
    <s v="1Fam"/>
    <s v="1.5Fin"/>
    <n v="5"/>
    <n v="5"/>
    <n v="1930"/>
    <s v="no"/>
    <n v="1950"/>
    <s v="Gable"/>
    <s v="CompShg"/>
    <x v="2"/>
    <x v="5"/>
    <s v="None"/>
    <n v="0"/>
    <s v="TA"/>
    <x v="0"/>
    <s v="CBlock"/>
    <s v="TA"/>
    <s v="TA"/>
    <s v="No"/>
    <s v="LwQ"/>
    <n v="324"/>
    <s v="Unf"/>
    <n v="0"/>
    <n v="588"/>
    <x v="12"/>
    <s v="GasA"/>
    <s v="Gd"/>
    <x v="0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x v="1"/>
    <s v="Y"/>
    <n v="0"/>
    <n v="0"/>
    <n v="192"/>
    <n v="0"/>
    <n v="0"/>
    <n v="0"/>
    <s v="NA"/>
    <s v="NA"/>
    <s v="NA"/>
    <n v="0"/>
    <n v="3"/>
    <n v="2007"/>
    <s v="WD"/>
    <s v="Normal"/>
    <x v="114"/>
  </r>
  <r>
    <x v="1023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7"/>
    <n v="5"/>
    <n v="2005"/>
    <s v="yes"/>
    <n v="2006"/>
    <s v="Gable"/>
    <s v="CompShg"/>
    <x v="0"/>
    <x v="0"/>
    <s v="BrkFace"/>
    <n v="14"/>
    <s v="Gd"/>
    <x v="0"/>
    <s v="PConc"/>
    <s v="Gd"/>
    <s v="Gd"/>
    <s v="No"/>
    <s v="GLQ"/>
    <n v="16"/>
    <s v="Unf"/>
    <n v="0"/>
    <n v="1330"/>
    <x v="571"/>
    <s v="GasA"/>
    <s v="Ex"/>
    <x v="0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x v="0"/>
    <s v="Y"/>
    <n v="156"/>
    <n v="20"/>
    <n v="0"/>
    <n v="0"/>
    <n v="0"/>
    <n v="0"/>
    <s v="NA"/>
    <s v="NA"/>
    <s v="NA"/>
    <n v="0"/>
    <n v="5"/>
    <n v="2008"/>
    <s v="WD"/>
    <s v="Normal"/>
    <x v="272"/>
  </r>
  <r>
    <x v="1024"/>
    <n v="20"/>
    <s v="RL"/>
    <s v="NA"/>
    <n v="15498"/>
    <s v="Pave"/>
    <s v="NA"/>
    <s v="IR1"/>
    <s v="Lvl"/>
    <s v="AllPub"/>
    <s v="Corner"/>
    <s v="Gtl"/>
    <x v="16"/>
    <s v="Norm"/>
    <s v="Norm"/>
    <s v="1Fam"/>
    <s v="1Story"/>
    <n v="8"/>
    <n v="6"/>
    <n v="1976"/>
    <s v="yes"/>
    <n v="1976"/>
    <s v="Hip"/>
    <s v="WdShake"/>
    <x v="12"/>
    <x v="3"/>
    <s v="None"/>
    <n v="0"/>
    <s v="Gd"/>
    <x v="0"/>
    <s v="CBlock"/>
    <s v="Gd"/>
    <s v="TA"/>
    <s v="Av"/>
    <s v="ALQ"/>
    <n v="1165"/>
    <s v="LwQ"/>
    <n v="400"/>
    <n v="0"/>
    <x v="581"/>
    <s v="GasA"/>
    <s v="TA"/>
    <x v="0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x v="0"/>
    <s v="Y"/>
    <n v="0"/>
    <n v="72"/>
    <n v="174"/>
    <n v="0"/>
    <n v="0"/>
    <n v="0"/>
    <s v="NA"/>
    <s v="NA"/>
    <s v="NA"/>
    <n v="0"/>
    <n v="5"/>
    <n v="2008"/>
    <s v="COD"/>
    <s v="Abnorml"/>
    <x v="544"/>
  </r>
  <r>
    <x v="1025"/>
    <n v="20"/>
    <s v="RL"/>
    <n v="70"/>
    <n v="7700"/>
    <s v="Pave"/>
    <s v="NA"/>
    <s v="Reg"/>
    <s v="Lvl"/>
    <s v="AllPub"/>
    <s v="Corner"/>
    <s v="Gtl"/>
    <x v="0"/>
    <s v="Norm"/>
    <s v="Norm"/>
    <s v="1Fam"/>
    <s v="1Story"/>
    <n v="5"/>
    <n v="5"/>
    <n v="1972"/>
    <s v="yes"/>
    <n v="1972"/>
    <s v="Gable"/>
    <s v="CompShg"/>
    <x v="0"/>
    <x v="0"/>
    <s v="None"/>
    <n v="0"/>
    <s v="TA"/>
    <x v="0"/>
    <s v="CBlock"/>
    <s v="TA"/>
    <s v="TA"/>
    <s v="No"/>
    <s v="LwQ"/>
    <n v="138"/>
    <s v="Rec"/>
    <n v="468"/>
    <n v="276"/>
    <x v="139"/>
    <s v="GasA"/>
    <s v="TA"/>
    <x v="0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x v="0"/>
    <s v="Y"/>
    <n v="96"/>
    <n v="0"/>
    <n v="0"/>
    <n v="0"/>
    <n v="0"/>
    <n v="0"/>
    <s v="NA"/>
    <s v="MnPrv"/>
    <s v="NA"/>
    <n v="0"/>
    <n v="3"/>
    <n v="2007"/>
    <s v="WD"/>
    <s v="Normal"/>
    <x v="353"/>
  </r>
  <r>
    <x v="1026"/>
    <n v="20"/>
    <s v="RL"/>
    <n v="73"/>
    <n v="9300"/>
    <s v="Pave"/>
    <s v="NA"/>
    <s v="Reg"/>
    <s v="Lvl"/>
    <s v="AllPub"/>
    <s v="Inside"/>
    <s v="Gtl"/>
    <x v="11"/>
    <s v="Feedr"/>
    <s v="Norm"/>
    <s v="1Fam"/>
    <s v="1Story"/>
    <n v="5"/>
    <n v="5"/>
    <n v="1960"/>
    <s v="no"/>
    <n v="1960"/>
    <s v="Gable"/>
    <s v="CompShg"/>
    <x v="1"/>
    <x v="3"/>
    <s v="BrkFace"/>
    <n v="324"/>
    <s v="TA"/>
    <x v="0"/>
    <s v="CBlock"/>
    <s v="TA"/>
    <s v="TA"/>
    <s v="No"/>
    <s v="Rec"/>
    <n v="697"/>
    <s v="Unf"/>
    <n v="0"/>
    <n v="571"/>
    <x v="280"/>
    <s v="GasA"/>
    <s v="TA"/>
    <x v="0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x v="0"/>
    <s v="Y"/>
    <n v="0"/>
    <n v="0"/>
    <n v="0"/>
    <n v="0"/>
    <n v="143"/>
    <n v="0"/>
    <s v="NA"/>
    <s v="NA"/>
    <s v="NA"/>
    <n v="0"/>
    <n v="4"/>
    <n v="2010"/>
    <s v="WD"/>
    <s v="Normal"/>
    <x v="522"/>
  </r>
  <r>
    <x v="1027"/>
    <n v="20"/>
    <s v="RL"/>
    <n v="71"/>
    <n v="9520"/>
    <s v="Pave"/>
    <s v="NA"/>
    <s v="IR1"/>
    <s v="HLS"/>
    <s v="AllPub"/>
    <s v="Inside"/>
    <s v="Gtl"/>
    <x v="16"/>
    <s v="Norm"/>
    <s v="Norm"/>
    <s v="1Fam"/>
    <s v="1Story"/>
    <n v="8"/>
    <n v="5"/>
    <n v="2007"/>
    <s v="yes"/>
    <n v="2008"/>
    <s v="Gable"/>
    <s v="CompShg"/>
    <x v="0"/>
    <x v="0"/>
    <s v="Stone"/>
    <n v="338"/>
    <s v="Gd"/>
    <x v="0"/>
    <s v="PConc"/>
    <s v="Gd"/>
    <s v="TA"/>
    <s v="Gd"/>
    <s v="GLQ"/>
    <n v="1513"/>
    <s v="Unf"/>
    <n v="0"/>
    <n v="125"/>
    <x v="509"/>
    <s v="GasA"/>
    <s v="Ex"/>
    <x v="0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x v="0"/>
    <s v="Y"/>
    <n v="192"/>
    <n v="44"/>
    <n v="0"/>
    <n v="0"/>
    <n v="0"/>
    <n v="0"/>
    <s v="NA"/>
    <s v="NA"/>
    <s v="NA"/>
    <n v="0"/>
    <n v="4"/>
    <n v="2008"/>
    <s v="New"/>
    <s v="Partial"/>
    <x v="545"/>
  </r>
  <r>
    <x v="1028"/>
    <n v="50"/>
    <s v="RL"/>
    <n v="79"/>
    <n v="9492"/>
    <s v="Pave"/>
    <s v="NA"/>
    <s v="Reg"/>
    <s v="Lvl"/>
    <s v="AllPub"/>
    <s v="Inside"/>
    <s v="Gtl"/>
    <x v="11"/>
    <s v="Artery"/>
    <s v="Norm"/>
    <s v="1Fam"/>
    <s v="1.5Fin"/>
    <n v="5"/>
    <n v="5"/>
    <n v="1941"/>
    <s v="no"/>
    <n v="1950"/>
    <s v="Gable"/>
    <s v="CompShg"/>
    <x v="5"/>
    <x v="2"/>
    <s v="None"/>
    <n v="0"/>
    <s v="TA"/>
    <x v="0"/>
    <s v="CBlock"/>
    <s v="TA"/>
    <s v="TA"/>
    <s v="No"/>
    <s v="Rec"/>
    <n v="368"/>
    <s v="BLQ"/>
    <n v="41"/>
    <n v="359"/>
    <x v="226"/>
    <s v="GasA"/>
    <s v="TA"/>
    <x v="0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x v="0"/>
    <s v="Y"/>
    <n v="0"/>
    <n v="0"/>
    <n v="0"/>
    <n v="0"/>
    <n v="0"/>
    <n v="0"/>
    <s v="NA"/>
    <s v="NA"/>
    <s v="NA"/>
    <n v="0"/>
    <n v="4"/>
    <n v="2007"/>
    <s v="WD"/>
    <s v="Normal"/>
    <x v="123"/>
  </r>
  <r>
    <x v="1029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7"/>
    <n v="1972"/>
    <s v="yes"/>
    <n v="1972"/>
    <s v="Gable"/>
    <s v="CompShg"/>
    <x v="3"/>
    <x v="3"/>
    <s v="BrkFace"/>
    <n v="281"/>
    <s v="TA"/>
    <x v="0"/>
    <s v="CBlock"/>
    <s v="TA"/>
    <s v="TA"/>
    <s v="No"/>
    <s v="BLQ"/>
    <n v="317"/>
    <s v="Unf"/>
    <n v="0"/>
    <n v="355"/>
    <x v="69"/>
    <s v="GasA"/>
    <s v="Gd"/>
    <x v="0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x v="0"/>
    <s v="Y"/>
    <n v="0"/>
    <n v="28"/>
    <n v="0"/>
    <n v="0"/>
    <n v="0"/>
    <n v="0"/>
    <s v="NA"/>
    <s v="NA"/>
    <s v="NA"/>
    <n v="0"/>
    <n v="5"/>
    <n v="2006"/>
    <s v="WD"/>
    <s v="Normal"/>
    <x v="9"/>
  </r>
  <r>
    <x v="1030"/>
    <n v="190"/>
    <s v="RH"/>
    <s v="NA"/>
    <n v="7082"/>
    <s v="Pave"/>
    <s v="NA"/>
    <s v="Reg"/>
    <s v="Lvl"/>
    <s v="AllPub"/>
    <s v="Inside"/>
    <s v="Gtl"/>
    <x v="23"/>
    <s v="Norm"/>
    <s v="Norm"/>
    <s v="2fmCon"/>
    <s v="2Story"/>
    <n v="5"/>
    <n v="8"/>
    <n v="1916"/>
    <s v="no"/>
    <n v="1995"/>
    <s v="Gable"/>
    <s v="CompShg"/>
    <x v="0"/>
    <x v="0"/>
    <s v="None"/>
    <n v="0"/>
    <s v="TA"/>
    <x v="0"/>
    <s v="PConc"/>
    <s v="TA"/>
    <s v="TA"/>
    <s v="Mn"/>
    <s v="Unf"/>
    <n v="0"/>
    <s v="Unf"/>
    <n v="0"/>
    <n v="686"/>
    <x v="175"/>
    <s v="GasA"/>
    <s v="Gd"/>
    <x v="0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x v="2"/>
    <s v="N"/>
    <n v="0"/>
    <n v="0"/>
    <n v="228"/>
    <n v="0"/>
    <n v="0"/>
    <n v="0"/>
    <s v="NA"/>
    <s v="NA"/>
    <s v="NA"/>
    <n v="0"/>
    <n v="7"/>
    <n v="2006"/>
    <s v="WD"/>
    <s v="Normal"/>
    <x v="39"/>
  </r>
  <r>
    <x v="1031"/>
    <n v="75"/>
    <s v="RL"/>
    <n v="102"/>
    <n v="15863"/>
    <s v="Pave"/>
    <s v="NA"/>
    <s v="Reg"/>
    <s v="Lvl"/>
    <s v="AllPub"/>
    <s v="Corner"/>
    <s v="Gtl"/>
    <x v="23"/>
    <s v="Norm"/>
    <s v="Norm"/>
    <s v="1Fam"/>
    <s v="2.5Fin"/>
    <n v="7"/>
    <n v="3"/>
    <n v="1920"/>
    <s v="no"/>
    <n v="1970"/>
    <s v="Gable"/>
    <s v="CompShg"/>
    <x v="2"/>
    <x v="4"/>
    <s v="None"/>
    <n v="0"/>
    <s v="TA"/>
    <x v="0"/>
    <s v="BrkTil"/>
    <s v="TA"/>
    <s v="TA"/>
    <s v="No"/>
    <s v="GLQ"/>
    <n v="523"/>
    <s v="Unf"/>
    <n v="0"/>
    <n v="301"/>
    <x v="84"/>
    <s v="GasA"/>
    <s v="Ex"/>
    <x v="0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x v="0"/>
    <s v="Y"/>
    <n v="136"/>
    <n v="63"/>
    <n v="0"/>
    <n v="0"/>
    <n v="0"/>
    <n v="0"/>
    <s v="NA"/>
    <s v="NA"/>
    <s v="NA"/>
    <n v="0"/>
    <n v="8"/>
    <n v="2009"/>
    <s v="WD"/>
    <s v="Normal"/>
    <x v="531"/>
  </r>
  <r>
    <x v="1032"/>
    <n v="60"/>
    <s v="RL"/>
    <s v="NA"/>
    <n v="14541"/>
    <s v="Pave"/>
    <s v="NA"/>
    <s v="IR1"/>
    <s v="Lvl"/>
    <s v="AllPub"/>
    <s v="Corner"/>
    <s v="Gtl"/>
    <x v="3"/>
    <s v="Norm"/>
    <s v="Norm"/>
    <s v="1Fam"/>
    <s v="2Story"/>
    <n v="8"/>
    <n v="7"/>
    <n v="1993"/>
    <s v="yes"/>
    <n v="1993"/>
    <s v="Gable"/>
    <s v="CompShg"/>
    <x v="1"/>
    <x v="1"/>
    <s v="None"/>
    <n v="0"/>
    <s v="Gd"/>
    <x v="1"/>
    <s v="PConc"/>
    <s v="Gd"/>
    <s v="Gd"/>
    <s v="No"/>
    <s v="GLQ"/>
    <n v="1012"/>
    <s v="Unf"/>
    <n v="0"/>
    <n v="326"/>
    <x v="582"/>
    <s v="GasA"/>
    <s v="Ex"/>
    <x v="0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x v="0"/>
    <s v="Y"/>
    <n v="209"/>
    <n v="55"/>
    <n v="0"/>
    <n v="0"/>
    <n v="0"/>
    <n v="0"/>
    <s v="NA"/>
    <s v="NA"/>
    <s v="NA"/>
    <n v="0"/>
    <n v="11"/>
    <n v="2006"/>
    <s v="WD"/>
    <s v="Abnorml"/>
    <x v="546"/>
  </r>
  <r>
    <x v="1033"/>
    <n v="20"/>
    <s v="RL"/>
    <s v="NA"/>
    <n v="8125"/>
    <s v="Pave"/>
    <s v="NA"/>
    <s v="Reg"/>
    <s v="Lvl"/>
    <s v="AllPub"/>
    <s v="Inside"/>
    <s v="Gtl"/>
    <x v="0"/>
    <s v="Norm"/>
    <s v="Norm"/>
    <s v="1Fam"/>
    <s v="1Story"/>
    <n v="7"/>
    <n v="5"/>
    <n v="2002"/>
    <s v="yes"/>
    <n v="2002"/>
    <s v="Gable"/>
    <s v="CompShg"/>
    <x v="0"/>
    <x v="0"/>
    <s v="Stone"/>
    <n v="295"/>
    <s v="Gd"/>
    <x v="0"/>
    <s v="PConc"/>
    <s v="Gd"/>
    <s v="TA"/>
    <s v="No"/>
    <s v="GLQ"/>
    <n v="986"/>
    <s v="Unf"/>
    <n v="0"/>
    <n v="668"/>
    <x v="583"/>
    <s v="GasA"/>
    <s v="Ex"/>
    <x v="0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x v="0"/>
    <s v="Y"/>
    <n v="0"/>
    <n v="136"/>
    <n v="0"/>
    <n v="0"/>
    <n v="0"/>
    <n v="0"/>
    <s v="NA"/>
    <s v="NA"/>
    <s v="NA"/>
    <n v="0"/>
    <n v="2"/>
    <n v="2006"/>
    <s v="WD"/>
    <s v="Normal"/>
    <x v="22"/>
  </r>
  <r>
    <x v="1034"/>
    <n v="30"/>
    <s v="RL"/>
    <n v="50"/>
    <n v="6305"/>
    <s v="Pave"/>
    <s v="NA"/>
    <s v="Reg"/>
    <s v="Bnk"/>
    <s v="AllPub"/>
    <s v="Inside"/>
    <s v="Gtl"/>
    <x v="2"/>
    <s v="Norm"/>
    <s v="Norm"/>
    <s v="1Fam"/>
    <s v="1Story"/>
    <n v="5"/>
    <n v="7"/>
    <n v="1938"/>
    <s v="no"/>
    <n v="1950"/>
    <s v="Gable"/>
    <s v="CompShg"/>
    <x v="1"/>
    <x v="1"/>
    <s v="None"/>
    <n v="0"/>
    <s v="TA"/>
    <x v="1"/>
    <s v="PConc"/>
    <s v="Fa"/>
    <s v="Fa"/>
    <s v="No"/>
    <s v="Unf"/>
    <n v="0"/>
    <s v="Unf"/>
    <n v="0"/>
    <n v="920"/>
    <x v="2"/>
    <s v="GasA"/>
    <s v="Ex"/>
    <x v="0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x v="0"/>
    <s v="Y"/>
    <n v="0"/>
    <n v="0"/>
    <n v="0"/>
    <n v="0"/>
    <n v="0"/>
    <n v="0"/>
    <s v="NA"/>
    <s v="MnPrv"/>
    <s v="NA"/>
    <n v="0"/>
    <n v="6"/>
    <n v="2007"/>
    <s v="WD"/>
    <s v="Normal"/>
    <x v="547"/>
  </r>
  <r>
    <x v="1035"/>
    <n v="20"/>
    <s v="RL"/>
    <s v="NA"/>
    <n v="11500"/>
    <s v="Pave"/>
    <s v="NA"/>
    <s v="IR1"/>
    <s v="Lvl"/>
    <s v="AllPub"/>
    <s v="CulDSac"/>
    <s v="Gtl"/>
    <x v="15"/>
    <s v="Norm"/>
    <s v="Norm"/>
    <s v="1Fam"/>
    <s v="1Story"/>
    <n v="4"/>
    <n v="3"/>
    <n v="1957"/>
    <s v="no"/>
    <n v="1957"/>
    <s v="Gable"/>
    <s v="CompShg"/>
    <x v="2"/>
    <x v="5"/>
    <s v="None"/>
    <n v="0"/>
    <s v="TA"/>
    <x v="1"/>
    <s v="Slab"/>
    <s v="NA"/>
    <s v="NA"/>
    <s v="NA"/>
    <s v="NA"/>
    <n v="0"/>
    <s v="NA"/>
    <n v="0"/>
    <n v="0"/>
    <x v="17"/>
    <s v="GasA"/>
    <s v="Ex"/>
    <x v="1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x v="0"/>
    <s v="N"/>
    <n v="186"/>
    <n v="0"/>
    <n v="0"/>
    <n v="0"/>
    <n v="0"/>
    <n v="0"/>
    <s v="NA"/>
    <s v="NA"/>
    <s v="NA"/>
    <n v="0"/>
    <n v="1"/>
    <n v="2009"/>
    <s v="WD"/>
    <s v="Normal"/>
    <x v="548"/>
  </r>
  <r>
    <x v="1036"/>
    <n v="20"/>
    <s v="RL"/>
    <n v="89"/>
    <n v="12898"/>
    <s v="Pave"/>
    <s v="NA"/>
    <s v="IR1"/>
    <s v="HLS"/>
    <s v="AllPub"/>
    <s v="Inside"/>
    <s v="Gtl"/>
    <x v="16"/>
    <s v="Norm"/>
    <s v="Norm"/>
    <s v="1Fam"/>
    <s v="1Story"/>
    <n v="9"/>
    <n v="5"/>
    <n v="2007"/>
    <s v="yes"/>
    <n v="2008"/>
    <s v="Hip"/>
    <s v="CompShg"/>
    <x v="0"/>
    <x v="0"/>
    <s v="Stone"/>
    <n v="70"/>
    <s v="Gd"/>
    <x v="0"/>
    <s v="PConc"/>
    <s v="Ex"/>
    <s v="TA"/>
    <s v="Gd"/>
    <s v="GLQ"/>
    <n v="1022"/>
    <s v="Unf"/>
    <n v="0"/>
    <n v="598"/>
    <x v="584"/>
    <s v="GasA"/>
    <s v="Ex"/>
    <x v="0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x v="0"/>
    <s v="Y"/>
    <n v="228"/>
    <n v="0"/>
    <n v="0"/>
    <n v="0"/>
    <n v="0"/>
    <n v="0"/>
    <s v="NA"/>
    <s v="NA"/>
    <s v="NA"/>
    <n v="0"/>
    <n v="9"/>
    <n v="2009"/>
    <s v="WD"/>
    <s v="Normal"/>
    <x v="549"/>
  </r>
  <r>
    <x v="1037"/>
    <n v="60"/>
    <s v="RL"/>
    <s v="NA"/>
    <n v="9240"/>
    <s v="Pave"/>
    <s v="NA"/>
    <s v="Reg"/>
    <s v="Lvl"/>
    <s v="AllPub"/>
    <s v="Inside"/>
    <s v="Gtl"/>
    <x v="0"/>
    <s v="Norm"/>
    <s v="Norm"/>
    <s v="1Fam"/>
    <s v="2Story"/>
    <n v="8"/>
    <n v="5"/>
    <n v="2001"/>
    <s v="yes"/>
    <n v="2002"/>
    <s v="Gable"/>
    <s v="CompShg"/>
    <x v="0"/>
    <x v="0"/>
    <s v="BrkFace"/>
    <n v="396"/>
    <s v="Gd"/>
    <x v="0"/>
    <s v="PConc"/>
    <s v="Gd"/>
    <s v="TA"/>
    <s v="No"/>
    <s v="Unf"/>
    <n v="0"/>
    <s v="Unf"/>
    <n v="0"/>
    <n v="1055"/>
    <x v="585"/>
    <s v="GasA"/>
    <s v="Ex"/>
    <x v="0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x v="0"/>
    <s v="Y"/>
    <n v="0"/>
    <n v="45"/>
    <n v="0"/>
    <n v="0"/>
    <n v="189"/>
    <n v="0"/>
    <s v="NA"/>
    <s v="NA"/>
    <s v="NA"/>
    <n v="0"/>
    <n v="9"/>
    <n v="2008"/>
    <s v="WD"/>
    <s v="Normal"/>
    <x v="544"/>
  </r>
  <r>
    <x v="1038"/>
    <n v="160"/>
    <s v="RM"/>
    <n v="21"/>
    <n v="1533"/>
    <s v="Pave"/>
    <s v="NA"/>
    <s v="Reg"/>
    <s v="Lvl"/>
    <s v="AllPub"/>
    <s v="Inside"/>
    <s v="Gtl"/>
    <x v="14"/>
    <s v="Norm"/>
    <s v="Norm"/>
    <s v="Twnhs"/>
    <s v="2Story"/>
    <n v="4"/>
    <n v="6"/>
    <n v="1970"/>
    <s v="yes"/>
    <n v="2008"/>
    <s v="Gable"/>
    <s v="CompShg"/>
    <x v="6"/>
    <x v="6"/>
    <s v="None"/>
    <n v="0"/>
    <s v="TA"/>
    <x v="0"/>
    <s v="CBlock"/>
    <s v="TA"/>
    <s v="TA"/>
    <s v="No"/>
    <s v="Unf"/>
    <n v="0"/>
    <s v="Unf"/>
    <n v="0"/>
    <n v="546"/>
    <x v="525"/>
    <s v="GasA"/>
    <s v="TA"/>
    <x v="0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x v="2"/>
    <s v="Y"/>
    <n v="0"/>
    <n v="0"/>
    <n v="0"/>
    <n v="0"/>
    <n v="0"/>
    <n v="0"/>
    <s v="NA"/>
    <s v="NA"/>
    <s v="NA"/>
    <n v="0"/>
    <n v="5"/>
    <n v="2009"/>
    <s v="WD"/>
    <s v="Normal"/>
    <x v="176"/>
  </r>
  <r>
    <x v="1039"/>
    <n v="180"/>
    <s v="RM"/>
    <n v="21"/>
    <n v="1477"/>
    <s v="Pave"/>
    <s v="NA"/>
    <s v="Reg"/>
    <s v="Lvl"/>
    <s v="AllPub"/>
    <s v="Inside"/>
    <s v="Gtl"/>
    <x v="14"/>
    <s v="Norm"/>
    <s v="Norm"/>
    <s v="TwnhsE"/>
    <s v="SFoyer"/>
    <n v="4"/>
    <n v="4"/>
    <n v="1970"/>
    <s v="yes"/>
    <n v="1970"/>
    <s v="Gable"/>
    <s v="CompShg"/>
    <x v="6"/>
    <x v="6"/>
    <s v="None"/>
    <n v="0"/>
    <s v="TA"/>
    <x v="0"/>
    <s v="CBlock"/>
    <s v="Gd"/>
    <s v="TA"/>
    <s v="Av"/>
    <s v="GLQ"/>
    <n v="509"/>
    <s v="Unf"/>
    <n v="0"/>
    <n v="121"/>
    <x v="182"/>
    <s v="GasA"/>
    <s v="TA"/>
    <x v="0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x v="0"/>
    <s v="Y"/>
    <n v="0"/>
    <n v="0"/>
    <n v="0"/>
    <n v="0"/>
    <n v="0"/>
    <n v="0"/>
    <s v="NA"/>
    <s v="NA"/>
    <s v="NA"/>
    <n v="0"/>
    <n v="4"/>
    <n v="2009"/>
    <s v="WD"/>
    <s v="Normal"/>
    <x v="65"/>
  </r>
  <r>
    <x v="1040"/>
    <n v="20"/>
    <s v="RL"/>
    <n v="88"/>
    <n v="13125"/>
    <s v="Pave"/>
    <s v="NA"/>
    <s v="Reg"/>
    <s v="Lvl"/>
    <s v="AllPub"/>
    <s v="Corner"/>
    <s v="Gtl"/>
    <x v="9"/>
    <s v="Norm"/>
    <s v="Norm"/>
    <s v="1Fam"/>
    <s v="1Story"/>
    <n v="5"/>
    <n v="4"/>
    <n v="1957"/>
    <s v="no"/>
    <n v="2000"/>
    <s v="Gable"/>
    <s v="CompShg"/>
    <x v="2"/>
    <x v="5"/>
    <s v="BrkCmn"/>
    <n v="67"/>
    <s v="TA"/>
    <x v="0"/>
    <s v="CBlock"/>
    <s v="TA"/>
    <s v="TA"/>
    <s v="No"/>
    <s v="Rec"/>
    <n v="168"/>
    <s v="BLQ"/>
    <n v="682"/>
    <n v="284"/>
    <x v="527"/>
    <s v="GasA"/>
    <s v="Ex"/>
    <x v="0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x v="0"/>
    <s v="Y"/>
    <n v="0"/>
    <n v="0"/>
    <n v="0"/>
    <n v="0"/>
    <n v="0"/>
    <n v="0"/>
    <s v="NA"/>
    <s v="GdPrv"/>
    <s v="NA"/>
    <n v="0"/>
    <n v="1"/>
    <n v="2006"/>
    <s v="WD"/>
    <s v="Normal"/>
    <x v="106"/>
  </r>
  <r>
    <x v="1041"/>
    <n v="60"/>
    <s v="RL"/>
    <s v="NA"/>
    <n v="9130"/>
    <s v="Pave"/>
    <s v="NA"/>
    <s v="Reg"/>
    <s v="Lvl"/>
    <s v="AllPub"/>
    <s v="Inside"/>
    <s v="Gtl"/>
    <x v="6"/>
    <s v="Feedr"/>
    <s v="Norm"/>
    <s v="1Fam"/>
    <s v="2Story"/>
    <n v="6"/>
    <n v="8"/>
    <n v="1966"/>
    <s v="no"/>
    <n v="2000"/>
    <s v="Hip"/>
    <s v="CompShg"/>
    <x v="3"/>
    <x v="3"/>
    <s v="BrkFace"/>
    <n v="252"/>
    <s v="TA"/>
    <x v="0"/>
    <s v="CBlock"/>
    <s v="TA"/>
    <s v="TA"/>
    <s v="No"/>
    <s v="GLQ"/>
    <n v="400"/>
    <s v="Rec"/>
    <n v="64"/>
    <n v="336"/>
    <x v="586"/>
    <s v="GasA"/>
    <s v="Gd"/>
    <x v="0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x v="0"/>
    <s v="Y"/>
    <n v="0"/>
    <n v="40"/>
    <n v="0"/>
    <n v="0"/>
    <n v="0"/>
    <n v="0"/>
    <s v="NA"/>
    <s v="NA"/>
    <s v="NA"/>
    <n v="0"/>
    <n v="7"/>
    <n v="2008"/>
    <s v="WD"/>
    <s v="Normal"/>
    <x v="151"/>
  </r>
  <r>
    <x v="1042"/>
    <n v="120"/>
    <s v="RL"/>
    <n v="34"/>
    <n v="5381"/>
    <s v="Pave"/>
    <s v="NA"/>
    <s v="IR1"/>
    <s v="Lvl"/>
    <s v="AllPub"/>
    <s v="Inside"/>
    <s v="Gtl"/>
    <x v="10"/>
    <s v="Norm"/>
    <s v="Norm"/>
    <s v="Twnhs"/>
    <s v="1Story"/>
    <n v="6"/>
    <n v="5"/>
    <n v="2005"/>
    <s v="yes"/>
    <n v="2005"/>
    <s v="Gable"/>
    <s v="CompShg"/>
    <x v="0"/>
    <x v="0"/>
    <s v="Stone"/>
    <n v="135"/>
    <s v="Gd"/>
    <x v="0"/>
    <s v="PConc"/>
    <s v="Gd"/>
    <s v="TA"/>
    <s v="Av"/>
    <s v="ALQ"/>
    <n v="900"/>
    <s v="Unf"/>
    <n v="0"/>
    <n v="406"/>
    <x v="587"/>
    <s v="GasA"/>
    <s v="Ex"/>
    <x v="0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x v="0"/>
    <s v="Y"/>
    <n v="170"/>
    <n v="63"/>
    <n v="0"/>
    <n v="0"/>
    <n v="0"/>
    <n v="0"/>
    <s v="NA"/>
    <s v="NA"/>
    <s v="NA"/>
    <n v="0"/>
    <n v="8"/>
    <n v="2009"/>
    <s v="WD"/>
    <s v="Normal"/>
    <x v="420"/>
  </r>
  <r>
    <x v="1043"/>
    <n v="60"/>
    <s v="RL"/>
    <n v="86"/>
    <n v="11839"/>
    <s v="Pave"/>
    <s v="NA"/>
    <s v="Reg"/>
    <s v="Lvl"/>
    <s v="AllPub"/>
    <s v="Inside"/>
    <s v="Gtl"/>
    <x v="12"/>
    <s v="Norm"/>
    <s v="Norm"/>
    <s v="1Fam"/>
    <s v="2Story"/>
    <n v="7"/>
    <n v="5"/>
    <n v="1990"/>
    <s v="yes"/>
    <n v="1990"/>
    <s v="Hip"/>
    <s v="CompShg"/>
    <x v="3"/>
    <x v="3"/>
    <s v="BrkFace"/>
    <n v="99"/>
    <s v="TA"/>
    <x v="0"/>
    <s v="PConc"/>
    <s v="Gd"/>
    <s v="TA"/>
    <s v="No"/>
    <s v="GLQ"/>
    <n v="1085"/>
    <s v="Unf"/>
    <n v="0"/>
    <n v="390"/>
    <x v="588"/>
    <s v="GasA"/>
    <s v="Ex"/>
    <x v="0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x v="0"/>
    <s v="Y"/>
    <n v="192"/>
    <n v="121"/>
    <n v="0"/>
    <n v="0"/>
    <n v="0"/>
    <n v="0"/>
    <s v="NA"/>
    <s v="NA"/>
    <s v="NA"/>
    <n v="0"/>
    <n v="5"/>
    <n v="2008"/>
    <s v="WD"/>
    <s v="Normal"/>
    <x v="550"/>
  </r>
  <r>
    <x v="1044"/>
    <n v="20"/>
    <s v="RL"/>
    <n v="80"/>
    <n v="9600"/>
    <s v="Pave"/>
    <s v="NA"/>
    <s v="Reg"/>
    <s v="Lvl"/>
    <s v="AllPub"/>
    <s v="Inside"/>
    <s v="Gtl"/>
    <x v="6"/>
    <s v="PosN"/>
    <s v="Norm"/>
    <s v="1Fam"/>
    <s v="1Story"/>
    <n v="8"/>
    <n v="5"/>
    <n v="1981"/>
    <s v="yes"/>
    <n v="1981"/>
    <s v="Hip"/>
    <s v="WdShngl"/>
    <x v="4"/>
    <x v="7"/>
    <s v="None"/>
    <n v="0"/>
    <s v="Gd"/>
    <x v="0"/>
    <s v="PConc"/>
    <s v="Gd"/>
    <s v="TA"/>
    <s v="No"/>
    <s v="ALQ"/>
    <n v="1104"/>
    <s v="Unf"/>
    <n v="0"/>
    <n v="1420"/>
    <x v="589"/>
    <s v="GasA"/>
    <s v="TA"/>
    <x v="0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x v="0"/>
    <s v="Y"/>
    <n v="474"/>
    <n v="120"/>
    <n v="0"/>
    <n v="0"/>
    <n v="0"/>
    <n v="0"/>
    <s v="NA"/>
    <s v="MnPrv"/>
    <s v="NA"/>
    <n v="0"/>
    <n v="7"/>
    <n v="2009"/>
    <s v="WD"/>
    <s v="Normal"/>
    <x v="551"/>
  </r>
  <r>
    <x v="1045"/>
    <n v="20"/>
    <s v="RL"/>
    <s v="NA"/>
    <n v="13680"/>
    <s v="Pave"/>
    <s v="NA"/>
    <s v="IR1"/>
    <s v="Lvl"/>
    <s v="AllPub"/>
    <s v="CulDSac"/>
    <s v="Gtl"/>
    <x v="15"/>
    <s v="Norm"/>
    <s v="Norm"/>
    <s v="1Fam"/>
    <s v="1Story"/>
    <n v="3"/>
    <n v="5"/>
    <n v="1955"/>
    <s v="no"/>
    <n v="1955"/>
    <s v="Hip"/>
    <s v="CompShg"/>
    <x v="4"/>
    <x v="5"/>
    <s v="None"/>
    <n v="0"/>
    <s v="TA"/>
    <x v="0"/>
    <s v="Slab"/>
    <s v="NA"/>
    <s v="NA"/>
    <s v="NA"/>
    <s v="NA"/>
    <n v="0"/>
    <s v="NA"/>
    <n v="0"/>
    <n v="0"/>
    <x v="17"/>
    <s v="GasA"/>
    <s v="Ex"/>
    <x v="0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x v="0"/>
    <s v="Y"/>
    <n v="0"/>
    <n v="0"/>
    <n v="0"/>
    <n v="0"/>
    <n v="0"/>
    <n v="0"/>
    <s v="NA"/>
    <s v="NA"/>
    <s v="NA"/>
    <n v="0"/>
    <n v="6"/>
    <n v="2009"/>
    <s v="WD"/>
    <s v="Normal"/>
    <x v="552"/>
  </r>
  <r>
    <x v="1046"/>
    <n v="60"/>
    <s v="RL"/>
    <n v="85"/>
    <n v="16056"/>
    <s v="Pave"/>
    <s v="NA"/>
    <s v="IR1"/>
    <s v="Lvl"/>
    <s v="AllPub"/>
    <s v="Inside"/>
    <s v="Gtl"/>
    <x v="18"/>
    <s v="Norm"/>
    <s v="Norm"/>
    <s v="1Fam"/>
    <s v="2Story"/>
    <n v="9"/>
    <n v="5"/>
    <n v="2005"/>
    <s v="yes"/>
    <n v="2006"/>
    <s v="Hip"/>
    <s v="CompShg"/>
    <x v="6"/>
    <x v="6"/>
    <s v="Stone"/>
    <n v="208"/>
    <s v="Gd"/>
    <x v="0"/>
    <s v="PConc"/>
    <s v="Ex"/>
    <s v="TA"/>
    <s v="Av"/>
    <s v="GLQ"/>
    <n v="240"/>
    <s v="Unf"/>
    <n v="0"/>
    <n v="1752"/>
    <x v="590"/>
    <s v="GasA"/>
    <s v="Ex"/>
    <x v="0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x v="0"/>
    <s v="Y"/>
    <n v="214"/>
    <n v="108"/>
    <n v="0"/>
    <n v="0"/>
    <n v="0"/>
    <n v="0"/>
    <s v="NA"/>
    <s v="NA"/>
    <s v="NA"/>
    <n v="0"/>
    <n v="7"/>
    <n v="2006"/>
    <s v="New"/>
    <s v="Partial"/>
    <x v="553"/>
  </r>
  <r>
    <x v="1047"/>
    <n v="20"/>
    <s v="RL"/>
    <n v="57"/>
    <n v="9245"/>
    <s v="Pave"/>
    <s v="NA"/>
    <s v="IR2"/>
    <s v="Lvl"/>
    <s v="AllPub"/>
    <s v="Inside"/>
    <s v="Gtl"/>
    <x v="0"/>
    <s v="Norm"/>
    <s v="Norm"/>
    <s v="1Fam"/>
    <s v="1Story"/>
    <n v="5"/>
    <n v="5"/>
    <n v="1994"/>
    <s v="yes"/>
    <n v="1995"/>
    <s v="Gable"/>
    <s v="CompShg"/>
    <x v="0"/>
    <x v="0"/>
    <s v="None"/>
    <n v="0"/>
    <s v="TA"/>
    <x v="0"/>
    <s v="PConc"/>
    <s v="Gd"/>
    <s v="TA"/>
    <s v="No"/>
    <s v="GLQ"/>
    <n v="686"/>
    <s v="Unf"/>
    <n v="0"/>
    <n v="304"/>
    <x v="80"/>
    <s v="GasA"/>
    <s v="Ex"/>
    <x v="0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x v="0"/>
    <s v="Y"/>
    <n v="0"/>
    <n v="0"/>
    <n v="0"/>
    <n v="0"/>
    <n v="0"/>
    <n v="0"/>
    <s v="NA"/>
    <s v="NA"/>
    <s v="NA"/>
    <n v="0"/>
    <n v="2"/>
    <n v="2008"/>
    <s v="WD"/>
    <s v="Normal"/>
    <x v="35"/>
  </r>
  <r>
    <x v="1048"/>
    <n v="20"/>
    <s v="RL"/>
    <n v="100"/>
    <n v="21750"/>
    <s v="Pave"/>
    <s v="NA"/>
    <s v="Reg"/>
    <s v="Lvl"/>
    <s v="AllPub"/>
    <s v="Inside"/>
    <s v="Gtl"/>
    <x v="4"/>
    <s v="Norm"/>
    <s v="Norm"/>
    <s v="1Fam"/>
    <s v="1Story"/>
    <n v="5"/>
    <n v="4"/>
    <n v="1960"/>
    <s v="no"/>
    <n v="2006"/>
    <s v="Hip"/>
    <s v="CompShg"/>
    <x v="3"/>
    <x v="3"/>
    <s v="BrkFace"/>
    <n v="75"/>
    <s v="TA"/>
    <x v="2"/>
    <s v="Slab"/>
    <s v="NA"/>
    <s v="NA"/>
    <s v="NA"/>
    <s v="NA"/>
    <n v="0"/>
    <s v="NA"/>
    <n v="0"/>
    <n v="0"/>
    <x v="17"/>
    <s v="GasA"/>
    <s v="TA"/>
    <x v="0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x v="0"/>
    <s v="Y"/>
    <n v="0"/>
    <n v="0"/>
    <n v="0"/>
    <n v="0"/>
    <n v="0"/>
    <n v="0"/>
    <s v="NA"/>
    <s v="GdPrv"/>
    <s v="NA"/>
    <n v="0"/>
    <n v="11"/>
    <n v="2009"/>
    <s v="WD"/>
    <s v="Normal"/>
    <x v="99"/>
  </r>
  <r>
    <x v="1049"/>
    <n v="20"/>
    <s v="RL"/>
    <n v="60"/>
    <n v="11100"/>
    <s v="Pave"/>
    <s v="NA"/>
    <s v="Reg"/>
    <s v="Low"/>
    <s v="AllPub"/>
    <s v="Inside"/>
    <s v="Gtl"/>
    <x v="15"/>
    <s v="Norm"/>
    <s v="Norm"/>
    <s v="1Fam"/>
    <s v="1Story"/>
    <n v="4"/>
    <n v="7"/>
    <n v="1946"/>
    <s v="no"/>
    <n v="2006"/>
    <s v="Gable"/>
    <s v="CompShg"/>
    <x v="1"/>
    <x v="1"/>
    <s v="None"/>
    <n v="0"/>
    <s v="TA"/>
    <x v="0"/>
    <s v="CBlock"/>
    <s v="NA"/>
    <s v="NA"/>
    <s v="NA"/>
    <s v="NA"/>
    <n v="0"/>
    <s v="NA"/>
    <n v="0"/>
    <n v="0"/>
    <x v="17"/>
    <s v="GasA"/>
    <s v="Ex"/>
    <x v="0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x v="0"/>
    <s v="Y"/>
    <n v="0"/>
    <n v="0"/>
    <n v="0"/>
    <n v="0"/>
    <n v="0"/>
    <n v="0"/>
    <s v="NA"/>
    <s v="NA"/>
    <s v="NA"/>
    <n v="0"/>
    <n v="4"/>
    <n v="2010"/>
    <s v="WD"/>
    <s v="Abnorml"/>
    <x v="554"/>
  </r>
  <r>
    <x v="1050"/>
    <n v="20"/>
    <s v="RL"/>
    <n v="73"/>
    <n v="8993"/>
    <s v="Pave"/>
    <s v="NA"/>
    <s v="IR1"/>
    <s v="Lvl"/>
    <s v="AllPub"/>
    <s v="Inside"/>
    <s v="Gtl"/>
    <x v="17"/>
    <s v="Norm"/>
    <s v="Norm"/>
    <s v="1Fam"/>
    <s v="1Story"/>
    <n v="7"/>
    <n v="5"/>
    <n v="2007"/>
    <s v="yes"/>
    <n v="2007"/>
    <s v="Gable"/>
    <s v="CompShg"/>
    <x v="0"/>
    <x v="0"/>
    <s v="None"/>
    <n v="0"/>
    <s v="Gd"/>
    <x v="0"/>
    <s v="PConc"/>
    <s v="Gd"/>
    <s v="TA"/>
    <s v="Av"/>
    <s v="Unf"/>
    <n v="0"/>
    <s v="Unf"/>
    <n v="0"/>
    <n v="1302"/>
    <x v="201"/>
    <s v="GasA"/>
    <s v="Ex"/>
    <x v="0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x v="0"/>
    <s v="Y"/>
    <n v="0"/>
    <n v="22"/>
    <n v="0"/>
    <n v="0"/>
    <n v="0"/>
    <n v="0"/>
    <s v="NA"/>
    <s v="NA"/>
    <s v="NA"/>
    <n v="0"/>
    <n v="8"/>
    <n v="2007"/>
    <s v="New"/>
    <s v="Partial"/>
    <x v="555"/>
  </r>
  <r>
    <x v="1051"/>
    <n v="20"/>
    <s v="RL"/>
    <n v="103"/>
    <n v="11175"/>
    <s v="Pave"/>
    <s v="NA"/>
    <s v="IR1"/>
    <s v="Lvl"/>
    <s v="AllPub"/>
    <s v="Corner"/>
    <s v="Gtl"/>
    <x v="0"/>
    <s v="Norm"/>
    <s v="Norm"/>
    <s v="1Fam"/>
    <s v="1Story"/>
    <n v="7"/>
    <n v="5"/>
    <n v="2007"/>
    <s v="yes"/>
    <n v="2007"/>
    <s v="Gable"/>
    <s v="CompShg"/>
    <x v="0"/>
    <x v="0"/>
    <s v="None"/>
    <n v="0"/>
    <s v="Gd"/>
    <x v="0"/>
    <s v="PConc"/>
    <s v="Gd"/>
    <s v="TA"/>
    <s v="Av"/>
    <s v="Unf"/>
    <n v="0"/>
    <s v="Unf"/>
    <n v="0"/>
    <n v="1316"/>
    <x v="530"/>
    <s v="GasA"/>
    <s v="Ex"/>
    <x v="0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x v="0"/>
    <s v="Y"/>
    <n v="0"/>
    <n v="20"/>
    <n v="0"/>
    <n v="0"/>
    <n v="0"/>
    <n v="0"/>
    <s v="NA"/>
    <s v="NA"/>
    <s v="NA"/>
    <n v="0"/>
    <n v="10"/>
    <n v="2007"/>
    <s v="New"/>
    <s v="Partial"/>
    <x v="556"/>
  </r>
  <r>
    <x v="1052"/>
    <n v="60"/>
    <s v="RL"/>
    <n v="100"/>
    <n v="9500"/>
    <s v="Pave"/>
    <s v="NA"/>
    <s v="Reg"/>
    <s v="Lvl"/>
    <s v="AllPub"/>
    <s v="Corner"/>
    <s v="Gtl"/>
    <x v="11"/>
    <s v="Artery"/>
    <s v="Norm"/>
    <s v="1Fam"/>
    <s v="2Story"/>
    <n v="6"/>
    <n v="6"/>
    <n v="1964"/>
    <s v="no"/>
    <n v="1978"/>
    <s v="Gable"/>
    <s v="CompShg"/>
    <x v="0"/>
    <x v="0"/>
    <s v="BrkCmn"/>
    <n v="272"/>
    <s v="TA"/>
    <x v="0"/>
    <s v="CBlock"/>
    <s v="TA"/>
    <s v="TA"/>
    <s v="No"/>
    <s v="Rec"/>
    <n v="442"/>
    <s v="Unf"/>
    <n v="0"/>
    <n v="374"/>
    <x v="49"/>
    <s v="GasA"/>
    <s v="TA"/>
    <x v="0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x v="0"/>
    <s v="Y"/>
    <n v="0"/>
    <n v="52"/>
    <n v="0"/>
    <n v="0"/>
    <n v="0"/>
    <n v="0"/>
    <s v="NA"/>
    <s v="GdPrv"/>
    <s v="NA"/>
    <n v="0"/>
    <n v="6"/>
    <n v="2007"/>
    <s v="WD"/>
    <s v="Normal"/>
    <x v="258"/>
  </r>
  <r>
    <x v="1053"/>
    <n v="20"/>
    <s v="RL"/>
    <n v="68"/>
    <n v="8562"/>
    <s v="Pave"/>
    <s v="NA"/>
    <s v="Reg"/>
    <s v="Lvl"/>
    <s v="AllPub"/>
    <s v="Inside"/>
    <s v="Mod"/>
    <x v="15"/>
    <s v="Norm"/>
    <s v="Norm"/>
    <s v="1Fam"/>
    <s v="1Story"/>
    <n v="5"/>
    <n v="6"/>
    <n v="1957"/>
    <s v="no"/>
    <n v="2002"/>
    <s v="Hip"/>
    <s v="CompShg"/>
    <x v="3"/>
    <x v="3"/>
    <s v="Stone"/>
    <n v="145"/>
    <s v="TA"/>
    <x v="0"/>
    <s v="CBlock"/>
    <s v="TA"/>
    <s v="TA"/>
    <s v="Av"/>
    <s v="Rec"/>
    <n v="383"/>
    <s v="Unf"/>
    <n v="0"/>
    <n v="833"/>
    <x v="344"/>
    <s v="GasA"/>
    <s v="Ex"/>
    <x v="0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x v="0"/>
    <s v="Y"/>
    <n v="116"/>
    <n v="78"/>
    <n v="0"/>
    <n v="0"/>
    <n v="0"/>
    <n v="0"/>
    <s v="NA"/>
    <s v="NA"/>
    <s v="NA"/>
    <n v="0"/>
    <n v="5"/>
    <n v="2010"/>
    <s v="WD"/>
    <s v="Normal"/>
    <x v="469"/>
  </r>
  <r>
    <x v="1054"/>
    <n v="60"/>
    <s v="RL"/>
    <n v="90"/>
    <n v="11367"/>
    <s v="Pave"/>
    <s v="NA"/>
    <s v="Reg"/>
    <s v="Lvl"/>
    <s v="AllPub"/>
    <s v="Corner"/>
    <s v="Gtl"/>
    <x v="0"/>
    <s v="Norm"/>
    <s v="Norm"/>
    <s v="1Fam"/>
    <s v="2Story"/>
    <n v="8"/>
    <n v="5"/>
    <n v="2002"/>
    <s v="yes"/>
    <n v="2002"/>
    <s v="Gable"/>
    <s v="CompShg"/>
    <x v="0"/>
    <x v="0"/>
    <s v="BrkFace"/>
    <n v="210"/>
    <s v="Gd"/>
    <x v="0"/>
    <s v="PConc"/>
    <s v="Gd"/>
    <s v="TA"/>
    <s v="Mn"/>
    <s v="GLQ"/>
    <n v="932"/>
    <s v="Unf"/>
    <n v="0"/>
    <n v="133"/>
    <x v="75"/>
    <s v="GasA"/>
    <s v="Ex"/>
    <x v="0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x v="0"/>
    <s v="Y"/>
    <n v="199"/>
    <n v="60"/>
    <n v="0"/>
    <n v="0"/>
    <n v="0"/>
    <n v="0"/>
    <s v="NA"/>
    <s v="NA"/>
    <s v="NA"/>
    <n v="0"/>
    <n v="11"/>
    <n v="2006"/>
    <s v="WD"/>
    <s v="Normal"/>
    <x v="498"/>
  </r>
  <r>
    <x v="1055"/>
    <n v="20"/>
    <s v="RL"/>
    <n v="104"/>
    <n v="11361"/>
    <s v="Pave"/>
    <s v="NA"/>
    <s v="Reg"/>
    <s v="Lvl"/>
    <s v="AllPub"/>
    <s v="Inside"/>
    <s v="Gtl"/>
    <x v="6"/>
    <s v="Norm"/>
    <s v="Norm"/>
    <s v="1Fam"/>
    <s v="1Story"/>
    <n v="6"/>
    <n v="5"/>
    <n v="1976"/>
    <s v="yes"/>
    <n v="1976"/>
    <s v="Gable"/>
    <s v="CompShg"/>
    <x v="7"/>
    <x v="4"/>
    <s v="BrkFace"/>
    <n v="160"/>
    <s v="TA"/>
    <x v="0"/>
    <s v="CBlock"/>
    <s v="Gd"/>
    <s v="TA"/>
    <s v="No"/>
    <s v="ALQ"/>
    <n v="644"/>
    <s v="Unf"/>
    <n v="0"/>
    <n v="549"/>
    <x v="591"/>
    <s v="GasA"/>
    <s v="TA"/>
    <x v="0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x v="0"/>
    <s v="Y"/>
    <n v="0"/>
    <n v="0"/>
    <n v="0"/>
    <n v="0"/>
    <n v="189"/>
    <n v="0"/>
    <s v="NA"/>
    <s v="MnPrv"/>
    <s v="NA"/>
    <n v="0"/>
    <n v="5"/>
    <n v="2008"/>
    <s v="COD"/>
    <s v="Abnorml"/>
    <x v="63"/>
  </r>
  <r>
    <x v="1056"/>
    <n v="120"/>
    <s v="RL"/>
    <n v="43"/>
    <n v="7052"/>
    <s v="Pave"/>
    <s v="NA"/>
    <s v="IR1"/>
    <s v="Lvl"/>
    <s v="AllPub"/>
    <s v="Inside"/>
    <s v="Gtl"/>
    <x v="10"/>
    <s v="Norm"/>
    <s v="Norm"/>
    <s v="TwnhsE"/>
    <s v="1Story"/>
    <n v="7"/>
    <n v="5"/>
    <n v="2005"/>
    <s v="yes"/>
    <n v="2005"/>
    <s v="Gable"/>
    <s v="CompShg"/>
    <x v="0"/>
    <x v="0"/>
    <s v="Stone"/>
    <n v="240"/>
    <s v="Gd"/>
    <x v="0"/>
    <s v="PConc"/>
    <s v="Gd"/>
    <s v="TA"/>
    <s v="Av"/>
    <s v="GLQ"/>
    <n v="659"/>
    <s v="Unf"/>
    <n v="0"/>
    <n v="705"/>
    <x v="329"/>
    <s v="GasA"/>
    <s v="Ex"/>
    <x v="0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x v="0"/>
    <s v="Y"/>
    <n v="192"/>
    <n v="36"/>
    <n v="0"/>
    <n v="0"/>
    <n v="0"/>
    <n v="0"/>
    <s v="NA"/>
    <s v="NA"/>
    <s v="NA"/>
    <n v="0"/>
    <n v="6"/>
    <n v="2006"/>
    <s v="WD"/>
    <s v="Normal"/>
    <x v="557"/>
  </r>
  <r>
    <x v="1057"/>
    <n v="60"/>
    <s v="RL"/>
    <s v="NA"/>
    <n v="29959"/>
    <s v="Pave"/>
    <s v="NA"/>
    <s v="IR2"/>
    <s v="Lvl"/>
    <s v="AllPub"/>
    <s v="FR2"/>
    <s v="Gtl"/>
    <x v="3"/>
    <s v="Norm"/>
    <s v="Norm"/>
    <s v="1Fam"/>
    <s v="2Story"/>
    <n v="7"/>
    <n v="6"/>
    <n v="1994"/>
    <s v="yes"/>
    <n v="1994"/>
    <s v="Gable"/>
    <s v="CompShg"/>
    <x v="3"/>
    <x v="3"/>
    <s v="None"/>
    <n v="0"/>
    <s v="Gd"/>
    <x v="0"/>
    <s v="PConc"/>
    <s v="Gd"/>
    <s v="TA"/>
    <s v="No"/>
    <s v="GLQ"/>
    <n v="595"/>
    <s v="Unf"/>
    <n v="0"/>
    <n v="378"/>
    <x v="592"/>
    <s v="GasA"/>
    <s v="Ex"/>
    <x v="0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x v="0"/>
    <s v="Y"/>
    <n v="168"/>
    <n v="98"/>
    <n v="0"/>
    <n v="0"/>
    <n v="0"/>
    <n v="0"/>
    <s v="NA"/>
    <s v="NA"/>
    <s v="NA"/>
    <n v="0"/>
    <n v="1"/>
    <n v="2009"/>
    <s v="WD"/>
    <s v="Normal"/>
    <x v="348"/>
  </r>
  <r>
    <x v="1058"/>
    <n v="60"/>
    <s v="RL"/>
    <n v="96"/>
    <n v="11308"/>
    <s v="Pave"/>
    <s v="NA"/>
    <s v="IR1"/>
    <s v="Lvl"/>
    <s v="AllPub"/>
    <s v="Inside"/>
    <s v="Gtl"/>
    <x v="10"/>
    <s v="Norm"/>
    <s v="Norm"/>
    <s v="1Fam"/>
    <s v="2Story"/>
    <n v="9"/>
    <n v="5"/>
    <n v="2008"/>
    <s v="yes"/>
    <n v="2008"/>
    <s v="Gable"/>
    <s v="CompShg"/>
    <x v="0"/>
    <x v="0"/>
    <s v="Stone"/>
    <n v="154"/>
    <s v="Ex"/>
    <x v="0"/>
    <s v="PConc"/>
    <s v="Ex"/>
    <s v="TA"/>
    <s v="Av"/>
    <s v="GLQ"/>
    <n v="936"/>
    <s v="Unf"/>
    <n v="0"/>
    <n v="168"/>
    <x v="528"/>
    <s v="GasA"/>
    <s v="Ex"/>
    <x v="0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x v="0"/>
    <s v="Y"/>
    <n v="0"/>
    <n v="102"/>
    <n v="0"/>
    <n v="0"/>
    <n v="0"/>
    <n v="0"/>
    <s v="NA"/>
    <s v="NA"/>
    <s v="NA"/>
    <n v="0"/>
    <n v="7"/>
    <n v="2009"/>
    <s v="WD"/>
    <s v="Normal"/>
    <x v="414"/>
  </r>
  <r>
    <x v="1059"/>
    <n v="50"/>
    <s v="RL"/>
    <s v="NA"/>
    <n v="11275"/>
    <s v="Pave"/>
    <s v="NA"/>
    <s v="IR1"/>
    <s v="HLS"/>
    <s v="AllPub"/>
    <s v="Corner"/>
    <s v="Mod"/>
    <x v="2"/>
    <s v="Norm"/>
    <s v="Norm"/>
    <s v="1Fam"/>
    <s v="1.5Fin"/>
    <n v="6"/>
    <n v="7"/>
    <n v="1932"/>
    <s v="no"/>
    <n v="1950"/>
    <s v="Gable"/>
    <s v="CompShg"/>
    <x v="1"/>
    <x v="1"/>
    <s v="BrkFace"/>
    <n v="480"/>
    <s v="TA"/>
    <x v="0"/>
    <s v="CBlock"/>
    <s v="TA"/>
    <s v="TA"/>
    <s v="Mn"/>
    <s v="Rec"/>
    <n v="297"/>
    <s v="LwQ"/>
    <n v="557"/>
    <n v="0"/>
    <x v="593"/>
    <s v="GasA"/>
    <s v="TA"/>
    <x v="0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x v="1"/>
    <s v="Y"/>
    <n v="0"/>
    <n v="0"/>
    <n v="19"/>
    <n v="0"/>
    <n v="0"/>
    <n v="0"/>
    <s v="NA"/>
    <s v="NA"/>
    <s v="NA"/>
    <n v="0"/>
    <n v="3"/>
    <n v="2007"/>
    <s v="WD"/>
    <s v="Normal"/>
    <x v="117"/>
  </r>
  <r>
    <x v="1060"/>
    <n v="120"/>
    <s v="RL"/>
    <n v="41"/>
    <n v="4920"/>
    <s v="Pave"/>
    <s v="NA"/>
    <s v="Reg"/>
    <s v="Lvl"/>
    <s v="AllPub"/>
    <s v="Inside"/>
    <s v="Gtl"/>
    <x v="18"/>
    <s v="Norm"/>
    <s v="Norm"/>
    <s v="TwnhsE"/>
    <s v="1Story"/>
    <n v="8"/>
    <n v="5"/>
    <n v="2001"/>
    <s v="yes"/>
    <n v="2001"/>
    <s v="Gable"/>
    <s v="CompShg"/>
    <x v="6"/>
    <x v="6"/>
    <s v="None"/>
    <n v="0"/>
    <s v="Gd"/>
    <x v="0"/>
    <s v="PConc"/>
    <s v="Gd"/>
    <s v="TA"/>
    <s v="Mn"/>
    <s v="GLQ"/>
    <n v="616"/>
    <s v="Unf"/>
    <n v="0"/>
    <n v="722"/>
    <x v="582"/>
    <s v="GasA"/>
    <s v="Ex"/>
    <x v="0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x v="0"/>
    <s v="Y"/>
    <n v="0"/>
    <n v="0"/>
    <n v="170"/>
    <n v="0"/>
    <n v="0"/>
    <n v="0"/>
    <s v="NA"/>
    <s v="NA"/>
    <s v="NA"/>
    <n v="0"/>
    <n v="4"/>
    <n v="2010"/>
    <s v="WD"/>
    <s v="Normal"/>
    <x v="268"/>
  </r>
  <r>
    <x v="1061"/>
    <n v="30"/>
    <s v="C (all)"/>
    <n v="120"/>
    <n v="18000"/>
    <s v="Grvl"/>
    <s v="NA"/>
    <s v="Reg"/>
    <s v="Low"/>
    <s v="AllPub"/>
    <s v="Inside"/>
    <s v="Gtl"/>
    <x v="13"/>
    <s v="Norm"/>
    <s v="Norm"/>
    <s v="1Fam"/>
    <s v="1Story"/>
    <n v="3"/>
    <n v="4"/>
    <n v="1935"/>
    <s v="no"/>
    <n v="1950"/>
    <s v="Gable"/>
    <s v="CompShg"/>
    <x v="1"/>
    <x v="1"/>
    <s v="None"/>
    <n v="0"/>
    <s v="Fa"/>
    <x v="0"/>
    <s v="CBlock"/>
    <s v="TA"/>
    <s v="TA"/>
    <s v="No"/>
    <s v="Unf"/>
    <n v="0"/>
    <s v="Unf"/>
    <n v="0"/>
    <n v="894"/>
    <x v="188"/>
    <s v="GasA"/>
    <s v="TA"/>
    <x v="0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x v="0"/>
    <s v="Y"/>
    <n v="0"/>
    <n v="20"/>
    <n v="0"/>
    <n v="0"/>
    <n v="0"/>
    <n v="0"/>
    <s v="NA"/>
    <s v="NA"/>
    <s v="Shed"/>
    <n v="560"/>
    <n v="8"/>
    <n v="2008"/>
    <s v="ConLD"/>
    <s v="Normal"/>
    <x v="271"/>
  </r>
  <r>
    <x v="1062"/>
    <n v="190"/>
    <s v="RM"/>
    <n v="85"/>
    <n v="13600"/>
    <s v="Pave"/>
    <s v="Grvl"/>
    <s v="Reg"/>
    <s v="Lvl"/>
    <s v="AllPub"/>
    <s v="Inside"/>
    <s v="Gtl"/>
    <x v="7"/>
    <s v="Norm"/>
    <s v="Norm"/>
    <s v="2fmCon"/>
    <s v="2Story"/>
    <n v="5"/>
    <n v="5"/>
    <n v="1900"/>
    <s v="no"/>
    <n v="1950"/>
    <s v="Gable"/>
    <s v="CompShg"/>
    <x v="2"/>
    <x v="5"/>
    <s v="None"/>
    <n v="0"/>
    <s v="TA"/>
    <x v="0"/>
    <s v="BrkTil"/>
    <s v="TA"/>
    <s v="TA"/>
    <s v="No"/>
    <s v="Unf"/>
    <n v="0"/>
    <s v="Unf"/>
    <n v="0"/>
    <n v="662"/>
    <x v="594"/>
    <s v="GasA"/>
    <s v="TA"/>
    <x v="1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x v="0"/>
    <s v="Y"/>
    <n v="0"/>
    <n v="57"/>
    <n v="0"/>
    <n v="0"/>
    <n v="0"/>
    <n v="0"/>
    <s v="NA"/>
    <s v="NA"/>
    <s v="NA"/>
    <n v="0"/>
    <n v="9"/>
    <n v="2007"/>
    <s v="WD"/>
    <s v="Normal"/>
    <x v="17"/>
  </r>
  <r>
    <x v="1063"/>
    <n v="30"/>
    <s v="RM"/>
    <n v="50"/>
    <n v="6000"/>
    <s v="Pave"/>
    <s v="NA"/>
    <s v="Reg"/>
    <s v="Lvl"/>
    <s v="AllPub"/>
    <s v="Inside"/>
    <s v="Gtl"/>
    <x v="7"/>
    <s v="Artery"/>
    <s v="Norm"/>
    <s v="1Fam"/>
    <s v="1Story"/>
    <n v="6"/>
    <n v="6"/>
    <n v="1925"/>
    <s v="no"/>
    <n v="1980"/>
    <s v="Gable"/>
    <s v="CompShg"/>
    <x v="1"/>
    <x v="1"/>
    <s v="None"/>
    <n v="0"/>
    <s v="TA"/>
    <x v="1"/>
    <s v="BrkTil"/>
    <s v="TA"/>
    <s v="TA"/>
    <s v="No"/>
    <s v="BLQ"/>
    <n v="397"/>
    <s v="Unf"/>
    <n v="0"/>
    <n v="706"/>
    <x v="595"/>
    <s v="GasA"/>
    <s v="Gd"/>
    <x v="0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x v="0"/>
    <s v="Y"/>
    <n v="166"/>
    <n v="120"/>
    <n v="0"/>
    <n v="0"/>
    <n v="0"/>
    <n v="0"/>
    <s v="NA"/>
    <s v="MnPrv"/>
    <s v="NA"/>
    <n v="0"/>
    <n v="7"/>
    <n v="2006"/>
    <s v="WD"/>
    <s v="Normal"/>
    <x v="191"/>
  </r>
  <r>
    <x v="1064"/>
    <n v="20"/>
    <s v="RL"/>
    <s v="NA"/>
    <n v="11000"/>
    <s v="Pave"/>
    <s v="NA"/>
    <s v="IR1"/>
    <s v="Lvl"/>
    <s v="AllPub"/>
    <s v="CulDSac"/>
    <s v="Gtl"/>
    <x v="11"/>
    <s v="Norm"/>
    <s v="Norm"/>
    <s v="1Fam"/>
    <s v="1Story"/>
    <n v="5"/>
    <n v="6"/>
    <n v="1966"/>
    <s v="no"/>
    <n v="1966"/>
    <s v="Gable"/>
    <s v="CompShg"/>
    <x v="7"/>
    <x v="4"/>
    <s v="BrkFace"/>
    <n v="200"/>
    <s v="TA"/>
    <x v="0"/>
    <s v="CBlock"/>
    <s v="TA"/>
    <s v="TA"/>
    <s v="Mn"/>
    <s v="BLQ"/>
    <n v="740"/>
    <s v="Rec"/>
    <n v="230"/>
    <n v="184"/>
    <x v="596"/>
    <s v="GasA"/>
    <s v="Ex"/>
    <x v="0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x v="0"/>
    <s v="Y"/>
    <n v="0"/>
    <n v="58"/>
    <n v="0"/>
    <n v="0"/>
    <n v="0"/>
    <n v="0"/>
    <s v="NA"/>
    <s v="MnPrv"/>
    <s v="NA"/>
    <n v="0"/>
    <n v="11"/>
    <n v="2009"/>
    <s v="WD"/>
    <s v="Normal"/>
    <x v="23"/>
  </r>
  <r>
    <x v="1065"/>
    <n v="60"/>
    <s v="RL"/>
    <n v="80"/>
    <n v="14000"/>
    <s v="Pave"/>
    <s v="NA"/>
    <s v="Reg"/>
    <s v="Lvl"/>
    <s v="AllPub"/>
    <s v="Inside"/>
    <s v="Mod"/>
    <x v="19"/>
    <s v="Norm"/>
    <s v="Norm"/>
    <s v="1Fam"/>
    <s v="2Story"/>
    <n v="7"/>
    <n v="5"/>
    <n v="1996"/>
    <s v="yes"/>
    <n v="1997"/>
    <s v="Gable"/>
    <s v="CompShg"/>
    <x v="2"/>
    <x v="5"/>
    <s v="None"/>
    <n v="0"/>
    <s v="Gd"/>
    <x v="0"/>
    <s v="PConc"/>
    <s v="Ex"/>
    <s v="TA"/>
    <s v="Gd"/>
    <s v="GLQ"/>
    <n v="1201"/>
    <s v="Unf"/>
    <n v="0"/>
    <n v="105"/>
    <x v="587"/>
    <s v="GasA"/>
    <s v="Ex"/>
    <x v="0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x v="0"/>
    <s v="Y"/>
    <n v="296"/>
    <n v="44"/>
    <n v="0"/>
    <n v="0"/>
    <n v="0"/>
    <n v="0"/>
    <s v="NA"/>
    <s v="NA"/>
    <s v="NA"/>
    <n v="0"/>
    <n v="4"/>
    <n v="2010"/>
    <s v="WD"/>
    <s v="Normal"/>
    <x v="558"/>
  </r>
  <r>
    <x v="1066"/>
    <n v="60"/>
    <s v="RL"/>
    <n v="59"/>
    <n v="7837"/>
    <s v="Pave"/>
    <s v="NA"/>
    <s v="IR1"/>
    <s v="Lvl"/>
    <s v="AllPub"/>
    <s v="Inside"/>
    <s v="Gtl"/>
    <x v="17"/>
    <s v="Norm"/>
    <s v="Norm"/>
    <s v="1Fam"/>
    <s v="2Story"/>
    <n v="6"/>
    <n v="7"/>
    <n v="1993"/>
    <s v="yes"/>
    <n v="1994"/>
    <s v="Gable"/>
    <s v="CompShg"/>
    <x v="0"/>
    <x v="0"/>
    <s v="None"/>
    <n v="0"/>
    <s v="Gd"/>
    <x v="0"/>
    <s v="PConc"/>
    <s v="Gd"/>
    <s v="TA"/>
    <s v="No"/>
    <s v="Unf"/>
    <n v="0"/>
    <s v="Unf"/>
    <n v="0"/>
    <n v="799"/>
    <x v="317"/>
    <s v="GasA"/>
    <s v="Gd"/>
    <x v="0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x v="0"/>
    <s v="Y"/>
    <n v="0"/>
    <n v="40"/>
    <n v="0"/>
    <n v="0"/>
    <n v="0"/>
    <n v="0"/>
    <s v="NA"/>
    <s v="NA"/>
    <s v="NA"/>
    <n v="0"/>
    <n v="5"/>
    <n v="2009"/>
    <s v="WD"/>
    <s v="Normal"/>
    <x v="94"/>
  </r>
  <r>
    <x v="1067"/>
    <n v="60"/>
    <s v="RL"/>
    <n v="80"/>
    <n v="9760"/>
    <s v="Pave"/>
    <s v="NA"/>
    <s v="Reg"/>
    <s v="Lvl"/>
    <s v="AllPub"/>
    <s v="Inside"/>
    <s v="Mod"/>
    <x v="11"/>
    <s v="Norm"/>
    <s v="Norm"/>
    <s v="1Fam"/>
    <s v="2Story"/>
    <n v="6"/>
    <n v="6"/>
    <n v="1964"/>
    <s v="no"/>
    <n v="1964"/>
    <s v="Gable"/>
    <s v="CompShg"/>
    <x v="3"/>
    <x v="3"/>
    <s v="BrkFace"/>
    <n v="360"/>
    <s v="TA"/>
    <x v="0"/>
    <s v="CBlock"/>
    <s v="TA"/>
    <s v="TA"/>
    <s v="Gd"/>
    <s v="GLQ"/>
    <n v="674"/>
    <s v="LwQ"/>
    <n v="106"/>
    <n v="0"/>
    <x v="56"/>
    <s v="GasA"/>
    <s v="TA"/>
    <x v="0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x v="0"/>
    <s v="Y"/>
    <n v="328"/>
    <n v="128"/>
    <n v="0"/>
    <n v="0"/>
    <n v="189"/>
    <n v="0"/>
    <s v="NA"/>
    <s v="NA"/>
    <s v="NA"/>
    <n v="0"/>
    <n v="6"/>
    <n v="2008"/>
    <s v="WD"/>
    <s v="Normal"/>
    <x v="559"/>
  </r>
  <r>
    <x v="1068"/>
    <n v="160"/>
    <s v="RM"/>
    <n v="42"/>
    <n v="3964"/>
    <s v="Pave"/>
    <s v="NA"/>
    <s v="Reg"/>
    <s v="Lvl"/>
    <s v="AllPub"/>
    <s v="Inside"/>
    <s v="Gtl"/>
    <x v="14"/>
    <s v="Norm"/>
    <s v="Norm"/>
    <s v="TwnhsE"/>
    <s v="2Story"/>
    <n v="6"/>
    <n v="4"/>
    <n v="1973"/>
    <s v="yes"/>
    <n v="1973"/>
    <s v="Gable"/>
    <s v="CompShg"/>
    <x v="6"/>
    <x v="6"/>
    <s v="None"/>
    <n v="0"/>
    <s v="TA"/>
    <x v="0"/>
    <s v="CBlock"/>
    <s v="Gd"/>
    <s v="TA"/>
    <s v="No"/>
    <s v="ALQ"/>
    <n v="837"/>
    <s v="Unf"/>
    <n v="0"/>
    <n v="105"/>
    <x v="597"/>
    <s v="GasA"/>
    <s v="Gd"/>
    <x v="0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x v="0"/>
    <s v="Y"/>
    <n v="728"/>
    <n v="20"/>
    <n v="0"/>
    <n v="0"/>
    <n v="0"/>
    <n v="0"/>
    <s v="NA"/>
    <s v="GdPrv"/>
    <s v="NA"/>
    <n v="0"/>
    <n v="6"/>
    <n v="2006"/>
    <s v="WD"/>
    <s v="Normal"/>
    <x v="560"/>
  </r>
  <r>
    <x v="1069"/>
    <n v="45"/>
    <s v="RL"/>
    <n v="60"/>
    <n v="9600"/>
    <s v="Pave"/>
    <s v="NA"/>
    <s v="Reg"/>
    <s v="Lvl"/>
    <s v="AllPub"/>
    <s v="Inside"/>
    <s v="Gtl"/>
    <x v="11"/>
    <s v="Norm"/>
    <s v="Norm"/>
    <s v="1Fam"/>
    <s v="1.5Unf"/>
    <n v="5"/>
    <n v="7"/>
    <n v="1949"/>
    <s v="no"/>
    <n v="2003"/>
    <s v="Gable"/>
    <s v="CompShg"/>
    <x v="1"/>
    <x v="1"/>
    <s v="None"/>
    <n v="0"/>
    <s v="TA"/>
    <x v="0"/>
    <s v="CBlock"/>
    <s v="TA"/>
    <s v="TA"/>
    <s v="No"/>
    <s v="ALQ"/>
    <n v="220"/>
    <s v="Unf"/>
    <n v="0"/>
    <n v="625"/>
    <x v="66"/>
    <s v="GasA"/>
    <s v="TA"/>
    <x v="0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x v="0"/>
    <s v="Y"/>
    <n v="0"/>
    <n v="0"/>
    <n v="0"/>
    <n v="0"/>
    <n v="0"/>
    <n v="0"/>
    <s v="NA"/>
    <s v="NA"/>
    <s v="NA"/>
    <n v="0"/>
    <n v="5"/>
    <n v="2007"/>
    <s v="WD"/>
    <s v="Normal"/>
    <x v="152"/>
  </r>
  <r>
    <x v="1070"/>
    <n v="20"/>
    <s v="RL"/>
    <n v="72"/>
    <n v="10152"/>
    <s v="Pave"/>
    <s v="NA"/>
    <s v="Reg"/>
    <s v="Lvl"/>
    <s v="AllPub"/>
    <s v="Inside"/>
    <s v="Gtl"/>
    <x v="11"/>
    <s v="Norm"/>
    <s v="Norm"/>
    <s v="1Fam"/>
    <s v="1Story"/>
    <n v="5"/>
    <n v="5"/>
    <n v="1956"/>
    <s v="no"/>
    <n v="1956"/>
    <s v="Hip"/>
    <s v="CompShg"/>
    <x v="1"/>
    <x v="1"/>
    <s v="BrkFace"/>
    <n v="120"/>
    <s v="TA"/>
    <x v="0"/>
    <s v="CBlock"/>
    <s v="TA"/>
    <s v="TA"/>
    <s v="No"/>
    <s v="BLQ"/>
    <n v="586"/>
    <s v="Unf"/>
    <n v="0"/>
    <n v="462"/>
    <x v="598"/>
    <s v="GasA"/>
    <s v="TA"/>
    <x v="0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x v="0"/>
    <s v="Y"/>
    <n v="0"/>
    <n v="20"/>
    <n v="0"/>
    <n v="0"/>
    <n v="192"/>
    <n v="0"/>
    <s v="NA"/>
    <s v="NA"/>
    <s v="NA"/>
    <n v="0"/>
    <n v="6"/>
    <n v="2007"/>
    <s v="WD"/>
    <s v="Normal"/>
    <x v="152"/>
  </r>
  <r>
    <x v="1071"/>
    <n v="60"/>
    <s v="RL"/>
    <n v="78"/>
    <n v="11700"/>
    <s v="Pave"/>
    <s v="NA"/>
    <s v="Reg"/>
    <s v="Lvl"/>
    <s v="AllPub"/>
    <s v="Inside"/>
    <s v="Gtl"/>
    <x v="6"/>
    <s v="RRAn"/>
    <s v="Norm"/>
    <s v="1Fam"/>
    <s v="2Story"/>
    <n v="6"/>
    <n v="6"/>
    <n v="1968"/>
    <s v="no"/>
    <n v="1968"/>
    <s v="Gable"/>
    <s v="CompShg"/>
    <x v="1"/>
    <x v="1"/>
    <s v="None"/>
    <n v="0"/>
    <s v="TA"/>
    <x v="0"/>
    <s v="CBlock"/>
    <s v="TA"/>
    <s v="TA"/>
    <s v="No"/>
    <s v="Rec"/>
    <n v="298"/>
    <s v="Unf"/>
    <n v="0"/>
    <n v="429"/>
    <x v="599"/>
    <s v="GasA"/>
    <s v="Ex"/>
    <x v="0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x v="0"/>
    <s v="Y"/>
    <n v="0"/>
    <n v="0"/>
    <n v="0"/>
    <n v="0"/>
    <n v="0"/>
    <n v="0"/>
    <s v="NA"/>
    <s v="NA"/>
    <s v="NA"/>
    <n v="0"/>
    <n v="5"/>
    <n v="2009"/>
    <s v="WD"/>
    <s v="Normal"/>
    <x v="23"/>
  </r>
  <r>
    <x v="1072"/>
    <n v="50"/>
    <s v="RL"/>
    <n v="50"/>
    <n v="7585"/>
    <s v="Pave"/>
    <s v="NA"/>
    <s v="Reg"/>
    <s v="Lvl"/>
    <s v="AllPub"/>
    <s v="Inside"/>
    <s v="Gtl"/>
    <x v="15"/>
    <s v="Artery"/>
    <s v="Norm"/>
    <s v="1Fam"/>
    <s v="1.5Fin"/>
    <n v="5"/>
    <n v="3"/>
    <n v="1948"/>
    <s v="no"/>
    <n v="1950"/>
    <s v="Gable"/>
    <s v="CompShg"/>
    <x v="1"/>
    <x v="1"/>
    <s v="None"/>
    <n v="0"/>
    <s v="TA"/>
    <x v="0"/>
    <s v="CBlock"/>
    <s v="Fa"/>
    <s v="Fa"/>
    <s v="Mn"/>
    <s v="Unf"/>
    <n v="0"/>
    <s v="Unf"/>
    <n v="0"/>
    <n v="810"/>
    <x v="577"/>
    <s v="GasA"/>
    <s v="Fa"/>
    <x v="0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x v="0"/>
    <s v="P"/>
    <n v="0"/>
    <n v="0"/>
    <n v="0"/>
    <n v="0"/>
    <n v="0"/>
    <n v="0"/>
    <s v="NA"/>
    <s v="NA"/>
    <s v="NA"/>
    <n v="0"/>
    <n v="8"/>
    <n v="2006"/>
    <s v="WD"/>
    <s v="Normal"/>
    <x v="561"/>
  </r>
  <r>
    <x v="1073"/>
    <n v="60"/>
    <s v="RL"/>
    <n v="75"/>
    <n v="7950"/>
    <s v="Pave"/>
    <s v="NA"/>
    <s v="IR1"/>
    <s v="Bnk"/>
    <s v="AllPub"/>
    <s v="Corner"/>
    <s v="Gtl"/>
    <x v="15"/>
    <s v="Norm"/>
    <s v="Norm"/>
    <s v="1Fam"/>
    <s v="2Story"/>
    <n v="6"/>
    <n v="6"/>
    <n v="1977"/>
    <s v="yes"/>
    <n v="1977"/>
    <s v="Hip"/>
    <s v="CompShg"/>
    <x v="3"/>
    <x v="4"/>
    <s v="BrkFace"/>
    <n v="140"/>
    <s v="TA"/>
    <x v="0"/>
    <s v="CBlock"/>
    <s v="TA"/>
    <s v="TA"/>
    <s v="No"/>
    <s v="BLQ"/>
    <n v="535"/>
    <s v="Unf"/>
    <n v="0"/>
    <n v="155"/>
    <x v="600"/>
    <s v="GasA"/>
    <s v="TA"/>
    <x v="0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x v="0"/>
    <s v="Y"/>
    <n v="252"/>
    <n v="0"/>
    <n v="0"/>
    <n v="0"/>
    <n v="0"/>
    <n v="0"/>
    <s v="NA"/>
    <s v="MnPrv"/>
    <s v="NA"/>
    <n v="0"/>
    <n v="7"/>
    <n v="2009"/>
    <s v="WD"/>
    <s v="Normal"/>
    <x v="432"/>
  </r>
  <r>
    <x v="1074"/>
    <n v="20"/>
    <s v="RL"/>
    <n v="74"/>
    <n v="8556"/>
    <s v="Pave"/>
    <s v="NA"/>
    <s v="Reg"/>
    <s v="Lvl"/>
    <s v="AllPub"/>
    <s v="Inside"/>
    <s v="Gtl"/>
    <x v="0"/>
    <s v="Norm"/>
    <s v="Norm"/>
    <s v="1Fam"/>
    <s v="1Story"/>
    <n v="7"/>
    <n v="5"/>
    <n v="2006"/>
    <s v="yes"/>
    <n v="2006"/>
    <s v="Gable"/>
    <s v="CompShg"/>
    <x v="0"/>
    <x v="0"/>
    <s v="None"/>
    <n v="0"/>
    <s v="Gd"/>
    <x v="0"/>
    <s v="PConc"/>
    <s v="Gd"/>
    <s v="TA"/>
    <s v="Av"/>
    <s v="Unf"/>
    <n v="0"/>
    <s v="Unf"/>
    <n v="0"/>
    <n v="1240"/>
    <x v="215"/>
    <s v="GasA"/>
    <s v="Ex"/>
    <x v="0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x v="0"/>
    <s v="Y"/>
    <n v="140"/>
    <n v="93"/>
    <n v="0"/>
    <n v="0"/>
    <n v="0"/>
    <n v="0"/>
    <s v="NA"/>
    <s v="NA"/>
    <s v="NA"/>
    <n v="0"/>
    <n v="5"/>
    <n v="2007"/>
    <s v="WD"/>
    <s v="Normal"/>
    <x v="543"/>
  </r>
  <r>
    <x v="1075"/>
    <n v="70"/>
    <s v="RL"/>
    <n v="75"/>
    <n v="13125"/>
    <s v="Pave"/>
    <s v="NA"/>
    <s v="Reg"/>
    <s v="Lvl"/>
    <s v="AllPub"/>
    <s v="Inside"/>
    <s v="Gtl"/>
    <x v="2"/>
    <s v="Norm"/>
    <s v="Norm"/>
    <s v="1Fam"/>
    <s v="2Story"/>
    <n v="7"/>
    <n v="6"/>
    <n v="1940"/>
    <s v="no"/>
    <n v="1984"/>
    <s v="Gable"/>
    <s v="CompShg"/>
    <x v="2"/>
    <x v="5"/>
    <s v="None"/>
    <n v="0"/>
    <s v="TA"/>
    <x v="0"/>
    <s v="CBlock"/>
    <s v="TA"/>
    <s v="TA"/>
    <s v="No"/>
    <s v="BLQ"/>
    <n v="410"/>
    <s v="Unf"/>
    <n v="0"/>
    <n v="390"/>
    <x v="586"/>
    <s v="GasA"/>
    <s v="TA"/>
    <x v="0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x v="0"/>
    <s v="Y"/>
    <n v="0"/>
    <n v="0"/>
    <n v="0"/>
    <n v="0"/>
    <n v="0"/>
    <n v="0"/>
    <s v="NA"/>
    <s v="NA"/>
    <s v="NA"/>
    <n v="0"/>
    <n v="7"/>
    <n v="2007"/>
    <s v="CWD"/>
    <s v="Normal"/>
    <x v="61"/>
  </r>
  <r>
    <x v="1076"/>
    <n v="50"/>
    <s v="RL"/>
    <n v="60"/>
    <n v="10800"/>
    <s v="Pave"/>
    <s v="Grvl"/>
    <s v="Reg"/>
    <s v="Lvl"/>
    <s v="AllPub"/>
    <s v="Inside"/>
    <s v="Gtl"/>
    <x v="7"/>
    <s v="Norm"/>
    <s v="Norm"/>
    <s v="1Fam"/>
    <s v="1.5Fin"/>
    <n v="5"/>
    <n v="8"/>
    <n v="1936"/>
    <s v="no"/>
    <n v="1989"/>
    <s v="Gable"/>
    <s v="CompShg"/>
    <x v="2"/>
    <x v="5"/>
    <s v="None"/>
    <n v="0"/>
    <s v="TA"/>
    <x v="0"/>
    <s v="CBlock"/>
    <s v="Fa"/>
    <s v="TA"/>
    <s v="No"/>
    <s v="ALQ"/>
    <n v="626"/>
    <s v="Unf"/>
    <n v="0"/>
    <n v="170"/>
    <x v="5"/>
    <s v="GasA"/>
    <s v="Gd"/>
    <x v="0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x v="0"/>
    <s v="Y"/>
    <n v="436"/>
    <n v="21"/>
    <n v="0"/>
    <n v="0"/>
    <n v="0"/>
    <n v="0"/>
    <s v="NA"/>
    <s v="NA"/>
    <s v="Shed"/>
    <n v="500"/>
    <n v="4"/>
    <n v="2006"/>
    <s v="WD"/>
    <s v="Normal"/>
    <x v="40"/>
  </r>
  <r>
    <x v="1077"/>
    <n v="20"/>
    <s v="RL"/>
    <s v="NA"/>
    <n v="15870"/>
    <s v="Pave"/>
    <s v="NA"/>
    <s v="IR1"/>
    <s v="Lvl"/>
    <s v="AllPub"/>
    <s v="Corner"/>
    <s v="Gtl"/>
    <x v="11"/>
    <s v="Norm"/>
    <s v="Norm"/>
    <s v="1Fam"/>
    <s v="1Story"/>
    <n v="5"/>
    <n v="5"/>
    <n v="1969"/>
    <s v="no"/>
    <n v="1969"/>
    <s v="Gable"/>
    <s v="CompShg"/>
    <x v="0"/>
    <x v="4"/>
    <s v="None"/>
    <n v="0"/>
    <s v="TA"/>
    <x v="0"/>
    <s v="CBlock"/>
    <s v="TA"/>
    <s v="TA"/>
    <s v="Mn"/>
    <s v="BLQ"/>
    <n v="75"/>
    <s v="Rec"/>
    <n v="791"/>
    <n v="230"/>
    <x v="601"/>
    <s v="GasA"/>
    <s v="Ex"/>
    <x v="0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x v="0"/>
    <s v="Y"/>
    <n v="240"/>
    <n v="32"/>
    <n v="0"/>
    <n v="0"/>
    <n v="0"/>
    <n v="0"/>
    <s v="NA"/>
    <s v="NA"/>
    <s v="NA"/>
    <n v="0"/>
    <n v="3"/>
    <n v="2006"/>
    <s v="WD"/>
    <s v="Abnorml"/>
    <x v="562"/>
  </r>
  <r>
    <x v="1078"/>
    <n v="120"/>
    <s v="RM"/>
    <n v="37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4"/>
    <s v="yes"/>
    <n v="2004"/>
    <s v="Gable"/>
    <s v="CompShg"/>
    <x v="0"/>
    <x v="0"/>
    <s v="BrkFace"/>
    <n v="169"/>
    <s v="Gd"/>
    <x v="0"/>
    <s v="PConc"/>
    <s v="Gd"/>
    <s v="TA"/>
    <s v="Mn"/>
    <s v="GLQ"/>
    <n v="662"/>
    <s v="Unf"/>
    <n v="0"/>
    <n v="186"/>
    <x v="166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x v="0"/>
    <s v="Y"/>
    <n v="140"/>
    <n v="0"/>
    <n v="0"/>
    <n v="0"/>
    <n v="0"/>
    <n v="0"/>
    <s v="NA"/>
    <s v="NA"/>
    <s v="NA"/>
    <n v="0"/>
    <n v="5"/>
    <n v="2006"/>
    <s v="WD"/>
    <s v="Normal"/>
    <x v="563"/>
  </r>
  <r>
    <x v="1079"/>
    <n v="20"/>
    <s v="RL"/>
    <n v="65"/>
    <n v="8775"/>
    <s v="Pave"/>
    <s v="NA"/>
    <s v="Reg"/>
    <s v="Lvl"/>
    <s v="AllPub"/>
    <s v="Inside"/>
    <s v="Gtl"/>
    <x v="0"/>
    <s v="Norm"/>
    <s v="Norm"/>
    <s v="1Fam"/>
    <s v="1Story"/>
    <n v="5"/>
    <n v="5"/>
    <n v="1994"/>
    <s v="yes"/>
    <n v="1994"/>
    <s v="Gable"/>
    <s v="CompShg"/>
    <x v="0"/>
    <x v="0"/>
    <s v="None"/>
    <n v="0"/>
    <s v="TA"/>
    <x v="0"/>
    <s v="PConc"/>
    <s v="Gd"/>
    <s v="TA"/>
    <s v="No"/>
    <s v="GLQ"/>
    <n v="495"/>
    <s v="Unf"/>
    <n v="0"/>
    <n v="495"/>
    <x v="80"/>
    <s v="GasA"/>
    <s v="Gd"/>
    <x v="0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x v="0"/>
    <s v="Y"/>
    <n v="0"/>
    <n v="64"/>
    <n v="0"/>
    <n v="0"/>
    <n v="0"/>
    <n v="0"/>
    <s v="NA"/>
    <s v="NA"/>
    <s v="NA"/>
    <n v="0"/>
    <n v="4"/>
    <n v="2007"/>
    <s v="WD"/>
    <s v="Normal"/>
    <x v="288"/>
  </r>
  <r>
    <x v="1080"/>
    <n v="20"/>
    <s v="RL"/>
    <n v="80"/>
    <n v="11040"/>
    <s v="Pave"/>
    <s v="NA"/>
    <s v="Reg"/>
    <s v="Lvl"/>
    <s v="AllPub"/>
    <s v="Inside"/>
    <s v="Gtl"/>
    <x v="6"/>
    <s v="Norm"/>
    <s v="Norm"/>
    <s v="1Fam"/>
    <s v="1Story"/>
    <n v="6"/>
    <n v="7"/>
    <n v="1971"/>
    <s v="yes"/>
    <n v="2004"/>
    <s v="Gable"/>
    <s v="CompShg"/>
    <x v="0"/>
    <x v="0"/>
    <s v="BrkFace"/>
    <n v="144"/>
    <s v="Gd"/>
    <x v="1"/>
    <s v="CBlock"/>
    <s v="TA"/>
    <s v="TA"/>
    <s v="No"/>
    <s v="ALQ"/>
    <n v="656"/>
    <s v="Unf"/>
    <n v="0"/>
    <n v="602"/>
    <x v="321"/>
    <s v="GasA"/>
    <s v="Ex"/>
    <x v="0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x v="0"/>
    <s v="Y"/>
    <n v="55"/>
    <n v="0"/>
    <n v="0"/>
    <n v="216"/>
    <n v="0"/>
    <n v="0"/>
    <s v="NA"/>
    <s v="NA"/>
    <s v="NA"/>
    <n v="0"/>
    <n v="10"/>
    <n v="2008"/>
    <s v="COD"/>
    <s v="Abnorml"/>
    <x v="35"/>
  </r>
  <r>
    <x v="1081"/>
    <n v="20"/>
    <s v="RL"/>
    <n v="75"/>
    <n v="7500"/>
    <s v="Pave"/>
    <s v="NA"/>
    <s v="Reg"/>
    <s v="Lvl"/>
    <s v="AllPub"/>
    <s v="Corner"/>
    <s v="Gtl"/>
    <x v="9"/>
    <s v="Feedr"/>
    <s v="Norm"/>
    <s v="1Fam"/>
    <s v="1Story"/>
    <n v="5"/>
    <n v="5"/>
    <n v="1963"/>
    <s v="no"/>
    <n v="1963"/>
    <s v="Gable"/>
    <s v="CompShg"/>
    <x v="3"/>
    <x v="3"/>
    <s v="None"/>
    <n v="0"/>
    <s v="TA"/>
    <x v="0"/>
    <s v="CBlock"/>
    <s v="TA"/>
    <s v="TA"/>
    <s v="No"/>
    <s v="ALQ"/>
    <n v="824"/>
    <s v="Unf"/>
    <n v="0"/>
    <n v="216"/>
    <x v="10"/>
    <s v="GasA"/>
    <s v="Fa"/>
    <x v="0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x v="0"/>
    <s v="Y"/>
    <n v="0"/>
    <n v="0"/>
    <n v="220"/>
    <n v="0"/>
    <n v="0"/>
    <n v="0"/>
    <s v="NA"/>
    <s v="MnPrv"/>
    <s v="NA"/>
    <n v="0"/>
    <n v="6"/>
    <n v="2010"/>
    <s v="WD"/>
    <s v="Normal"/>
    <x v="325"/>
  </r>
  <r>
    <x v="1082"/>
    <n v="20"/>
    <s v="RL"/>
    <n v="70"/>
    <n v="8749"/>
    <s v="Pave"/>
    <s v="NA"/>
    <s v="Reg"/>
    <s v="Lvl"/>
    <s v="AllPub"/>
    <s v="Inside"/>
    <s v="Gtl"/>
    <x v="0"/>
    <s v="Norm"/>
    <s v="Norm"/>
    <s v="1Fam"/>
    <s v="1Story"/>
    <n v="7"/>
    <n v="5"/>
    <n v="2002"/>
    <s v="yes"/>
    <n v="2002"/>
    <s v="Gable"/>
    <s v="CompShg"/>
    <x v="0"/>
    <x v="0"/>
    <s v="BrkFace"/>
    <n v="100"/>
    <s v="Gd"/>
    <x v="0"/>
    <s v="PConc"/>
    <s v="Gd"/>
    <s v="TA"/>
    <s v="No"/>
    <s v="Unf"/>
    <n v="0"/>
    <s v="Unf"/>
    <n v="0"/>
    <n v="1459"/>
    <x v="602"/>
    <s v="GasA"/>
    <s v="Ex"/>
    <x v="0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x v="0"/>
    <s v="Y"/>
    <n v="192"/>
    <n v="39"/>
    <n v="0"/>
    <n v="0"/>
    <n v="0"/>
    <n v="0"/>
    <s v="NA"/>
    <s v="NA"/>
    <s v="NA"/>
    <n v="0"/>
    <n v="9"/>
    <n v="2007"/>
    <s v="WD"/>
    <s v="Normal"/>
    <x v="156"/>
  </r>
  <r>
    <x v="1083"/>
    <n v="20"/>
    <s v="RL"/>
    <n v="80"/>
    <n v="8800"/>
    <s v="Pave"/>
    <s v="NA"/>
    <s v="Reg"/>
    <s v="Lvl"/>
    <s v="AllPub"/>
    <s v="Inside"/>
    <s v="Gtl"/>
    <x v="11"/>
    <s v="Norm"/>
    <s v="Norm"/>
    <s v="1Fam"/>
    <s v="1Story"/>
    <n v="6"/>
    <n v="6"/>
    <n v="1964"/>
    <s v="no"/>
    <n v="1964"/>
    <s v="Hip"/>
    <s v="CompShg"/>
    <x v="3"/>
    <x v="3"/>
    <s v="BrkFace"/>
    <n v="425"/>
    <s v="TA"/>
    <x v="0"/>
    <s v="CBlock"/>
    <s v="TA"/>
    <s v="TA"/>
    <s v="No"/>
    <s v="BLQ"/>
    <n v="553"/>
    <s v="Unf"/>
    <n v="0"/>
    <n v="698"/>
    <x v="603"/>
    <s v="GasA"/>
    <s v="TA"/>
    <x v="0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x v="0"/>
    <s v="Y"/>
    <n v="0"/>
    <n v="116"/>
    <n v="0"/>
    <n v="0"/>
    <n v="0"/>
    <n v="0"/>
    <s v="NA"/>
    <s v="MnPrv"/>
    <s v="Shed"/>
    <n v="700"/>
    <n v="3"/>
    <n v="2006"/>
    <s v="WD"/>
    <s v="Normal"/>
    <x v="39"/>
  </r>
  <r>
    <x v="1084"/>
    <n v="60"/>
    <s v="RL"/>
    <s v="NA"/>
    <n v="13031"/>
    <s v="Pave"/>
    <s v="NA"/>
    <s v="IR2"/>
    <s v="Lvl"/>
    <s v="AllPub"/>
    <s v="Corner"/>
    <s v="Gtl"/>
    <x v="17"/>
    <s v="Norm"/>
    <s v="Norm"/>
    <s v="1Fam"/>
    <s v="2Story"/>
    <n v="6"/>
    <n v="5"/>
    <n v="1995"/>
    <s v="yes"/>
    <n v="1996"/>
    <s v="Gable"/>
    <s v="CompShg"/>
    <x v="3"/>
    <x v="3"/>
    <s v="None"/>
    <n v="0"/>
    <s v="TA"/>
    <x v="0"/>
    <s v="PConc"/>
    <s v="Gd"/>
    <s v="TA"/>
    <s v="No"/>
    <s v="ALQ"/>
    <n v="592"/>
    <s v="Unf"/>
    <n v="0"/>
    <n v="99"/>
    <x v="568"/>
    <s v="GasA"/>
    <s v="Gd"/>
    <x v="0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x v="0"/>
    <s v="Y"/>
    <n v="315"/>
    <n v="44"/>
    <n v="0"/>
    <n v="0"/>
    <n v="0"/>
    <n v="0"/>
    <s v="NA"/>
    <s v="NA"/>
    <s v="NA"/>
    <n v="0"/>
    <n v="7"/>
    <n v="2006"/>
    <s v="WD"/>
    <s v="Normal"/>
    <x v="229"/>
  </r>
  <r>
    <x v="1085"/>
    <n v="85"/>
    <s v="RL"/>
    <n v="73"/>
    <n v="9069"/>
    <s v="Pave"/>
    <s v="NA"/>
    <s v="Reg"/>
    <s v="Lvl"/>
    <s v="AllPub"/>
    <s v="Inside"/>
    <s v="Gtl"/>
    <x v="12"/>
    <s v="Norm"/>
    <s v="Norm"/>
    <s v="1Fam"/>
    <s v="SFoyer"/>
    <n v="6"/>
    <n v="6"/>
    <n v="1992"/>
    <s v="yes"/>
    <n v="1992"/>
    <s v="Gable"/>
    <s v="CompShg"/>
    <x v="3"/>
    <x v="3"/>
    <s v="None"/>
    <n v="0"/>
    <s v="TA"/>
    <x v="0"/>
    <s v="PConc"/>
    <s v="Gd"/>
    <s v="TA"/>
    <s v="Av"/>
    <s v="GLQ"/>
    <n v="747"/>
    <s v="Unf"/>
    <n v="0"/>
    <n v="189"/>
    <x v="405"/>
    <s v="GasA"/>
    <s v="Ex"/>
    <x v="0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x v="0"/>
    <s v="Y"/>
    <n v="120"/>
    <n v="0"/>
    <n v="0"/>
    <n v="0"/>
    <n v="0"/>
    <n v="0"/>
    <s v="NA"/>
    <s v="NA"/>
    <s v="NA"/>
    <n v="0"/>
    <n v="4"/>
    <n v="2010"/>
    <s v="WD"/>
    <s v="Normal"/>
    <x v="257"/>
  </r>
  <r>
    <x v="1086"/>
    <n v="160"/>
    <s v="RM"/>
    <s v="NA"/>
    <n v="1974"/>
    <s v="Pave"/>
    <s v="NA"/>
    <s v="Reg"/>
    <s v="Lvl"/>
    <s v="AllPub"/>
    <s v="Inside"/>
    <s v="Gtl"/>
    <x v="14"/>
    <s v="Norm"/>
    <s v="Norm"/>
    <s v="TwnhsE"/>
    <s v="2Story"/>
    <n v="4"/>
    <n v="5"/>
    <n v="1973"/>
    <s v="yes"/>
    <n v="1973"/>
    <s v="Gable"/>
    <s v="CompShg"/>
    <x v="6"/>
    <x v="6"/>
    <s v="None"/>
    <n v="0"/>
    <s v="TA"/>
    <x v="0"/>
    <s v="CBlock"/>
    <s v="TA"/>
    <s v="TA"/>
    <s v="No"/>
    <s v="BLQ"/>
    <n v="334"/>
    <s v="Unf"/>
    <n v="0"/>
    <n v="212"/>
    <x v="525"/>
    <s v="GasA"/>
    <s v="TA"/>
    <x v="0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x v="0"/>
    <s v="Y"/>
    <n v="120"/>
    <n v="96"/>
    <n v="0"/>
    <n v="0"/>
    <n v="0"/>
    <n v="0"/>
    <s v="NA"/>
    <s v="NA"/>
    <s v="NA"/>
    <n v="0"/>
    <n v="5"/>
    <n v="2010"/>
    <s v="WD"/>
    <s v="Normal"/>
    <x v="564"/>
  </r>
  <r>
    <x v="1087"/>
    <n v="60"/>
    <s v="FV"/>
    <n v="85"/>
    <n v="10574"/>
    <s v="Pave"/>
    <s v="NA"/>
    <s v="Reg"/>
    <s v="Lvl"/>
    <s v="AllPub"/>
    <s v="Inside"/>
    <s v="Gtl"/>
    <x v="5"/>
    <s v="Norm"/>
    <s v="Norm"/>
    <s v="1Fam"/>
    <s v="2Story"/>
    <n v="8"/>
    <n v="5"/>
    <n v="2005"/>
    <s v="yes"/>
    <n v="2006"/>
    <s v="Gable"/>
    <s v="CompShg"/>
    <x v="0"/>
    <x v="0"/>
    <s v="None"/>
    <n v="0"/>
    <s v="Gd"/>
    <x v="0"/>
    <s v="PConc"/>
    <s v="Gd"/>
    <s v="TA"/>
    <s v="Mn"/>
    <s v="Unf"/>
    <n v="0"/>
    <s v="Unf"/>
    <n v="0"/>
    <n v="1082"/>
    <x v="576"/>
    <s v="GasA"/>
    <s v="Ex"/>
    <x v="0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x v="0"/>
    <s v="Y"/>
    <n v="160"/>
    <n v="50"/>
    <n v="0"/>
    <n v="0"/>
    <n v="0"/>
    <n v="0"/>
    <s v="NA"/>
    <s v="NA"/>
    <s v="NA"/>
    <n v="0"/>
    <n v="5"/>
    <n v="2009"/>
    <s v="WD"/>
    <s v="Normal"/>
    <x v="565"/>
  </r>
  <r>
    <x v="1088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n v="7"/>
    <n v="5"/>
    <n v="2004"/>
    <s v="yes"/>
    <n v="2004"/>
    <s v="Gable"/>
    <s v="CompShg"/>
    <x v="0"/>
    <x v="0"/>
    <s v="Stone"/>
    <n v="50"/>
    <s v="Gd"/>
    <x v="0"/>
    <s v="PConc"/>
    <s v="Gd"/>
    <s v="TA"/>
    <s v="No"/>
    <s v="Unf"/>
    <n v="0"/>
    <s v="Unf"/>
    <n v="0"/>
    <n v="970"/>
    <x v="53"/>
    <s v="GasA"/>
    <s v="Ex"/>
    <x v="0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x v="0"/>
    <s v="Y"/>
    <n v="0"/>
    <n v="40"/>
    <n v="0"/>
    <n v="0"/>
    <n v="0"/>
    <n v="0"/>
    <s v="NA"/>
    <s v="NA"/>
    <s v="NA"/>
    <n v="0"/>
    <n v="4"/>
    <n v="2006"/>
    <s v="WD"/>
    <s v="Normal"/>
    <x v="381"/>
  </r>
  <r>
    <x v="1089"/>
    <n v="120"/>
    <s v="FV"/>
    <n v="37"/>
    <n v="3316"/>
    <s v="Pave"/>
    <s v="Pave"/>
    <s v="IR1"/>
    <s v="Lvl"/>
    <s v="AllPub"/>
    <s v="Inside"/>
    <s v="Gtl"/>
    <x v="5"/>
    <s v="Norm"/>
    <s v="Norm"/>
    <s v="TwnhsE"/>
    <s v="1Story"/>
    <n v="8"/>
    <n v="5"/>
    <n v="2005"/>
    <s v="yes"/>
    <n v="2005"/>
    <s v="Gable"/>
    <s v="CompShg"/>
    <x v="1"/>
    <x v="1"/>
    <s v="None"/>
    <n v="0"/>
    <s v="Gd"/>
    <x v="0"/>
    <s v="PConc"/>
    <s v="Gd"/>
    <s v="TA"/>
    <s v="No"/>
    <s v="GLQ"/>
    <n v="1039"/>
    <s v="Unf"/>
    <n v="0"/>
    <n v="208"/>
    <x v="604"/>
    <s v="GasA"/>
    <s v="Ex"/>
    <x v="0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x v="0"/>
    <s v="Y"/>
    <n v="0"/>
    <n v="84"/>
    <n v="0"/>
    <n v="0"/>
    <n v="0"/>
    <n v="0"/>
    <s v="NA"/>
    <s v="NA"/>
    <s v="NA"/>
    <n v="0"/>
    <n v="4"/>
    <n v="2006"/>
    <s v="WD"/>
    <s v="Normal"/>
    <x v="531"/>
  </r>
  <r>
    <x v="1090"/>
    <n v="90"/>
    <s v="RL"/>
    <n v="60"/>
    <n v="8544"/>
    <s v="Pave"/>
    <s v="NA"/>
    <s v="Reg"/>
    <s v="Lvl"/>
    <s v="AllPub"/>
    <s v="Corner"/>
    <s v="Gtl"/>
    <x v="11"/>
    <s v="Norm"/>
    <s v="Norm"/>
    <s v="Duplex"/>
    <s v="1Story"/>
    <n v="3"/>
    <n v="4"/>
    <n v="1950"/>
    <s v="no"/>
    <n v="1950"/>
    <s v="Gable"/>
    <s v="CompShg"/>
    <x v="4"/>
    <x v="7"/>
    <s v="None"/>
    <n v="0"/>
    <s v="TA"/>
    <x v="0"/>
    <s v="Slab"/>
    <s v="NA"/>
    <s v="NA"/>
    <s v="NA"/>
    <s v="NA"/>
    <n v="0"/>
    <s v="NA"/>
    <n v="0"/>
    <n v="0"/>
    <x v="17"/>
    <s v="Wall"/>
    <s v="Fa"/>
    <x v="1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x v="0"/>
    <s v="Y"/>
    <n v="0"/>
    <n v="0"/>
    <n v="0"/>
    <n v="0"/>
    <n v="0"/>
    <n v="0"/>
    <s v="NA"/>
    <s v="NA"/>
    <s v="NA"/>
    <n v="0"/>
    <n v="6"/>
    <n v="2009"/>
    <s v="WD"/>
    <s v="Normal"/>
    <x v="566"/>
  </r>
  <r>
    <x v="1091"/>
    <n v="160"/>
    <s v="FV"/>
    <n v="24"/>
    <n v="2160"/>
    <s v="Pave"/>
    <s v="Pave"/>
    <s v="Reg"/>
    <s v="Lvl"/>
    <s v="AllPub"/>
    <s v="Inside"/>
    <s v="Gtl"/>
    <x v="5"/>
    <s v="Norm"/>
    <s v="Norm"/>
    <s v="Twnhs"/>
    <s v="2Story"/>
    <n v="7"/>
    <n v="5"/>
    <n v="1999"/>
    <s v="yes"/>
    <n v="2000"/>
    <s v="Gable"/>
    <s v="CompShg"/>
    <x v="1"/>
    <x v="1"/>
    <s v="BrkFace"/>
    <n v="212"/>
    <s v="Gd"/>
    <x v="0"/>
    <s v="PConc"/>
    <s v="Gd"/>
    <s v="TA"/>
    <s v="No"/>
    <s v="BLQ"/>
    <n v="510"/>
    <s v="Unf"/>
    <n v="0"/>
    <n v="90"/>
    <x v="400"/>
    <s v="GasA"/>
    <s v="Ex"/>
    <x v="0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x v="0"/>
    <s v="Y"/>
    <n v="0"/>
    <n v="48"/>
    <n v="0"/>
    <n v="0"/>
    <n v="0"/>
    <n v="0"/>
    <s v="NA"/>
    <s v="NA"/>
    <s v="NA"/>
    <n v="0"/>
    <n v="3"/>
    <n v="2008"/>
    <s v="WD"/>
    <s v="Normal"/>
    <x v="39"/>
  </r>
  <r>
    <x v="1092"/>
    <n v="50"/>
    <s v="RL"/>
    <n v="60"/>
    <n v="8400"/>
    <s v="Pave"/>
    <s v="NA"/>
    <s v="Reg"/>
    <s v="Bnk"/>
    <s v="AllPub"/>
    <s v="Inside"/>
    <s v="Gtl"/>
    <x v="23"/>
    <s v="Norm"/>
    <s v="Norm"/>
    <s v="1Fam"/>
    <s v="1.5Fin"/>
    <n v="6"/>
    <n v="5"/>
    <n v="1925"/>
    <s v="no"/>
    <n v="1950"/>
    <s v="Gable"/>
    <s v="CompShg"/>
    <x v="1"/>
    <x v="1"/>
    <s v="None"/>
    <n v="0"/>
    <s v="TA"/>
    <x v="0"/>
    <s v="PConc"/>
    <s v="TA"/>
    <s v="TA"/>
    <s v="No"/>
    <s v="Rec"/>
    <n v="423"/>
    <s v="Unf"/>
    <n v="0"/>
    <n v="758"/>
    <x v="532"/>
    <s v="GasA"/>
    <s v="Fa"/>
    <x v="0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x v="0"/>
    <s v="Y"/>
    <n v="342"/>
    <n v="0"/>
    <n v="128"/>
    <n v="0"/>
    <n v="0"/>
    <n v="0"/>
    <s v="NA"/>
    <s v="NA"/>
    <s v="NA"/>
    <n v="0"/>
    <n v="6"/>
    <n v="2008"/>
    <s v="WD"/>
    <s v="Normal"/>
    <x v="73"/>
  </r>
  <r>
    <x v="1093"/>
    <n v="20"/>
    <s v="RL"/>
    <n v="71"/>
    <n v="9230"/>
    <s v="Pave"/>
    <s v="NA"/>
    <s v="Reg"/>
    <s v="Lvl"/>
    <s v="AllPub"/>
    <s v="Corner"/>
    <s v="Gtl"/>
    <x v="11"/>
    <s v="Feedr"/>
    <s v="Norm"/>
    <s v="1Fam"/>
    <s v="1Story"/>
    <n v="5"/>
    <n v="8"/>
    <n v="1965"/>
    <s v="no"/>
    <n v="1998"/>
    <s v="Hip"/>
    <s v="CompShg"/>
    <x v="1"/>
    <x v="1"/>
    <s v="BrkFace"/>
    <n v="166"/>
    <s v="TA"/>
    <x v="0"/>
    <s v="CBlock"/>
    <s v="TA"/>
    <s v="TA"/>
    <s v="Mn"/>
    <s v="GLQ"/>
    <n v="661"/>
    <s v="Unf"/>
    <n v="0"/>
    <n v="203"/>
    <x v="121"/>
    <s v="GasA"/>
    <s v="Gd"/>
    <x v="0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x v="0"/>
    <s v="Y"/>
    <n v="0"/>
    <n v="64"/>
    <n v="0"/>
    <n v="0"/>
    <n v="0"/>
    <n v="0"/>
    <s v="NA"/>
    <s v="MnPrv"/>
    <s v="NA"/>
    <n v="0"/>
    <n v="10"/>
    <n v="2006"/>
    <s v="WD"/>
    <s v="Normal"/>
    <x v="363"/>
  </r>
  <r>
    <x v="1094"/>
    <n v="20"/>
    <s v="RL"/>
    <n v="74"/>
    <n v="5868"/>
    <s v="Pave"/>
    <s v="NA"/>
    <s v="Reg"/>
    <s v="Lvl"/>
    <s v="AllPub"/>
    <s v="Inside"/>
    <s v="Gtl"/>
    <x v="11"/>
    <s v="Norm"/>
    <s v="Norm"/>
    <s v="1Fam"/>
    <s v="1Story"/>
    <n v="5"/>
    <n v="7"/>
    <n v="1956"/>
    <s v="no"/>
    <n v="2000"/>
    <s v="Gable"/>
    <s v="CompShg"/>
    <x v="1"/>
    <x v="1"/>
    <s v="None"/>
    <n v="0"/>
    <s v="TA"/>
    <x v="0"/>
    <s v="CBlock"/>
    <s v="TA"/>
    <s v="TA"/>
    <s v="No"/>
    <s v="BLQ"/>
    <n v="248"/>
    <s v="Rec"/>
    <n v="240"/>
    <n v="448"/>
    <x v="405"/>
    <s v="GasA"/>
    <s v="Ex"/>
    <x v="0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x v="0"/>
    <s v="Y"/>
    <n v="0"/>
    <n v="0"/>
    <n v="80"/>
    <n v="0"/>
    <n v="160"/>
    <n v="0"/>
    <s v="NA"/>
    <s v="NA"/>
    <s v="NA"/>
    <n v="0"/>
    <n v="5"/>
    <n v="2010"/>
    <s v="WD"/>
    <s v="Normal"/>
    <x v="275"/>
  </r>
  <r>
    <x v="1095"/>
    <n v="20"/>
    <s v="RL"/>
    <n v="78"/>
    <n v="9317"/>
    <s v="Pave"/>
    <s v="NA"/>
    <s v="IR1"/>
    <s v="Lvl"/>
    <s v="AllPub"/>
    <s v="Inside"/>
    <s v="Gtl"/>
    <x v="0"/>
    <s v="Norm"/>
    <s v="Norm"/>
    <s v="1Fam"/>
    <s v="1Story"/>
    <n v="6"/>
    <n v="5"/>
    <n v="2006"/>
    <s v="yes"/>
    <n v="2006"/>
    <s v="Gable"/>
    <s v="CompShg"/>
    <x v="0"/>
    <x v="0"/>
    <s v="None"/>
    <n v="0"/>
    <s v="Gd"/>
    <x v="0"/>
    <s v="PConc"/>
    <s v="Gd"/>
    <s v="TA"/>
    <s v="No"/>
    <s v="GLQ"/>
    <n v="24"/>
    <s v="Unf"/>
    <n v="0"/>
    <n v="1290"/>
    <x v="202"/>
    <s v="GasA"/>
    <s v="Gd"/>
    <x v="0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x v="0"/>
    <s v="Y"/>
    <n v="0"/>
    <n v="22"/>
    <n v="0"/>
    <n v="0"/>
    <n v="0"/>
    <n v="0"/>
    <s v="NA"/>
    <s v="NA"/>
    <s v="NA"/>
    <n v="0"/>
    <n v="3"/>
    <n v="2007"/>
    <s v="WD"/>
    <s v="Normal"/>
    <x v="567"/>
  </r>
  <r>
    <x v="1096"/>
    <n v="70"/>
    <s v="RM"/>
    <n v="60"/>
    <n v="6882"/>
    <s v="Pave"/>
    <s v="NA"/>
    <s v="Reg"/>
    <s v="Lvl"/>
    <s v="AllPub"/>
    <s v="Inside"/>
    <s v="Gtl"/>
    <x v="13"/>
    <s v="Norm"/>
    <s v="Norm"/>
    <s v="1Fam"/>
    <s v="2Story"/>
    <n v="6"/>
    <n v="7"/>
    <n v="1914"/>
    <s v="no"/>
    <n v="2006"/>
    <s v="Gable"/>
    <s v="CompShg"/>
    <x v="2"/>
    <x v="5"/>
    <s v="None"/>
    <n v="0"/>
    <s v="TA"/>
    <x v="0"/>
    <s v="PConc"/>
    <s v="TA"/>
    <s v="TA"/>
    <s v="No"/>
    <s v="Unf"/>
    <n v="0"/>
    <s v="Unf"/>
    <n v="0"/>
    <n v="684"/>
    <x v="77"/>
    <s v="GasA"/>
    <s v="TA"/>
    <x v="0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x v="2"/>
    <s v="Y"/>
    <n v="136"/>
    <n v="0"/>
    <n v="115"/>
    <n v="0"/>
    <n v="0"/>
    <n v="0"/>
    <s v="NA"/>
    <s v="NA"/>
    <s v="NA"/>
    <n v="0"/>
    <n v="3"/>
    <n v="2007"/>
    <s v="WD"/>
    <s v="Normal"/>
    <x v="47"/>
  </r>
  <r>
    <x v="1097"/>
    <n v="120"/>
    <s v="RL"/>
    <s v="NA"/>
    <n v="3696"/>
    <s v="Pave"/>
    <s v="NA"/>
    <s v="Reg"/>
    <s v="Lvl"/>
    <s v="AllPub"/>
    <s v="Inside"/>
    <s v="Gtl"/>
    <x v="18"/>
    <s v="Norm"/>
    <s v="Norm"/>
    <s v="TwnhsE"/>
    <s v="1Story"/>
    <n v="8"/>
    <n v="5"/>
    <n v="1986"/>
    <s v="yes"/>
    <n v="1986"/>
    <s v="Gable"/>
    <s v="CompShg"/>
    <x v="3"/>
    <x v="3"/>
    <s v="None"/>
    <n v="0"/>
    <s v="Gd"/>
    <x v="0"/>
    <s v="CBlock"/>
    <s v="Gd"/>
    <s v="TA"/>
    <s v="No"/>
    <s v="Unf"/>
    <n v="0"/>
    <s v="Unf"/>
    <n v="0"/>
    <n v="1074"/>
    <x v="605"/>
    <s v="GasA"/>
    <s v="Ex"/>
    <x v="0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x v="0"/>
    <s v="Y"/>
    <n v="0"/>
    <n v="74"/>
    <n v="137"/>
    <n v="0"/>
    <n v="0"/>
    <n v="0"/>
    <s v="NA"/>
    <s v="NA"/>
    <s v="NA"/>
    <n v="0"/>
    <n v="10"/>
    <n v="2007"/>
    <s v="WD"/>
    <s v="Normal"/>
    <x v="40"/>
  </r>
  <r>
    <x v="1098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n v="4"/>
    <n v="6"/>
    <n v="1936"/>
    <s v="no"/>
    <n v="1950"/>
    <s v="Gable"/>
    <s v="CompShg"/>
    <x v="1"/>
    <x v="1"/>
    <s v="None"/>
    <n v="0"/>
    <s v="TA"/>
    <x v="0"/>
    <s v="BrkTil"/>
    <s v="TA"/>
    <s v="TA"/>
    <s v="No"/>
    <s v="BLQ"/>
    <n v="672"/>
    <s v="Unf"/>
    <n v="0"/>
    <n v="0"/>
    <x v="69"/>
    <s v="GasA"/>
    <s v="TA"/>
    <x v="0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x v="0"/>
    <s v="Y"/>
    <n v="0"/>
    <n v="0"/>
    <n v="0"/>
    <n v="0"/>
    <n v="0"/>
    <n v="0"/>
    <s v="NA"/>
    <s v="NA"/>
    <s v="NA"/>
    <n v="0"/>
    <n v="7"/>
    <n v="2009"/>
    <s v="WD"/>
    <s v="Normal"/>
    <x v="113"/>
  </r>
  <r>
    <x v="1099"/>
    <n v="20"/>
    <s v="RL"/>
    <n v="82"/>
    <n v="11880"/>
    <s v="Pave"/>
    <s v="NA"/>
    <s v="IR1"/>
    <s v="Lvl"/>
    <s v="AllPub"/>
    <s v="Inside"/>
    <s v="Gtl"/>
    <x v="6"/>
    <s v="RRAn"/>
    <s v="Norm"/>
    <s v="1Fam"/>
    <s v="1Story"/>
    <n v="7"/>
    <n v="5"/>
    <n v="1978"/>
    <s v="yes"/>
    <n v="1978"/>
    <s v="Gable"/>
    <s v="CompShg"/>
    <x v="7"/>
    <x v="4"/>
    <s v="BrkFace"/>
    <n v="206"/>
    <s v="TA"/>
    <x v="0"/>
    <s v="CBlock"/>
    <s v="Gd"/>
    <s v="TA"/>
    <s v="No"/>
    <s v="ALQ"/>
    <n v="704"/>
    <s v="Unf"/>
    <n v="0"/>
    <n v="567"/>
    <x v="606"/>
    <s v="GasA"/>
    <s v="TA"/>
    <x v="0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x v="0"/>
    <s v="Y"/>
    <n v="0"/>
    <n v="0"/>
    <n v="0"/>
    <n v="0"/>
    <n v="0"/>
    <n v="0"/>
    <s v="NA"/>
    <s v="NA"/>
    <s v="NA"/>
    <n v="0"/>
    <n v="4"/>
    <n v="2009"/>
    <s v="COD"/>
    <s v="Abnorml"/>
    <x v="14"/>
  </r>
  <r>
    <x v="1100"/>
    <n v="30"/>
    <s v="RL"/>
    <n v="60"/>
    <n v="8400"/>
    <s v="Pave"/>
    <s v="NA"/>
    <s v="Reg"/>
    <s v="Bnk"/>
    <s v="AllPub"/>
    <s v="Inside"/>
    <s v="Gtl"/>
    <x v="23"/>
    <s v="Norm"/>
    <s v="Norm"/>
    <s v="1Fam"/>
    <s v="1Story"/>
    <n v="2"/>
    <n v="5"/>
    <n v="1920"/>
    <s v="no"/>
    <n v="1950"/>
    <s v="Gable"/>
    <s v="CompShg"/>
    <x v="2"/>
    <x v="5"/>
    <s v="None"/>
    <n v="0"/>
    <s v="TA"/>
    <x v="0"/>
    <s v="CBlock"/>
    <s v="TA"/>
    <s v="Fa"/>
    <s v="No"/>
    <s v="Rec"/>
    <n v="290"/>
    <s v="Unf"/>
    <n v="0"/>
    <n v="0"/>
    <x v="607"/>
    <s v="GasA"/>
    <s v="TA"/>
    <x v="1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x v="0"/>
    <s v="N"/>
    <n v="0"/>
    <n v="0"/>
    <n v="0"/>
    <n v="0"/>
    <n v="0"/>
    <n v="0"/>
    <s v="NA"/>
    <s v="NA"/>
    <s v="NA"/>
    <n v="0"/>
    <n v="1"/>
    <n v="2009"/>
    <s v="WD"/>
    <s v="Normal"/>
    <x v="284"/>
  </r>
  <r>
    <x v="1101"/>
    <n v="20"/>
    <s v="RL"/>
    <n v="61"/>
    <n v="9758"/>
    <s v="Pave"/>
    <s v="NA"/>
    <s v="IR1"/>
    <s v="Lvl"/>
    <s v="AllPub"/>
    <s v="Inside"/>
    <s v="Gtl"/>
    <x v="11"/>
    <s v="Norm"/>
    <s v="Norm"/>
    <s v="1Fam"/>
    <s v="1Story"/>
    <n v="5"/>
    <n v="5"/>
    <n v="1971"/>
    <s v="yes"/>
    <n v="1971"/>
    <s v="Gable"/>
    <s v="CompShg"/>
    <x v="3"/>
    <x v="1"/>
    <s v="None"/>
    <n v="0"/>
    <s v="TA"/>
    <x v="0"/>
    <s v="CBlock"/>
    <s v="TA"/>
    <s v="TA"/>
    <s v="No"/>
    <s v="BLQ"/>
    <n v="412"/>
    <s v="LwQ"/>
    <n v="287"/>
    <n v="251"/>
    <x v="89"/>
    <s v="GasA"/>
    <s v="TA"/>
    <x v="0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x v="0"/>
    <s v="Y"/>
    <n v="0"/>
    <n v="0"/>
    <n v="0"/>
    <n v="0"/>
    <n v="0"/>
    <n v="0"/>
    <s v="NA"/>
    <s v="NA"/>
    <s v="NA"/>
    <n v="0"/>
    <n v="7"/>
    <n v="2007"/>
    <s v="WD"/>
    <s v="Normal"/>
    <x v="303"/>
  </r>
  <r>
    <x v="1102"/>
    <n v="20"/>
    <s v="RL"/>
    <n v="70"/>
    <n v="7000"/>
    <s v="Pave"/>
    <s v="NA"/>
    <s v="Reg"/>
    <s v="Lvl"/>
    <s v="AllPub"/>
    <s v="Inside"/>
    <s v="Gtl"/>
    <x v="11"/>
    <s v="Norm"/>
    <s v="Norm"/>
    <s v="1Fam"/>
    <s v="1Story"/>
    <n v="5"/>
    <n v="7"/>
    <n v="1960"/>
    <s v="no"/>
    <n v="2002"/>
    <s v="Gable"/>
    <s v="CompShg"/>
    <x v="2"/>
    <x v="5"/>
    <s v="BrkFace"/>
    <n v="45"/>
    <s v="TA"/>
    <x v="0"/>
    <s v="CBlock"/>
    <s v="TA"/>
    <s v="TA"/>
    <s v="No"/>
    <s v="Rec"/>
    <n v="588"/>
    <s v="Unf"/>
    <n v="0"/>
    <n v="422"/>
    <x v="179"/>
    <s v="GasA"/>
    <s v="Ex"/>
    <x v="0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x v="0"/>
    <s v="Y"/>
    <n v="0"/>
    <n v="16"/>
    <n v="0"/>
    <n v="0"/>
    <n v="0"/>
    <n v="0"/>
    <s v="NA"/>
    <s v="MnWw"/>
    <s v="NA"/>
    <n v="0"/>
    <n v="4"/>
    <n v="2007"/>
    <s v="WD"/>
    <s v="Family"/>
    <x v="152"/>
  </r>
  <r>
    <x v="1103"/>
    <n v="20"/>
    <s v="RL"/>
    <n v="79"/>
    <n v="8910"/>
    <s v="Pave"/>
    <s v="NA"/>
    <s v="Reg"/>
    <s v="Lvl"/>
    <s v="AllPub"/>
    <s v="Corner"/>
    <s v="Gtl"/>
    <x v="11"/>
    <s v="Norm"/>
    <s v="Norm"/>
    <s v="1Fam"/>
    <s v="1Story"/>
    <n v="6"/>
    <n v="6"/>
    <n v="1959"/>
    <s v="no"/>
    <n v="1959"/>
    <s v="Hip"/>
    <s v="CompShg"/>
    <x v="4"/>
    <x v="7"/>
    <s v="None"/>
    <n v="0"/>
    <s v="TA"/>
    <x v="0"/>
    <s v="CBlock"/>
    <s v="TA"/>
    <s v="TA"/>
    <s v="Mn"/>
    <s v="ALQ"/>
    <n v="655"/>
    <s v="Unf"/>
    <n v="0"/>
    <n v="0"/>
    <x v="608"/>
    <s v="GasA"/>
    <s v="Ex"/>
    <x v="0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x v="0"/>
    <s v="Y"/>
    <n v="0"/>
    <n v="0"/>
    <n v="192"/>
    <n v="0"/>
    <n v="0"/>
    <n v="0"/>
    <s v="NA"/>
    <s v="NA"/>
    <s v="NA"/>
    <n v="0"/>
    <n v="7"/>
    <n v="2006"/>
    <s v="WD"/>
    <s v="Normal"/>
    <x v="432"/>
  </r>
  <r>
    <x v="1104"/>
    <n v="160"/>
    <s v="RM"/>
    <n v="24"/>
    <n v="2016"/>
    <s v="Pave"/>
    <s v="NA"/>
    <s v="Reg"/>
    <s v="Lvl"/>
    <s v="AllPub"/>
    <s v="Inside"/>
    <s v="Gtl"/>
    <x v="22"/>
    <s v="Norm"/>
    <s v="Norm"/>
    <s v="TwnhsE"/>
    <s v="2Story"/>
    <n v="5"/>
    <n v="5"/>
    <n v="1970"/>
    <s v="yes"/>
    <n v="1970"/>
    <s v="Gable"/>
    <s v="CompShg"/>
    <x v="3"/>
    <x v="3"/>
    <s v="BrkFace"/>
    <n v="304"/>
    <s v="TA"/>
    <x v="0"/>
    <s v="CBlock"/>
    <s v="TA"/>
    <s v="TA"/>
    <s v="No"/>
    <s v="Unf"/>
    <n v="0"/>
    <s v="Unf"/>
    <n v="0"/>
    <n v="630"/>
    <x v="182"/>
    <s v="GasA"/>
    <s v="TA"/>
    <x v="0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x v="0"/>
    <s v="Y"/>
    <n v="0"/>
    <n v="0"/>
    <n v="0"/>
    <n v="0"/>
    <n v="0"/>
    <n v="0"/>
    <s v="NA"/>
    <s v="NA"/>
    <s v="NA"/>
    <n v="0"/>
    <n v="4"/>
    <n v="2007"/>
    <s v="WD"/>
    <s v="Normal"/>
    <x v="179"/>
  </r>
  <r>
    <x v="1105"/>
    <n v="60"/>
    <s v="RL"/>
    <n v="98"/>
    <n v="12256"/>
    <s v="Pave"/>
    <s v="NA"/>
    <s v="IR1"/>
    <s v="Lvl"/>
    <s v="AllPub"/>
    <s v="Corner"/>
    <s v="Gtl"/>
    <x v="3"/>
    <s v="Norm"/>
    <s v="Norm"/>
    <s v="1Fam"/>
    <s v="2Story"/>
    <n v="8"/>
    <n v="5"/>
    <n v="1994"/>
    <s v="yes"/>
    <n v="1995"/>
    <s v="Gable"/>
    <s v="CompShg"/>
    <x v="3"/>
    <x v="3"/>
    <s v="BrkFace"/>
    <n v="362"/>
    <s v="Gd"/>
    <x v="0"/>
    <s v="PConc"/>
    <s v="Ex"/>
    <s v="TA"/>
    <s v="Av"/>
    <s v="GLQ"/>
    <n v="1032"/>
    <s v="Unf"/>
    <n v="0"/>
    <n v="431"/>
    <x v="609"/>
    <s v="GasA"/>
    <s v="Ex"/>
    <x v="0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x v="0"/>
    <s v="Y"/>
    <n v="186"/>
    <n v="32"/>
    <n v="0"/>
    <n v="0"/>
    <n v="0"/>
    <n v="0"/>
    <s v="NA"/>
    <s v="NA"/>
    <s v="NA"/>
    <n v="0"/>
    <n v="4"/>
    <n v="2010"/>
    <s v="WD"/>
    <s v="Normal"/>
    <x v="357"/>
  </r>
  <r>
    <x v="1106"/>
    <n v="20"/>
    <s v="RL"/>
    <n v="114"/>
    <n v="10357"/>
    <s v="Pave"/>
    <s v="NA"/>
    <s v="IR1"/>
    <s v="Lvl"/>
    <s v="AllPub"/>
    <s v="Corner"/>
    <s v="Gtl"/>
    <x v="12"/>
    <s v="Feedr"/>
    <s v="Norm"/>
    <s v="1Fam"/>
    <s v="1Story"/>
    <n v="7"/>
    <n v="5"/>
    <n v="1990"/>
    <s v="yes"/>
    <n v="1991"/>
    <s v="Hip"/>
    <s v="CompShg"/>
    <x v="3"/>
    <x v="3"/>
    <s v="None"/>
    <n v="0"/>
    <s v="Gd"/>
    <x v="0"/>
    <s v="PConc"/>
    <s v="Gd"/>
    <s v="TA"/>
    <s v="Mn"/>
    <s v="GLQ"/>
    <n v="738"/>
    <s v="Unf"/>
    <n v="0"/>
    <n v="172"/>
    <x v="123"/>
    <s v="GasA"/>
    <s v="Gd"/>
    <x v="0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x v="0"/>
    <s v="Y"/>
    <n v="0"/>
    <n v="244"/>
    <n v="0"/>
    <n v="0"/>
    <n v="0"/>
    <n v="0"/>
    <s v="NA"/>
    <s v="NA"/>
    <s v="NA"/>
    <n v="0"/>
    <n v="5"/>
    <n v="2007"/>
    <s v="WD"/>
    <s v="Normal"/>
    <x v="31"/>
  </r>
  <r>
    <x v="1107"/>
    <n v="60"/>
    <s v="RL"/>
    <n v="168"/>
    <n v="23257"/>
    <s v="Pave"/>
    <s v="NA"/>
    <s v="IR3"/>
    <s v="HLS"/>
    <s v="AllPub"/>
    <s v="CulDSac"/>
    <s v="Gtl"/>
    <x v="17"/>
    <s v="Norm"/>
    <s v="Norm"/>
    <s v="1Fam"/>
    <s v="2Story"/>
    <n v="7"/>
    <n v="5"/>
    <n v="2006"/>
    <s v="yes"/>
    <n v="2006"/>
    <s v="Gable"/>
    <s v="CompShg"/>
    <x v="0"/>
    <x v="0"/>
    <s v="None"/>
    <n v="0"/>
    <s v="Gd"/>
    <x v="0"/>
    <s v="PConc"/>
    <s v="Ex"/>
    <s v="Gd"/>
    <s v="No"/>
    <s v="Unf"/>
    <n v="0"/>
    <s v="Unf"/>
    <n v="0"/>
    <n v="868"/>
    <x v="463"/>
    <s v="GasA"/>
    <s v="Ex"/>
    <x v="0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x v="0"/>
    <s v="Y"/>
    <n v="0"/>
    <n v="100"/>
    <n v="0"/>
    <n v="0"/>
    <n v="0"/>
    <n v="0"/>
    <s v="NA"/>
    <s v="NA"/>
    <s v="NA"/>
    <n v="0"/>
    <n v="9"/>
    <n v="2006"/>
    <s v="New"/>
    <s v="Partial"/>
    <x v="568"/>
  </r>
  <r>
    <x v="1108"/>
    <n v="60"/>
    <s v="RL"/>
    <s v="NA"/>
    <n v="8063"/>
    <s v="Pave"/>
    <s v="NA"/>
    <s v="Reg"/>
    <s v="Lvl"/>
    <s v="AllPub"/>
    <s v="Inside"/>
    <s v="Gtl"/>
    <x v="17"/>
    <s v="Norm"/>
    <s v="Norm"/>
    <s v="1Fam"/>
    <s v="2Story"/>
    <n v="6"/>
    <n v="5"/>
    <n v="2000"/>
    <s v="yes"/>
    <n v="2000"/>
    <s v="Gable"/>
    <s v="CompShg"/>
    <x v="0"/>
    <x v="0"/>
    <s v="None"/>
    <n v="0"/>
    <s v="TA"/>
    <x v="0"/>
    <s v="PConc"/>
    <s v="Gd"/>
    <s v="TA"/>
    <s v="No"/>
    <s v="Unf"/>
    <n v="0"/>
    <s v="Unf"/>
    <n v="0"/>
    <n v="924"/>
    <x v="114"/>
    <s v="GasA"/>
    <s v="Ex"/>
    <x v="0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x v="0"/>
    <s v="Y"/>
    <n v="100"/>
    <n v="48"/>
    <n v="0"/>
    <n v="0"/>
    <n v="0"/>
    <n v="0"/>
    <s v="NA"/>
    <s v="NA"/>
    <s v="NA"/>
    <n v="0"/>
    <n v="11"/>
    <n v="2007"/>
    <s v="WD"/>
    <s v="Abnorml"/>
    <x v="111"/>
  </r>
  <r>
    <x v="1109"/>
    <n v="20"/>
    <s v="RL"/>
    <n v="107"/>
    <n v="11362"/>
    <s v="Pave"/>
    <s v="NA"/>
    <s v="IR1"/>
    <s v="Lvl"/>
    <s v="AllPub"/>
    <s v="Inside"/>
    <s v="Gtl"/>
    <x v="10"/>
    <s v="Norm"/>
    <s v="Norm"/>
    <s v="1Fam"/>
    <s v="1Story"/>
    <n v="8"/>
    <n v="5"/>
    <n v="2004"/>
    <s v="yes"/>
    <n v="2005"/>
    <s v="Gable"/>
    <s v="CompShg"/>
    <x v="1"/>
    <x v="1"/>
    <s v="Stone"/>
    <n v="42"/>
    <s v="Gd"/>
    <x v="0"/>
    <s v="PConc"/>
    <s v="Ex"/>
    <s v="TA"/>
    <s v="Mn"/>
    <s v="GLQ"/>
    <n v="1039"/>
    <s v="Unf"/>
    <n v="0"/>
    <n v="797"/>
    <x v="610"/>
    <s v="GasA"/>
    <s v="Ex"/>
    <x v="0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x v="0"/>
    <s v="Y"/>
    <n v="125"/>
    <n v="185"/>
    <n v="0"/>
    <n v="0"/>
    <n v="0"/>
    <n v="0"/>
    <s v="NA"/>
    <s v="NA"/>
    <s v="NA"/>
    <n v="0"/>
    <n v="3"/>
    <n v="2009"/>
    <s v="WD"/>
    <s v="Normal"/>
    <x v="255"/>
  </r>
  <r>
    <x v="1110"/>
    <n v="60"/>
    <s v="RL"/>
    <s v="NA"/>
    <n v="8000"/>
    <s v="Pave"/>
    <s v="NA"/>
    <s v="Reg"/>
    <s v="Lvl"/>
    <s v="AllPub"/>
    <s v="Inside"/>
    <s v="Gtl"/>
    <x v="17"/>
    <s v="Norm"/>
    <s v="Norm"/>
    <s v="1Fam"/>
    <s v="2Story"/>
    <n v="6"/>
    <n v="5"/>
    <n v="1995"/>
    <s v="yes"/>
    <n v="1996"/>
    <s v="Gable"/>
    <s v="CompShg"/>
    <x v="3"/>
    <x v="3"/>
    <s v="None"/>
    <n v="0"/>
    <s v="TA"/>
    <x v="0"/>
    <s v="PConc"/>
    <s v="Gd"/>
    <s v="TA"/>
    <s v="No"/>
    <s v="GLQ"/>
    <n v="219"/>
    <s v="Unf"/>
    <n v="0"/>
    <n v="554"/>
    <x v="483"/>
    <s v="GasA"/>
    <s v="Gd"/>
    <x v="0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x v="0"/>
    <s v="Y"/>
    <n v="224"/>
    <n v="84"/>
    <n v="0"/>
    <n v="0"/>
    <n v="0"/>
    <n v="0"/>
    <s v="NA"/>
    <s v="NA"/>
    <s v="NA"/>
    <n v="0"/>
    <n v="6"/>
    <n v="2008"/>
    <s v="WD"/>
    <s v="Normal"/>
    <x v="304"/>
  </r>
  <r>
    <x v="1111"/>
    <n v="60"/>
    <s v="RL"/>
    <n v="80"/>
    <n v="10480"/>
    <s v="Pave"/>
    <s v="NA"/>
    <s v="Reg"/>
    <s v="Lvl"/>
    <s v="AllPub"/>
    <s v="Inside"/>
    <s v="Gtl"/>
    <x v="6"/>
    <s v="Norm"/>
    <s v="Norm"/>
    <s v="1Fam"/>
    <s v="2Story"/>
    <n v="7"/>
    <n v="6"/>
    <n v="1976"/>
    <s v="yes"/>
    <n v="1976"/>
    <s v="Hip"/>
    <s v="CompShg"/>
    <x v="7"/>
    <x v="4"/>
    <s v="BrkFace"/>
    <n v="660"/>
    <s v="TA"/>
    <x v="0"/>
    <s v="CBlock"/>
    <s v="TA"/>
    <s v="TA"/>
    <s v="No"/>
    <s v="ALQ"/>
    <n v="403"/>
    <s v="Unf"/>
    <n v="0"/>
    <n v="400"/>
    <x v="611"/>
    <s v="GasA"/>
    <s v="TA"/>
    <x v="0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x v="0"/>
    <s v="Y"/>
    <n v="0"/>
    <n v="69"/>
    <n v="0"/>
    <n v="0"/>
    <n v="0"/>
    <n v="0"/>
    <s v="NA"/>
    <s v="NA"/>
    <s v="NA"/>
    <n v="0"/>
    <n v="9"/>
    <n v="2008"/>
    <s v="WD"/>
    <s v="Normal"/>
    <x v="93"/>
  </r>
  <r>
    <x v="1112"/>
    <n v="20"/>
    <s v="RL"/>
    <n v="73"/>
    <n v="7100"/>
    <s v="Pave"/>
    <s v="NA"/>
    <s v="IR1"/>
    <s v="Lvl"/>
    <s v="AllPub"/>
    <s v="Corner"/>
    <s v="Gtl"/>
    <x v="11"/>
    <s v="Norm"/>
    <s v="Norm"/>
    <s v="1Fam"/>
    <s v="1Story"/>
    <n v="5"/>
    <n v="7"/>
    <n v="1957"/>
    <s v="no"/>
    <n v="1957"/>
    <s v="Gable"/>
    <s v="CompShg"/>
    <x v="5"/>
    <x v="2"/>
    <s v="None"/>
    <n v="0"/>
    <s v="TA"/>
    <x v="0"/>
    <s v="CBlock"/>
    <s v="TA"/>
    <s v="TA"/>
    <s v="No"/>
    <s v="GLQ"/>
    <n v="708"/>
    <s v="Unf"/>
    <n v="0"/>
    <n v="108"/>
    <x v="49"/>
    <s v="GasA"/>
    <s v="TA"/>
    <x v="0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x v="0"/>
    <s v="Y"/>
    <n v="0"/>
    <n v="0"/>
    <n v="0"/>
    <n v="0"/>
    <n v="0"/>
    <n v="0"/>
    <s v="NA"/>
    <s v="NA"/>
    <s v="NA"/>
    <n v="0"/>
    <n v="7"/>
    <n v="2006"/>
    <s v="WD"/>
    <s v="Normal"/>
    <x v="8"/>
  </r>
  <r>
    <x v="1113"/>
    <n v="20"/>
    <s v="RL"/>
    <n v="66"/>
    <n v="8923"/>
    <s v="Pave"/>
    <s v="NA"/>
    <s v="Reg"/>
    <s v="Lvl"/>
    <s v="AllPub"/>
    <s v="Inside"/>
    <s v="Gtl"/>
    <x v="11"/>
    <s v="Norm"/>
    <s v="Norm"/>
    <s v="1Fam"/>
    <s v="1Story"/>
    <n v="5"/>
    <n v="7"/>
    <n v="1953"/>
    <s v="no"/>
    <n v="2006"/>
    <s v="Gable"/>
    <s v="CompShg"/>
    <x v="2"/>
    <x v="5"/>
    <s v="None"/>
    <n v="0"/>
    <s v="TA"/>
    <x v="0"/>
    <s v="CBlock"/>
    <s v="TA"/>
    <s v="TA"/>
    <s v="No"/>
    <s v="BLQ"/>
    <n v="643"/>
    <s v="Unf"/>
    <n v="0"/>
    <n v="365"/>
    <x v="113"/>
    <s v="GasA"/>
    <s v="Gd"/>
    <x v="0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x v="0"/>
    <s v="Y"/>
    <n v="0"/>
    <n v="18"/>
    <n v="0"/>
    <n v="0"/>
    <n v="0"/>
    <n v="0"/>
    <s v="NA"/>
    <s v="NA"/>
    <s v="NA"/>
    <n v="0"/>
    <n v="5"/>
    <n v="2007"/>
    <s v="WD"/>
    <s v="Normal"/>
    <x v="569"/>
  </r>
  <r>
    <x v="1114"/>
    <n v="20"/>
    <s v="RL"/>
    <n v="90"/>
    <n v="5400"/>
    <s v="Pave"/>
    <s v="NA"/>
    <s v="Reg"/>
    <s v="Lvl"/>
    <s v="AllPub"/>
    <s v="Inside"/>
    <s v="Gtl"/>
    <x v="7"/>
    <s v="Norm"/>
    <s v="Norm"/>
    <s v="1Fam"/>
    <s v="1Story"/>
    <n v="5"/>
    <n v="7"/>
    <n v="1954"/>
    <s v="no"/>
    <n v="2000"/>
    <s v="Gable"/>
    <s v="CompShg"/>
    <x v="1"/>
    <x v="1"/>
    <s v="None"/>
    <n v="0"/>
    <s v="TA"/>
    <x v="1"/>
    <s v="CBlock"/>
    <s v="TA"/>
    <s v="TA"/>
    <s v="No"/>
    <s v="Rec"/>
    <n v="415"/>
    <s v="Unf"/>
    <n v="0"/>
    <n v="418"/>
    <x v="612"/>
    <s v="GasA"/>
    <s v="Ex"/>
    <x v="0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x v="0"/>
    <s v="Y"/>
    <n v="0"/>
    <n v="0"/>
    <n v="0"/>
    <n v="0"/>
    <n v="0"/>
    <n v="0"/>
    <s v="NA"/>
    <s v="MnPrv"/>
    <s v="NA"/>
    <n v="0"/>
    <n v="8"/>
    <n v="2006"/>
    <s v="WD"/>
    <s v="Normal"/>
    <x v="528"/>
  </r>
  <r>
    <x v="1115"/>
    <n v="20"/>
    <s v="RL"/>
    <n v="93"/>
    <n v="12085"/>
    <s v="Pave"/>
    <s v="NA"/>
    <s v="Reg"/>
    <s v="Lvl"/>
    <s v="AllPub"/>
    <s v="Inside"/>
    <s v="Gtl"/>
    <x v="10"/>
    <s v="Norm"/>
    <s v="Norm"/>
    <s v="1Fam"/>
    <s v="1Story"/>
    <n v="8"/>
    <n v="5"/>
    <n v="2007"/>
    <s v="yes"/>
    <n v="2007"/>
    <s v="Hip"/>
    <s v="CompShg"/>
    <x v="0"/>
    <x v="0"/>
    <s v="Stone"/>
    <n v="328"/>
    <s v="Gd"/>
    <x v="0"/>
    <s v="PConc"/>
    <s v="Ex"/>
    <s v="TA"/>
    <s v="No"/>
    <s v="GLQ"/>
    <n v="1004"/>
    <s v="Unf"/>
    <n v="0"/>
    <n v="730"/>
    <x v="122"/>
    <s v="GasA"/>
    <s v="Ex"/>
    <x v="0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x v="0"/>
    <s v="Y"/>
    <n v="0"/>
    <n v="0"/>
    <n v="0"/>
    <n v="0"/>
    <n v="0"/>
    <n v="0"/>
    <s v="NA"/>
    <s v="NA"/>
    <s v="NA"/>
    <n v="0"/>
    <n v="11"/>
    <n v="2007"/>
    <s v="New"/>
    <s v="Partial"/>
    <x v="189"/>
  </r>
  <r>
    <x v="1116"/>
    <n v="80"/>
    <s v="RL"/>
    <s v="NA"/>
    <n v="7750"/>
    <s v="Pave"/>
    <s v="NA"/>
    <s v="Reg"/>
    <s v="Lvl"/>
    <s v="AllPub"/>
    <s v="Inside"/>
    <s v="Gtl"/>
    <x v="17"/>
    <s v="Norm"/>
    <s v="Norm"/>
    <s v="1Fam"/>
    <s v="SLvl"/>
    <n v="8"/>
    <n v="5"/>
    <n v="2002"/>
    <s v="yes"/>
    <n v="2002"/>
    <s v="Hip"/>
    <s v="CompShg"/>
    <x v="0"/>
    <x v="0"/>
    <s v="None"/>
    <n v="0"/>
    <s v="Gd"/>
    <x v="0"/>
    <s v="PConc"/>
    <s v="Gd"/>
    <s v="TA"/>
    <s v="No"/>
    <s v="GLQ"/>
    <n v="353"/>
    <s v="Unf"/>
    <n v="0"/>
    <n v="55"/>
    <x v="613"/>
    <s v="GasA"/>
    <s v="Ex"/>
    <x v="0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x v="0"/>
    <s v="Y"/>
    <n v="120"/>
    <n v="0"/>
    <n v="0"/>
    <n v="0"/>
    <n v="0"/>
    <n v="0"/>
    <s v="NA"/>
    <s v="NA"/>
    <s v="NA"/>
    <n v="0"/>
    <n v="3"/>
    <n v="2009"/>
    <s v="WD"/>
    <s v="Normal"/>
    <x v="570"/>
  </r>
  <r>
    <x v="1117"/>
    <n v="20"/>
    <s v="RL"/>
    <n v="57"/>
    <n v="9764"/>
    <s v="Pave"/>
    <s v="NA"/>
    <s v="IR1"/>
    <s v="Lvl"/>
    <s v="AllPub"/>
    <s v="FR2"/>
    <s v="Gtl"/>
    <x v="9"/>
    <s v="Feedr"/>
    <s v="Norm"/>
    <s v="1Fam"/>
    <s v="1Story"/>
    <n v="5"/>
    <n v="7"/>
    <n v="1967"/>
    <s v="no"/>
    <n v="2003"/>
    <s v="Gable"/>
    <s v="CompShg"/>
    <x v="0"/>
    <x v="0"/>
    <s v="None"/>
    <n v="0"/>
    <s v="TA"/>
    <x v="0"/>
    <s v="CBlock"/>
    <s v="TA"/>
    <s v="TA"/>
    <s v="No"/>
    <s v="BLQ"/>
    <n v="702"/>
    <s v="Unf"/>
    <n v="0"/>
    <n v="192"/>
    <x v="188"/>
    <s v="GasA"/>
    <s v="Ex"/>
    <x v="0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x v="0"/>
    <s v="Y"/>
    <n v="0"/>
    <n v="0"/>
    <n v="0"/>
    <n v="0"/>
    <n v="0"/>
    <n v="0"/>
    <s v="NA"/>
    <s v="NA"/>
    <s v="NA"/>
    <n v="0"/>
    <n v="5"/>
    <n v="2008"/>
    <s v="WD"/>
    <s v="Normal"/>
    <x v="52"/>
  </r>
  <r>
    <x v="1118"/>
    <n v="80"/>
    <s v="RL"/>
    <n v="85"/>
    <n v="13825"/>
    <s v="Pave"/>
    <s v="NA"/>
    <s v="Reg"/>
    <s v="Lvl"/>
    <s v="AllPub"/>
    <s v="Inside"/>
    <s v="Gtl"/>
    <x v="9"/>
    <s v="Norm"/>
    <s v="Norm"/>
    <s v="1Fam"/>
    <s v="SLvl"/>
    <n v="5"/>
    <n v="6"/>
    <n v="1958"/>
    <s v="no"/>
    <n v="1987"/>
    <s v="Gable"/>
    <s v="CompShg"/>
    <x v="1"/>
    <x v="1"/>
    <s v="None"/>
    <n v="0"/>
    <s v="TA"/>
    <x v="1"/>
    <s v="CBlock"/>
    <s v="TA"/>
    <s v="TA"/>
    <s v="No"/>
    <s v="Unf"/>
    <n v="0"/>
    <s v="Unf"/>
    <n v="0"/>
    <n v="533"/>
    <x v="614"/>
    <s v="GasA"/>
    <s v="TA"/>
    <x v="0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x v="0"/>
    <s v="Y"/>
    <n v="280"/>
    <n v="34"/>
    <n v="0"/>
    <n v="0"/>
    <n v="0"/>
    <n v="0"/>
    <s v="NA"/>
    <s v="NA"/>
    <s v="NA"/>
    <n v="0"/>
    <n v="12"/>
    <n v="2008"/>
    <s v="WD"/>
    <s v="Normal"/>
    <x v="3"/>
  </r>
  <r>
    <x v="1119"/>
    <n v="20"/>
    <s v="RL"/>
    <n v="70"/>
    <n v="7560"/>
    <s v="Pave"/>
    <s v="NA"/>
    <s v="Reg"/>
    <s v="Lvl"/>
    <s v="AllPub"/>
    <s v="Inside"/>
    <s v="Gtl"/>
    <x v="11"/>
    <s v="Norm"/>
    <s v="Norm"/>
    <s v="1Fam"/>
    <s v="1Story"/>
    <n v="5"/>
    <n v="5"/>
    <n v="1959"/>
    <s v="no"/>
    <n v="1959"/>
    <s v="Gable"/>
    <s v="CompShg"/>
    <x v="4"/>
    <x v="5"/>
    <s v="None"/>
    <n v="0"/>
    <s v="TA"/>
    <x v="0"/>
    <s v="CBlock"/>
    <s v="TA"/>
    <s v="TA"/>
    <s v="No"/>
    <s v="LwQ"/>
    <n v="369"/>
    <s v="Unf"/>
    <n v="0"/>
    <n v="671"/>
    <x v="10"/>
    <s v="GasA"/>
    <s v="TA"/>
    <x v="0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x v="0"/>
    <s v="Y"/>
    <n v="140"/>
    <n v="0"/>
    <n v="252"/>
    <n v="0"/>
    <n v="0"/>
    <n v="0"/>
    <s v="NA"/>
    <s v="GdWo"/>
    <s v="NA"/>
    <n v="0"/>
    <n v="7"/>
    <n v="2006"/>
    <s v="WD"/>
    <s v="Normal"/>
    <x v="571"/>
  </r>
  <r>
    <x v="1120"/>
    <n v="30"/>
    <s v="RM"/>
    <n v="59"/>
    <n v="8263"/>
    <s v="Pave"/>
    <s v="NA"/>
    <s v="Reg"/>
    <s v="Bnk"/>
    <s v="AllPub"/>
    <s v="Inside"/>
    <s v="Mod"/>
    <x v="13"/>
    <s v="Norm"/>
    <s v="Norm"/>
    <s v="1Fam"/>
    <s v="1Story"/>
    <n v="6"/>
    <n v="5"/>
    <n v="1920"/>
    <s v="no"/>
    <n v="1950"/>
    <s v="Gable"/>
    <s v="CompShg"/>
    <x v="4"/>
    <x v="7"/>
    <s v="None"/>
    <n v="0"/>
    <s v="TA"/>
    <x v="0"/>
    <s v="BrkTil"/>
    <s v="TA"/>
    <s v="TA"/>
    <s v="No"/>
    <s v="Unf"/>
    <n v="0"/>
    <s v="Unf"/>
    <n v="0"/>
    <n v="1012"/>
    <x v="615"/>
    <s v="GasA"/>
    <s v="TA"/>
    <x v="0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x v="0"/>
    <s v="Y"/>
    <n v="0"/>
    <n v="22"/>
    <n v="112"/>
    <n v="0"/>
    <n v="0"/>
    <n v="0"/>
    <s v="NA"/>
    <s v="MnPrv"/>
    <s v="NA"/>
    <n v="0"/>
    <n v="5"/>
    <n v="2007"/>
    <s v="WD"/>
    <s v="Normal"/>
    <x v="572"/>
  </r>
  <r>
    <x v="1121"/>
    <n v="20"/>
    <s v="RL"/>
    <n v="84"/>
    <n v="10084"/>
    <s v="Pave"/>
    <s v="NA"/>
    <s v="Reg"/>
    <s v="Lvl"/>
    <s v="AllPub"/>
    <s v="Inside"/>
    <s v="Gtl"/>
    <x v="0"/>
    <s v="Norm"/>
    <s v="Norm"/>
    <s v="1Fam"/>
    <s v="1Story"/>
    <n v="7"/>
    <n v="5"/>
    <n v="2005"/>
    <s v="yes"/>
    <n v="2006"/>
    <s v="Gable"/>
    <s v="CompShg"/>
    <x v="0"/>
    <x v="0"/>
    <s v="BrkFace"/>
    <n v="196"/>
    <s v="Gd"/>
    <x v="0"/>
    <s v="PConc"/>
    <s v="Gd"/>
    <s v="TA"/>
    <s v="Av"/>
    <s v="GLQ"/>
    <n v="24"/>
    <s v="Unf"/>
    <n v="0"/>
    <n v="1528"/>
    <x v="616"/>
    <s v="GasA"/>
    <s v="Ex"/>
    <x v="0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x v="0"/>
    <s v="Y"/>
    <n v="144"/>
    <n v="20"/>
    <n v="0"/>
    <n v="0"/>
    <n v="0"/>
    <n v="0"/>
    <s v="NA"/>
    <s v="NA"/>
    <s v="NA"/>
    <n v="0"/>
    <n v="7"/>
    <n v="2006"/>
    <s v="New"/>
    <s v="Partial"/>
    <x v="573"/>
  </r>
  <r>
    <x v="1122"/>
    <n v="20"/>
    <s v="RL"/>
    <s v="NA"/>
    <n v="8926"/>
    <s v="Pave"/>
    <s v="NA"/>
    <s v="IR1"/>
    <s v="Lvl"/>
    <s v="AllPub"/>
    <s v="Corner"/>
    <s v="Gtl"/>
    <x v="15"/>
    <s v="Norm"/>
    <s v="Norm"/>
    <s v="1Fam"/>
    <s v="1Story"/>
    <n v="4"/>
    <n v="3"/>
    <n v="1956"/>
    <s v="no"/>
    <n v="1956"/>
    <s v="Gable"/>
    <s v="CompShg"/>
    <x v="8"/>
    <x v="9"/>
    <s v="None"/>
    <n v="0"/>
    <s v="TA"/>
    <x v="0"/>
    <s v="CBlock"/>
    <s v="TA"/>
    <s v="TA"/>
    <s v="No"/>
    <s v="Unf"/>
    <n v="0"/>
    <s v="Unf"/>
    <n v="0"/>
    <n v="672"/>
    <x v="69"/>
    <s v="GasA"/>
    <s v="Ex"/>
    <x v="0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x v="0"/>
    <s v="Y"/>
    <n v="64"/>
    <n v="0"/>
    <n v="0"/>
    <n v="0"/>
    <n v="160"/>
    <n v="0"/>
    <s v="NA"/>
    <s v="MnPrv"/>
    <s v="NA"/>
    <n v="0"/>
    <n v="10"/>
    <n v="2009"/>
    <s v="COD"/>
    <s v="Abnorml"/>
    <x v="162"/>
  </r>
  <r>
    <x v="1123"/>
    <n v="20"/>
    <s v="RL"/>
    <n v="50"/>
    <n v="9405"/>
    <s v="Pave"/>
    <s v="NA"/>
    <s v="Reg"/>
    <s v="Lvl"/>
    <s v="AllPub"/>
    <s v="Inside"/>
    <s v="Gtl"/>
    <x v="15"/>
    <s v="Norm"/>
    <s v="Norm"/>
    <s v="1Fam"/>
    <s v="1Story"/>
    <n v="5"/>
    <n v="9"/>
    <n v="1947"/>
    <s v="no"/>
    <n v="2008"/>
    <s v="Hip"/>
    <s v="CompShg"/>
    <x v="0"/>
    <x v="0"/>
    <s v="None"/>
    <n v="0"/>
    <s v="TA"/>
    <x v="4"/>
    <s v="CBlock"/>
    <s v="TA"/>
    <s v="TA"/>
    <s v="No"/>
    <s v="Unf"/>
    <n v="0"/>
    <s v="Unf"/>
    <n v="0"/>
    <n v="698"/>
    <x v="224"/>
    <s v="GasA"/>
    <s v="Ex"/>
    <x v="0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x v="2"/>
    <s v="Y"/>
    <n v="0"/>
    <n v="200"/>
    <n v="0"/>
    <n v="0"/>
    <n v="0"/>
    <n v="0"/>
    <s v="NA"/>
    <s v="NA"/>
    <s v="NA"/>
    <n v="0"/>
    <n v="6"/>
    <n v="2009"/>
    <s v="WD"/>
    <s v="Normal"/>
    <x v="9"/>
  </r>
  <r>
    <x v="1124"/>
    <n v="80"/>
    <s v="RL"/>
    <s v="NA"/>
    <n v="9125"/>
    <s v="Pave"/>
    <s v="NA"/>
    <s v="IR1"/>
    <s v="Lvl"/>
    <s v="AllPub"/>
    <s v="Inside"/>
    <s v="Gtl"/>
    <x v="17"/>
    <s v="Norm"/>
    <s v="Norm"/>
    <s v="1Fam"/>
    <s v="SLvl"/>
    <n v="7"/>
    <n v="5"/>
    <n v="1992"/>
    <s v="yes"/>
    <n v="1992"/>
    <s v="Gable"/>
    <s v="CompShg"/>
    <x v="3"/>
    <x v="3"/>
    <s v="BrkFace"/>
    <n v="170"/>
    <s v="TA"/>
    <x v="0"/>
    <s v="PConc"/>
    <s v="Gd"/>
    <s v="TA"/>
    <s v="No"/>
    <s v="Unf"/>
    <n v="0"/>
    <s v="Unf"/>
    <n v="0"/>
    <n v="384"/>
    <x v="51"/>
    <s v="GasA"/>
    <s v="Gd"/>
    <x v="0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x v="0"/>
    <s v="Y"/>
    <n v="100"/>
    <n v="25"/>
    <n v="0"/>
    <n v="0"/>
    <n v="0"/>
    <n v="0"/>
    <s v="NA"/>
    <s v="NA"/>
    <s v="NA"/>
    <n v="0"/>
    <n v="7"/>
    <n v="2007"/>
    <s v="WD"/>
    <s v="Normal"/>
    <x v="574"/>
  </r>
  <r>
    <x v="1125"/>
    <n v="20"/>
    <s v="RL"/>
    <n v="60"/>
    <n v="10434"/>
    <s v="Pave"/>
    <s v="NA"/>
    <s v="Reg"/>
    <s v="Lvl"/>
    <s v="AllPub"/>
    <s v="Inside"/>
    <s v="Gtl"/>
    <x v="11"/>
    <s v="Norm"/>
    <s v="Norm"/>
    <s v="1Fam"/>
    <s v="1Story"/>
    <n v="4"/>
    <n v="5"/>
    <n v="1955"/>
    <s v="no"/>
    <n v="1955"/>
    <s v="Gable"/>
    <s v="CompShg"/>
    <x v="7"/>
    <x v="4"/>
    <s v="None"/>
    <n v="0"/>
    <s v="TA"/>
    <x v="0"/>
    <s v="CBlock"/>
    <s v="TA"/>
    <s v="TA"/>
    <s v="No"/>
    <s v="Unf"/>
    <n v="0"/>
    <s v="Unf"/>
    <n v="0"/>
    <n v="1005"/>
    <x v="617"/>
    <s v="GasA"/>
    <s v="TA"/>
    <x v="0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x v="1"/>
    <s v="Y"/>
    <n v="0"/>
    <n v="0"/>
    <n v="0"/>
    <n v="0"/>
    <n v="0"/>
    <n v="0"/>
    <s v="NA"/>
    <s v="NA"/>
    <s v="NA"/>
    <n v="0"/>
    <n v="11"/>
    <n v="2009"/>
    <s v="WD"/>
    <s v="Normal"/>
    <x v="99"/>
  </r>
  <r>
    <x v="1126"/>
    <n v="120"/>
    <s v="RL"/>
    <n v="53"/>
    <n v="3684"/>
    <s v="Pave"/>
    <s v="NA"/>
    <s v="Reg"/>
    <s v="Lvl"/>
    <s v="AllPub"/>
    <s v="Inside"/>
    <s v="Gtl"/>
    <x v="21"/>
    <s v="Norm"/>
    <s v="Norm"/>
    <s v="TwnhsE"/>
    <s v="1Story"/>
    <n v="7"/>
    <n v="5"/>
    <n v="2007"/>
    <s v="yes"/>
    <n v="2007"/>
    <s v="Hip"/>
    <s v="CompShg"/>
    <x v="0"/>
    <x v="0"/>
    <s v="BrkFace"/>
    <n v="130"/>
    <s v="Gd"/>
    <x v="0"/>
    <s v="PConc"/>
    <s v="Gd"/>
    <s v="TA"/>
    <s v="No"/>
    <s v="Unf"/>
    <n v="0"/>
    <s v="Unf"/>
    <n v="0"/>
    <n v="1373"/>
    <x v="185"/>
    <s v="GasA"/>
    <s v="Ex"/>
    <x v="0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x v="0"/>
    <s v="Y"/>
    <n v="143"/>
    <n v="20"/>
    <n v="0"/>
    <n v="0"/>
    <n v="0"/>
    <n v="0"/>
    <s v="NA"/>
    <s v="NA"/>
    <s v="NA"/>
    <n v="0"/>
    <n v="6"/>
    <n v="2009"/>
    <s v="WD"/>
    <s v="Normal"/>
    <x v="80"/>
  </r>
  <r>
    <x v="1127"/>
    <n v="20"/>
    <s v="RL"/>
    <n v="182"/>
    <n v="14572"/>
    <s v="Pave"/>
    <s v="NA"/>
    <s v="IR3"/>
    <s v="Lvl"/>
    <s v="AllPub"/>
    <s v="Corner"/>
    <s v="Gtl"/>
    <x v="17"/>
    <s v="Norm"/>
    <s v="Norm"/>
    <s v="1Fam"/>
    <s v="1Story"/>
    <n v="7"/>
    <n v="5"/>
    <n v="2004"/>
    <s v="yes"/>
    <n v="2004"/>
    <s v="Hip"/>
    <s v="CompShg"/>
    <x v="0"/>
    <x v="0"/>
    <s v="None"/>
    <n v="0"/>
    <s v="Gd"/>
    <x v="0"/>
    <s v="PConc"/>
    <s v="Gd"/>
    <s v="TA"/>
    <s v="Av"/>
    <s v="GLQ"/>
    <n v="1300"/>
    <s v="Unf"/>
    <n v="0"/>
    <n v="230"/>
    <x v="618"/>
    <s v="GasA"/>
    <s v="Ex"/>
    <x v="0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x v="0"/>
    <s v="Y"/>
    <n v="144"/>
    <n v="36"/>
    <n v="0"/>
    <n v="0"/>
    <n v="0"/>
    <n v="0"/>
    <s v="NA"/>
    <s v="NA"/>
    <s v="NA"/>
    <n v="0"/>
    <n v="11"/>
    <n v="2007"/>
    <s v="WD"/>
    <s v="Family"/>
    <x v="575"/>
  </r>
  <r>
    <x v="1128"/>
    <n v="60"/>
    <s v="RL"/>
    <n v="59"/>
    <n v="11796"/>
    <s v="Pave"/>
    <s v="NA"/>
    <s v="IR1"/>
    <s v="Lvl"/>
    <s v="AllPub"/>
    <s v="Inside"/>
    <s v="Gtl"/>
    <x v="17"/>
    <s v="Norm"/>
    <s v="Norm"/>
    <s v="1Fam"/>
    <s v="2Story"/>
    <n v="7"/>
    <n v="5"/>
    <n v="2004"/>
    <s v="yes"/>
    <n v="2005"/>
    <s v="Gable"/>
    <s v="CompShg"/>
    <x v="0"/>
    <x v="0"/>
    <s v="None"/>
    <n v="0"/>
    <s v="Gd"/>
    <x v="0"/>
    <s v="PConc"/>
    <s v="Gd"/>
    <s v="TA"/>
    <s v="Av"/>
    <s v="Unf"/>
    <n v="0"/>
    <s v="Unf"/>
    <n v="0"/>
    <n v="847"/>
    <x v="284"/>
    <s v="GasA"/>
    <s v="Ex"/>
    <x v="0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x v="0"/>
    <s v="Y"/>
    <n v="100"/>
    <n v="48"/>
    <n v="0"/>
    <n v="0"/>
    <n v="0"/>
    <n v="0"/>
    <s v="NA"/>
    <s v="NA"/>
    <s v="NA"/>
    <n v="0"/>
    <n v="7"/>
    <n v="2007"/>
    <s v="WD"/>
    <s v="Normal"/>
    <x v="141"/>
  </r>
  <r>
    <x v="1129"/>
    <n v="90"/>
    <s v="RM"/>
    <n v="60"/>
    <n v="7200"/>
    <s v="Pave"/>
    <s v="Grvl"/>
    <s v="Reg"/>
    <s v="Lvl"/>
    <s v="AllPub"/>
    <s v="Inside"/>
    <s v="Gtl"/>
    <x v="7"/>
    <s v="Norm"/>
    <s v="Norm"/>
    <s v="Duplex"/>
    <s v="SFoyer"/>
    <n v="5"/>
    <n v="5"/>
    <n v="1980"/>
    <s v="yes"/>
    <n v="1980"/>
    <s v="Gable"/>
    <s v="CompShg"/>
    <x v="1"/>
    <x v="1"/>
    <s v="BrkFace"/>
    <n v="180"/>
    <s v="TA"/>
    <x v="0"/>
    <s v="CBlock"/>
    <s v="Gd"/>
    <s v="TA"/>
    <s v="Gd"/>
    <s v="GLQ"/>
    <n v="936"/>
    <s v="Unf"/>
    <n v="0"/>
    <n v="0"/>
    <x v="405"/>
    <s v="GasA"/>
    <s v="TA"/>
    <x v="0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x v="0"/>
    <s v="Y"/>
    <n v="49"/>
    <n v="0"/>
    <n v="0"/>
    <n v="0"/>
    <n v="0"/>
    <n v="0"/>
    <s v="NA"/>
    <s v="NA"/>
    <s v="NA"/>
    <n v="0"/>
    <n v="8"/>
    <n v="2007"/>
    <s v="WD"/>
    <s v="Normal"/>
    <x v="3"/>
  </r>
  <r>
    <x v="1130"/>
    <n v="50"/>
    <s v="RL"/>
    <n v="65"/>
    <n v="7804"/>
    <s v="Pave"/>
    <s v="NA"/>
    <s v="Reg"/>
    <s v="Lvl"/>
    <s v="AllPub"/>
    <s v="Inside"/>
    <s v="Gtl"/>
    <x v="23"/>
    <s v="Norm"/>
    <s v="Norm"/>
    <s v="1Fam"/>
    <s v="1.5Fin"/>
    <n v="4"/>
    <n v="3"/>
    <n v="1928"/>
    <s v="no"/>
    <n v="1950"/>
    <s v="Gable"/>
    <s v="CompShg"/>
    <x v="5"/>
    <x v="4"/>
    <s v="None"/>
    <n v="0"/>
    <s v="TA"/>
    <x v="0"/>
    <s v="BrkTil"/>
    <s v="TA"/>
    <s v="TA"/>
    <s v="No"/>
    <s v="BLQ"/>
    <n v="622"/>
    <s v="Unf"/>
    <n v="0"/>
    <n v="500"/>
    <x v="384"/>
    <s v="GasA"/>
    <s v="TA"/>
    <x v="0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x v="0"/>
    <s v="Y"/>
    <n v="431"/>
    <n v="44"/>
    <n v="0"/>
    <n v="0"/>
    <n v="0"/>
    <n v="0"/>
    <s v="NA"/>
    <s v="MnPrv"/>
    <s v="NA"/>
    <n v="0"/>
    <n v="12"/>
    <n v="2009"/>
    <s v="WD"/>
    <s v="Normal"/>
    <x v="152"/>
  </r>
  <r>
    <x v="1131"/>
    <n v="20"/>
    <s v="RL"/>
    <n v="63"/>
    <n v="10712"/>
    <s v="Pave"/>
    <s v="NA"/>
    <s v="Reg"/>
    <s v="Lvl"/>
    <s v="AllPub"/>
    <s v="Inside"/>
    <s v="Gtl"/>
    <x v="4"/>
    <s v="Norm"/>
    <s v="Norm"/>
    <s v="1Fam"/>
    <s v="1Story"/>
    <n v="5"/>
    <n v="5"/>
    <n v="1991"/>
    <s v="yes"/>
    <n v="1992"/>
    <s v="Gable"/>
    <s v="CompShg"/>
    <x v="3"/>
    <x v="3"/>
    <s v="None"/>
    <n v="0"/>
    <s v="TA"/>
    <x v="0"/>
    <s v="PConc"/>
    <s v="Gd"/>
    <s v="TA"/>
    <s v="Mn"/>
    <s v="BLQ"/>
    <n v="212"/>
    <s v="Unf"/>
    <n v="0"/>
    <n v="762"/>
    <x v="619"/>
    <s v="GasA"/>
    <s v="TA"/>
    <x v="0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x v="2"/>
    <s v="Y"/>
    <n v="0"/>
    <n v="28"/>
    <n v="0"/>
    <n v="0"/>
    <n v="0"/>
    <n v="0"/>
    <s v="NA"/>
    <s v="MnPrv"/>
    <s v="NA"/>
    <n v="0"/>
    <n v="9"/>
    <n v="2007"/>
    <s v="Oth"/>
    <s v="Abnorml"/>
    <x v="437"/>
  </r>
  <r>
    <x v="1132"/>
    <n v="70"/>
    <s v="RM"/>
    <n v="90"/>
    <n v="9900"/>
    <s v="Pave"/>
    <s v="NA"/>
    <s v="Reg"/>
    <s v="Lvl"/>
    <s v="AllPub"/>
    <s v="Inside"/>
    <s v="Gtl"/>
    <x v="7"/>
    <s v="Norm"/>
    <s v="Norm"/>
    <s v="1Fam"/>
    <s v="2Story"/>
    <n v="6"/>
    <n v="4"/>
    <n v="1880"/>
    <s v="no"/>
    <n v="1950"/>
    <s v="Gable"/>
    <s v="CompShg"/>
    <x v="2"/>
    <x v="5"/>
    <s v="None"/>
    <n v="0"/>
    <s v="TA"/>
    <x v="0"/>
    <s v="BrkTil"/>
    <s v="TA"/>
    <s v="TA"/>
    <s v="Mn"/>
    <s v="Unf"/>
    <n v="0"/>
    <s v="Unf"/>
    <n v="0"/>
    <n v="1008"/>
    <x v="113"/>
    <s v="GasW"/>
    <s v="TA"/>
    <x v="0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x v="0"/>
    <s v="N"/>
    <n v="0"/>
    <n v="48"/>
    <n v="0"/>
    <n v="0"/>
    <n v="0"/>
    <n v="0"/>
    <s v="NA"/>
    <s v="NA"/>
    <s v="NA"/>
    <n v="0"/>
    <n v="5"/>
    <n v="2007"/>
    <s v="WD"/>
    <s v="Normal"/>
    <x v="508"/>
  </r>
  <r>
    <x v="1133"/>
    <n v="60"/>
    <s v="RL"/>
    <n v="80"/>
    <n v="9828"/>
    <s v="Pave"/>
    <s v="NA"/>
    <s v="IR1"/>
    <s v="Lvl"/>
    <s v="AllPub"/>
    <s v="Inside"/>
    <s v="Gtl"/>
    <x v="12"/>
    <s v="Norm"/>
    <s v="Norm"/>
    <s v="1Fam"/>
    <s v="2Story"/>
    <n v="8"/>
    <n v="5"/>
    <n v="1995"/>
    <s v="yes"/>
    <n v="1995"/>
    <s v="Gable"/>
    <s v="CompShg"/>
    <x v="0"/>
    <x v="0"/>
    <s v="None"/>
    <n v="0"/>
    <s v="Gd"/>
    <x v="0"/>
    <s v="PConc"/>
    <s v="Gd"/>
    <s v="TA"/>
    <s v="No"/>
    <s v="GLQ"/>
    <n v="584"/>
    <s v="Unf"/>
    <n v="0"/>
    <n v="544"/>
    <x v="558"/>
    <s v="GasA"/>
    <s v="Ex"/>
    <x v="0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x v="0"/>
    <s v="Y"/>
    <n v="0"/>
    <n v="155"/>
    <n v="0"/>
    <n v="0"/>
    <n v="0"/>
    <n v="0"/>
    <s v="NA"/>
    <s v="NA"/>
    <s v="NA"/>
    <n v="0"/>
    <n v="6"/>
    <n v="2009"/>
    <s v="WD"/>
    <s v="Normal"/>
    <x v="576"/>
  </r>
  <r>
    <x v="1134"/>
    <n v="60"/>
    <s v="RL"/>
    <n v="57"/>
    <n v="8773"/>
    <s v="Pave"/>
    <s v="NA"/>
    <s v="IR1"/>
    <s v="HLS"/>
    <s v="AllPub"/>
    <s v="Inside"/>
    <s v="Gtl"/>
    <x v="17"/>
    <s v="Norm"/>
    <s v="Norm"/>
    <s v="1Fam"/>
    <s v="2Story"/>
    <n v="6"/>
    <n v="5"/>
    <n v="1997"/>
    <s v="yes"/>
    <n v="1997"/>
    <s v="Gable"/>
    <s v="CompShg"/>
    <x v="0"/>
    <x v="0"/>
    <s v="None"/>
    <n v="0"/>
    <s v="TA"/>
    <x v="0"/>
    <s v="PConc"/>
    <s v="Gd"/>
    <s v="TA"/>
    <s v="Av"/>
    <s v="Unf"/>
    <n v="0"/>
    <s v="Unf"/>
    <n v="0"/>
    <n v="916"/>
    <x v="562"/>
    <s v="GasA"/>
    <s v="Gd"/>
    <x v="0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x v="0"/>
    <s v="Y"/>
    <n v="100"/>
    <n v="38"/>
    <n v="0"/>
    <n v="0"/>
    <n v="0"/>
    <n v="0"/>
    <s v="NA"/>
    <s v="NA"/>
    <s v="NA"/>
    <n v="0"/>
    <n v="8"/>
    <n v="2007"/>
    <s v="WD"/>
    <s v="Normal"/>
    <x v="486"/>
  </r>
  <r>
    <x v="1135"/>
    <n v="30"/>
    <s v="RM"/>
    <n v="60"/>
    <n v="6180"/>
    <s v="Pave"/>
    <s v="NA"/>
    <s v="Reg"/>
    <s v="Lvl"/>
    <s v="AllPub"/>
    <s v="Corner"/>
    <s v="Gtl"/>
    <x v="8"/>
    <s v="Norm"/>
    <s v="Norm"/>
    <s v="1Fam"/>
    <s v="1Story"/>
    <n v="6"/>
    <n v="5"/>
    <n v="1926"/>
    <s v="no"/>
    <n v="1950"/>
    <s v="Gable"/>
    <s v="CompShg"/>
    <x v="2"/>
    <x v="5"/>
    <s v="None"/>
    <n v="0"/>
    <s v="TA"/>
    <x v="0"/>
    <s v="BrkTil"/>
    <s v="TA"/>
    <s v="TA"/>
    <s v="No"/>
    <s v="Unf"/>
    <n v="0"/>
    <s v="Unf"/>
    <n v="0"/>
    <n v="960"/>
    <x v="87"/>
    <s v="GasA"/>
    <s v="TA"/>
    <x v="1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x v="0"/>
    <s v="Y"/>
    <n v="0"/>
    <n v="128"/>
    <n v="0"/>
    <n v="0"/>
    <n v="0"/>
    <n v="0"/>
    <s v="NA"/>
    <s v="NA"/>
    <s v="NA"/>
    <n v="0"/>
    <n v="5"/>
    <n v="2007"/>
    <s v="WD"/>
    <s v="Normal"/>
    <x v="452"/>
  </r>
  <r>
    <x v="1136"/>
    <n v="50"/>
    <s v="RL"/>
    <n v="80"/>
    <n v="9600"/>
    <s v="Pave"/>
    <s v="NA"/>
    <s v="Reg"/>
    <s v="Lvl"/>
    <s v="AllPub"/>
    <s v="Inside"/>
    <s v="Gtl"/>
    <x v="11"/>
    <s v="Norm"/>
    <s v="Norm"/>
    <s v="1Fam"/>
    <s v="1.5Fin"/>
    <n v="6"/>
    <n v="5"/>
    <n v="1950"/>
    <s v="no"/>
    <n v="1950"/>
    <s v="Gable"/>
    <s v="CompShg"/>
    <x v="0"/>
    <x v="0"/>
    <s v="None"/>
    <n v="0"/>
    <s v="TA"/>
    <x v="0"/>
    <s v="CBlock"/>
    <s v="TA"/>
    <s v="TA"/>
    <s v="No"/>
    <s v="BLQ"/>
    <n v="280"/>
    <s v="Unf"/>
    <n v="0"/>
    <n v="752"/>
    <x v="402"/>
    <s v="GasA"/>
    <s v="TA"/>
    <x v="0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x v="0"/>
    <s v="Y"/>
    <n v="0"/>
    <n v="0"/>
    <n v="96"/>
    <n v="0"/>
    <n v="0"/>
    <n v="0"/>
    <s v="NA"/>
    <s v="NA"/>
    <s v="NA"/>
    <n v="0"/>
    <n v="4"/>
    <n v="2008"/>
    <s v="WD"/>
    <s v="Abnorml"/>
    <x v="239"/>
  </r>
  <r>
    <x v="1137"/>
    <n v="50"/>
    <s v="RL"/>
    <n v="54"/>
    <n v="6342"/>
    <s v="Pave"/>
    <s v="NA"/>
    <s v="Reg"/>
    <s v="Lvl"/>
    <s v="AllPub"/>
    <s v="Inside"/>
    <s v="Gtl"/>
    <x v="9"/>
    <s v="Feedr"/>
    <s v="Norm"/>
    <s v="1Fam"/>
    <s v="1.5Fin"/>
    <n v="5"/>
    <n v="8"/>
    <n v="1875"/>
    <s v="no"/>
    <n v="1996"/>
    <s v="Gable"/>
    <s v="CompShg"/>
    <x v="0"/>
    <x v="0"/>
    <s v="None"/>
    <n v="0"/>
    <s v="TA"/>
    <x v="1"/>
    <s v="CBlock"/>
    <s v="TA"/>
    <s v="TA"/>
    <s v="No"/>
    <s v="Unf"/>
    <n v="0"/>
    <s v="Unf"/>
    <n v="0"/>
    <n v="780"/>
    <x v="56"/>
    <s v="GasA"/>
    <s v="Gd"/>
    <x v="1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x v="2"/>
    <s v="N"/>
    <n v="0"/>
    <n v="0"/>
    <n v="176"/>
    <n v="0"/>
    <n v="0"/>
    <n v="0"/>
    <s v="NA"/>
    <s v="NA"/>
    <s v="NA"/>
    <n v="0"/>
    <n v="5"/>
    <n v="2010"/>
    <s v="WD"/>
    <s v="Normal"/>
    <x v="577"/>
  </r>
  <r>
    <x v="1138"/>
    <n v="20"/>
    <s v="RL"/>
    <s v="NA"/>
    <n v="9819"/>
    <s v="Pave"/>
    <s v="NA"/>
    <s v="IR1"/>
    <s v="Lvl"/>
    <s v="AllPub"/>
    <s v="Inside"/>
    <s v="Mod"/>
    <x v="4"/>
    <s v="Norm"/>
    <s v="Norm"/>
    <s v="1Fam"/>
    <s v="1Story"/>
    <n v="6"/>
    <n v="5"/>
    <n v="1977"/>
    <s v="yes"/>
    <n v="1977"/>
    <s v="Gable"/>
    <s v="CompShg"/>
    <x v="7"/>
    <x v="11"/>
    <s v="None"/>
    <n v="0"/>
    <s v="TA"/>
    <x v="0"/>
    <s v="PConc"/>
    <s v="TA"/>
    <s v="TA"/>
    <s v="Gd"/>
    <s v="ALQ"/>
    <n v="1567"/>
    <s v="Unf"/>
    <n v="0"/>
    <n v="0"/>
    <x v="620"/>
    <s v="GasA"/>
    <s v="TA"/>
    <x v="0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x v="0"/>
    <s v="Y"/>
    <n v="264"/>
    <n v="32"/>
    <n v="0"/>
    <n v="0"/>
    <n v="0"/>
    <n v="0"/>
    <s v="NA"/>
    <s v="NA"/>
    <s v="NA"/>
    <n v="0"/>
    <n v="5"/>
    <n v="2009"/>
    <s v="WD"/>
    <s v="Normal"/>
    <x v="420"/>
  </r>
  <r>
    <x v="1139"/>
    <n v="30"/>
    <s v="RL"/>
    <n v="98"/>
    <n v="8731"/>
    <s v="Pave"/>
    <s v="NA"/>
    <s v="IR1"/>
    <s v="Lvl"/>
    <s v="AllPub"/>
    <s v="Inside"/>
    <s v="Gtl"/>
    <x v="8"/>
    <s v="Norm"/>
    <s v="Norm"/>
    <s v="1Fam"/>
    <s v="1Story"/>
    <n v="5"/>
    <n v="5"/>
    <n v="1920"/>
    <s v="no"/>
    <n v="1950"/>
    <s v="Gable"/>
    <s v="CompShg"/>
    <x v="9"/>
    <x v="8"/>
    <s v="None"/>
    <n v="0"/>
    <s v="TA"/>
    <x v="2"/>
    <s v="BrkTil"/>
    <s v="TA"/>
    <s v="TA"/>
    <s v="No"/>
    <s v="BLQ"/>
    <n v="645"/>
    <s v="Unf"/>
    <n v="0"/>
    <n v="270"/>
    <x v="322"/>
    <s v="GasA"/>
    <s v="TA"/>
    <x v="0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x v="0"/>
    <s v="Y"/>
    <n v="0"/>
    <n v="0"/>
    <n v="216"/>
    <n v="0"/>
    <n v="126"/>
    <n v="0"/>
    <s v="NA"/>
    <s v="NA"/>
    <s v="NA"/>
    <n v="0"/>
    <n v="5"/>
    <n v="2007"/>
    <s v="WD"/>
    <s v="Normal"/>
    <x v="12"/>
  </r>
  <r>
    <x v="1140"/>
    <n v="20"/>
    <s v="RL"/>
    <n v="60"/>
    <n v="7350"/>
    <s v="Pave"/>
    <s v="NA"/>
    <s v="Reg"/>
    <s v="Lvl"/>
    <s v="AllPub"/>
    <s v="Corner"/>
    <s v="Gtl"/>
    <x v="11"/>
    <s v="Norm"/>
    <s v="Norm"/>
    <s v="1Fam"/>
    <s v="1Story"/>
    <n v="5"/>
    <n v="7"/>
    <n v="1951"/>
    <s v="no"/>
    <n v="1951"/>
    <s v="Gable"/>
    <s v="CompShg"/>
    <x v="3"/>
    <x v="3"/>
    <s v="None"/>
    <n v="0"/>
    <s v="TA"/>
    <x v="0"/>
    <s v="CBlock"/>
    <s v="TA"/>
    <s v="TA"/>
    <s v="Mn"/>
    <s v="ALQ"/>
    <n v="852"/>
    <s v="Unf"/>
    <n v="0"/>
    <n v="100"/>
    <x v="8"/>
    <s v="GasA"/>
    <s v="TA"/>
    <x v="0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x v="0"/>
    <s v="Y"/>
    <n v="0"/>
    <n v="0"/>
    <n v="0"/>
    <n v="0"/>
    <n v="0"/>
    <n v="0"/>
    <s v="NA"/>
    <s v="NA"/>
    <s v="NA"/>
    <n v="0"/>
    <n v="6"/>
    <n v="2008"/>
    <s v="COD"/>
    <s v="Abnorml"/>
    <x v="19"/>
  </r>
  <r>
    <x v="1141"/>
    <n v="60"/>
    <s v="RL"/>
    <s v="NA"/>
    <n v="10304"/>
    <s v="Pave"/>
    <s v="NA"/>
    <s v="IR1"/>
    <s v="Lvl"/>
    <s v="AllPub"/>
    <s v="CulDSac"/>
    <s v="Gtl"/>
    <x v="6"/>
    <s v="PosN"/>
    <s v="Norm"/>
    <s v="1Fam"/>
    <s v="2Story"/>
    <n v="5"/>
    <n v="7"/>
    <n v="1976"/>
    <s v="yes"/>
    <n v="1976"/>
    <s v="Gable"/>
    <s v="CompShg"/>
    <x v="7"/>
    <x v="4"/>
    <s v="BrkFace"/>
    <n v="44"/>
    <s v="TA"/>
    <x v="1"/>
    <s v="CBlock"/>
    <s v="TA"/>
    <s v="TA"/>
    <s v="No"/>
    <s v="ALQ"/>
    <n v="381"/>
    <s v="Unf"/>
    <n v="0"/>
    <n v="399"/>
    <x v="56"/>
    <s v="GasA"/>
    <s v="Ex"/>
    <x v="0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x v="0"/>
    <s v="Y"/>
    <n v="448"/>
    <n v="96"/>
    <n v="0"/>
    <n v="0"/>
    <n v="0"/>
    <n v="0"/>
    <s v="NA"/>
    <s v="NA"/>
    <s v="NA"/>
    <n v="0"/>
    <n v="10"/>
    <n v="2009"/>
    <s v="WD"/>
    <s v="Normal"/>
    <x v="514"/>
  </r>
  <r>
    <x v="1142"/>
    <n v="60"/>
    <s v="RL"/>
    <n v="77"/>
    <n v="9965"/>
    <s v="Pave"/>
    <s v="NA"/>
    <s v="Reg"/>
    <s v="Lvl"/>
    <s v="AllPub"/>
    <s v="Inside"/>
    <s v="Gtl"/>
    <x v="0"/>
    <s v="Norm"/>
    <s v="Norm"/>
    <s v="1Fam"/>
    <s v="2Story"/>
    <n v="8"/>
    <n v="5"/>
    <n v="2006"/>
    <s v="yes"/>
    <n v="2007"/>
    <s v="Hip"/>
    <s v="CompShg"/>
    <x v="0"/>
    <x v="0"/>
    <s v="Stone"/>
    <n v="340"/>
    <s v="Gd"/>
    <x v="0"/>
    <s v="PConc"/>
    <s v="Ex"/>
    <s v="TA"/>
    <s v="Gd"/>
    <s v="GLQ"/>
    <n v="1150"/>
    <s v="Unf"/>
    <n v="0"/>
    <n v="316"/>
    <x v="535"/>
    <s v="GasA"/>
    <s v="Ex"/>
    <x v="0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x v="0"/>
    <s v="Y"/>
    <n v="125"/>
    <n v="144"/>
    <n v="0"/>
    <n v="0"/>
    <n v="0"/>
    <n v="0"/>
    <s v="NA"/>
    <s v="NA"/>
    <s v="NA"/>
    <n v="0"/>
    <n v="4"/>
    <n v="2007"/>
    <s v="New"/>
    <s v="Partial"/>
    <x v="578"/>
  </r>
  <r>
    <x v="1143"/>
    <n v="20"/>
    <s v="RL"/>
    <s v="NA"/>
    <n v="9000"/>
    <s v="Pave"/>
    <s v="NA"/>
    <s v="Reg"/>
    <s v="Lvl"/>
    <s v="AllPub"/>
    <s v="Inside"/>
    <s v="Gtl"/>
    <x v="9"/>
    <s v="Norm"/>
    <s v="Norm"/>
    <s v="1Fam"/>
    <s v="1Story"/>
    <n v="5"/>
    <n v="3"/>
    <n v="1959"/>
    <s v="no"/>
    <n v="1959"/>
    <s v="Gable"/>
    <s v="CompShg"/>
    <x v="2"/>
    <x v="4"/>
    <s v="None"/>
    <n v="0"/>
    <s v="TA"/>
    <x v="0"/>
    <s v="CBlock"/>
    <s v="TA"/>
    <s v="TA"/>
    <s v="No"/>
    <s v="GLQ"/>
    <n v="288"/>
    <s v="Unf"/>
    <n v="0"/>
    <n v="718"/>
    <x v="621"/>
    <s v="GasA"/>
    <s v="TA"/>
    <x v="0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x v="2"/>
    <s v="Y"/>
    <n v="0"/>
    <n v="24"/>
    <n v="0"/>
    <n v="0"/>
    <n v="0"/>
    <n v="0"/>
    <s v="NA"/>
    <s v="NA"/>
    <s v="NA"/>
    <n v="0"/>
    <n v="7"/>
    <n v="2008"/>
    <s v="WD"/>
    <s v="Normal"/>
    <x v="65"/>
  </r>
  <r>
    <x v="1144"/>
    <n v="190"/>
    <s v="RL"/>
    <n v="60"/>
    <n v="12180"/>
    <s v="Pave"/>
    <s v="NA"/>
    <s v="Reg"/>
    <s v="Lvl"/>
    <s v="AllPub"/>
    <s v="Inside"/>
    <s v="Gtl"/>
    <x v="15"/>
    <s v="Norm"/>
    <s v="Norm"/>
    <s v="2fmCon"/>
    <s v="1.5Fin"/>
    <n v="4"/>
    <n v="4"/>
    <n v="1941"/>
    <s v="no"/>
    <n v="1950"/>
    <s v="Gable"/>
    <s v="CompShg"/>
    <x v="1"/>
    <x v="1"/>
    <s v="None"/>
    <n v="0"/>
    <s v="TA"/>
    <x v="2"/>
    <s v="BrkTil"/>
    <s v="Gd"/>
    <s v="TA"/>
    <s v="No"/>
    <s v="BLQ"/>
    <n v="348"/>
    <s v="Unf"/>
    <n v="0"/>
    <n v="324"/>
    <x v="69"/>
    <s v="Grav"/>
    <s v="Fa"/>
    <x v="1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x v="0"/>
    <s v="Y"/>
    <n v="0"/>
    <n v="0"/>
    <n v="0"/>
    <n v="0"/>
    <n v="0"/>
    <n v="0"/>
    <s v="NA"/>
    <s v="MnPrv"/>
    <s v="NA"/>
    <n v="0"/>
    <n v="7"/>
    <n v="2010"/>
    <s v="WD"/>
    <s v="Normal"/>
    <x v="65"/>
  </r>
  <r>
    <x v="1145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5"/>
    <n v="6"/>
    <n v="1928"/>
    <s v="no"/>
    <n v="1950"/>
    <s v="Gable"/>
    <s v="CompShg"/>
    <x v="1"/>
    <x v="1"/>
    <s v="None"/>
    <n v="0"/>
    <s v="TA"/>
    <x v="0"/>
    <s v="BrkTil"/>
    <s v="TA"/>
    <s v="TA"/>
    <s v="No"/>
    <s v="Unf"/>
    <n v="0"/>
    <s v="Unf"/>
    <n v="0"/>
    <n v="1042"/>
    <x v="622"/>
    <s v="GasA"/>
    <s v="Ex"/>
    <x v="0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x v="0"/>
    <s v="Y"/>
    <n v="0"/>
    <n v="0"/>
    <n v="0"/>
    <n v="0"/>
    <n v="0"/>
    <n v="0"/>
    <s v="NA"/>
    <s v="NA"/>
    <s v="NA"/>
    <n v="0"/>
    <n v="8"/>
    <n v="2006"/>
    <s v="WD"/>
    <s v="Family"/>
    <x v="16"/>
  </r>
  <r>
    <x v="1146"/>
    <n v="20"/>
    <s v="RL"/>
    <s v="NA"/>
    <n v="11200"/>
    <s v="Pave"/>
    <s v="NA"/>
    <s v="Reg"/>
    <s v="Lvl"/>
    <s v="AllPub"/>
    <s v="Inside"/>
    <s v="Gtl"/>
    <x v="12"/>
    <s v="Norm"/>
    <s v="Norm"/>
    <s v="1Fam"/>
    <s v="1Story"/>
    <n v="6"/>
    <n v="5"/>
    <n v="1985"/>
    <s v="yes"/>
    <n v="1985"/>
    <s v="Gable"/>
    <s v="CompShg"/>
    <x v="2"/>
    <x v="2"/>
    <s v="BrkFace"/>
    <n v="85"/>
    <s v="Gd"/>
    <x v="0"/>
    <s v="CBlock"/>
    <s v="Gd"/>
    <s v="TA"/>
    <s v="No"/>
    <s v="GLQ"/>
    <n v="1258"/>
    <s v="Unf"/>
    <n v="0"/>
    <n v="40"/>
    <x v="623"/>
    <s v="GasA"/>
    <s v="TA"/>
    <x v="0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x v="0"/>
    <s v="Y"/>
    <n v="165"/>
    <n v="26"/>
    <n v="0"/>
    <n v="0"/>
    <n v="0"/>
    <n v="0"/>
    <s v="NA"/>
    <s v="NA"/>
    <s v="NA"/>
    <n v="0"/>
    <n v="5"/>
    <n v="2006"/>
    <s v="WD"/>
    <s v="Normal"/>
    <x v="63"/>
  </r>
  <r>
    <x v="1147"/>
    <n v="70"/>
    <s v="RL"/>
    <n v="75"/>
    <n v="12000"/>
    <s v="Pave"/>
    <s v="NA"/>
    <s v="Reg"/>
    <s v="Bnk"/>
    <s v="AllPub"/>
    <s v="Inside"/>
    <s v="Gtl"/>
    <x v="2"/>
    <s v="Norm"/>
    <s v="Norm"/>
    <s v="1Fam"/>
    <s v="2Story"/>
    <n v="7"/>
    <n v="7"/>
    <n v="1941"/>
    <s v="no"/>
    <n v="1950"/>
    <s v="Gable"/>
    <s v="CompShg"/>
    <x v="1"/>
    <x v="1"/>
    <s v="None"/>
    <n v="0"/>
    <s v="TA"/>
    <x v="0"/>
    <s v="CBlock"/>
    <s v="TA"/>
    <s v="TA"/>
    <s v="No"/>
    <s v="Rec"/>
    <n v="275"/>
    <s v="Unf"/>
    <n v="0"/>
    <n v="429"/>
    <x v="624"/>
    <s v="GasA"/>
    <s v="Ex"/>
    <x v="0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x v="0"/>
    <s v="Y"/>
    <n v="0"/>
    <n v="0"/>
    <n v="0"/>
    <n v="0"/>
    <n v="0"/>
    <n v="0"/>
    <s v="NA"/>
    <s v="NA"/>
    <s v="NA"/>
    <n v="0"/>
    <n v="7"/>
    <n v="2009"/>
    <s v="WD"/>
    <s v="Normal"/>
    <x v="579"/>
  </r>
  <r>
    <x v="1148"/>
    <n v="50"/>
    <s v="RM"/>
    <s v="NA"/>
    <n v="5700"/>
    <s v="Pave"/>
    <s v="NA"/>
    <s v="Reg"/>
    <s v="Lvl"/>
    <s v="AllPub"/>
    <s v="Inside"/>
    <s v="Gtl"/>
    <x v="7"/>
    <s v="Norm"/>
    <s v="Norm"/>
    <s v="1Fam"/>
    <s v="1.5Fin"/>
    <n v="7"/>
    <n v="7"/>
    <n v="1926"/>
    <s v="no"/>
    <n v="1950"/>
    <s v="Gable"/>
    <s v="CompShg"/>
    <x v="2"/>
    <x v="5"/>
    <s v="None"/>
    <n v="0"/>
    <s v="TA"/>
    <x v="0"/>
    <s v="PConc"/>
    <s v="TA"/>
    <s v="TA"/>
    <s v="No"/>
    <s v="Unf"/>
    <n v="0"/>
    <s v="Unf"/>
    <n v="0"/>
    <n v="572"/>
    <x v="133"/>
    <s v="GasA"/>
    <s v="TA"/>
    <x v="0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x v="0"/>
    <s v="Y"/>
    <n v="0"/>
    <n v="0"/>
    <n v="176"/>
    <n v="0"/>
    <n v="0"/>
    <n v="0"/>
    <s v="NA"/>
    <s v="NA"/>
    <s v="NA"/>
    <n v="0"/>
    <n v="8"/>
    <n v="2008"/>
    <s v="WD"/>
    <s v="Normal"/>
    <x v="580"/>
  </r>
  <r>
    <x v="1149"/>
    <n v="70"/>
    <s v="RM"/>
    <n v="50"/>
    <n v="9000"/>
    <s v="Pave"/>
    <s v="NA"/>
    <s v="Reg"/>
    <s v="Lvl"/>
    <s v="AllPub"/>
    <s v="Inside"/>
    <s v="Gtl"/>
    <x v="7"/>
    <s v="Artery"/>
    <s v="Norm"/>
    <s v="1Fam"/>
    <s v="2Story"/>
    <n v="7"/>
    <n v="9"/>
    <n v="1920"/>
    <s v="no"/>
    <n v="1988"/>
    <s v="Hip"/>
    <s v="CompShg"/>
    <x v="0"/>
    <x v="0"/>
    <s v="None"/>
    <n v="0"/>
    <s v="TA"/>
    <x v="1"/>
    <s v="PConc"/>
    <s v="TA"/>
    <s v="TA"/>
    <s v="No"/>
    <s v="ALQ"/>
    <n v="624"/>
    <s v="Unf"/>
    <n v="0"/>
    <n v="26"/>
    <x v="482"/>
    <s v="GasA"/>
    <s v="Ex"/>
    <x v="0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x v="0"/>
    <s v="Y"/>
    <n v="0"/>
    <n v="0"/>
    <n v="0"/>
    <n v="0"/>
    <n v="0"/>
    <n v="0"/>
    <s v="NA"/>
    <s v="NA"/>
    <s v="NA"/>
    <n v="0"/>
    <n v="7"/>
    <n v="2009"/>
    <s v="WD"/>
    <s v="Normal"/>
    <x v="5"/>
  </r>
  <r>
    <x v="1150"/>
    <n v="20"/>
    <s v="RL"/>
    <n v="57"/>
    <n v="8280"/>
    <s v="Pave"/>
    <s v="NA"/>
    <s v="IR1"/>
    <s v="Lvl"/>
    <s v="AllPub"/>
    <s v="Inside"/>
    <s v="Gtl"/>
    <x v="11"/>
    <s v="Norm"/>
    <s v="Norm"/>
    <s v="1Fam"/>
    <s v="1Story"/>
    <n v="6"/>
    <n v="5"/>
    <n v="1950"/>
    <s v="no"/>
    <n v="1950"/>
    <s v="Gable"/>
    <s v="CompShg"/>
    <x v="4"/>
    <x v="7"/>
    <s v="None"/>
    <n v="0"/>
    <s v="TA"/>
    <x v="0"/>
    <s v="CBlock"/>
    <s v="TA"/>
    <s v="TA"/>
    <s v="No"/>
    <s v="Unf"/>
    <n v="0"/>
    <s v="Unf"/>
    <n v="0"/>
    <n v="932"/>
    <x v="625"/>
    <s v="GasA"/>
    <s v="Ex"/>
    <x v="0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x v="0"/>
    <s v="Y"/>
    <n v="0"/>
    <n v="0"/>
    <n v="214"/>
    <n v="0"/>
    <n v="0"/>
    <n v="0"/>
    <s v="NA"/>
    <s v="GdPrv"/>
    <s v="NA"/>
    <n v="0"/>
    <n v="11"/>
    <n v="2007"/>
    <s v="WD"/>
    <s v="Normal"/>
    <x v="310"/>
  </r>
  <r>
    <x v="1151"/>
    <n v="20"/>
    <s v="RL"/>
    <n v="134"/>
    <n v="17755"/>
    <s v="Pave"/>
    <s v="NA"/>
    <s v="Reg"/>
    <s v="Lvl"/>
    <s v="AllPub"/>
    <s v="Inside"/>
    <s v="Gtl"/>
    <x v="15"/>
    <s v="Norm"/>
    <s v="Norm"/>
    <s v="1Fam"/>
    <s v="1Story"/>
    <n v="5"/>
    <n v="4"/>
    <n v="1959"/>
    <s v="no"/>
    <n v="1959"/>
    <s v="Gable"/>
    <s v="CompShg"/>
    <x v="3"/>
    <x v="4"/>
    <s v="BrkFace"/>
    <n v="132"/>
    <s v="TA"/>
    <x v="0"/>
    <s v="CBlock"/>
    <s v="TA"/>
    <s v="TA"/>
    <s v="No"/>
    <s v="BLQ"/>
    <n v="176"/>
    <s v="Unf"/>
    <n v="0"/>
    <n v="1290"/>
    <x v="535"/>
    <s v="GasA"/>
    <s v="TA"/>
    <x v="0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x v="0"/>
    <s v="Y"/>
    <n v="0"/>
    <n v="140"/>
    <n v="0"/>
    <n v="0"/>
    <n v="100"/>
    <n v="0"/>
    <s v="NA"/>
    <s v="NA"/>
    <s v="NA"/>
    <n v="0"/>
    <n v="11"/>
    <n v="2006"/>
    <s v="WD"/>
    <s v="Normal"/>
    <x v="219"/>
  </r>
  <r>
    <x v="1152"/>
    <n v="20"/>
    <s v="RL"/>
    <n v="90"/>
    <n v="14115"/>
    <s v="Pave"/>
    <s v="NA"/>
    <s v="IR1"/>
    <s v="Lvl"/>
    <s v="AllPub"/>
    <s v="Inside"/>
    <s v="Gtl"/>
    <x v="2"/>
    <s v="Norm"/>
    <s v="Norm"/>
    <s v="1Fam"/>
    <s v="1Story"/>
    <n v="6"/>
    <n v="7"/>
    <n v="1956"/>
    <s v="no"/>
    <n v="2004"/>
    <s v="Gable"/>
    <s v="CompShg"/>
    <x v="12"/>
    <x v="13"/>
    <s v="None"/>
    <n v="0"/>
    <s v="TA"/>
    <x v="0"/>
    <s v="PConc"/>
    <s v="TA"/>
    <s v="TA"/>
    <s v="No"/>
    <s v="ALQ"/>
    <n v="296"/>
    <s v="GLQ"/>
    <n v="547"/>
    <n v="230"/>
    <x v="347"/>
    <s v="GasA"/>
    <s v="Ex"/>
    <x v="0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x v="0"/>
    <s v="Y"/>
    <n v="0"/>
    <n v="0"/>
    <n v="280"/>
    <n v="0"/>
    <n v="0"/>
    <n v="0"/>
    <s v="NA"/>
    <s v="NA"/>
    <s v="NA"/>
    <n v="0"/>
    <n v="7"/>
    <n v="2006"/>
    <s v="WD"/>
    <s v="Abnorml"/>
    <x v="22"/>
  </r>
  <r>
    <x v="1153"/>
    <n v="30"/>
    <s v="RM"/>
    <s v="NA"/>
    <n v="5890"/>
    <s v="Pave"/>
    <s v="NA"/>
    <s v="Reg"/>
    <s v="Lvl"/>
    <s v="AllPub"/>
    <s v="Corner"/>
    <s v="Gtl"/>
    <x v="13"/>
    <s v="Norm"/>
    <s v="Norm"/>
    <s v="1Fam"/>
    <s v="1Story"/>
    <n v="6"/>
    <n v="8"/>
    <n v="1930"/>
    <s v="no"/>
    <n v="2007"/>
    <s v="Gable"/>
    <s v="CompShg"/>
    <x v="2"/>
    <x v="5"/>
    <s v="None"/>
    <n v="0"/>
    <s v="Gd"/>
    <x v="1"/>
    <s v="BrkTil"/>
    <s v="TA"/>
    <s v="TA"/>
    <s v="Av"/>
    <s v="ALQ"/>
    <n v="538"/>
    <s v="Unf"/>
    <n v="0"/>
    <n v="278"/>
    <x v="49"/>
    <s v="GasA"/>
    <s v="Ex"/>
    <x v="0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x v="0"/>
    <s v="Y"/>
    <n v="0"/>
    <n v="0"/>
    <n v="96"/>
    <n v="0"/>
    <n v="0"/>
    <n v="0"/>
    <s v="NA"/>
    <s v="NA"/>
    <s v="NA"/>
    <n v="0"/>
    <n v="6"/>
    <n v="2008"/>
    <s v="WD"/>
    <s v="Normal"/>
    <x v="200"/>
  </r>
  <r>
    <x v="1154"/>
    <n v="60"/>
    <s v="RL"/>
    <s v="NA"/>
    <n v="13700"/>
    <s v="Pave"/>
    <s v="NA"/>
    <s v="IR1"/>
    <s v="Lvl"/>
    <s v="AllPub"/>
    <s v="Inside"/>
    <s v="Gtl"/>
    <x v="11"/>
    <s v="Norm"/>
    <s v="Norm"/>
    <s v="1Fam"/>
    <s v="2Story"/>
    <n v="7"/>
    <n v="6"/>
    <n v="1965"/>
    <s v="no"/>
    <n v="1988"/>
    <s v="Gable"/>
    <s v="CompShg"/>
    <x v="0"/>
    <x v="0"/>
    <s v="Stone"/>
    <n v="288"/>
    <s v="TA"/>
    <x v="0"/>
    <s v="CBlock"/>
    <s v="TA"/>
    <s v="TA"/>
    <s v="Gd"/>
    <s v="ALQ"/>
    <n v="454"/>
    <s v="Unf"/>
    <n v="0"/>
    <n v="410"/>
    <x v="121"/>
    <s v="GasA"/>
    <s v="TA"/>
    <x v="0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x v="0"/>
    <s v="Y"/>
    <n v="60"/>
    <n v="84"/>
    <n v="0"/>
    <n v="0"/>
    <n v="273"/>
    <n v="0"/>
    <s v="NA"/>
    <s v="GdPrv"/>
    <s v="NA"/>
    <n v="0"/>
    <n v="5"/>
    <n v="2008"/>
    <s v="WD"/>
    <s v="Normal"/>
    <x v="581"/>
  </r>
  <r>
    <x v="1155"/>
    <n v="20"/>
    <s v="RL"/>
    <n v="90"/>
    <n v="10768"/>
    <s v="Pave"/>
    <s v="NA"/>
    <s v="IR1"/>
    <s v="Lvl"/>
    <s v="AllPub"/>
    <s v="Corner"/>
    <s v="Gtl"/>
    <x v="1"/>
    <s v="Norm"/>
    <s v="Norm"/>
    <s v="1Fam"/>
    <s v="1Story"/>
    <n v="5"/>
    <n v="8"/>
    <n v="1976"/>
    <s v="yes"/>
    <n v="2004"/>
    <s v="Gable"/>
    <s v="CompShg"/>
    <x v="7"/>
    <x v="4"/>
    <s v="None"/>
    <n v="0"/>
    <s v="Gd"/>
    <x v="1"/>
    <s v="CBlock"/>
    <s v="Gd"/>
    <s v="TA"/>
    <s v="Gd"/>
    <s v="ALQ"/>
    <n v="1157"/>
    <s v="Unf"/>
    <n v="0"/>
    <n v="280"/>
    <x v="392"/>
    <s v="GasA"/>
    <s v="TA"/>
    <x v="0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x v="0"/>
    <s v="Y"/>
    <n v="0"/>
    <n v="21"/>
    <n v="0"/>
    <n v="0"/>
    <n v="180"/>
    <n v="0"/>
    <s v="NA"/>
    <s v="NA"/>
    <s v="NA"/>
    <n v="0"/>
    <n v="7"/>
    <n v="2007"/>
    <s v="WD"/>
    <s v="Normal"/>
    <x v="582"/>
  </r>
  <r>
    <x v="1156"/>
    <n v="80"/>
    <s v="RL"/>
    <n v="85"/>
    <n v="9350"/>
    <s v="Pave"/>
    <s v="NA"/>
    <s v="Reg"/>
    <s v="Lvl"/>
    <s v="AllPub"/>
    <s v="Inside"/>
    <s v="Gtl"/>
    <x v="11"/>
    <s v="Norm"/>
    <s v="Norm"/>
    <s v="1Fam"/>
    <s v="SLvl"/>
    <n v="5"/>
    <n v="8"/>
    <n v="1965"/>
    <s v="no"/>
    <n v="1999"/>
    <s v="Gable"/>
    <s v="CompShg"/>
    <x v="4"/>
    <x v="7"/>
    <s v="None"/>
    <n v="0"/>
    <s v="TA"/>
    <x v="1"/>
    <s v="PConc"/>
    <s v="TA"/>
    <s v="TA"/>
    <s v="Gd"/>
    <s v="ALQ"/>
    <n v="633"/>
    <s v="Unf"/>
    <n v="0"/>
    <n v="586"/>
    <x v="626"/>
    <s v="GasA"/>
    <s v="Gd"/>
    <x v="0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x v="0"/>
    <s v="Y"/>
    <n v="0"/>
    <n v="92"/>
    <n v="0"/>
    <n v="96"/>
    <n v="0"/>
    <n v="0"/>
    <s v="NA"/>
    <s v="MnPrv"/>
    <s v="NA"/>
    <n v="0"/>
    <n v="10"/>
    <n v="2008"/>
    <s v="WD"/>
    <s v="Normal"/>
    <x v="31"/>
  </r>
  <r>
    <x v="1157"/>
    <n v="120"/>
    <s v="RL"/>
    <n v="34"/>
    <n v="5001"/>
    <s v="Pave"/>
    <s v="NA"/>
    <s v="IR1"/>
    <s v="Lvl"/>
    <s v="AllPub"/>
    <s v="Inside"/>
    <s v="Gtl"/>
    <x v="10"/>
    <s v="Norm"/>
    <s v="Norm"/>
    <s v="Twnhs"/>
    <s v="1Story"/>
    <n v="7"/>
    <n v="5"/>
    <n v="2007"/>
    <s v="yes"/>
    <n v="2008"/>
    <s v="Gable"/>
    <s v="CompShg"/>
    <x v="0"/>
    <x v="0"/>
    <s v="Stone"/>
    <n v="166"/>
    <s v="Gd"/>
    <x v="0"/>
    <s v="PConc"/>
    <s v="Gd"/>
    <s v="TA"/>
    <s v="No"/>
    <s v="GLQ"/>
    <n v="904"/>
    <s v="Unf"/>
    <n v="0"/>
    <n v="410"/>
    <x v="202"/>
    <s v="GasA"/>
    <s v="Ex"/>
    <x v="0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x v="0"/>
    <s v="Y"/>
    <n v="172"/>
    <n v="62"/>
    <n v="0"/>
    <n v="0"/>
    <n v="0"/>
    <n v="0"/>
    <s v="NA"/>
    <s v="NA"/>
    <s v="NA"/>
    <n v="0"/>
    <n v="7"/>
    <n v="2009"/>
    <s v="WD"/>
    <s v="Normal"/>
    <x v="22"/>
  </r>
  <r>
    <x v="1158"/>
    <n v="20"/>
    <s v="RL"/>
    <n v="92"/>
    <n v="11932"/>
    <s v="Pave"/>
    <s v="NA"/>
    <s v="Reg"/>
    <s v="Lvl"/>
    <s v="AllPub"/>
    <s v="FR2"/>
    <s v="Gtl"/>
    <x v="5"/>
    <s v="Feedr"/>
    <s v="Norm"/>
    <s v="1Fam"/>
    <s v="1Story"/>
    <n v="8"/>
    <n v="5"/>
    <n v="2007"/>
    <s v="yes"/>
    <n v="2008"/>
    <s v="Gable"/>
    <s v="CompShg"/>
    <x v="0"/>
    <x v="0"/>
    <s v="Stone"/>
    <n v="186"/>
    <s v="Gd"/>
    <x v="0"/>
    <s v="PConc"/>
    <s v="Gd"/>
    <s v="TA"/>
    <s v="No"/>
    <s v="Unf"/>
    <n v="0"/>
    <s v="Unf"/>
    <n v="0"/>
    <n v="1580"/>
    <x v="287"/>
    <s v="GasA"/>
    <s v="Ex"/>
    <x v="0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x v="0"/>
    <s v="Y"/>
    <n v="0"/>
    <n v="24"/>
    <n v="0"/>
    <n v="0"/>
    <n v="0"/>
    <n v="0"/>
    <s v="NA"/>
    <s v="NA"/>
    <s v="NA"/>
    <n v="0"/>
    <n v="6"/>
    <n v="2008"/>
    <s v="ConLD"/>
    <s v="Partial"/>
    <x v="583"/>
  </r>
  <r>
    <x v="1159"/>
    <n v="60"/>
    <s v="RL"/>
    <n v="76"/>
    <n v="9120"/>
    <s v="Pave"/>
    <s v="NA"/>
    <s v="Reg"/>
    <s v="Lvl"/>
    <s v="AllPub"/>
    <s v="Inside"/>
    <s v="Gtl"/>
    <x v="6"/>
    <s v="Norm"/>
    <s v="Norm"/>
    <s v="1Fam"/>
    <s v="2Story"/>
    <n v="6"/>
    <n v="6"/>
    <n v="1974"/>
    <s v="yes"/>
    <n v="1974"/>
    <s v="Hip"/>
    <s v="CompShg"/>
    <x v="3"/>
    <x v="3"/>
    <s v="BrkFace"/>
    <n v="270"/>
    <s v="Gd"/>
    <x v="0"/>
    <s v="CBlock"/>
    <s v="TA"/>
    <s v="TA"/>
    <s v="No"/>
    <s v="ALQ"/>
    <n v="442"/>
    <s v="Unf"/>
    <n v="0"/>
    <n v="459"/>
    <x v="315"/>
    <s v="GasA"/>
    <s v="TA"/>
    <x v="0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x v="0"/>
    <s v="Y"/>
    <n v="0"/>
    <n v="69"/>
    <n v="0"/>
    <n v="0"/>
    <n v="0"/>
    <n v="0"/>
    <s v="NA"/>
    <s v="NA"/>
    <s v="NA"/>
    <n v="0"/>
    <n v="7"/>
    <n v="2008"/>
    <s v="WD"/>
    <s v="Normal"/>
    <x v="68"/>
  </r>
  <r>
    <x v="1160"/>
    <n v="160"/>
    <s v="RL"/>
    <n v="24"/>
    <n v="2280"/>
    <s v="Pave"/>
    <s v="NA"/>
    <s v="Reg"/>
    <s v="Lvl"/>
    <s v="AllPub"/>
    <s v="Inside"/>
    <s v="Gtl"/>
    <x v="20"/>
    <s v="Norm"/>
    <s v="Norm"/>
    <s v="Twnhs"/>
    <s v="2Story"/>
    <n v="6"/>
    <n v="5"/>
    <n v="1978"/>
    <s v="yes"/>
    <n v="1978"/>
    <s v="Gable"/>
    <s v="CompShg"/>
    <x v="7"/>
    <x v="10"/>
    <s v="None"/>
    <n v="0"/>
    <s v="TA"/>
    <x v="0"/>
    <s v="CBlock"/>
    <s v="Gd"/>
    <s v="TA"/>
    <s v="No"/>
    <s v="ALQ"/>
    <n v="311"/>
    <s v="Unf"/>
    <n v="0"/>
    <n v="544"/>
    <x v="158"/>
    <s v="GasA"/>
    <s v="Fa"/>
    <x v="0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x v="0"/>
    <s v="Y"/>
    <n v="26"/>
    <n v="0"/>
    <n v="0"/>
    <n v="0"/>
    <n v="0"/>
    <n v="0"/>
    <s v="NA"/>
    <s v="NA"/>
    <s v="NA"/>
    <n v="0"/>
    <n v="7"/>
    <n v="2010"/>
    <s v="WD"/>
    <s v="Normal"/>
    <x v="363"/>
  </r>
  <r>
    <x v="1161"/>
    <n v="20"/>
    <s v="RL"/>
    <s v="NA"/>
    <n v="14778"/>
    <s v="Pave"/>
    <s v="NA"/>
    <s v="IR1"/>
    <s v="Low"/>
    <s v="AllPub"/>
    <s v="CulDSac"/>
    <s v="Gtl"/>
    <x v="2"/>
    <s v="PosN"/>
    <s v="Norm"/>
    <s v="1Fam"/>
    <s v="1Story"/>
    <n v="6"/>
    <n v="7"/>
    <n v="1954"/>
    <s v="no"/>
    <n v="2006"/>
    <s v="Hip"/>
    <s v="CompShg"/>
    <x v="3"/>
    <x v="3"/>
    <s v="BrkFace"/>
    <n v="72"/>
    <s v="Gd"/>
    <x v="0"/>
    <s v="CBlock"/>
    <s v="TA"/>
    <s v="TA"/>
    <s v="No"/>
    <s v="BLQ"/>
    <n v="728"/>
    <s v="Unf"/>
    <n v="0"/>
    <n v="568"/>
    <x v="627"/>
    <s v="GasA"/>
    <s v="Ex"/>
    <x v="0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x v="0"/>
    <s v="Y"/>
    <n v="108"/>
    <n v="0"/>
    <n v="0"/>
    <n v="216"/>
    <n v="0"/>
    <n v="0"/>
    <s v="NA"/>
    <s v="NA"/>
    <s v="NA"/>
    <n v="0"/>
    <n v="11"/>
    <n v="2008"/>
    <s v="WD"/>
    <s v="Normal"/>
    <x v="474"/>
  </r>
  <r>
    <x v="1162"/>
    <n v="20"/>
    <s v="RL"/>
    <n v="109"/>
    <n v="8724"/>
    <s v="Pave"/>
    <s v="NA"/>
    <s v="Reg"/>
    <s v="Lvl"/>
    <s v="AllPub"/>
    <s v="Inside"/>
    <s v="Gtl"/>
    <x v="9"/>
    <s v="Norm"/>
    <s v="Norm"/>
    <s v="1Fam"/>
    <s v="1Story"/>
    <n v="5"/>
    <n v="5"/>
    <n v="1968"/>
    <s v="no"/>
    <n v="1968"/>
    <s v="Gable"/>
    <s v="CompShg"/>
    <x v="0"/>
    <x v="0"/>
    <s v="None"/>
    <n v="0"/>
    <s v="TA"/>
    <x v="0"/>
    <s v="CBlock"/>
    <s v="Gd"/>
    <s v="TA"/>
    <s v="No"/>
    <s v="BLQ"/>
    <n v="492"/>
    <s v="Unf"/>
    <n v="0"/>
    <n v="402"/>
    <x v="188"/>
    <s v="GasA"/>
    <s v="Gd"/>
    <x v="0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x v="0"/>
    <s v="Y"/>
    <n v="0"/>
    <n v="0"/>
    <n v="0"/>
    <n v="0"/>
    <n v="0"/>
    <n v="0"/>
    <s v="NA"/>
    <s v="NA"/>
    <s v="NA"/>
    <n v="0"/>
    <n v="5"/>
    <n v="2007"/>
    <s v="WD"/>
    <s v="Normal"/>
    <x v="275"/>
  </r>
  <r>
    <x v="1163"/>
    <n v="90"/>
    <s v="RL"/>
    <n v="60"/>
    <n v="12900"/>
    <s v="Pave"/>
    <s v="NA"/>
    <s v="Reg"/>
    <s v="Lvl"/>
    <s v="AllPub"/>
    <s v="Inside"/>
    <s v="Gtl"/>
    <x v="9"/>
    <s v="Feedr"/>
    <s v="Norm"/>
    <s v="Duplex"/>
    <s v="SFoyer"/>
    <n v="4"/>
    <n v="4"/>
    <n v="1969"/>
    <s v="no"/>
    <n v="1969"/>
    <s v="Gable"/>
    <s v="CompShg"/>
    <x v="7"/>
    <x v="4"/>
    <s v="None"/>
    <n v="0"/>
    <s v="TA"/>
    <x v="0"/>
    <s v="CBlock"/>
    <s v="Gd"/>
    <s v="TA"/>
    <s v="Av"/>
    <s v="GLQ"/>
    <n v="1198"/>
    <s v="Unf"/>
    <n v="0"/>
    <n v="0"/>
    <x v="628"/>
    <s v="GasA"/>
    <s v="TA"/>
    <x v="0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x v="0"/>
    <s v="Y"/>
    <n v="120"/>
    <n v="0"/>
    <n v="0"/>
    <n v="0"/>
    <n v="0"/>
    <n v="0"/>
    <s v="NA"/>
    <s v="NA"/>
    <s v="NA"/>
    <n v="0"/>
    <n v="1"/>
    <n v="2008"/>
    <s v="WD"/>
    <s v="Alloca"/>
    <x v="584"/>
  </r>
  <r>
    <x v="1164"/>
    <n v="80"/>
    <s v="RL"/>
    <s v="NA"/>
    <n v="16157"/>
    <s v="Pave"/>
    <s v="NA"/>
    <s v="IR1"/>
    <s v="Lvl"/>
    <s v="AllPub"/>
    <s v="FR2"/>
    <s v="Gtl"/>
    <x v="1"/>
    <s v="Feedr"/>
    <s v="Norm"/>
    <s v="1Fam"/>
    <s v="SLvl"/>
    <n v="5"/>
    <n v="7"/>
    <n v="1978"/>
    <s v="yes"/>
    <n v="1978"/>
    <s v="Gable"/>
    <s v="CompShg"/>
    <x v="7"/>
    <x v="4"/>
    <s v="None"/>
    <n v="0"/>
    <s v="TA"/>
    <x v="0"/>
    <s v="PConc"/>
    <s v="Gd"/>
    <s v="TA"/>
    <s v="Gd"/>
    <s v="ALQ"/>
    <n v="680"/>
    <s v="Rec"/>
    <n v="391"/>
    <n v="289"/>
    <x v="160"/>
    <s v="GasA"/>
    <s v="Ex"/>
    <x v="0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x v="0"/>
    <s v="Y"/>
    <n v="168"/>
    <n v="180"/>
    <n v="0"/>
    <n v="0"/>
    <n v="0"/>
    <n v="0"/>
    <s v="NA"/>
    <s v="NA"/>
    <s v="NA"/>
    <n v="0"/>
    <n v="6"/>
    <n v="2007"/>
    <s v="WD"/>
    <s v="Normal"/>
    <x v="543"/>
  </r>
  <r>
    <x v="1165"/>
    <n v="20"/>
    <s v="RL"/>
    <n v="79"/>
    <n v="9541"/>
    <s v="Pave"/>
    <s v="NA"/>
    <s v="IR1"/>
    <s v="Lvl"/>
    <s v="AllPub"/>
    <s v="Inside"/>
    <s v="Gtl"/>
    <x v="10"/>
    <s v="Norm"/>
    <s v="Norm"/>
    <s v="1Fam"/>
    <s v="1Story"/>
    <n v="7"/>
    <n v="5"/>
    <n v="2009"/>
    <s v="yes"/>
    <n v="2009"/>
    <s v="Gable"/>
    <s v="CompShg"/>
    <x v="0"/>
    <x v="0"/>
    <s v="Stone"/>
    <n v="268"/>
    <s v="Gd"/>
    <x v="0"/>
    <s v="PConc"/>
    <s v="Gd"/>
    <s v="TA"/>
    <s v="No"/>
    <s v="Unf"/>
    <n v="0"/>
    <s v="Unf"/>
    <n v="0"/>
    <n v="1502"/>
    <x v="246"/>
    <s v="GasA"/>
    <s v="Ex"/>
    <x v="0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x v="0"/>
    <s v="Y"/>
    <n v="0"/>
    <n v="114"/>
    <n v="0"/>
    <n v="0"/>
    <n v="0"/>
    <n v="0"/>
    <s v="NA"/>
    <s v="NA"/>
    <s v="NA"/>
    <n v="0"/>
    <n v="9"/>
    <n v="2009"/>
    <s v="New"/>
    <s v="Partial"/>
    <x v="585"/>
  </r>
  <r>
    <x v="1166"/>
    <n v="20"/>
    <s v="RL"/>
    <n v="64"/>
    <n v="10475"/>
    <s v="Pave"/>
    <s v="NA"/>
    <s v="IR1"/>
    <s v="Lvl"/>
    <s v="AllPub"/>
    <s v="Corner"/>
    <s v="Gtl"/>
    <x v="0"/>
    <s v="Norm"/>
    <s v="Norm"/>
    <s v="1Fam"/>
    <s v="1Story"/>
    <n v="8"/>
    <n v="5"/>
    <n v="2008"/>
    <s v="yes"/>
    <n v="2008"/>
    <s v="Gable"/>
    <s v="CompShg"/>
    <x v="0"/>
    <x v="0"/>
    <s v="Stone"/>
    <n v="72"/>
    <s v="Gd"/>
    <x v="0"/>
    <s v="PConc"/>
    <s v="Gd"/>
    <s v="TA"/>
    <s v="Av"/>
    <s v="Unf"/>
    <n v="0"/>
    <s v="Unf"/>
    <n v="0"/>
    <n v="1694"/>
    <x v="191"/>
    <s v="GasA"/>
    <s v="Ex"/>
    <x v="0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x v="0"/>
    <s v="Y"/>
    <n v="160"/>
    <n v="33"/>
    <n v="0"/>
    <n v="0"/>
    <n v="0"/>
    <n v="0"/>
    <s v="NA"/>
    <s v="NA"/>
    <s v="NA"/>
    <n v="0"/>
    <n v="2"/>
    <n v="2010"/>
    <s v="WD"/>
    <s v="Normal"/>
    <x v="586"/>
  </r>
  <r>
    <x v="1167"/>
    <n v="60"/>
    <s v="RL"/>
    <n v="58"/>
    <n v="10852"/>
    <s v="Pave"/>
    <s v="NA"/>
    <s v="IR1"/>
    <s v="Lvl"/>
    <s v="AllPub"/>
    <s v="Inside"/>
    <s v="Gtl"/>
    <x v="17"/>
    <s v="RRAn"/>
    <s v="Norm"/>
    <s v="1Fam"/>
    <s v="2Story"/>
    <n v="6"/>
    <n v="5"/>
    <n v="2000"/>
    <s v="yes"/>
    <n v="2000"/>
    <s v="Gable"/>
    <s v="CompShg"/>
    <x v="0"/>
    <x v="0"/>
    <s v="None"/>
    <n v="0"/>
    <s v="TA"/>
    <x v="0"/>
    <s v="PConc"/>
    <s v="Gd"/>
    <s v="TA"/>
    <s v="No"/>
    <s v="GLQ"/>
    <n v="786"/>
    <s v="Unf"/>
    <n v="0"/>
    <n v="173"/>
    <x v="629"/>
    <s v="GasA"/>
    <s v="Ex"/>
    <x v="0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x v="0"/>
    <s v="Y"/>
    <n v="0"/>
    <n v="38"/>
    <n v="0"/>
    <n v="0"/>
    <n v="0"/>
    <n v="0"/>
    <s v="NA"/>
    <s v="NA"/>
    <s v="NA"/>
    <n v="0"/>
    <n v="2"/>
    <n v="2006"/>
    <s v="WD"/>
    <s v="Normal"/>
    <x v="151"/>
  </r>
  <r>
    <x v="1168"/>
    <n v="70"/>
    <s v="RL"/>
    <n v="120"/>
    <n v="13728"/>
    <s v="Pave"/>
    <s v="NA"/>
    <s v="Reg"/>
    <s v="Lvl"/>
    <s v="AllPub"/>
    <s v="Corner"/>
    <s v="Gtl"/>
    <x v="15"/>
    <s v="Norm"/>
    <s v="Norm"/>
    <s v="1Fam"/>
    <s v="2Story"/>
    <n v="6"/>
    <n v="7"/>
    <n v="1935"/>
    <s v="no"/>
    <n v="1986"/>
    <s v="Hip"/>
    <s v="CompShg"/>
    <x v="9"/>
    <x v="8"/>
    <s v="None"/>
    <n v="0"/>
    <s v="TA"/>
    <x v="0"/>
    <s v="CBlock"/>
    <s v="TA"/>
    <s v="TA"/>
    <s v="No"/>
    <s v="Rec"/>
    <n v="626"/>
    <s v="Unf"/>
    <n v="0"/>
    <n v="501"/>
    <x v="499"/>
    <s v="GasA"/>
    <s v="Ex"/>
    <x v="0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x v="0"/>
    <s v="Y"/>
    <n v="0"/>
    <n v="0"/>
    <n v="0"/>
    <n v="0"/>
    <n v="90"/>
    <n v="0"/>
    <s v="NA"/>
    <s v="NA"/>
    <s v="NA"/>
    <n v="0"/>
    <n v="7"/>
    <n v="2008"/>
    <s v="WD"/>
    <s v="Normal"/>
    <x v="127"/>
  </r>
  <r>
    <x v="1169"/>
    <n v="60"/>
    <s v="RL"/>
    <n v="118"/>
    <n v="35760"/>
    <s v="Pave"/>
    <s v="NA"/>
    <s v="IR1"/>
    <s v="Lvl"/>
    <s v="AllPub"/>
    <s v="CulDSac"/>
    <s v="Gtl"/>
    <x v="3"/>
    <s v="Norm"/>
    <s v="Norm"/>
    <s v="1Fam"/>
    <s v="2Story"/>
    <n v="10"/>
    <n v="5"/>
    <n v="1995"/>
    <s v="yes"/>
    <n v="1996"/>
    <s v="Hip"/>
    <s v="CompShg"/>
    <x v="3"/>
    <x v="3"/>
    <s v="BrkFace"/>
    <n v="1378"/>
    <s v="Gd"/>
    <x v="1"/>
    <s v="PConc"/>
    <s v="Ex"/>
    <s v="TA"/>
    <s v="Gd"/>
    <s v="GLQ"/>
    <n v="1387"/>
    <s v="Unf"/>
    <n v="0"/>
    <n v="543"/>
    <x v="560"/>
    <s v="GasA"/>
    <s v="Ex"/>
    <x v="0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x v="0"/>
    <s v="Y"/>
    <n v="361"/>
    <n v="76"/>
    <n v="0"/>
    <n v="0"/>
    <n v="0"/>
    <n v="0"/>
    <s v="NA"/>
    <s v="NA"/>
    <s v="NA"/>
    <n v="0"/>
    <n v="7"/>
    <n v="2006"/>
    <s v="WD"/>
    <s v="Normal"/>
    <x v="587"/>
  </r>
  <r>
    <x v="1170"/>
    <n v="80"/>
    <s v="RL"/>
    <n v="76"/>
    <n v="9880"/>
    <s v="Pave"/>
    <s v="NA"/>
    <s v="Reg"/>
    <s v="Lvl"/>
    <s v="AllPub"/>
    <s v="Inside"/>
    <s v="Gtl"/>
    <x v="4"/>
    <s v="Norm"/>
    <s v="Norm"/>
    <s v="1Fam"/>
    <s v="SLvl"/>
    <n v="6"/>
    <n v="6"/>
    <n v="1977"/>
    <s v="yes"/>
    <n v="1977"/>
    <s v="Gable"/>
    <s v="CompShg"/>
    <x v="7"/>
    <x v="4"/>
    <s v="None"/>
    <n v="0"/>
    <s v="TA"/>
    <x v="0"/>
    <s v="CBlock"/>
    <s v="TA"/>
    <s v="TA"/>
    <s v="Av"/>
    <s v="ALQ"/>
    <n v="522"/>
    <s v="Unf"/>
    <n v="0"/>
    <n v="574"/>
    <x v="601"/>
    <s v="GasA"/>
    <s v="TA"/>
    <x v="0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x v="0"/>
    <s v="Y"/>
    <n v="203"/>
    <n v="0"/>
    <n v="0"/>
    <n v="0"/>
    <n v="0"/>
    <n v="576"/>
    <s v="Gd"/>
    <s v="GdPrv"/>
    <s v="NA"/>
    <n v="0"/>
    <n v="7"/>
    <n v="2008"/>
    <s v="WD"/>
    <s v="Normal"/>
    <x v="118"/>
  </r>
  <r>
    <x v="1171"/>
    <n v="20"/>
    <s v="RL"/>
    <n v="76"/>
    <n v="9120"/>
    <s v="Pave"/>
    <s v="NA"/>
    <s v="Reg"/>
    <s v="Lvl"/>
    <s v="AllPub"/>
    <s v="Inside"/>
    <s v="Gtl"/>
    <x v="11"/>
    <s v="Norm"/>
    <s v="Norm"/>
    <s v="1Fam"/>
    <s v="1Story"/>
    <n v="6"/>
    <n v="6"/>
    <n v="1958"/>
    <s v="no"/>
    <n v="1958"/>
    <s v="Hip"/>
    <s v="CompShg"/>
    <x v="1"/>
    <x v="1"/>
    <s v="None"/>
    <n v="0"/>
    <s v="TA"/>
    <x v="0"/>
    <s v="CBlock"/>
    <s v="TA"/>
    <s v="TA"/>
    <s v="No"/>
    <s v="ALQ"/>
    <n v="662"/>
    <s v="Unf"/>
    <n v="0"/>
    <n v="599"/>
    <x v="630"/>
    <s v="GasA"/>
    <s v="Ex"/>
    <x v="0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x v="0"/>
    <s v="Y"/>
    <n v="0"/>
    <n v="0"/>
    <n v="0"/>
    <n v="0"/>
    <n v="288"/>
    <n v="0"/>
    <s v="NA"/>
    <s v="NA"/>
    <s v="Shed"/>
    <n v="1400"/>
    <n v="11"/>
    <n v="2008"/>
    <s v="WD"/>
    <s v="Normal"/>
    <x v="143"/>
  </r>
  <r>
    <x v="1172"/>
    <n v="160"/>
    <s v="FV"/>
    <n v="35"/>
    <n v="4017"/>
    <s v="Pave"/>
    <s v="Pave"/>
    <s v="IR1"/>
    <s v="Lvl"/>
    <s v="AllPub"/>
    <s v="Inside"/>
    <s v="Gtl"/>
    <x v="5"/>
    <s v="Norm"/>
    <s v="Norm"/>
    <s v="TwnhsE"/>
    <s v="2Story"/>
    <n v="7"/>
    <n v="5"/>
    <n v="2006"/>
    <s v="yes"/>
    <n v="2007"/>
    <s v="Gable"/>
    <s v="CompShg"/>
    <x v="1"/>
    <x v="1"/>
    <s v="None"/>
    <n v="0"/>
    <s v="Gd"/>
    <x v="0"/>
    <s v="PConc"/>
    <s v="Gd"/>
    <s v="TA"/>
    <s v="No"/>
    <s v="Unf"/>
    <n v="0"/>
    <s v="Unf"/>
    <n v="0"/>
    <n v="625"/>
    <x v="222"/>
    <s v="GasA"/>
    <s v="Ex"/>
    <x v="0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x v="0"/>
    <s v="Y"/>
    <n v="0"/>
    <n v="54"/>
    <n v="0"/>
    <n v="0"/>
    <n v="0"/>
    <n v="0"/>
    <s v="NA"/>
    <s v="NA"/>
    <s v="NA"/>
    <n v="0"/>
    <n v="3"/>
    <n v="2008"/>
    <s v="WD"/>
    <s v="Normal"/>
    <x v="588"/>
  </r>
  <r>
    <x v="1173"/>
    <n v="50"/>
    <s v="RL"/>
    <n v="138"/>
    <n v="18030"/>
    <s v="Pave"/>
    <s v="NA"/>
    <s v="IR1"/>
    <s v="Bnk"/>
    <s v="AllPub"/>
    <s v="Inside"/>
    <s v="Gtl"/>
    <x v="19"/>
    <s v="Norm"/>
    <s v="Norm"/>
    <s v="1Fam"/>
    <s v="1.5Fin"/>
    <n v="5"/>
    <n v="6"/>
    <n v="1946"/>
    <s v="no"/>
    <n v="1994"/>
    <s v="Gable"/>
    <s v="CompShg"/>
    <x v="1"/>
    <x v="1"/>
    <s v="None"/>
    <n v="0"/>
    <s v="TA"/>
    <x v="0"/>
    <s v="CBlock"/>
    <s v="TA"/>
    <s v="TA"/>
    <s v="No"/>
    <s v="Rec"/>
    <n v="152"/>
    <s v="BLQ"/>
    <n v="469"/>
    <n v="977"/>
    <x v="631"/>
    <s v="GasA"/>
    <s v="TA"/>
    <x v="0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x v="2"/>
    <s v="Y"/>
    <n v="122"/>
    <n v="0"/>
    <n v="0"/>
    <n v="0"/>
    <n v="0"/>
    <n v="0"/>
    <s v="NA"/>
    <s v="MnPrv"/>
    <s v="NA"/>
    <n v="0"/>
    <n v="3"/>
    <n v="2007"/>
    <s v="WD"/>
    <s v="Normal"/>
    <x v="487"/>
  </r>
  <r>
    <x v="1174"/>
    <n v="70"/>
    <s v="RL"/>
    <n v="80"/>
    <n v="16560"/>
    <s v="Pave"/>
    <s v="NA"/>
    <s v="IR1"/>
    <s v="Lvl"/>
    <s v="AllPub"/>
    <s v="Inside"/>
    <s v="Gtl"/>
    <x v="2"/>
    <s v="Norm"/>
    <s v="Norm"/>
    <s v="1Fam"/>
    <s v="2Story"/>
    <n v="6"/>
    <n v="8"/>
    <n v="1932"/>
    <s v="no"/>
    <n v="1950"/>
    <s v="Gable"/>
    <s v="CompShg"/>
    <x v="2"/>
    <x v="5"/>
    <s v="None"/>
    <n v="0"/>
    <s v="TA"/>
    <x v="0"/>
    <s v="BrkTil"/>
    <s v="Gd"/>
    <s v="TA"/>
    <s v="No"/>
    <s v="Rec"/>
    <n v="503"/>
    <s v="Unf"/>
    <n v="0"/>
    <n v="449"/>
    <x v="8"/>
    <s v="GasA"/>
    <s v="TA"/>
    <x v="0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x v="0"/>
    <s v="Y"/>
    <n v="0"/>
    <n v="0"/>
    <n v="0"/>
    <n v="0"/>
    <n v="0"/>
    <n v="0"/>
    <s v="NA"/>
    <s v="NA"/>
    <s v="NA"/>
    <n v="0"/>
    <n v="7"/>
    <n v="2006"/>
    <s v="WD"/>
    <s v="Normal"/>
    <x v="142"/>
  </r>
  <r>
    <x v="1175"/>
    <n v="50"/>
    <s v="RL"/>
    <n v="85"/>
    <n v="10678"/>
    <s v="Pave"/>
    <s v="NA"/>
    <s v="Reg"/>
    <s v="Lvl"/>
    <s v="AllPub"/>
    <s v="Inside"/>
    <s v="Gtl"/>
    <x v="3"/>
    <s v="Norm"/>
    <s v="Norm"/>
    <s v="1Fam"/>
    <s v="1.5Fin"/>
    <n v="8"/>
    <n v="5"/>
    <n v="1992"/>
    <s v="yes"/>
    <n v="2000"/>
    <s v="Hip"/>
    <s v="CompShg"/>
    <x v="3"/>
    <x v="3"/>
    <s v="BrkFace"/>
    <n v="337"/>
    <s v="Gd"/>
    <x v="0"/>
    <s v="PConc"/>
    <s v="Gd"/>
    <s v="TA"/>
    <s v="No"/>
    <s v="GLQ"/>
    <n v="700"/>
    <s v="Unf"/>
    <n v="0"/>
    <n v="983"/>
    <x v="632"/>
    <s v="GasA"/>
    <s v="Ex"/>
    <x v="0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x v="0"/>
    <s v="Y"/>
    <n v="0"/>
    <n v="33"/>
    <n v="0"/>
    <n v="0"/>
    <n v="0"/>
    <n v="0"/>
    <s v="NA"/>
    <s v="NA"/>
    <s v="NA"/>
    <n v="0"/>
    <n v="4"/>
    <n v="2007"/>
    <s v="WD"/>
    <s v="Normal"/>
    <x v="408"/>
  </r>
  <r>
    <x v="1176"/>
    <n v="20"/>
    <s v="RL"/>
    <n v="37"/>
    <n v="6951"/>
    <s v="Pave"/>
    <s v="NA"/>
    <s v="IR1"/>
    <s v="Lvl"/>
    <s v="AllPub"/>
    <s v="CulDSac"/>
    <s v="Gtl"/>
    <x v="4"/>
    <s v="Norm"/>
    <s v="Norm"/>
    <s v="1Fam"/>
    <s v="1Story"/>
    <n v="5"/>
    <n v="5"/>
    <n v="1984"/>
    <s v="yes"/>
    <n v="1985"/>
    <s v="Gable"/>
    <s v="CompShg"/>
    <x v="3"/>
    <x v="4"/>
    <s v="None"/>
    <n v="0"/>
    <s v="TA"/>
    <x v="0"/>
    <s v="CBlock"/>
    <s v="TA"/>
    <s v="TA"/>
    <s v="No"/>
    <s v="ALQ"/>
    <n v="658"/>
    <s v="Unf"/>
    <n v="0"/>
    <n v="218"/>
    <x v="82"/>
    <s v="GasA"/>
    <s v="TA"/>
    <x v="0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x v="0"/>
    <s v="Y"/>
    <n v="362"/>
    <n v="0"/>
    <n v="0"/>
    <n v="0"/>
    <n v="0"/>
    <n v="0"/>
    <s v="NA"/>
    <s v="MnPrv"/>
    <s v="NA"/>
    <n v="0"/>
    <n v="10"/>
    <n v="2008"/>
    <s v="WD"/>
    <s v="Normal"/>
    <x v="303"/>
  </r>
  <r>
    <x v="1177"/>
    <n v="50"/>
    <s v="RM"/>
    <s v="NA"/>
    <n v="3950"/>
    <s v="Pave"/>
    <s v="Grvl"/>
    <s v="Reg"/>
    <s v="Bnk"/>
    <s v="AllPub"/>
    <s v="Inside"/>
    <s v="Gtl"/>
    <x v="7"/>
    <s v="Artery"/>
    <s v="Norm"/>
    <s v="1Fam"/>
    <s v="1.5Fin"/>
    <n v="6"/>
    <n v="8"/>
    <n v="1926"/>
    <s v="no"/>
    <n v="2004"/>
    <s v="Gable"/>
    <s v="CompShg"/>
    <x v="1"/>
    <x v="1"/>
    <s v="None"/>
    <n v="0"/>
    <s v="TA"/>
    <x v="0"/>
    <s v="CBlock"/>
    <s v="TA"/>
    <s v="TA"/>
    <s v="No"/>
    <s v="Rec"/>
    <n v="468"/>
    <s v="Unf"/>
    <n v="0"/>
    <n v="350"/>
    <x v="633"/>
    <s v="GasA"/>
    <s v="TA"/>
    <x v="0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x v="0"/>
    <s v="N"/>
    <n v="0"/>
    <n v="0"/>
    <n v="116"/>
    <n v="0"/>
    <n v="0"/>
    <n v="0"/>
    <s v="NA"/>
    <s v="NA"/>
    <s v="NA"/>
    <n v="0"/>
    <n v="12"/>
    <n v="2009"/>
    <s v="WD"/>
    <s v="Normal"/>
    <x v="99"/>
  </r>
  <r>
    <x v="1178"/>
    <n v="50"/>
    <s v="RL"/>
    <n v="54"/>
    <n v="7681"/>
    <s v="Pave"/>
    <s v="NA"/>
    <s v="IR1"/>
    <s v="Lvl"/>
    <s v="AllPub"/>
    <s v="FR2"/>
    <s v="Gtl"/>
    <x v="2"/>
    <s v="Norm"/>
    <s v="Norm"/>
    <s v="1Fam"/>
    <s v="1.5Fin"/>
    <n v="5"/>
    <n v="6"/>
    <n v="1921"/>
    <s v="no"/>
    <n v="1950"/>
    <s v="Gable"/>
    <s v="CompShg"/>
    <x v="2"/>
    <x v="5"/>
    <s v="None"/>
    <n v="0"/>
    <s v="TA"/>
    <x v="0"/>
    <s v="BrkTil"/>
    <s v="TA"/>
    <s v="TA"/>
    <s v="No"/>
    <s v="Unf"/>
    <n v="0"/>
    <s v="Unf"/>
    <n v="0"/>
    <n v="731"/>
    <x v="485"/>
    <s v="GasA"/>
    <s v="Ex"/>
    <x v="0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x v="0"/>
    <s v="Y"/>
    <n v="192"/>
    <n v="0"/>
    <n v="102"/>
    <n v="0"/>
    <n v="0"/>
    <n v="0"/>
    <s v="NA"/>
    <s v="NA"/>
    <s v="NA"/>
    <n v="0"/>
    <n v="7"/>
    <n v="2009"/>
    <s v="WD"/>
    <s v="Normal"/>
    <x v="589"/>
  </r>
  <r>
    <x v="1179"/>
    <n v="20"/>
    <s v="RL"/>
    <n v="77"/>
    <n v="8335"/>
    <s v="Pave"/>
    <s v="NA"/>
    <s v="Reg"/>
    <s v="Lvl"/>
    <s v="AllPub"/>
    <s v="Corner"/>
    <s v="Gtl"/>
    <x v="15"/>
    <s v="Norm"/>
    <s v="Norm"/>
    <s v="1Fam"/>
    <s v="1Story"/>
    <n v="5"/>
    <n v="5"/>
    <n v="1954"/>
    <s v="no"/>
    <n v="1954"/>
    <s v="Gable"/>
    <s v="CompShg"/>
    <x v="2"/>
    <x v="5"/>
    <s v="None"/>
    <n v="0"/>
    <s v="TA"/>
    <x v="0"/>
    <s v="Slab"/>
    <s v="NA"/>
    <s v="NA"/>
    <s v="NA"/>
    <s v="NA"/>
    <n v="0"/>
    <s v="NA"/>
    <n v="0"/>
    <n v="0"/>
    <x v="17"/>
    <s v="GasA"/>
    <s v="Gd"/>
    <x v="0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x v="2"/>
    <s v="N"/>
    <n v="0"/>
    <n v="36"/>
    <n v="190"/>
    <n v="0"/>
    <n v="0"/>
    <n v="0"/>
    <s v="NA"/>
    <s v="NA"/>
    <s v="NA"/>
    <n v="0"/>
    <n v="4"/>
    <n v="2006"/>
    <s v="WD"/>
    <s v="Normal"/>
    <x v="389"/>
  </r>
  <r>
    <x v="1180"/>
    <n v="60"/>
    <s v="RL"/>
    <s v="NA"/>
    <n v="11170"/>
    <s v="Pave"/>
    <s v="NA"/>
    <s v="IR2"/>
    <s v="Lvl"/>
    <s v="AllPub"/>
    <s v="Corner"/>
    <s v="Gtl"/>
    <x v="16"/>
    <s v="Norm"/>
    <s v="Norm"/>
    <s v="1Fam"/>
    <s v="2Story"/>
    <n v="7"/>
    <n v="5"/>
    <n v="1990"/>
    <s v="yes"/>
    <n v="1991"/>
    <s v="Gable"/>
    <s v="CompShg"/>
    <x v="1"/>
    <x v="1"/>
    <s v="None"/>
    <n v="0"/>
    <s v="TA"/>
    <x v="0"/>
    <s v="Wood"/>
    <s v="Gd"/>
    <s v="TA"/>
    <s v="No"/>
    <s v="LwQ"/>
    <n v="1216"/>
    <s v="Unf"/>
    <n v="0"/>
    <n v="0"/>
    <x v="344"/>
    <s v="GasA"/>
    <s v="Ex"/>
    <x v="0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x v="0"/>
    <s v="Y"/>
    <n v="0"/>
    <n v="0"/>
    <n v="0"/>
    <n v="0"/>
    <n v="0"/>
    <n v="0"/>
    <s v="NA"/>
    <s v="GdPrv"/>
    <s v="NA"/>
    <n v="0"/>
    <n v="4"/>
    <n v="2006"/>
    <s v="WD"/>
    <s v="Normal"/>
    <x v="4"/>
  </r>
  <r>
    <x v="1181"/>
    <n v="120"/>
    <s v="RM"/>
    <n v="64"/>
    <n v="5587"/>
    <s v="Pave"/>
    <s v="NA"/>
    <s v="IR1"/>
    <s v="HLS"/>
    <s v="AllPub"/>
    <s v="Inside"/>
    <s v="Mod"/>
    <x v="2"/>
    <s v="Norm"/>
    <s v="Norm"/>
    <s v="TwnhsE"/>
    <s v="1Story"/>
    <n v="8"/>
    <n v="5"/>
    <n v="2008"/>
    <s v="yes"/>
    <n v="2008"/>
    <s v="Hip"/>
    <s v="CompShg"/>
    <x v="6"/>
    <x v="6"/>
    <s v="Stone"/>
    <n v="186"/>
    <s v="Ex"/>
    <x v="0"/>
    <s v="PConc"/>
    <s v="Ex"/>
    <s v="TA"/>
    <s v="Gd"/>
    <s v="GLQ"/>
    <n v="1480"/>
    <s v="Unf"/>
    <n v="0"/>
    <n v="120"/>
    <x v="634"/>
    <s v="GasA"/>
    <s v="Ex"/>
    <x v="0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x v="0"/>
    <s v="Y"/>
    <n v="162"/>
    <n v="53"/>
    <n v="0"/>
    <n v="153"/>
    <n v="0"/>
    <n v="0"/>
    <s v="NA"/>
    <s v="NA"/>
    <s v="NA"/>
    <n v="0"/>
    <n v="11"/>
    <n v="2008"/>
    <s v="New"/>
    <s v="Partial"/>
    <x v="590"/>
  </r>
  <r>
    <x v="1182"/>
    <n v="60"/>
    <s v="RL"/>
    <n v="160"/>
    <n v="15623"/>
    <s v="Pave"/>
    <s v="NA"/>
    <s v="IR1"/>
    <s v="Lvl"/>
    <s v="AllPub"/>
    <s v="Corner"/>
    <s v="Gtl"/>
    <x v="3"/>
    <s v="Norm"/>
    <s v="Norm"/>
    <s v="1Fam"/>
    <s v="2Story"/>
    <n v="10"/>
    <n v="5"/>
    <n v="1996"/>
    <s v="yes"/>
    <n v="1996"/>
    <s v="Hip"/>
    <s v="CompShg"/>
    <x v="2"/>
    <x v="11"/>
    <s v="None"/>
    <n v="0"/>
    <s v="Gd"/>
    <x v="0"/>
    <s v="PConc"/>
    <s v="Ex"/>
    <s v="TA"/>
    <s v="Av"/>
    <s v="GLQ"/>
    <n v="2096"/>
    <s v="Unf"/>
    <n v="0"/>
    <n v="300"/>
    <x v="635"/>
    <s v="GasA"/>
    <s v="Ex"/>
    <x v="0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x v="0"/>
    <s v="Y"/>
    <n v="171"/>
    <n v="78"/>
    <n v="0"/>
    <n v="0"/>
    <n v="0"/>
    <n v="555"/>
    <s v="Ex"/>
    <s v="MnPrv"/>
    <s v="NA"/>
    <n v="0"/>
    <n v="7"/>
    <n v="2007"/>
    <s v="WD"/>
    <s v="Abnorml"/>
    <x v="591"/>
  </r>
  <r>
    <x v="1183"/>
    <n v="30"/>
    <s v="RL"/>
    <n v="60"/>
    <n v="10800"/>
    <s v="Pave"/>
    <s v="Grvl"/>
    <s v="Reg"/>
    <s v="Lvl"/>
    <s v="AllPub"/>
    <s v="Inside"/>
    <s v="Gtl"/>
    <x v="7"/>
    <s v="Norm"/>
    <s v="Norm"/>
    <s v="1Fam"/>
    <s v="1Story"/>
    <n v="5"/>
    <n v="6"/>
    <n v="1920"/>
    <s v="no"/>
    <n v="1950"/>
    <s v="Hip"/>
    <s v="CompShg"/>
    <x v="9"/>
    <x v="8"/>
    <s v="None"/>
    <n v="0"/>
    <s v="TA"/>
    <x v="0"/>
    <s v="BrkTil"/>
    <s v="TA"/>
    <s v="TA"/>
    <s v="No"/>
    <s v="Rec"/>
    <n v="821"/>
    <s v="Unf"/>
    <n v="0"/>
    <n v="299"/>
    <x v="404"/>
    <s v="GasA"/>
    <s v="Ex"/>
    <x v="0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x v="0"/>
    <s v="Y"/>
    <n v="229"/>
    <n v="0"/>
    <n v="0"/>
    <n v="0"/>
    <n v="0"/>
    <n v="0"/>
    <s v="NA"/>
    <s v="NA"/>
    <s v="NA"/>
    <n v="0"/>
    <n v="6"/>
    <n v="2006"/>
    <s v="WD"/>
    <s v="Normal"/>
    <x v="149"/>
  </r>
  <r>
    <x v="1184"/>
    <n v="20"/>
    <s v="RL"/>
    <n v="50"/>
    <n v="35133"/>
    <s v="Grvl"/>
    <s v="NA"/>
    <s v="Reg"/>
    <s v="Lvl"/>
    <s v="AllPub"/>
    <s v="Inside"/>
    <s v="Mod"/>
    <x v="16"/>
    <s v="Norm"/>
    <s v="Norm"/>
    <s v="1Fam"/>
    <s v="1Story"/>
    <n v="5"/>
    <n v="4"/>
    <n v="1963"/>
    <s v="no"/>
    <n v="1963"/>
    <s v="Hip"/>
    <s v="CompShg"/>
    <x v="1"/>
    <x v="1"/>
    <s v="BrkFace"/>
    <n v="226"/>
    <s v="TA"/>
    <x v="0"/>
    <s v="CBlock"/>
    <s v="TA"/>
    <s v="TA"/>
    <s v="Gd"/>
    <s v="Rec"/>
    <n v="1159"/>
    <s v="Unf"/>
    <n v="0"/>
    <n v="413"/>
    <x v="137"/>
    <s v="GasA"/>
    <s v="Gd"/>
    <x v="0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x v="0"/>
    <s v="Y"/>
    <n v="0"/>
    <n v="263"/>
    <n v="0"/>
    <n v="0"/>
    <n v="263"/>
    <n v="0"/>
    <s v="NA"/>
    <s v="NA"/>
    <s v="NA"/>
    <n v="0"/>
    <n v="5"/>
    <n v="2007"/>
    <s v="WD"/>
    <s v="Normal"/>
    <x v="592"/>
  </r>
  <r>
    <x v="1185"/>
    <n v="50"/>
    <s v="RL"/>
    <n v="60"/>
    <n v="9738"/>
    <s v="Pave"/>
    <s v="NA"/>
    <s v="Reg"/>
    <s v="Lvl"/>
    <s v="AllPub"/>
    <s v="Inside"/>
    <s v="Gtl"/>
    <x v="15"/>
    <s v="Norm"/>
    <s v="Norm"/>
    <s v="1Fam"/>
    <s v="1.5Fin"/>
    <n v="5"/>
    <n v="7"/>
    <n v="1924"/>
    <s v="no"/>
    <n v="1950"/>
    <s v="Gable"/>
    <s v="CompShg"/>
    <x v="8"/>
    <x v="9"/>
    <s v="None"/>
    <n v="0"/>
    <s v="TA"/>
    <x v="1"/>
    <s v="BrkTil"/>
    <s v="TA"/>
    <s v="TA"/>
    <s v="No"/>
    <s v="BLQ"/>
    <n v="392"/>
    <s v="Unf"/>
    <n v="0"/>
    <n v="392"/>
    <x v="293"/>
    <s v="GasA"/>
    <s v="Gd"/>
    <x v="0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x v="0"/>
    <s v="Y"/>
    <n v="0"/>
    <n v="0"/>
    <n v="236"/>
    <n v="0"/>
    <n v="0"/>
    <n v="0"/>
    <s v="NA"/>
    <s v="NA"/>
    <s v="NA"/>
    <n v="0"/>
    <n v="3"/>
    <n v="2006"/>
    <s v="WD"/>
    <s v="Normal"/>
    <x v="593"/>
  </r>
  <r>
    <x v="1186"/>
    <n v="190"/>
    <s v="RL"/>
    <n v="107"/>
    <n v="10615"/>
    <s v="Pave"/>
    <s v="NA"/>
    <s v="IR1"/>
    <s v="Bnk"/>
    <s v="AllPub"/>
    <s v="Corner"/>
    <s v="Mod"/>
    <x v="7"/>
    <s v="Artery"/>
    <s v="Artery"/>
    <s v="2fmCon"/>
    <s v="2Story"/>
    <n v="3"/>
    <n v="5"/>
    <n v="1900"/>
    <s v="no"/>
    <n v="1970"/>
    <s v="Gable"/>
    <s v="CompShg"/>
    <x v="3"/>
    <x v="3"/>
    <s v="None"/>
    <n v="0"/>
    <s v="TA"/>
    <x v="0"/>
    <s v="CBlock"/>
    <s v="Fa"/>
    <s v="TA"/>
    <s v="Mn"/>
    <s v="BLQ"/>
    <n v="440"/>
    <s v="Unf"/>
    <n v="0"/>
    <n v="538"/>
    <x v="411"/>
    <s v="GasA"/>
    <s v="TA"/>
    <x v="0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x v="1"/>
    <s v="Y"/>
    <n v="0"/>
    <n v="74"/>
    <n v="0"/>
    <n v="0"/>
    <n v="0"/>
    <n v="0"/>
    <s v="NA"/>
    <s v="NA"/>
    <s v="NA"/>
    <n v="0"/>
    <n v="8"/>
    <n v="2009"/>
    <s v="WD"/>
    <s v="Abnorml"/>
    <x v="251"/>
  </r>
  <r>
    <x v="1187"/>
    <n v="20"/>
    <s v="RL"/>
    <n v="89"/>
    <n v="12461"/>
    <s v="Pave"/>
    <s v="NA"/>
    <s v="Reg"/>
    <s v="Lvl"/>
    <s v="AllPub"/>
    <s v="Corner"/>
    <s v="Gtl"/>
    <x v="3"/>
    <s v="Norm"/>
    <s v="Norm"/>
    <s v="1Fam"/>
    <s v="1Story"/>
    <n v="8"/>
    <n v="5"/>
    <n v="1994"/>
    <s v="yes"/>
    <n v="1995"/>
    <s v="Gable"/>
    <s v="CompShg"/>
    <x v="13"/>
    <x v="11"/>
    <s v="None"/>
    <n v="0"/>
    <s v="Gd"/>
    <x v="0"/>
    <s v="PConc"/>
    <s v="Gd"/>
    <s v="TA"/>
    <s v="No"/>
    <s v="GLQ"/>
    <n v="1456"/>
    <s v="Unf"/>
    <n v="0"/>
    <n v="168"/>
    <x v="636"/>
    <s v="GasA"/>
    <s v="Ex"/>
    <x v="0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x v="0"/>
    <s v="Y"/>
    <n v="0"/>
    <n v="114"/>
    <n v="192"/>
    <n v="0"/>
    <n v="0"/>
    <n v="0"/>
    <s v="NA"/>
    <s v="GdPrv"/>
    <s v="NA"/>
    <n v="0"/>
    <n v="7"/>
    <n v="2006"/>
    <s v="WD"/>
    <s v="Normal"/>
    <x v="594"/>
  </r>
  <r>
    <x v="1188"/>
    <n v="60"/>
    <s v="RL"/>
    <n v="68"/>
    <n v="8935"/>
    <s v="Pave"/>
    <s v="NA"/>
    <s v="IR1"/>
    <s v="Lvl"/>
    <s v="AllPub"/>
    <s v="Inside"/>
    <s v="Gtl"/>
    <x v="0"/>
    <s v="Norm"/>
    <s v="Norm"/>
    <s v="1Fam"/>
    <s v="2Story"/>
    <n v="7"/>
    <n v="5"/>
    <n v="2002"/>
    <s v="yes"/>
    <n v="2002"/>
    <s v="Gable"/>
    <s v="CompShg"/>
    <x v="0"/>
    <x v="0"/>
    <s v="BrkFace"/>
    <n v="95"/>
    <s v="Gd"/>
    <x v="0"/>
    <s v="PConc"/>
    <s v="Gd"/>
    <s v="TA"/>
    <s v="No"/>
    <s v="Unf"/>
    <n v="0"/>
    <s v="Unf"/>
    <n v="0"/>
    <n v="831"/>
    <x v="637"/>
    <s v="GasA"/>
    <s v="Ex"/>
    <x v="0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x v="0"/>
    <s v="Y"/>
    <n v="144"/>
    <n v="68"/>
    <n v="0"/>
    <n v="0"/>
    <n v="0"/>
    <n v="0"/>
    <s v="NA"/>
    <s v="NA"/>
    <s v="NA"/>
    <n v="0"/>
    <n v="7"/>
    <n v="2009"/>
    <s v="WD"/>
    <s v="Normal"/>
    <x v="530"/>
  </r>
  <r>
    <x v="1189"/>
    <n v="60"/>
    <s v="RL"/>
    <n v="60"/>
    <n v="7500"/>
    <s v="Pave"/>
    <s v="NA"/>
    <s v="Reg"/>
    <s v="Lvl"/>
    <s v="AllPub"/>
    <s v="Inside"/>
    <s v="Gtl"/>
    <x v="17"/>
    <s v="Norm"/>
    <s v="Norm"/>
    <s v="1Fam"/>
    <s v="2Story"/>
    <n v="7"/>
    <n v="5"/>
    <n v="1999"/>
    <s v="yes"/>
    <n v="1999"/>
    <s v="Gable"/>
    <s v="CompShg"/>
    <x v="0"/>
    <x v="0"/>
    <s v="None"/>
    <n v="0"/>
    <s v="TA"/>
    <x v="0"/>
    <s v="PConc"/>
    <s v="TA"/>
    <s v="TA"/>
    <s v="No"/>
    <s v="Unf"/>
    <n v="0"/>
    <s v="Unf"/>
    <n v="0"/>
    <n v="994"/>
    <x v="98"/>
    <s v="GasA"/>
    <s v="Gd"/>
    <x v="0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x v="0"/>
    <s v="Y"/>
    <n v="140"/>
    <n v="60"/>
    <n v="0"/>
    <n v="0"/>
    <n v="0"/>
    <n v="0"/>
    <s v="NA"/>
    <s v="NA"/>
    <s v="NA"/>
    <n v="0"/>
    <n v="6"/>
    <n v="2010"/>
    <s v="WD"/>
    <s v="Normal"/>
    <x v="430"/>
  </r>
  <r>
    <x v="1190"/>
    <n v="190"/>
    <s v="RL"/>
    <s v="NA"/>
    <n v="32463"/>
    <s v="Pave"/>
    <s v="NA"/>
    <s v="Reg"/>
    <s v="Low"/>
    <s v="AllPub"/>
    <s v="Inside"/>
    <s v="Mod"/>
    <x v="4"/>
    <s v="Norm"/>
    <s v="Norm"/>
    <s v="2fmCon"/>
    <s v="1Story"/>
    <n v="4"/>
    <n v="4"/>
    <n v="1961"/>
    <s v="no"/>
    <n v="1975"/>
    <s v="Gable"/>
    <s v="CompShg"/>
    <x v="1"/>
    <x v="1"/>
    <s v="Stone"/>
    <n v="149"/>
    <s v="TA"/>
    <x v="1"/>
    <s v="CBlock"/>
    <s v="TA"/>
    <s v="TA"/>
    <s v="Av"/>
    <s v="BLQ"/>
    <n v="1159"/>
    <s v="Unf"/>
    <n v="0"/>
    <n v="90"/>
    <x v="244"/>
    <s v="GasA"/>
    <s v="Ex"/>
    <x v="0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x v="0"/>
    <s v="Y"/>
    <n v="439"/>
    <n v="0"/>
    <n v="0"/>
    <n v="0"/>
    <n v="0"/>
    <n v="0"/>
    <s v="NA"/>
    <s v="NA"/>
    <s v="NA"/>
    <n v="0"/>
    <n v="3"/>
    <n v="2007"/>
    <s v="WD"/>
    <s v="Normal"/>
    <x v="282"/>
  </r>
  <r>
    <x v="1191"/>
    <n v="160"/>
    <s v="FV"/>
    <n v="24"/>
    <n v="2645"/>
    <s v="Pave"/>
    <s v="Pave"/>
    <s v="Reg"/>
    <s v="Lvl"/>
    <s v="AllPub"/>
    <s v="Inside"/>
    <s v="Gtl"/>
    <x v="5"/>
    <s v="Norm"/>
    <s v="Norm"/>
    <s v="Twnhs"/>
    <s v="2Story"/>
    <n v="8"/>
    <n v="5"/>
    <n v="1999"/>
    <s v="yes"/>
    <n v="2000"/>
    <s v="Gable"/>
    <s v="CompShg"/>
    <x v="1"/>
    <x v="1"/>
    <s v="BrkFace"/>
    <n v="456"/>
    <s v="Gd"/>
    <x v="0"/>
    <s v="PConc"/>
    <s v="Gd"/>
    <s v="TA"/>
    <s v="No"/>
    <s v="Unf"/>
    <n v="0"/>
    <s v="Unf"/>
    <n v="0"/>
    <n v="776"/>
    <x v="424"/>
    <s v="GasA"/>
    <s v="Ex"/>
    <x v="0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x v="0"/>
    <s v="Y"/>
    <n v="206"/>
    <n v="0"/>
    <n v="0"/>
    <n v="0"/>
    <n v="0"/>
    <n v="0"/>
    <s v="NA"/>
    <s v="NA"/>
    <s v="NA"/>
    <n v="0"/>
    <n v="11"/>
    <n v="2007"/>
    <s v="WD"/>
    <s v="Normal"/>
    <x v="80"/>
  </r>
  <r>
    <x v="1192"/>
    <n v="50"/>
    <s v="RM"/>
    <n v="60"/>
    <n v="9600"/>
    <s v="Pave"/>
    <s v="Grvl"/>
    <s v="Reg"/>
    <s v="Lvl"/>
    <s v="AllPub"/>
    <s v="Inside"/>
    <s v="Gtl"/>
    <x v="7"/>
    <s v="Norm"/>
    <s v="Norm"/>
    <s v="1Fam"/>
    <s v="1.5Fin"/>
    <n v="5"/>
    <n v="8"/>
    <n v="1925"/>
    <s v="no"/>
    <n v="1994"/>
    <s v="Gambrel"/>
    <s v="CompShg"/>
    <x v="0"/>
    <x v="0"/>
    <s v="None"/>
    <n v="0"/>
    <s v="TA"/>
    <x v="0"/>
    <s v="PConc"/>
    <s v="TA"/>
    <s v="TA"/>
    <s v="Mn"/>
    <s v="Unf"/>
    <n v="0"/>
    <s v="Unf"/>
    <n v="0"/>
    <n v="702"/>
    <x v="230"/>
    <s v="GasA"/>
    <s v="Gd"/>
    <x v="0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x v="1"/>
    <s v="P"/>
    <n v="0"/>
    <n v="0"/>
    <n v="84"/>
    <n v="0"/>
    <n v="0"/>
    <n v="0"/>
    <s v="NA"/>
    <s v="GdWo"/>
    <s v="NA"/>
    <n v="0"/>
    <n v="7"/>
    <n v="2007"/>
    <s v="WD"/>
    <s v="Normal"/>
    <x v="122"/>
  </r>
  <r>
    <x v="1193"/>
    <n v="120"/>
    <s v="RM"/>
    <s v="NA"/>
    <n v="4500"/>
    <s v="Pave"/>
    <s v="NA"/>
    <s v="Reg"/>
    <s v="Lvl"/>
    <s v="AllPub"/>
    <s v="FR2"/>
    <s v="Gtl"/>
    <x v="4"/>
    <s v="Norm"/>
    <s v="Norm"/>
    <s v="TwnhsE"/>
    <s v="1Story"/>
    <n v="6"/>
    <n v="5"/>
    <n v="1999"/>
    <s v="yes"/>
    <n v="1999"/>
    <s v="Hip"/>
    <s v="CompShg"/>
    <x v="0"/>
    <x v="0"/>
    <s v="BrkFace"/>
    <n v="425"/>
    <s v="TA"/>
    <x v="0"/>
    <s v="PConc"/>
    <s v="Ex"/>
    <s v="TA"/>
    <s v="No"/>
    <s v="GLQ"/>
    <n v="883"/>
    <s v="Unf"/>
    <n v="0"/>
    <n v="341"/>
    <x v="638"/>
    <s v="GasA"/>
    <s v="Ex"/>
    <x v="0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x v="0"/>
    <s v="Y"/>
    <n v="0"/>
    <n v="304"/>
    <n v="0"/>
    <n v="0"/>
    <n v="0"/>
    <n v="0"/>
    <s v="NA"/>
    <s v="NA"/>
    <s v="NA"/>
    <n v="0"/>
    <n v="6"/>
    <n v="2009"/>
    <s v="WD"/>
    <s v="Normal"/>
    <x v="258"/>
  </r>
  <r>
    <x v="1194"/>
    <n v="60"/>
    <s v="RL"/>
    <n v="80"/>
    <n v="9364"/>
    <s v="Pave"/>
    <s v="NA"/>
    <s v="Reg"/>
    <s v="Lvl"/>
    <s v="AllPub"/>
    <s v="Corner"/>
    <s v="Gtl"/>
    <x v="9"/>
    <s v="Norm"/>
    <s v="Norm"/>
    <s v="1Fam"/>
    <s v="2Story"/>
    <n v="6"/>
    <n v="7"/>
    <n v="1969"/>
    <s v="no"/>
    <n v="1969"/>
    <s v="Gable"/>
    <s v="CompShg"/>
    <x v="3"/>
    <x v="3"/>
    <s v="Stone"/>
    <n v="143"/>
    <s v="TA"/>
    <x v="0"/>
    <s v="CBlock"/>
    <s v="TA"/>
    <s v="TA"/>
    <s v="No"/>
    <s v="ALQ"/>
    <n v="371"/>
    <s v="Unf"/>
    <n v="0"/>
    <n v="292"/>
    <x v="639"/>
    <s v="GasA"/>
    <s v="TA"/>
    <x v="0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x v="0"/>
    <s v="Y"/>
    <n v="379"/>
    <n v="36"/>
    <n v="0"/>
    <n v="0"/>
    <n v="0"/>
    <n v="0"/>
    <s v="NA"/>
    <s v="MnPrv"/>
    <s v="NA"/>
    <n v="0"/>
    <n v="3"/>
    <n v="2010"/>
    <s v="WD"/>
    <s v="Normal"/>
    <x v="58"/>
  </r>
  <r>
    <x v="1195"/>
    <n v="60"/>
    <s v="RL"/>
    <n v="51"/>
    <n v="8029"/>
    <s v="Pave"/>
    <s v="NA"/>
    <s v="IR1"/>
    <s v="Lvl"/>
    <s v="AllPub"/>
    <s v="Inside"/>
    <s v="Gtl"/>
    <x v="17"/>
    <s v="Norm"/>
    <s v="Norm"/>
    <s v="1Fam"/>
    <s v="2Story"/>
    <n v="6"/>
    <n v="5"/>
    <n v="2005"/>
    <s v="yes"/>
    <n v="2005"/>
    <s v="Gable"/>
    <s v="CompShg"/>
    <x v="0"/>
    <x v="0"/>
    <s v="None"/>
    <n v="0"/>
    <s v="TA"/>
    <x v="0"/>
    <s v="PConc"/>
    <s v="Gd"/>
    <s v="TA"/>
    <s v="No"/>
    <s v="Unf"/>
    <n v="0"/>
    <s v="Unf"/>
    <n v="0"/>
    <n v="728"/>
    <x v="106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x v="0"/>
    <s v="Y"/>
    <n v="100"/>
    <n v="24"/>
    <n v="0"/>
    <n v="0"/>
    <n v="0"/>
    <n v="0"/>
    <s v="NA"/>
    <s v="NA"/>
    <s v="NA"/>
    <n v="0"/>
    <n v="7"/>
    <n v="2008"/>
    <s v="WD"/>
    <s v="Normal"/>
    <x v="105"/>
  </r>
  <r>
    <x v="1196"/>
    <n v="60"/>
    <s v="RL"/>
    <n v="58"/>
    <n v="14054"/>
    <s v="Pave"/>
    <s v="NA"/>
    <s v="IR1"/>
    <s v="Lvl"/>
    <s v="AllPub"/>
    <s v="Inside"/>
    <s v="Gtl"/>
    <x v="17"/>
    <s v="Norm"/>
    <s v="Norm"/>
    <s v="1Fam"/>
    <s v="2Story"/>
    <n v="7"/>
    <n v="5"/>
    <n v="2006"/>
    <s v="yes"/>
    <n v="2006"/>
    <s v="Gable"/>
    <s v="CompShg"/>
    <x v="0"/>
    <x v="0"/>
    <s v="None"/>
    <n v="0"/>
    <s v="Gd"/>
    <x v="0"/>
    <s v="PConc"/>
    <s v="Gd"/>
    <s v="TA"/>
    <s v="Av"/>
    <s v="Unf"/>
    <n v="0"/>
    <s v="Unf"/>
    <n v="0"/>
    <n v="879"/>
    <x v="640"/>
    <s v="GasA"/>
    <s v="Ex"/>
    <x v="0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x v="0"/>
    <s v="Y"/>
    <n v="100"/>
    <n v="17"/>
    <n v="0"/>
    <n v="0"/>
    <n v="0"/>
    <n v="0"/>
    <s v="NA"/>
    <s v="NA"/>
    <s v="NA"/>
    <n v="0"/>
    <n v="11"/>
    <n v="2006"/>
    <s v="New"/>
    <s v="Partial"/>
    <x v="595"/>
  </r>
  <r>
    <x v="1197"/>
    <n v="75"/>
    <s v="RM"/>
    <n v="65"/>
    <n v="8850"/>
    <s v="Pave"/>
    <s v="NA"/>
    <s v="IR1"/>
    <s v="Bnk"/>
    <s v="AllPub"/>
    <s v="Corner"/>
    <s v="Gtl"/>
    <x v="7"/>
    <s v="Norm"/>
    <s v="Norm"/>
    <s v="1Fam"/>
    <s v="2.5Unf"/>
    <n v="7"/>
    <n v="6"/>
    <n v="1916"/>
    <s v="no"/>
    <n v="1950"/>
    <s v="Gable"/>
    <s v="CompShg"/>
    <x v="1"/>
    <x v="1"/>
    <s v="None"/>
    <n v="0"/>
    <s v="TA"/>
    <x v="0"/>
    <s v="BrkTil"/>
    <s v="TA"/>
    <s v="TA"/>
    <s v="No"/>
    <s v="Unf"/>
    <n v="0"/>
    <s v="Unf"/>
    <n v="0"/>
    <n v="815"/>
    <x v="641"/>
    <s v="GasA"/>
    <s v="Ex"/>
    <x v="0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x v="0"/>
    <s v="Y"/>
    <n v="0"/>
    <n v="0"/>
    <n v="330"/>
    <n v="0"/>
    <n v="0"/>
    <n v="0"/>
    <s v="NA"/>
    <s v="NA"/>
    <s v="NA"/>
    <n v="0"/>
    <n v="7"/>
    <n v="2006"/>
    <s v="ConLw"/>
    <s v="Normal"/>
    <x v="12"/>
  </r>
  <r>
    <x v="1198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n v="7"/>
    <n v="5"/>
    <n v="2001"/>
    <s v="yes"/>
    <n v="2001"/>
    <s v="Gable"/>
    <s v="CompShg"/>
    <x v="0"/>
    <x v="0"/>
    <s v="None"/>
    <n v="0"/>
    <s v="Gd"/>
    <x v="0"/>
    <s v="PConc"/>
    <s v="Gd"/>
    <s v="TA"/>
    <s v="No"/>
    <s v="Unf"/>
    <n v="0"/>
    <s v="Unf"/>
    <n v="0"/>
    <n v="1212"/>
    <x v="171"/>
    <s v="GasA"/>
    <s v="Ex"/>
    <x v="0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x v="0"/>
    <s v="Y"/>
    <n v="356"/>
    <n v="0"/>
    <n v="0"/>
    <n v="0"/>
    <n v="0"/>
    <n v="0"/>
    <s v="NA"/>
    <s v="NA"/>
    <s v="NA"/>
    <n v="0"/>
    <n v="6"/>
    <n v="2009"/>
    <s v="WD"/>
    <s v="Normal"/>
    <x v="94"/>
  </r>
  <r>
    <x v="1199"/>
    <n v="20"/>
    <s v="RL"/>
    <n v="75"/>
    <n v="11235"/>
    <s v="Pave"/>
    <s v="NA"/>
    <s v="Reg"/>
    <s v="Lvl"/>
    <s v="AllPub"/>
    <s v="Inside"/>
    <s v="Gtl"/>
    <x v="9"/>
    <s v="Norm"/>
    <s v="Norm"/>
    <s v="1Fam"/>
    <s v="1Story"/>
    <n v="4"/>
    <n v="5"/>
    <n v="1963"/>
    <s v="no"/>
    <n v="1979"/>
    <s v="Gable"/>
    <s v="CompShg"/>
    <x v="3"/>
    <x v="3"/>
    <s v="BrkFace"/>
    <n v="51"/>
    <s v="TA"/>
    <x v="0"/>
    <s v="CBlock"/>
    <s v="TA"/>
    <s v="TA"/>
    <s v="No"/>
    <s v="Rec"/>
    <n v="547"/>
    <s v="Unf"/>
    <n v="0"/>
    <n v="504"/>
    <x v="370"/>
    <s v="GasA"/>
    <s v="Gd"/>
    <x v="0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x v="0"/>
    <s v="Y"/>
    <n v="0"/>
    <n v="82"/>
    <n v="0"/>
    <n v="0"/>
    <n v="0"/>
    <n v="0"/>
    <s v="NA"/>
    <s v="NA"/>
    <s v="NA"/>
    <n v="0"/>
    <n v="10"/>
    <n v="2006"/>
    <s v="WD"/>
    <s v="Normal"/>
    <x v="181"/>
  </r>
  <r>
    <x v="1200"/>
    <n v="20"/>
    <s v="RL"/>
    <n v="71"/>
    <n v="9353"/>
    <s v="Pave"/>
    <s v="NA"/>
    <s v="Reg"/>
    <s v="Lvl"/>
    <s v="AllPub"/>
    <s v="Inside"/>
    <s v="Gtl"/>
    <x v="11"/>
    <s v="Norm"/>
    <s v="Norm"/>
    <s v="1Fam"/>
    <s v="1Story"/>
    <n v="4"/>
    <n v="5"/>
    <n v="1970"/>
    <s v="yes"/>
    <n v="1970"/>
    <s v="Gable"/>
    <s v="CompShg"/>
    <x v="1"/>
    <x v="1"/>
    <s v="None"/>
    <n v="0"/>
    <s v="TA"/>
    <x v="0"/>
    <s v="CBlock"/>
    <s v="TA"/>
    <s v="TA"/>
    <s v="No"/>
    <s v="Unf"/>
    <n v="0"/>
    <s v="Unf"/>
    <n v="0"/>
    <n v="864"/>
    <x v="121"/>
    <s v="GasA"/>
    <s v="Gd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x v="0"/>
    <s v="Y"/>
    <n v="0"/>
    <n v="0"/>
    <n v="0"/>
    <n v="0"/>
    <n v="0"/>
    <n v="0"/>
    <s v="NA"/>
    <s v="NA"/>
    <s v="Shed"/>
    <n v="0"/>
    <n v="7"/>
    <n v="2006"/>
    <s v="Oth"/>
    <s v="Abnorml"/>
    <x v="596"/>
  </r>
  <r>
    <x v="1201"/>
    <n v="60"/>
    <s v="RL"/>
    <n v="80"/>
    <n v="10400"/>
    <s v="Pave"/>
    <s v="NA"/>
    <s v="Reg"/>
    <s v="Lvl"/>
    <s v="AllPub"/>
    <s v="Corner"/>
    <s v="Gtl"/>
    <x v="0"/>
    <s v="Norm"/>
    <s v="Norm"/>
    <s v="1Fam"/>
    <s v="2Story"/>
    <n v="7"/>
    <n v="5"/>
    <n v="1998"/>
    <s v="yes"/>
    <n v="1998"/>
    <s v="Gable"/>
    <s v="CompShg"/>
    <x v="0"/>
    <x v="0"/>
    <s v="None"/>
    <n v="0"/>
    <s v="TA"/>
    <x v="0"/>
    <s v="PConc"/>
    <s v="Gd"/>
    <s v="TA"/>
    <s v="Av"/>
    <s v="Unf"/>
    <n v="0"/>
    <s v="Unf"/>
    <n v="0"/>
    <n v="866"/>
    <x v="353"/>
    <s v="GasA"/>
    <s v="Ex"/>
    <x v="0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x v="0"/>
    <s v="Y"/>
    <n v="198"/>
    <n v="36"/>
    <n v="0"/>
    <n v="0"/>
    <n v="0"/>
    <n v="0"/>
    <s v="NA"/>
    <s v="NA"/>
    <s v="NA"/>
    <n v="0"/>
    <n v="3"/>
    <n v="2009"/>
    <s v="WD"/>
    <s v="Normal"/>
    <x v="399"/>
  </r>
  <r>
    <x v="1202"/>
    <n v="50"/>
    <s v="RM"/>
    <n v="50"/>
    <n v="6000"/>
    <s v="Pave"/>
    <s v="NA"/>
    <s v="Reg"/>
    <s v="Lvl"/>
    <s v="AllPub"/>
    <s v="Corner"/>
    <s v="Gtl"/>
    <x v="8"/>
    <s v="Norm"/>
    <s v="Norm"/>
    <s v="1Fam"/>
    <s v="1.5Fin"/>
    <n v="5"/>
    <n v="8"/>
    <n v="1925"/>
    <s v="no"/>
    <n v="1997"/>
    <s v="Gable"/>
    <s v="CompShg"/>
    <x v="2"/>
    <x v="5"/>
    <s v="None"/>
    <n v="0"/>
    <s v="TA"/>
    <x v="0"/>
    <s v="BrkTil"/>
    <s v="TA"/>
    <s v="TA"/>
    <s v="No"/>
    <s v="Unf"/>
    <n v="0"/>
    <s v="Unf"/>
    <n v="0"/>
    <n v="884"/>
    <x v="127"/>
    <s v="GasA"/>
    <s v="Ex"/>
    <x v="0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x v="0"/>
    <s v="N"/>
    <n v="0"/>
    <n v="0"/>
    <n v="208"/>
    <n v="0"/>
    <n v="0"/>
    <n v="0"/>
    <s v="NA"/>
    <s v="NA"/>
    <s v="NA"/>
    <n v="0"/>
    <n v="5"/>
    <n v="2009"/>
    <s v="WD"/>
    <s v="Normal"/>
    <x v="528"/>
  </r>
  <r>
    <x v="1203"/>
    <n v="20"/>
    <s v="RL"/>
    <n v="75"/>
    <n v="9750"/>
    <s v="Pave"/>
    <s v="NA"/>
    <s v="Reg"/>
    <s v="Lvl"/>
    <s v="AllPub"/>
    <s v="Inside"/>
    <s v="Gtl"/>
    <x v="0"/>
    <s v="Norm"/>
    <s v="Norm"/>
    <s v="1Fam"/>
    <s v="1Story"/>
    <n v="7"/>
    <n v="5"/>
    <n v="2000"/>
    <s v="yes"/>
    <n v="2001"/>
    <s v="Gable"/>
    <s v="CompShg"/>
    <x v="0"/>
    <x v="0"/>
    <s v="BrkFace"/>
    <n v="171"/>
    <s v="Gd"/>
    <x v="0"/>
    <s v="PConc"/>
    <s v="Gd"/>
    <s v="TA"/>
    <s v="No"/>
    <s v="Unf"/>
    <n v="0"/>
    <s v="Unf"/>
    <n v="0"/>
    <n v="1630"/>
    <x v="642"/>
    <s v="GasA"/>
    <s v="Ex"/>
    <x v="0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x v="0"/>
    <s v="Y"/>
    <n v="74"/>
    <n v="234"/>
    <n v="0"/>
    <n v="0"/>
    <n v="0"/>
    <n v="0"/>
    <s v="NA"/>
    <s v="NA"/>
    <s v="NA"/>
    <n v="0"/>
    <n v="10"/>
    <n v="2009"/>
    <s v="WD"/>
    <s v="Normal"/>
    <x v="423"/>
  </r>
  <r>
    <x v="1204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n v="5"/>
    <n v="6"/>
    <n v="1975"/>
    <s v="yes"/>
    <n v="1975"/>
    <s v="Gable"/>
    <s v="CompShg"/>
    <x v="3"/>
    <x v="3"/>
    <s v="None"/>
    <n v="0"/>
    <s v="TA"/>
    <x v="0"/>
    <s v="CBlock"/>
    <s v="Gd"/>
    <s v="TA"/>
    <s v="No"/>
    <s v="ALQ"/>
    <n v="788"/>
    <s v="Unf"/>
    <n v="0"/>
    <n v="268"/>
    <x v="253"/>
    <s v="GasA"/>
    <s v="Ex"/>
    <x v="0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x v="0"/>
    <s v="Y"/>
    <n v="0"/>
    <n v="88"/>
    <n v="0"/>
    <n v="0"/>
    <n v="0"/>
    <n v="0"/>
    <s v="NA"/>
    <s v="MnPrv"/>
    <s v="NA"/>
    <n v="0"/>
    <n v="7"/>
    <n v="2006"/>
    <s v="WD"/>
    <s v="Normal"/>
    <x v="75"/>
  </r>
  <r>
    <x v="1205"/>
    <n v="20"/>
    <s v="RL"/>
    <n v="90"/>
    <n v="14684"/>
    <s v="Pave"/>
    <s v="NA"/>
    <s v="IR1"/>
    <s v="Lvl"/>
    <s v="AllPub"/>
    <s v="CulDSac"/>
    <s v="Gtl"/>
    <x v="12"/>
    <s v="Norm"/>
    <s v="Norm"/>
    <s v="1Fam"/>
    <s v="1Story"/>
    <n v="7"/>
    <n v="7"/>
    <n v="1990"/>
    <s v="yes"/>
    <n v="1991"/>
    <s v="Hip"/>
    <s v="CompShg"/>
    <x v="3"/>
    <x v="3"/>
    <s v="BrkFace"/>
    <n v="234"/>
    <s v="Gd"/>
    <x v="0"/>
    <s v="CBlock"/>
    <s v="Gd"/>
    <s v="TA"/>
    <s v="Mn"/>
    <s v="ALQ"/>
    <n v="485"/>
    <s v="BLQ"/>
    <n v="177"/>
    <n v="1496"/>
    <x v="643"/>
    <s v="GasA"/>
    <s v="Gd"/>
    <x v="0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x v="0"/>
    <s v="Y"/>
    <n v="84"/>
    <n v="70"/>
    <n v="0"/>
    <n v="0"/>
    <n v="0"/>
    <n v="0"/>
    <s v="NA"/>
    <s v="NA"/>
    <s v="NA"/>
    <n v="0"/>
    <n v="6"/>
    <n v="2009"/>
    <s v="WD"/>
    <s v="Normal"/>
    <x v="597"/>
  </r>
  <r>
    <x v="1206"/>
    <n v="20"/>
    <s v="RH"/>
    <s v="NA"/>
    <n v="8900"/>
    <s v="Pave"/>
    <s v="NA"/>
    <s v="Reg"/>
    <s v="Lvl"/>
    <s v="AllPub"/>
    <s v="Inside"/>
    <s v="Gtl"/>
    <x v="12"/>
    <s v="Norm"/>
    <s v="Norm"/>
    <s v="1Fam"/>
    <s v="1Story"/>
    <n v="4"/>
    <n v="4"/>
    <n v="1966"/>
    <s v="no"/>
    <n v="1966"/>
    <s v="Gable"/>
    <s v="CompShg"/>
    <x v="3"/>
    <x v="3"/>
    <s v="None"/>
    <n v="0"/>
    <s v="TA"/>
    <x v="0"/>
    <s v="CBlock"/>
    <s v="TA"/>
    <s v="TA"/>
    <s v="No"/>
    <s v="Rec"/>
    <n v="1056"/>
    <s v="Unf"/>
    <n v="0"/>
    <n v="0"/>
    <x v="253"/>
    <s v="GasA"/>
    <s v="TA"/>
    <x v="0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x v="0"/>
    <s v="Y"/>
    <n v="0"/>
    <n v="42"/>
    <n v="0"/>
    <n v="0"/>
    <n v="0"/>
    <n v="0"/>
    <s v="NA"/>
    <s v="MnPrv"/>
    <s v="NA"/>
    <n v="0"/>
    <n v="11"/>
    <n v="2006"/>
    <s v="WD"/>
    <s v="Normal"/>
    <x v="172"/>
  </r>
  <r>
    <x v="1207"/>
    <n v="20"/>
    <s v="RL"/>
    <n v="70"/>
    <n v="9135"/>
    <s v="Pave"/>
    <s v="NA"/>
    <s v="Reg"/>
    <s v="Lvl"/>
    <s v="AllPub"/>
    <s v="Inside"/>
    <s v="Gtl"/>
    <x v="0"/>
    <s v="Norm"/>
    <s v="Norm"/>
    <s v="1Fam"/>
    <s v="1Story"/>
    <n v="6"/>
    <n v="5"/>
    <n v="2003"/>
    <s v="yes"/>
    <n v="2003"/>
    <s v="Gable"/>
    <s v="CompShg"/>
    <x v="0"/>
    <x v="0"/>
    <s v="BrkFace"/>
    <n v="120"/>
    <s v="Gd"/>
    <x v="0"/>
    <s v="PConc"/>
    <s v="Gd"/>
    <s v="TA"/>
    <s v="Av"/>
    <s v="GLQ"/>
    <n v="340"/>
    <s v="Unf"/>
    <n v="0"/>
    <n v="1342"/>
    <x v="297"/>
    <s v="GasA"/>
    <s v="Ex"/>
    <x v="0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x v="0"/>
    <s v="Y"/>
    <n v="192"/>
    <n v="23"/>
    <n v="0"/>
    <n v="0"/>
    <n v="0"/>
    <n v="0"/>
    <s v="NA"/>
    <s v="NA"/>
    <s v="NA"/>
    <n v="0"/>
    <n v="5"/>
    <n v="2006"/>
    <s v="WD"/>
    <s v="Normal"/>
    <x v="7"/>
  </r>
  <r>
    <x v="1208"/>
    <n v="20"/>
    <s v="RL"/>
    <n v="70"/>
    <n v="7763"/>
    <s v="Pave"/>
    <s v="NA"/>
    <s v="Reg"/>
    <s v="Lvl"/>
    <s v="AllPub"/>
    <s v="Inside"/>
    <s v="Gtl"/>
    <x v="11"/>
    <s v="Norm"/>
    <s v="Norm"/>
    <s v="1Fam"/>
    <s v="1Story"/>
    <n v="5"/>
    <n v="7"/>
    <n v="1962"/>
    <s v="no"/>
    <n v="1980"/>
    <s v="Gable"/>
    <s v="CompShg"/>
    <x v="1"/>
    <x v="1"/>
    <s v="None"/>
    <n v="0"/>
    <s v="TA"/>
    <x v="1"/>
    <s v="CBlock"/>
    <s v="TA"/>
    <s v="TA"/>
    <s v="No"/>
    <s v="Rec"/>
    <n v="504"/>
    <s v="BLQ"/>
    <n v="108"/>
    <n v="319"/>
    <x v="644"/>
    <s v="GasA"/>
    <s v="TA"/>
    <x v="0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x v="0"/>
    <s v="Y"/>
    <n v="0"/>
    <n v="0"/>
    <n v="0"/>
    <n v="0"/>
    <n v="0"/>
    <n v="0"/>
    <s v="NA"/>
    <s v="NA"/>
    <s v="NA"/>
    <n v="0"/>
    <n v="10"/>
    <n v="2008"/>
    <s v="WD"/>
    <s v="Normal"/>
    <x v="3"/>
  </r>
  <r>
    <x v="1209"/>
    <n v="20"/>
    <s v="RL"/>
    <n v="85"/>
    <n v="10182"/>
    <s v="Pave"/>
    <s v="NA"/>
    <s v="IR1"/>
    <s v="Lvl"/>
    <s v="AllPub"/>
    <s v="CulDSac"/>
    <s v="Gtl"/>
    <x v="5"/>
    <s v="RRNn"/>
    <s v="Norm"/>
    <s v="1Fam"/>
    <s v="1Story"/>
    <n v="8"/>
    <n v="5"/>
    <n v="2006"/>
    <s v="yes"/>
    <n v="2006"/>
    <s v="Hip"/>
    <s v="CompShg"/>
    <x v="0"/>
    <x v="0"/>
    <s v="Stone"/>
    <n v="420"/>
    <s v="Gd"/>
    <x v="0"/>
    <s v="PConc"/>
    <s v="Ex"/>
    <s v="TA"/>
    <s v="Mn"/>
    <s v="GLQ"/>
    <n v="1220"/>
    <s v="Unf"/>
    <n v="0"/>
    <n v="440"/>
    <x v="645"/>
    <s v="GasA"/>
    <s v="Ex"/>
    <x v="0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x v="0"/>
    <s v="Y"/>
    <n v="322"/>
    <n v="50"/>
    <n v="0"/>
    <n v="0"/>
    <n v="0"/>
    <n v="0"/>
    <s v="NA"/>
    <s v="NA"/>
    <s v="NA"/>
    <n v="0"/>
    <n v="5"/>
    <n v="2006"/>
    <s v="New"/>
    <s v="Partial"/>
    <x v="178"/>
  </r>
  <r>
    <x v="1210"/>
    <n v="60"/>
    <s v="RL"/>
    <n v="70"/>
    <n v="11218"/>
    <s v="Pave"/>
    <s v="NA"/>
    <s v="Reg"/>
    <s v="Lvl"/>
    <s v="AllPub"/>
    <s v="Inside"/>
    <s v="Gtl"/>
    <x v="12"/>
    <s v="Norm"/>
    <s v="Norm"/>
    <s v="1Fam"/>
    <s v="2Story"/>
    <n v="6"/>
    <n v="5"/>
    <n v="1992"/>
    <s v="yes"/>
    <n v="1992"/>
    <s v="Gable"/>
    <s v="CompShg"/>
    <x v="2"/>
    <x v="5"/>
    <s v="None"/>
    <n v="0"/>
    <s v="Gd"/>
    <x v="0"/>
    <s v="PConc"/>
    <s v="Gd"/>
    <s v="TA"/>
    <s v="No"/>
    <s v="Unf"/>
    <n v="0"/>
    <s v="Unf"/>
    <n v="0"/>
    <n v="1055"/>
    <x v="585"/>
    <s v="GasA"/>
    <s v="Ex"/>
    <x v="0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x v="0"/>
    <s v="Y"/>
    <n v="635"/>
    <n v="104"/>
    <n v="0"/>
    <n v="0"/>
    <n v="0"/>
    <n v="0"/>
    <s v="NA"/>
    <s v="GdPrv"/>
    <s v="Shed"/>
    <n v="400"/>
    <n v="5"/>
    <n v="2010"/>
    <s v="WD"/>
    <s v="Normal"/>
    <x v="430"/>
  </r>
  <r>
    <x v="1211"/>
    <n v="50"/>
    <s v="RL"/>
    <n v="152"/>
    <n v="12134"/>
    <s v="Pave"/>
    <s v="NA"/>
    <s v="IR1"/>
    <s v="Bnk"/>
    <s v="AllPub"/>
    <s v="Inside"/>
    <s v="Mod"/>
    <x v="17"/>
    <s v="Norm"/>
    <s v="Norm"/>
    <s v="1Fam"/>
    <s v="1.5Fin"/>
    <n v="8"/>
    <n v="7"/>
    <n v="1988"/>
    <s v="yes"/>
    <n v="2005"/>
    <s v="Gable"/>
    <s v="CompShg"/>
    <x v="2"/>
    <x v="5"/>
    <s v="None"/>
    <n v="0"/>
    <s v="Gd"/>
    <x v="0"/>
    <s v="Wood"/>
    <s v="Gd"/>
    <s v="TA"/>
    <s v="Av"/>
    <s v="GLQ"/>
    <n v="427"/>
    <s v="Unf"/>
    <n v="0"/>
    <n v="132"/>
    <x v="646"/>
    <s v="GasA"/>
    <s v="Gd"/>
    <x v="0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x v="0"/>
    <s v="Y"/>
    <n v="325"/>
    <n v="12"/>
    <n v="0"/>
    <n v="0"/>
    <n v="0"/>
    <n v="0"/>
    <s v="NA"/>
    <s v="NA"/>
    <s v="NA"/>
    <n v="0"/>
    <n v="6"/>
    <n v="2010"/>
    <s v="WD"/>
    <s v="Normal"/>
    <x v="323"/>
  </r>
  <r>
    <x v="1212"/>
    <n v="30"/>
    <s v="RL"/>
    <n v="50"/>
    <n v="9340"/>
    <s v="Pave"/>
    <s v="NA"/>
    <s v="Reg"/>
    <s v="Lvl"/>
    <s v="AllPub"/>
    <s v="Inside"/>
    <s v="Gtl"/>
    <x v="15"/>
    <s v="Norm"/>
    <s v="Norm"/>
    <s v="1Fam"/>
    <s v="1Story"/>
    <n v="4"/>
    <n v="6"/>
    <n v="1941"/>
    <s v="no"/>
    <n v="1950"/>
    <s v="Hip"/>
    <s v="CompShg"/>
    <x v="1"/>
    <x v="1"/>
    <s v="None"/>
    <n v="0"/>
    <s v="TA"/>
    <x v="0"/>
    <s v="CBlock"/>
    <s v="TA"/>
    <s v="TA"/>
    <s v="No"/>
    <s v="Rec"/>
    <n v="344"/>
    <s v="Unf"/>
    <n v="0"/>
    <n v="328"/>
    <x v="69"/>
    <s v="GasA"/>
    <s v="TA"/>
    <x v="0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x v="0"/>
    <s v="N"/>
    <n v="0"/>
    <n v="113"/>
    <n v="0"/>
    <n v="0"/>
    <n v="0"/>
    <n v="0"/>
    <s v="NA"/>
    <s v="NA"/>
    <s v="NA"/>
    <n v="0"/>
    <n v="8"/>
    <n v="2009"/>
    <s v="WD"/>
    <s v="Normal"/>
    <x v="46"/>
  </r>
  <r>
    <x v="1213"/>
    <n v="80"/>
    <s v="RL"/>
    <s v="NA"/>
    <n v="10246"/>
    <s v="Pave"/>
    <s v="NA"/>
    <s v="IR1"/>
    <s v="Lvl"/>
    <s v="AllPub"/>
    <s v="CulDSac"/>
    <s v="Gtl"/>
    <x v="9"/>
    <s v="Norm"/>
    <s v="Norm"/>
    <s v="1Fam"/>
    <s v="SLvl"/>
    <n v="4"/>
    <n v="9"/>
    <n v="1965"/>
    <s v="no"/>
    <n v="2001"/>
    <s v="Gable"/>
    <s v="CompShg"/>
    <x v="0"/>
    <x v="0"/>
    <s v="None"/>
    <n v="0"/>
    <s v="TA"/>
    <x v="1"/>
    <s v="CBlock"/>
    <s v="TA"/>
    <s v="Gd"/>
    <s v="Av"/>
    <s v="GLQ"/>
    <n v="648"/>
    <s v="Unf"/>
    <n v="0"/>
    <n v="0"/>
    <x v="318"/>
    <s v="GasA"/>
    <s v="Ex"/>
    <x v="0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x v="0"/>
    <s v="Y"/>
    <n v="88"/>
    <n v="0"/>
    <n v="0"/>
    <n v="0"/>
    <n v="0"/>
    <n v="0"/>
    <s v="NA"/>
    <s v="NA"/>
    <s v="NA"/>
    <n v="0"/>
    <n v="5"/>
    <n v="2006"/>
    <s v="WD"/>
    <s v="Normal"/>
    <x v="35"/>
  </r>
  <r>
    <x v="1214"/>
    <n v="85"/>
    <s v="RL"/>
    <n v="69"/>
    <n v="10205"/>
    <s v="Pave"/>
    <s v="NA"/>
    <s v="IR1"/>
    <s v="Lvl"/>
    <s v="AllPub"/>
    <s v="Inside"/>
    <s v="Gtl"/>
    <x v="11"/>
    <s v="Norm"/>
    <s v="Norm"/>
    <s v="1Fam"/>
    <s v="SFoyer"/>
    <n v="5"/>
    <n v="5"/>
    <n v="1962"/>
    <s v="no"/>
    <n v="1962"/>
    <s v="Gable"/>
    <s v="CompShg"/>
    <x v="1"/>
    <x v="1"/>
    <s v="None"/>
    <n v="0"/>
    <s v="TA"/>
    <x v="0"/>
    <s v="CBlock"/>
    <s v="TA"/>
    <s v="TA"/>
    <s v="Av"/>
    <s v="BLQ"/>
    <n v="784"/>
    <s v="Unf"/>
    <n v="0"/>
    <n v="141"/>
    <x v="536"/>
    <s v="GasA"/>
    <s v="TA"/>
    <x v="0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x v="0"/>
    <s v="Y"/>
    <n v="150"/>
    <n v="72"/>
    <n v="0"/>
    <n v="0"/>
    <n v="0"/>
    <n v="0"/>
    <s v="NA"/>
    <s v="NA"/>
    <s v="NA"/>
    <n v="0"/>
    <n v="5"/>
    <n v="2006"/>
    <s v="WD"/>
    <s v="Normal"/>
    <x v="569"/>
  </r>
  <r>
    <x v="1215"/>
    <n v="20"/>
    <s v="RL"/>
    <n v="99"/>
    <n v="7094"/>
    <s v="Pave"/>
    <s v="NA"/>
    <s v="IR1"/>
    <s v="Lvl"/>
    <s v="AllPub"/>
    <s v="Inside"/>
    <s v="Gtl"/>
    <x v="9"/>
    <s v="Norm"/>
    <s v="Norm"/>
    <s v="1Fam"/>
    <s v="1Story"/>
    <n v="5"/>
    <n v="5"/>
    <n v="1966"/>
    <s v="no"/>
    <n v="1966"/>
    <s v="Gable"/>
    <s v="CompShg"/>
    <x v="0"/>
    <x v="0"/>
    <s v="None"/>
    <n v="0"/>
    <s v="TA"/>
    <x v="0"/>
    <s v="CBlock"/>
    <s v="TA"/>
    <s v="TA"/>
    <s v="No"/>
    <s v="Rec"/>
    <n v="180"/>
    <s v="LwQ"/>
    <n v="374"/>
    <n v="340"/>
    <x v="188"/>
    <s v="GasA"/>
    <s v="TA"/>
    <x v="0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x v="0"/>
    <s v="Y"/>
    <n v="0"/>
    <n v="0"/>
    <n v="0"/>
    <n v="0"/>
    <n v="0"/>
    <n v="0"/>
    <s v="NA"/>
    <s v="MnPrv"/>
    <s v="NA"/>
    <n v="0"/>
    <n v="5"/>
    <n v="2007"/>
    <s v="WD"/>
    <s v="Normal"/>
    <x v="122"/>
  </r>
  <r>
    <x v="1216"/>
    <n v="90"/>
    <s v="RM"/>
    <n v="68"/>
    <n v="8930"/>
    <s v="Pave"/>
    <s v="NA"/>
    <s v="Reg"/>
    <s v="Lvl"/>
    <s v="AllPub"/>
    <s v="Inside"/>
    <s v="Gtl"/>
    <x v="9"/>
    <s v="RRAe"/>
    <s v="Norm"/>
    <s v="Duplex"/>
    <s v="1.5Fin"/>
    <n v="6"/>
    <n v="5"/>
    <n v="1978"/>
    <s v="yes"/>
    <n v="1978"/>
    <s v="Gable"/>
    <s v="CompShg"/>
    <x v="0"/>
    <x v="0"/>
    <s v="None"/>
    <n v="0"/>
    <s v="TA"/>
    <x v="0"/>
    <s v="Slab"/>
    <s v="NA"/>
    <s v="NA"/>
    <s v="NA"/>
    <s v="NA"/>
    <n v="0"/>
    <s v="NA"/>
    <n v="0"/>
    <n v="0"/>
    <x v="17"/>
    <s v="GasA"/>
    <s v="TA"/>
    <x v="0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x v="0"/>
    <s v="Y"/>
    <n v="0"/>
    <n v="0"/>
    <n v="0"/>
    <n v="0"/>
    <n v="0"/>
    <n v="0"/>
    <s v="NA"/>
    <s v="NA"/>
    <s v="NA"/>
    <n v="0"/>
    <n v="4"/>
    <n v="2010"/>
    <s v="WD"/>
    <s v="Normal"/>
    <x v="162"/>
  </r>
  <r>
    <x v="1217"/>
    <n v="20"/>
    <s v="FV"/>
    <n v="72"/>
    <n v="8640"/>
    <s v="Pave"/>
    <s v="NA"/>
    <s v="Reg"/>
    <s v="Lvl"/>
    <s v="AllPub"/>
    <s v="Inside"/>
    <s v="Gtl"/>
    <x v="5"/>
    <s v="Norm"/>
    <s v="Norm"/>
    <s v="1Fam"/>
    <s v="1Story"/>
    <n v="8"/>
    <n v="5"/>
    <n v="2009"/>
    <s v="yes"/>
    <n v="2009"/>
    <s v="Gable"/>
    <s v="CompShg"/>
    <x v="6"/>
    <x v="6"/>
    <s v="Stone"/>
    <n v="72"/>
    <s v="Gd"/>
    <x v="0"/>
    <s v="PConc"/>
    <s v="Gd"/>
    <s v="TA"/>
    <s v="Mn"/>
    <s v="GLQ"/>
    <n v="936"/>
    <s v="Unf"/>
    <n v="0"/>
    <n v="364"/>
    <x v="647"/>
    <s v="GasA"/>
    <s v="Ex"/>
    <x v="0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x v="0"/>
    <s v="Y"/>
    <n v="135"/>
    <n v="112"/>
    <n v="0"/>
    <n v="0"/>
    <n v="0"/>
    <n v="0"/>
    <s v="NA"/>
    <s v="NA"/>
    <s v="NA"/>
    <n v="0"/>
    <n v="9"/>
    <n v="2009"/>
    <s v="New"/>
    <s v="Partial"/>
    <x v="598"/>
  </r>
  <r>
    <x v="1218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4"/>
    <n v="5"/>
    <n v="1947"/>
    <s v="no"/>
    <n v="1950"/>
    <s v="Gable"/>
    <s v="CompShg"/>
    <x v="8"/>
    <x v="9"/>
    <s v="None"/>
    <n v="0"/>
    <s v="TA"/>
    <x v="0"/>
    <s v="Slab"/>
    <s v="NA"/>
    <s v="NA"/>
    <s v="NA"/>
    <s v="NA"/>
    <n v="0"/>
    <s v="NA"/>
    <n v="0"/>
    <n v="0"/>
    <x v="17"/>
    <s v="GasA"/>
    <s v="Gd"/>
    <x v="1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x v="2"/>
    <s v="N"/>
    <n v="0"/>
    <n v="0"/>
    <n v="0"/>
    <n v="0"/>
    <n v="0"/>
    <n v="0"/>
    <s v="NA"/>
    <s v="NA"/>
    <s v="NA"/>
    <n v="0"/>
    <n v="7"/>
    <n v="2006"/>
    <s v="WD"/>
    <s v="Normal"/>
    <x v="599"/>
  </r>
  <r>
    <x v="1219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1"/>
    <s v="yes"/>
    <n v="1971"/>
    <s v="Gable"/>
    <s v="CompShg"/>
    <x v="6"/>
    <x v="6"/>
    <s v="BrkFace"/>
    <n v="236"/>
    <s v="TA"/>
    <x v="0"/>
    <s v="CBlock"/>
    <s v="TA"/>
    <s v="TA"/>
    <s v="No"/>
    <s v="Unf"/>
    <n v="0"/>
    <s v="Unf"/>
    <n v="0"/>
    <n v="672"/>
    <x v="69"/>
    <s v="GasA"/>
    <s v="TA"/>
    <x v="0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x v="2"/>
    <s v="N"/>
    <n v="201"/>
    <n v="0"/>
    <n v="0"/>
    <n v="0"/>
    <n v="0"/>
    <n v="0"/>
    <s v="NA"/>
    <s v="NA"/>
    <s v="NA"/>
    <n v="0"/>
    <n v="4"/>
    <n v="2006"/>
    <s v="WD"/>
    <s v="Abnorml"/>
    <x v="561"/>
  </r>
  <r>
    <x v="1220"/>
    <n v="20"/>
    <s v="RL"/>
    <n v="66"/>
    <n v="7800"/>
    <s v="Pave"/>
    <s v="NA"/>
    <s v="IR1"/>
    <s v="Lvl"/>
    <s v="AllPub"/>
    <s v="Inside"/>
    <s v="Gtl"/>
    <x v="11"/>
    <s v="Norm"/>
    <s v="Norm"/>
    <s v="1Fam"/>
    <s v="1Story"/>
    <n v="5"/>
    <n v="5"/>
    <n v="1964"/>
    <s v="no"/>
    <n v="1964"/>
    <s v="Gable"/>
    <s v="CompShg"/>
    <x v="2"/>
    <x v="5"/>
    <s v="None"/>
    <n v="0"/>
    <s v="TA"/>
    <x v="0"/>
    <s v="CBlock"/>
    <s v="TA"/>
    <s v="TA"/>
    <s v="No"/>
    <s v="Rec"/>
    <n v="312"/>
    <s v="LwQ"/>
    <n v="600"/>
    <n v="0"/>
    <x v="12"/>
    <s v="GasA"/>
    <s v="TA"/>
    <x v="0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x v="0"/>
    <s v="Y"/>
    <n v="0"/>
    <n v="0"/>
    <n v="0"/>
    <n v="0"/>
    <n v="0"/>
    <n v="0"/>
    <s v="NA"/>
    <s v="NA"/>
    <s v="NA"/>
    <n v="0"/>
    <n v="11"/>
    <n v="2006"/>
    <s v="WD"/>
    <s v="Abnorml"/>
    <x v="99"/>
  </r>
  <r>
    <x v="1221"/>
    <n v="20"/>
    <s v="RL"/>
    <n v="55"/>
    <n v="8250"/>
    <s v="Pave"/>
    <s v="NA"/>
    <s v="Reg"/>
    <s v="Lvl"/>
    <s v="AllPub"/>
    <s v="Inside"/>
    <s v="Gtl"/>
    <x v="9"/>
    <s v="Feedr"/>
    <s v="Norm"/>
    <s v="1Fam"/>
    <s v="1Story"/>
    <n v="5"/>
    <n v="5"/>
    <n v="1968"/>
    <s v="no"/>
    <n v="1968"/>
    <s v="Hip"/>
    <s v="CompShg"/>
    <x v="3"/>
    <x v="3"/>
    <s v="None"/>
    <n v="0"/>
    <s v="TA"/>
    <x v="0"/>
    <s v="CBlock"/>
    <s v="TA"/>
    <s v="TA"/>
    <s v="No"/>
    <s v="BLQ"/>
    <n v="250"/>
    <s v="LwQ"/>
    <n v="492"/>
    <n v="210"/>
    <x v="8"/>
    <s v="GasA"/>
    <s v="Ex"/>
    <x v="0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x v="0"/>
    <s v="Y"/>
    <n v="0"/>
    <n v="63"/>
    <n v="0"/>
    <n v="0"/>
    <n v="0"/>
    <n v="0"/>
    <s v="NA"/>
    <s v="NA"/>
    <s v="NA"/>
    <n v="0"/>
    <n v="8"/>
    <n v="2008"/>
    <s v="WD"/>
    <s v="Normal"/>
    <x v="254"/>
  </r>
  <r>
    <x v="1222"/>
    <n v="50"/>
    <s v="RL"/>
    <n v="78"/>
    <n v="10496"/>
    <s v="Pave"/>
    <s v="NA"/>
    <s v="Reg"/>
    <s v="Lvl"/>
    <s v="AllPub"/>
    <s v="Inside"/>
    <s v="Gtl"/>
    <x v="11"/>
    <s v="Artery"/>
    <s v="Norm"/>
    <s v="1Fam"/>
    <s v="1.5Fin"/>
    <n v="6"/>
    <n v="6"/>
    <n v="1949"/>
    <s v="no"/>
    <n v="1950"/>
    <s v="Gable"/>
    <s v="CompShg"/>
    <x v="2"/>
    <x v="5"/>
    <s v="BrkFace"/>
    <n v="320"/>
    <s v="TA"/>
    <x v="0"/>
    <s v="CBlock"/>
    <s v="TA"/>
    <s v="TA"/>
    <s v="Mn"/>
    <s v="Rec"/>
    <n v="196"/>
    <s v="Unf"/>
    <n v="0"/>
    <n v="844"/>
    <x v="10"/>
    <s v="GasA"/>
    <s v="Ex"/>
    <x v="0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x v="0"/>
    <s v="Y"/>
    <n v="0"/>
    <n v="0"/>
    <n v="0"/>
    <n v="0"/>
    <n v="0"/>
    <n v="0"/>
    <s v="NA"/>
    <s v="GdWo"/>
    <s v="NA"/>
    <n v="0"/>
    <n v="1"/>
    <n v="2007"/>
    <s v="WD"/>
    <s v="Normal"/>
    <x v="5"/>
  </r>
  <r>
    <x v="1223"/>
    <n v="20"/>
    <s v="RL"/>
    <n v="89"/>
    <n v="10680"/>
    <s v="Pave"/>
    <s v="NA"/>
    <s v="Reg"/>
    <s v="Lvl"/>
    <s v="AllPub"/>
    <s v="Inside"/>
    <s v="Gtl"/>
    <x v="11"/>
    <s v="Norm"/>
    <s v="Norm"/>
    <s v="1Fam"/>
    <s v="1Story"/>
    <n v="5"/>
    <n v="3"/>
    <n v="1951"/>
    <s v="no"/>
    <n v="1951"/>
    <s v="Hip"/>
    <s v="CompShg"/>
    <x v="2"/>
    <x v="5"/>
    <s v="BrkFace"/>
    <n v="44"/>
    <s v="TA"/>
    <x v="0"/>
    <s v="CBlock"/>
    <s v="TA"/>
    <s v="Fa"/>
    <s v="No"/>
    <s v="LwQ"/>
    <n v="756"/>
    <s v="Unf"/>
    <n v="0"/>
    <n v="1380"/>
    <x v="240"/>
    <s v="GasA"/>
    <s v="TA"/>
    <x v="1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x v="0"/>
    <s v="Y"/>
    <n v="0"/>
    <n v="30"/>
    <n v="0"/>
    <n v="0"/>
    <n v="0"/>
    <n v="0"/>
    <s v="NA"/>
    <s v="MnPrv"/>
    <s v="NA"/>
    <n v="0"/>
    <n v="10"/>
    <n v="2006"/>
    <s v="WD"/>
    <s v="Normal"/>
    <x v="600"/>
  </r>
  <r>
    <x v="1224"/>
    <n v="60"/>
    <s v="RL"/>
    <n v="60"/>
    <n v="15384"/>
    <s v="Pave"/>
    <s v="NA"/>
    <s v="IR1"/>
    <s v="Lvl"/>
    <s v="AllPub"/>
    <s v="Inside"/>
    <s v="Gtl"/>
    <x v="17"/>
    <s v="RRAn"/>
    <s v="Norm"/>
    <s v="1Fam"/>
    <s v="2Story"/>
    <n v="7"/>
    <n v="5"/>
    <n v="2004"/>
    <s v="yes"/>
    <n v="2005"/>
    <s v="Gable"/>
    <s v="CompShg"/>
    <x v="0"/>
    <x v="0"/>
    <s v="None"/>
    <n v="0"/>
    <s v="Gd"/>
    <x v="0"/>
    <s v="PConc"/>
    <s v="Gd"/>
    <s v="TA"/>
    <s v="Av"/>
    <s v="GLQ"/>
    <n v="724"/>
    <s v="Unf"/>
    <n v="0"/>
    <n v="64"/>
    <x v="299"/>
    <s v="GasA"/>
    <s v="Ex"/>
    <x v="0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x v="0"/>
    <s v="Y"/>
    <n v="100"/>
    <n v="75"/>
    <n v="0"/>
    <n v="0"/>
    <n v="0"/>
    <n v="0"/>
    <s v="NA"/>
    <s v="NA"/>
    <s v="NA"/>
    <n v="0"/>
    <n v="2"/>
    <n v="2008"/>
    <s v="WD"/>
    <s v="Normal"/>
    <x v="144"/>
  </r>
  <r>
    <x v="1225"/>
    <n v="80"/>
    <s v="RL"/>
    <n v="65"/>
    <n v="10482"/>
    <s v="Pave"/>
    <s v="NA"/>
    <s v="Reg"/>
    <s v="Lvl"/>
    <s v="AllPub"/>
    <s v="Inside"/>
    <s v="Gtl"/>
    <x v="11"/>
    <s v="Norm"/>
    <s v="Norm"/>
    <s v="1Fam"/>
    <s v="SLvl"/>
    <n v="6"/>
    <n v="8"/>
    <n v="1958"/>
    <s v="no"/>
    <n v="1958"/>
    <s v="Hip"/>
    <s v="CompShg"/>
    <x v="0"/>
    <x v="0"/>
    <s v="BrkFace"/>
    <n v="63"/>
    <s v="TA"/>
    <x v="1"/>
    <s v="CBlock"/>
    <s v="TA"/>
    <s v="TA"/>
    <s v="Av"/>
    <s v="GLQ"/>
    <n v="507"/>
    <s v="Unf"/>
    <n v="0"/>
    <n v="81"/>
    <x v="330"/>
    <s v="GasA"/>
    <s v="Ex"/>
    <x v="0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x v="0"/>
    <s v="Y"/>
    <n v="224"/>
    <n v="0"/>
    <n v="0"/>
    <n v="0"/>
    <n v="0"/>
    <n v="0"/>
    <s v="NA"/>
    <s v="MnWw"/>
    <s v="NA"/>
    <n v="0"/>
    <n v="6"/>
    <n v="2007"/>
    <s v="WD"/>
    <s v="Normal"/>
    <x v="35"/>
  </r>
  <r>
    <x v="1226"/>
    <n v="60"/>
    <s v="RL"/>
    <n v="86"/>
    <n v="14598"/>
    <s v="Pave"/>
    <s v="NA"/>
    <s v="IR1"/>
    <s v="Lvl"/>
    <s v="AllPub"/>
    <s v="CulDSac"/>
    <s v="Gtl"/>
    <x v="5"/>
    <s v="Feedr"/>
    <s v="Norm"/>
    <s v="1Fam"/>
    <s v="2Story"/>
    <n v="6"/>
    <n v="5"/>
    <n v="2007"/>
    <s v="yes"/>
    <n v="2007"/>
    <s v="Gable"/>
    <s v="CompShg"/>
    <x v="0"/>
    <x v="0"/>
    <s v="Stone"/>
    <n v="74"/>
    <s v="Gd"/>
    <x v="0"/>
    <s v="PConc"/>
    <s v="Gd"/>
    <s v="TA"/>
    <s v="Mn"/>
    <s v="Unf"/>
    <n v="0"/>
    <s v="Unf"/>
    <n v="0"/>
    <n v="894"/>
    <x v="188"/>
    <s v="GasA"/>
    <s v="Ex"/>
    <x v="0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x v="0"/>
    <s v="Y"/>
    <n v="100"/>
    <n v="18"/>
    <n v="0"/>
    <n v="0"/>
    <n v="0"/>
    <n v="0"/>
    <s v="NA"/>
    <s v="NA"/>
    <s v="NA"/>
    <n v="0"/>
    <n v="1"/>
    <n v="2008"/>
    <s v="WD"/>
    <s v="Normal"/>
    <x v="89"/>
  </r>
  <r>
    <x v="1227"/>
    <n v="20"/>
    <s v="RL"/>
    <n v="72"/>
    <n v="8872"/>
    <s v="Pave"/>
    <s v="NA"/>
    <s v="Reg"/>
    <s v="Lvl"/>
    <s v="AllPub"/>
    <s v="Corner"/>
    <s v="Gtl"/>
    <x v="11"/>
    <s v="Norm"/>
    <s v="Norm"/>
    <s v="1Fam"/>
    <s v="1Story"/>
    <n v="5"/>
    <n v="8"/>
    <n v="1965"/>
    <s v="no"/>
    <n v="2008"/>
    <s v="Gable"/>
    <s v="CompShg"/>
    <x v="0"/>
    <x v="0"/>
    <s v="BrkFace"/>
    <n v="300"/>
    <s v="TA"/>
    <x v="0"/>
    <s v="CBlock"/>
    <s v="TA"/>
    <s v="TA"/>
    <s v="No"/>
    <s v="ALQ"/>
    <n v="595"/>
    <s v="Unf"/>
    <n v="0"/>
    <n v="317"/>
    <x v="12"/>
    <s v="GasA"/>
    <s v="Ex"/>
    <x v="0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x v="0"/>
    <s v="Y"/>
    <n v="0"/>
    <n v="240"/>
    <n v="0"/>
    <n v="0"/>
    <n v="0"/>
    <n v="0"/>
    <s v="NA"/>
    <s v="NA"/>
    <s v="NA"/>
    <n v="0"/>
    <n v="12"/>
    <n v="2008"/>
    <s v="WD"/>
    <s v="Normal"/>
    <x v="257"/>
  </r>
  <r>
    <x v="1228"/>
    <n v="120"/>
    <s v="RL"/>
    <n v="65"/>
    <n v="8769"/>
    <s v="Pave"/>
    <s v="NA"/>
    <s v="Reg"/>
    <s v="Lvl"/>
    <s v="AllPub"/>
    <s v="Corner"/>
    <s v="Gtl"/>
    <x v="10"/>
    <s v="Norm"/>
    <s v="Norm"/>
    <s v="TwnhsE"/>
    <s v="1Story"/>
    <n v="9"/>
    <n v="5"/>
    <n v="2008"/>
    <s v="yes"/>
    <n v="2008"/>
    <s v="Hip"/>
    <s v="CompShg"/>
    <x v="1"/>
    <x v="1"/>
    <s v="BrkFace"/>
    <n v="766"/>
    <s v="Ex"/>
    <x v="0"/>
    <s v="PConc"/>
    <s v="Ex"/>
    <s v="TA"/>
    <s v="No"/>
    <s v="GLQ"/>
    <n v="1540"/>
    <s v="Unf"/>
    <n v="0"/>
    <n v="162"/>
    <x v="648"/>
    <s v="GasA"/>
    <s v="Ex"/>
    <x v="0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x v="0"/>
    <s v="Y"/>
    <n v="0"/>
    <n v="72"/>
    <n v="0"/>
    <n v="0"/>
    <n v="224"/>
    <n v="0"/>
    <s v="NA"/>
    <s v="NA"/>
    <s v="NA"/>
    <n v="0"/>
    <n v="10"/>
    <n v="2008"/>
    <s v="New"/>
    <s v="Partial"/>
    <x v="601"/>
  </r>
  <r>
    <x v="1229"/>
    <n v="80"/>
    <s v="RL"/>
    <n v="70"/>
    <n v="7910"/>
    <s v="Pave"/>
    <s v="NA"/>
    <s v="Reg"/>
    <s v="Lvl"/>
    <s v="AllPub"/>
    <s v="Inside"/>
    <s v="Gtl"/>
    <x v="11"/>
    <s v="Norm"/>
    <s v="Norm"/>
    <s v="1Fam"/>
    <s v="SLvl"/>
    <n v="5"/>
    <n v="5"/>
    <n v="1960"/>
    <s v="no"/>
    <n v="1960"/>
    <s v="Hip"/>
    <s v="CompShg"/>
    <x v="4"/>
    <x v="3"/>
    <s v="None"/>
    <n v="0"/>
    <s v="TA"/>
    <x v="0"/>
    <s v="CBlock"/>
    <s v="TA"/>
    <s v="TA"/>
    <s v="No"/>
    <s v="ALQ"/>
    <n v="666"/>
    <s v="Unf"/>
    <n v="0"/>
    <n v="409"/>
    <x v="649"/>
    <s v="GasA"/>
    <s v="Gd"/>
    <x v="0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x v="0"/>
    <s v="Y"/>
    <n v="0"/>
    <n v="0"/>
    <n v="0"/>
    <n v="0"/>
    <n v="0"/>
    <n v="0"/>
    <s v="NA"/>
    <s v="GdWo"/>
    <s v="NA"/>
    <n v="0"/>
    <n v="8"/>
    <n v="2008"/>
    <s v="WD"/>
    <s v="Normal"/>
    <x v="47"/>
  </r>
  <r>
    <x v="1230"/>
    <n v="90"/>
    <s v="RL"/>
    <s v="NA"/>
    <n v="18890"/>
    <s v="Pave"/>
    <s v="NA"/>
    <s v="IR1"/>
    <s v="Lvl"/>
    <s v="AllPub"/>
    <s v="Inside"/>
    <s v="Gtl"/>
    <x v="9"/>
    <s v="Feedr"/>
    <s v="RRAe"/>
    <s v="Duplex"/>
    <s v="1.5Fin"/>
    <n v="5"/>
    <n v="5"/>
    <n v="1977"/>
    <s v="yes"/>
    <n v="1977"/>
    <s v="Shed"/>
    <s v="CompShg"/>
    <x v="7"/>
    <x v="4"/>
    <s v="None"/>
    <n v="1"/>
    <s v="TA"/>
    <x v="0"/>
    <s v="CBlock"/>
    <s v="Gd"/>
    <s v="TA"/>
    <s v="No"/>
    <s v="GLQ"/>
    <n v="498"/>
    <s v="Rec"/>
    <n v="211"/>
    <n v="652"/>
    <x v="650"/>
    <s v="GasA"/>
    <s v="Ex"/>
    <x v="0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x v="0"/>
    <s v="N"/>
    <n v="155"/>
    <n v="24"/>
    <n v="145"/>
    <n v="0"/>
    <n v="0"/>
    <n v="0"/>
    <s v="NA"/>
    <s v="NA"/>
    <s v="Gar2"/>
    <n v="8300"/>
    <n v="8"/>
    <n v="2007"/>
    <s v="WD"/>
    <s v="Normal"/>
    <x v="100"/>
  </r>
  <r>
    <x v="1231"/>
    <n v="90"/>
    <s v="RL"/>
    <n v="70"/>
    <n v="7728"/>
    <s v="Pave"/>
    <s v="NA"/>
    <s v="Reg"/>
    <s v="Lvl"/>
    <s v="AllPub"/>
    <s v="Inside"/>
    <s v="Gtl"/>
    <x v="11"/>
    <s v="Norm"/>
    <s v="Norm"/>
    <s v="Duplex"/>
    <s v="SLvl"/>
    <n v="5"/>
    <n v="6"/>
    <n v="1962"/>
    <s v="no"/>
    <n v="1962"/>
    <s v="Hip"/>
    <s v="CompShg"/>
    <x v="2"/>
    <x v="5"/>
    <s v="BrkFace"/>
    <n v="120"/>
    <s v="TA"/>
    <x v="0"/>
    <s v="CBlock"/>
    <s v="TA"/>
    <s v="TA"/>
    <s v="Av"/>
    <s v="ALQ"/>
    <n v="803"/>
    <s v="Unf"/>
    <n v="0"/>
    <n v="303"/>
    <x v="651"/>
    <s v="GasA"/>
    <s v="TA"/>
    <x v="0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x v="0"/>
    <s v="Y"/>
    <n v="0"/>
    <n v="18"/>
    <n v="0"/>
    <n v="0"/>
    <n v="0"/>
    <n v="0"/>
    <s v="NA"/>
    <s v="GdWo"/>
    <s v="NA"/>
    <n v="0"/>
    <n v="5"/>
    <n v="2006"/>
    <s v="WD"/>
    <s v="Normal"/>
    <x v="316"/>
  </r>
  <r>
    <x v="1232"/>
    <n v="90"/>
    <s v="RL"/>
    <n v="70"/>
    <n v="9842"/>
    <s v="Pave"/>
    <s v="NA"/>
    <s v="Reg"/>
    <s v="Lvl"/>
    <s v="AllPub"/>
    <s v="FR2"/>
    <s v="Gtl"/>
    <x v="11"/>
    <s v="Norm"/>
    <s v="Norm"/>
    <s v="Duplex"/>
    <s v="1Story"/>
    <n v="4"/>
    <n v="5"/>
    <n v="1962"/>
    <s v="no"/>
    <n v="1962"/>
    <s v="Gable"/>
    <s v="CompShg"/>
    <x v="3"/>
    <x v="3"/>
    <s v="None"/>
    <n v="0"/>
    <s v="TA"/>
    <x v="0"/>
    <s v="Slab"/>
    <s v="NA"/>
    <s v="NA"/>
    <s v="NA"/>
    <s v="NA"/>
    <n v="0"/>
    <s v="NA"/>
    <n v="0"/>
    <n v="0"/>
    <x v="17"/>
    <s v="GasA"/>
    <s v="TA"/>
    <x v="0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x v="0"/>
    <s v="Y"/>
    <n v="0"/>
    <n v="0"/>
    <n v="0"/>
    <n v="0"/>
    <n v="0"/>
    <n v="0"/>
    <s v="NA"/>
    <s v="NA"/>
    <s v="NA"/>
    <n v="0"/>
    <n v="3"/>
    <n v="2007"/>
    <s v="WD"/>
    <s v="Normal"/>
    <x v="602"/>
  </r>
  <r>
    <x v="1233"/>
    <n v="20"/>
    <s v="RL"/>
    <s v="NA"/>
    <n v="12160"/>
    <s v="Pave"/>
    <s v="NA"/>
    <s v="IR1"/>
    <s v="Lvl"/>
    <s v="AllPub"/>
    <s v="Inside"/>
    <s v="Gtl"/>
    <x v="11"/>
    <s v="Norm"/>
    <s v="Norm"/>
    <s v="1Fam"/>
    <s v="1Story"/>
    <n v="5"/>
    <n v="5"/>
    <n v="1959"/>
    <s v="no"/>
    <n v="1959"/>
    <s v="Hip"/>
    <s v="CompShg"/>
    <x v="7"/>
    <x v="4"/>
    <s v="BrkFace"/>
    <n v="180"/>
    <s v="TA"/>
    <x v="0"/>
    <s v="CBlock"/>
    <s v="TA"/>
    <s v="TA"/>
    <s v="No"/>
    <s v="Rec"/>
    <n v="1000"/>
    <s v="Unf"/>
    <n v="0"/>
    <n v="188"/>
    <x v="153"/>
    <s v="GasA"/>
    <s v="Fa"/>
    <x v="0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x v="0"/>
    <s v="Y"/>
    <n v="0"/>
    <n v="0"/>
    <n v="0"/>
    <n v="0"/>
    <n v="0"/>
    <n v="0"/>
    <s v="NA"/>
    <s v="MnPrv"/>
    <s v="NA"/>
    <n v="0"/>
    <n v="5"/>
    <n v="2010"/>
    <s v="COD"/>
    <s v="Abnorml"/>
    <x v="289"/>
  </r>
  <r>
    <x v="1234"/>
    <n v="70"/>
    <s v="RH"/>
    <n v="55"/>
    <n v="8525"/>
    <s v="Pave"/>
    <s v="NA"/>
    <s v="Reg"/>
    <s v="Bnk"/>
    <s v="AllPub"/>
    <s v="Inside"/>
    <s v="Gtl"/>
    <x v="23"/>
    <s v="Norm"/>
    <s v="Norm"/>
    <s v="1Fam"/>
    <s v="2Story"/>
    <n v="5"/>
    <n v="6"/>
    <n v="1911"/>
    <s v="no"/>
    <n v="1950"/>
    <s v="Gable"/>
    <s v="CompShg"/>
    <x v="1"/>
    <x v="1"/>
    <s v="None"/>
    <n v="0"/>
    <s v="TA"/>
    <x v="0"/>
    <s v="PConc"/>
    <s v="TA"/>
    <s v="TA"/>
    <s v="Av"/>
    <s v="Unf"/>
    <n v="0"/>
    <s v="Unf"/>
    <n v="0"/>
    <n v="940"/>
    <x v="273"/>
    <s v="GasA"/>
    <s v="TA"/>
    <x v="1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x v="2"/>
    <s v="N"/>
    <n v="0"/>
    <n v="192"/>
    <n v="0"/>
    <n v="0"/>
    <n v="0"/>
    <n v="0"/>
    <s v="NA"/>
    <s v="NA"/>
    <s v="NA"/>
    <n v="0"/>
    <n v="11"/>
    <n v="2008"/>
    <s v="WD"/>
    <s v="Abnorml"/>
    <x v="52"/>
  </r>
  <r>
    <x v="1235"/>
    <n v="70"/>
    <s v="RL"/>
    <n v="96"/>
    <n v="13132"/>
    <s v="Pave"/>
    <s v="NA"/>
    <s v="Reg"/>
    <s v="Lvl"/>
    <s v="AllPub"/>
    <s v="Inside"/>
    <s v="Gtl"/>
    <x v="2"/>
    <s v="Norm"/>
    <s v="Norm"/>
    <s v="1Fam"/>
    <s v="2Story"/>
    <n v="5"/>
    <n v="5"/>
    <n v="1914"/>
    <s v="no"/>
    <n v="1950"/>
    <s v="Gable"/>
    <s v="CompShg"/>
    <x v="2"/>
    <x v="5"/>
    <s v="None"/>
    <n v="0"/>
    <s v="TA"/>
    <x v="0"/>
    <s v="BrkTil"/>
    <s v="Gd"/>
    <s v="TA"/>
    <s v="Mn"/>
    <s v="Unf"/>
    <n v="0"/>
    <s v="Unf"/>
    <n v="0"/>
    <n v="747"/>
    <x v="63"/>
    <s v="GasA"/>
    <s v="Gd"/>
    <x v="0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x v="1"/>
    <s v="N"/>
    <n v="203"/>
    <n v="40"/>
    <n v="0"/>
    <n v="0"/>
    <n v="0"/>
    <n v="0"/>
    <s v="NA"/>
    <s v="NA"/>
    <s v="NA"/>
    <n v="0"/>
    <n v="7"/>
    <n v="2006"/>
    <s v="WD"/>
    <s v="Normal"/>
    <x v="603"/>
  </r>
  <r>
    <x v="1236"/>
    <n v="160"/>
    <s v="RL"/>
    <n v="36"/>
    <n v="2628"/>
    <s v="Pave"/>
    <s v="NA"/>
    <s v="Reg"/>
    <s v="Lvl"/>
    <s v="AllPub"/>
    <s v="Inside"/>
    <s v="Gtl"/>
    <x v="10"/>
    <s v="Norm"/>
    <s v="Norm"/>
    <s v="Twnhs"/>
    <s v="2Story"/>
    <n v="7"/>
    <n v="5"/>
    <n v="2003"/>
    <s v="yes"/>
    <n v="2003"/>
    <s v="Gable"/>
    <s v="CompShg"/>
    <x v="0"/>
    <x v="2"/>
    <s v="Stone"/>
    <n v="106"/>
    <s v="Gd"/>
    <x v="0"/>
    <s v="PConc"/>
    <s v="Gd"/>
    <s v="TA"/>
    <s v="No"/>
    <s v="Unf"/>
    <n v="0"/>
    <s v="Unf"/>
    <n v="0"/>
    <n v="764"/>
    <x v="268"/>
    <s v="GasA"/>
    <s v="Ex"/>
    <x v="0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x v="0"/>
    <s v="Y"/>
    <n v="0"/>
    <n v="27"/>
    <n v="0"/>
    <n v="0"/>
    <n v="0"/>
    <n v="0"/>
    <s v="NA"/>
    <s v="NA"/>
    <s v="NA"/>
    <n v="0"/>
    <n v="6"/>
    <n v="2010"/>
    <s v="WD"/>
    <s v="Normal"/>
    <x v="198"/>
  </r>
  <r>
    <x v="1237"/>
    <n v="60"/>
    <s v="RL"/>
    <n v="41"/>
    <n v="12393"/>
    <s v="Pave"/>
    <s v="NA"/>
    <s v="IR2"/>
    <s v="Lvl"/>
    <s v="AllPub"/>
    <s v="FR2"/>
    <s v="Gtl"/>
    <x v="0"/>
    <s v="Norm"/>
    <s v="Norm"/>
    <s v="1Fam"/>
    <s v="2Story"/>
    <n v="7"/>
    <n v="5"/>
    <n v="2004"/>
    <s v="yes"/>
    <n v="2005"/>
    <s v="Gable"/>
    <s v="CompShg"/>
    <x v="0"/>
    <x v="0"/>
    <s v="None"/>
    <n v="0"/>
    <s v="Gd"/>
    <x v="0"/>
    <s v="PConc"/>
    <s v="Gd"/>
    <s v="TA"/>
    <s v="No"/>
    <s v="Unf"/>
    <n v="0"/>
    <s v="Unf"/>
    <n v="0"/>
    <n v="847"/>
    <x v="284"/>
    <s v="GasA"/>
    <s v="Ex"/>
    <x v="0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x v="0"/>
    <s v="Y"/>
    <n v="100"/>
    <n v="48"/>
    <n v="0"/>
    <n v="0"/>
    <n v="0"/>
    <n v="0"/>
    <s v="NA"/>
    <s v="NA"/>
    <s v="NA"/>
    <n v="0"/>
    <n v="9"/>
    <n v="2006"/>
    <s v="WD"/>
    <s v="Normal"/>
    <x v="530"/>
  </r>
  <r>
    <x v="1238"/>
    <n v="20"/>
    <s v="RL"/>
    <n v="63"/>
    <n v="13072"/>
    <s v="Pave"/>
    <s v="NA"/>
    <s v="Reg"/>
    <s v="Lvl"/>
    <s v="AllPub"/>
    <s v="Inside"/>
    <s v="Gtl"/>
    <x v="12"/>
    <s v="RRAe"/>
    <s v="Norm"/>
    <s v="1Fam"/>
    <s v="1Story"/>
    <n v="6"/>
    <n v="5"/>
    <n v="2005"/>
    <s v="yes"/>
    <n v="2005"/>
    <s v="Gable"/>
    <s v="CompShg"/>
    <x v="0"/>
    <x v="0"/>
    <s v="None"/>
    <n v="0"/>
    <s v="Gd"/>
    <x v="0"/>
    <s v="PConc"/>
    <s v="Gd"/>
    <s v="TA"/>
    <s v="No"/>
    <s v="Unf"/>
    <n v="0"/>
    <s v="Unf"/>
    <n v="0"/>
    <n v="1141"/>
    <x v="304"/>
    <s v="GasA"/>
    <s v="Ex"/>
    <x v="0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x v="0"/>
    <s v="Y"/>
    <n v="0"/>
    <n v="0"/>
    <n v="0"/>
    <n v="0"/>
    <n v="0"/>
    <n v="0"/>
    <s v="NA"/>
    <s v="NA"/>
    <s v="NA"/>
    <n v="0"/>
    <n v="3"/>
    <n v="2006"/>
    <s v="WD"/>
    <s v="Abnorml"/>
    <x v="215"/>
  </r>
  <r>
    <x v="1239"/>
    <n v="20"/>
    <s v="RL"/>
    <n v="64"/>
    <n v="9037"/>
    <s v="Pave"/>
    <s v="NA"/>
    <s v="IR1"/>
    <s v="HLS"/>
    <s v="AllPub"/>
    <s v="Inside"/>
    <s v="Gtl"/>
    <x v="16"/>
    <s v="Norm"/>
    <s v="Norm"/>
    <s v="1Fam"/>
    <s v="1Story"/>
    <n v="8"/>
    <n v="5"/>
    <n v="2006"/>
    <s v="yes"/>
    <n v="2006"/>
    <s v="Hip"/>
    <s v="CompShg"/>
    <x v="0"/>
    <x v="0"/>
    <s v="BrkFace"/>
    <n v="32"/>
    <s v="Gd"/>
    <x v="0"/>
    <s v="PConc"/>
    <s v="Gd"/>
    <s v="TA"/>
    <s v="Av"/>
    <s v="GLQ"/>
    <n v="428"/>
    <s v="Unf"/>
    <n v="0"/>
    <n v="1048"/>
    <x v="652"/>
    <s v="GasA"/>
    <s v="Ex"/>
    <x v="0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x v="0"/>
    <s v="Y"/>
    <n v="120"/>
    <n v="33"/>
    <n v="0"/>
    <n v="0"/>
    <n v="0"/>
    <n v="0"/>
    <s v="NA"/>
    <s v="NA"/>
    <s v="NA"/>
    <n v="0"/>
    <n v="12"/>
    <n v="2007"/>
    <s v="WD"/>
    <s v="Normal"/>
    <x v="604"/>
  </r>
  <r>
    <x v="1240"/>
    <n v="60"/>
    <s v="RL"/>
    <n v="65"/>
    <n v="8158"/>
    <s v="Pave"/>
    <s v="NA"/>
    <s v="Reg"/>
    <s v="Lvl"/>
    <s v="AllPub"/>
    <s v="Inside"/>
    <s v="Gtl"/>
    <x v="0"/>
    <s v="Norm"/>
    <s v="Norm"/>
    <s v="1Fam"/>
    <s v="2Story"/>
    <n v="7"/>
    <n v="5"/>
    <n v="2003"/>
    <s v="yes"/>
    <n v="2003"/>
    <s v="Gable"/>
    <s v="CompShg"/>
    <x v="0"/>
    <x v="0"/>
    <s v="BrkFace"/>
    <n v="252"/>
    <s v="Gd"/>
    <x v="0"/>
    <s v="PConc"/>
    <s v="Gd"/>
    <s v="TA"/>
    <s v="No"/>
    <s v="GLQ"/>
    <n v="550"/>
    <s v="Unf"/>
    <n v="0"/>
    <n v="334"/>
    <x v="127"/>
    <s v="GasA"/>
    <s v="Ex"/>
    <x v="0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x v="0"/>
    <s v="Y"/>
    <n v="0"/>
    <n v="63"/>
    <n v="0"/>
    <n v="0"/>
    <n v="0"/>
    <n v="0"/>
    <s v="NA"/>
    <s v="NA"/>
    <s v="NA"/>
    <n v="0"/>
    <n v="7"/>
    <n v="2008"/>
    <s v="WD"/>
    <s v="Normal"/>
    <x v="472"/>
  </r>
  <r>
    <x v="1241"/>
    <n v="20"/>
    <s v="RL"/>
    <n v="83"/>
    <n v="9849"/>
    <s v="Pave"/>
    <s v="NA"/>
    <s v="Reg"/>
    <s v="Lvl"/>
    <s v="AllPub"/>
    <s v="Inside"/>
    <s v="Gtl"/>
    <x v="5"/>
    <s v="Norm"/>
    <s v="Norm"/>
    <s v="1Fam"/>
    <s v="1Story"/>
    <n v="7"/>
    <n v="6"/>
    <n v="2007"/>
    <s v="yes"/>
    <n v="2007"/>
    <s v="Hip"/>
    <s v="CompShg"/>
    <x v="0"/>
    <x v="0"/>
    <s v="Stone"/>
    <n v="0"/>
    <s v="Gd"/>
    <x v="0"/>
    <s v="PConc"/>
    <s v="Gd"/>
    <s v="TA"/>
    <s v="Av"/>
    <s v="Unf"/>
    <n v="0"/>
    <s v="Unf"/>
    <n v="0"/>
    <n v="1689"/>
    <x v="653"/>
    <s v="GasA"/>
    <s v="Ex"/>
    <x v="0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x v="0"/>
    <s v="Y"/>
    <n v="0"/>
    <n v="56"/>
    <n v="0"/>
    <n v="0"/>
    <n v="0"/>
    <n v="0"/>
    <s v="NA"/>
    <s v="NA"/>
    <s v="NA"/>
    <n v="0"/>
    <n v="6"/>
    <n v="2007"/>
    <s v="New"/>
    <s v="Partial"/>
    <x v="605"/>
  </r>
  <r>
    <x v="1242"/>
    <n v="85"/>
    <s v="RL"/>
    <n v="85"/>
    <n v="10625"/>
    <s v="Pave"/>
    <s v="NA"/>
    <s v="Reg"/>
    <s v="Lvl"/>
    <s v="AllPub"/>
    <s v="Inside"/>
    <s v="Gtl"/>
    <x v="6"/>
    <s v="Norm"/>
    <s v="Norm"/>
    <s v="1Fam"/>
    <s v="SFoyer"/>
    <n v="7"/>
    <n v="6"/>
    <n v="1974"/>
    <s v="yes"/>
    <n v="1974"/>
    <s v="Gable"/>
    <s v="CompShg"/>
    <x v="7"/>
    <x v="4"/>
    <s v="BrkFace"/>
    <n v="81"/>
    <s v="TA"/>
    <x v="0"/>
    <s v="CBlock"/>
    <s v="Gd"/>
    <s v="TA"/>
    <s v="Gd"/>
    <s v="GLQ"/>
    <n v="885"/>
    <s v="LwQ"/>
    <n v="168"/>
    <n v="0"/>
    <x v="93"/>
    <s v="GasA"/>
    <s v="TA"/>
    <x v="0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x v="0"/>
    <s v="Y"/>
    <n v="0"/>
    <n v="120"/>
    <n v="0"/>
    <n v="0"/>
    <n v="0"/>
    <n v="0"/>
    <s v="NA"/>
    <s v="MnPrv"/>
    <s v="NA"/>
    <n v="0"/>
    <n v="1"/>
    <n v="2010"/>
    <s v="WD"/>
    <s v="Family"/>
    <x v="40"/>
  </r>
  <r>
    <x v="1243"/>
    <n v="20"/>
    <s v="RL"/>
    <n v="107"/>
    <n v="13891"/>
    <s v="Pave"/>
    <s v="NA"/>
    <s v="Reg"/>
    <s v="Lvl"/>
    <s v="AllPub"/>
    <s v="Inside"/>
    <s v="Gtl"/>
    <x v="10"/>
    <s v="Norm"/>
    <s v="Norm"/>
    <s v="1Fam"/>
    <s v="1Story"/>
    <n v="10"/>
    <n v="5"/>
    <n v="2006"/>
    <s v="yes"/>
    <n v="2006"/>
    <s v="Gable"/>
    <s v="CompShg"/>
    <x v="0"/>
    <x v="0"/>
    <s v="NA"/>
    <s v="NA"/>
    <s v="Ex"/>
    <x v="0"/>
    <s v="PConc"/>
    <s v="Ex"/>
    <s v="Gd"/>
    <s v="Gd"/>
    <s v="GLQ"/>
    <n v="1386"/>
    <s v="Unf"/>
    <n v="0"/>
    <n v="690"/>
    <x v="654"/>
    <s v="GasA"/>
    <s v="Ex"/>
    <x v="0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x v="0"/>
    <s v="Y"/>
    <n v="216"/>
    <n v="229"/>
    <n v="0"/>
    <n v="0"/>
    <n v="0"/>
    <n v="0"/>
    <s v="NA"/>
    <s v="NA"/>
    <s v="NA"/>
    <n v="0"/>
    <n v="9"/>
    <n v="2006"/>
    <s v="New"/>
    <s v="Partial"/>
    <x v="606"/>
  </r>
  <r>
    <x v="1244"/>
    <n v="70"/>
    <s v="RL"/>
    <s v="NA"/>
    <n v="11435"/>
    <s v="Pave"/>
    <s v="NA"/>
    <s v="IR1"/>
    <s v="HLS"/>
    <s v="AllPub"/>
    <s v="Corner"/>
    <s v="Mod"/>
    <x v="2"/>
    <s v="Norm"/>
    <s v="Norm"/>
    <s v="1Fam"/>
    <s v="2Story"/>
    <n v="8"/>
    <n v="7"/>
    <n v="1929"/>
    <s v="no"/>
    <n v="1950"/>
    <s v="Gable"/>
    <s v="CompShg"/>
    <x v="4"/>
    <x v="8"/>
    <s v="None"/>
    <n v="0"/>
    <s v="TA"/>
    <x v="0"/>
    <s v="PConc"/>
    <s v="Gd"/>
    <s v="TA"/>
    <s v="No"/>
    <s v="Unf"/>
    <n v="0"/>
    <s v="Unf"/>
    <n v="0"/>
    <n v="792"/>
    <x v="655"/>
    <s v="GasA"/>
    <s v="Fa"/>
    <x v="0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x v="0"/>
    <s v="Y"/>
    <n v="0"/>
    <n v="0"/>
    <n v="0"/>
    <n v="0"/>
    <n v="0"/>
    <n v="0"/>
    <s v="NA"/>
    <s v="NA"/>
    <s v="NA"/>
    <n v="0"/>
    <n v="6"/>
    <n v="2006"/>
    <s v="WD"/>
    <s v="Normal"/>
    <x v="22"/>
  </r>
  <r>
    <x v="1245"/>
    <n v="80"/>
    <s v="RL"/>
    <n v="78"/>
    <n v="12090"/>
    <s v="Pave"/>
    <s v="NA"/>
    <s v="Reg"/>
    <s v="Lvl"/>
    <s v="AllPub"/>
    <s v="Inside"/>
    <s v="Gtl"/>
    <x v="6"/>
    <s v="Norm"/>
    <s v="Norm"/>
    <s v="1Fam"/>
    <s v="SLvl"/>
    <n v="6"/>
    <n v="7"/>
    <n v="1984"/>
    <s v="yes"/>
    <n v="2003"/>
    <s v="Hip"/>
    <s v="CompShg"/>
    <x v="0"/>
    <x v="0"/>
    <s v="BrkFace"/>
    <n v="74"/>
    <s v="TA"/>
    <x v="0"/>
    <s v="CBlock"/>
    <s v="Gd"/>
    <s v="TA"/>
    <s v="No"/>
    <s v="Unf"/>
    <n v="0"/>
    <s v="Unf"/>
    <n v="0"/>
    <n v="585"/>
    <x v="539"/>
    <s v="GasA"/>
    <s v="Ex"/>
    <x v="0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x v="0"/>
    <s v="Y"/>
    <n v="268"/>
    <n v="112"/>
    <n v="0"/>
    <n v="0"/>
    <n v="147"/>
    <n v="0"/>
    <s v="NA"/>
    <s v="NA"/>
    <s v="NA"/>
    <n v="0"/>
    <n v="1"/>
    <n v="2007"/>
    <s v="WD"/>
    <s v="Abnorml"/>
    <x v="94"/>
  </r>
  <r>
    <x v="1246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5"/>
    <n v="2005"/>
    <s v="yes"/>
    <n v="2006"/>
    <s v="Gable"/>
    <s v="CompShg"/>
    <x v="0"/>
    <x v="0"/>
    <s v="None"/>
    <n v="0"/>
    <s v="Gd"/>
    <x v="0"/>
    <s v="PConc"/>
    <s v="Gd"/>
    <s v="TA"/>
    <s v="No"/>
    <s v="Unf"/>
    <n v="0"/>
    <s v="Unf"/>
    <n v="0"/>
    <n v="756"/>
    <x v="3"/>
    <s v="GasA"/>
    <s v="Ex"/>
    <x v="0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x v="0"/>
    <s v="Y"/>
    <n v="0"/>
    <n v="45"/>
    <n v="0"/>
    <n v="0"/>
    <n v="0"/>
    <n v="0"/>
    <s v="NA"/>
    <s v="NA"/>
    <s v="NA"/>
    <n v="0"/>
    <n v="3"/>
    <n v="2006"/>
    <s v="New"/>
    <s v="Partial"/>
    <x v="607"/>
  </r>
  <r>
    <x v="1247"/>
    <n v="80"/>
    <s v="RL"/>
    <s v="NA"/>
    <n v="12328"/>
    <s v="Pave"/>
    <s v="NA"/>
    <s v="IR1"/>
    <s v="Lvl"/>
    <s v="AllPub"/>
    <s v="Inside"/>
    <s v="Gtl"/>
    <x v="4"/>
    <s v="Norm"/>
    <s v="Norm"/>
    <s v="1Fam"/>
    <s v="SLvl"/>
    <n v="6"/>
    <n v="5"/>
    <n v="1976"/>
    <s v="yes"/>
    <n v="1976"/>
    <s v="Gable"/>
    <s v="CompShg"/>
    <x v="3"/>
    <x v="3"/>
    <s v="BrkFace"/>
    <n v="335"/>
    <s v="TA"/>
    <x v="0"/>
    <s v="CBlock"/>
    <s v="TA"/>
    <s v="TA"/>
    <s v="Av"/>
    <s v="GLQ"/>
    <n v="539"/>
    <s v="Unf"/>
    <n v="0"/>
    <n v="473"/>
    <x v="615"/>
    <s v="GasA"/>
    <s v="TA"/>
    <x v="0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x v="0"/>
    <s v="Y"/>
    <n v="0"/>
    <n v="0"/>
    <n v="0"/>
    <n v="0"/>
    <n v="0"/>
    <n v="0"/>
    <s v="NA"/>
    <s v="NA"/>
    <s v="NA"/>
    <n v="0"/>
    <n v="5"/>
    <n v="2010"/>
    <s v="WD"/>
    <s v="Normal"/>
    <x v="608"/>
  </r>
  <r>
    <x v="1248"/>
    <n v="75"/>
    <s v="RM"/>
    <n v="60"/>
    <n v="9600"/>
    <s v="Pave"/>
    <s v="Grvl"/>
    <s v="Reg"/>
    <s v="Lvl"/>
    <s v="AllPub"/>
    <s v="Inside"/>
    <s v="Gtl"/>
    <x v="7"/>
    <s v="Norm"/>
    <s v="Norm"/>
    <s v="1Fam"/>
    <s v="2.5Unf"/>
    <n v="6"/>
    <n v="5"/>
    <n v="1917"/>
    <s v="no"/>
    <n v="1950"/>
    <s v="Gable"/>
    <s v="CompShg"/>
    <x v="8"/>
    <x v="9"/>
    <s v="None"/>
    <n v="0"/>
    <s v="TA"/>
    <x v="0"/>
    <s v="BrkTil"/>
    <s v="Gd"/>
    <s v="TA"/>
    <s v="No"/>
    <s v="Rec"/>
    <n v="319"/>
    <s v="Unf"/>
    <n v="0"/>
    <n v="416"/>
    <x v="192"/>
    <s v="OthW"/>
    <s v="Fa"/>
    <x v="1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x v="1"/>
    <s v="P"/>
    <n v="0"/>
    <n v="0"/>
    <n v="259"/>
    <n v="0"/>
    <n v="0"/>
    <n v="0"/>
    <s v="NA"/>
    <s v="NA"/>
    <s v="NA"/>
    <n v="0"/>
    <n v="4"/>
    <n v="2008"/>
    <s v="WD"/>
    <s v="Normal"/>
    <x v="10"/>
  </r>
  <r>
    <x v="1249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7"/>
    <n v="1950"/>
    <s v="no"/>
    <n v="1950"/>
    <s v="Gable"/>
    <s v="CompShg"/>
    <x v="1"/>
    <x v="1"/>
    <s v="None"/>
    <n v="0"/>
    <s v="TA"/>
    <x v="0"/>
    <s v="CBlock"/>
    <s v="TA"/>
    <s v="TA"/>
    <s v="No"/>
    <s v="BLQ"/>
    <n v="534"/>
    <s v="Rec"/>
    <n v="96"/>
    <n v="246"/>
    <x v="82"/>
    <s v="GasA"/>
    <s v="TA"/>
    <x v="0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x v="0"/>
    <s v="Y"/>
    <n v="0"/>
    <n v="80"/>
    <n v="0"/>
    <n v="0"/>
    <n v="0"/>
    <n v="0"/>
    <s v="NA"/>
    <s v="NA"/>
    <s v="NA"/>
    <n v="0"/>
    <n v="5"/>
    <n v="2007"/>
    <s v="WD"/>
    <s v="Normal"/>
    <x v="239"/>
  </r>
  <r>
    <x v="1250"/>
    <n v="20"/>
    <s v="RL"/>
    <n v="93"/>
    <n v="11160"/>
    <s v="Pave"/>
    <s v="NA"/>
    <s v="Reg"/>
    <s v="Lvl"/>
    <s v="AllPub"/>
    <s v="Corner"/>
    <s v="Gtl"/>
    <x v="11"/>
    <s v="Norm"/>
    <s v="Norm"/>
    <s v="1Fam"/>
    <s v="1Story"/>
    <n v="7"/>
    <n v="5"/>
    <n v="1968"/>
    <s v="no"/>
    <n v="1968"/>
    <s v="Hip"/>
    <s v="CompShg"/>
    <x v="4"/>
    <x v="7"/>
    <s v="None"/>
    <n v="0"/>
    <s v="Gd"/>
    <x v="0"/>
    <s v="CBlock"/>
    <s v="TA"/>
    <s v="TA"/>
    <s v="No"/>
    <s v="ALQ"/>
    <n v="1065"/>
    <s v="Unf"/>
    <n v="0"/>
    <n v="1045"/>
    <x v="656"/>
    <s v="GasA"/>
    <s v="Ex"/>
    <x v="0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x v="0"/>
    <s v="Y"/>
    <n v="0"/>
    <n v="0"/>
    <n v="0"/>
    <n v="0"/>
    <n v="0"/>
    <n v="0"/>
    <s v="NA"/>
    <s v="NA"/>
    <s v="NA"/>
    <n v="0"/>
    <n v="4"/>
    <n v="2010"/>
    <s v="WD"/>
    <s v="Normal"/>
    <x v="67"/>
  </r>
  <r>
    <x v="1251"/>
    <n v="120"/>
    <s v="RL"/>
    <s v="NA"/>
    <n v="3136"/>
    <s v="Pave"/>
    <s v="NA"/>
    <s v="IR1"/>
    <s v="Lvl"/>
    <s v="AllPub"/>
    <s v="Corner"/>
    <s v="Gtl"/>
    <x v="10"/>
    <s v="Norm"/>
    <s v="Norm"/>
    <s v="TwnhsE"/>
    <s v="1Story"/>
    <n v="7"/>
    <n v="5"/>
    <n v="2003"/>
    <s v="yes"/>
    <n v="2003"/>
    <s v="Gable"/>
    <s v="CompShg"/>
    <x v="0"/>
    <x v="2"/>
    <s v="Stone"/>
    <n v="163"/>
    <s v="Gd"/>
    <x v="0"/>
    <s v="PConc"/>
    <s v="Gd"/>
    <s v="TA"/>
    <s v="No"/>
    <s v="Unf"/>
    <n v="0"/>
    <s v="Unf"/>
    <n v="0"/>
    <n v="1405"/>
    <x v="657"/>
    <s v="GasA"/>
    <s v="Ex"/>
    <x v="0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x v="0"/>
    <s v="Y"/>
    <n v="148"/>
    <n v="36"/>
    <n v="0"/>
    <n v="0"/>
    <n v="0"/>
    <n v="0"/>
    <s v="NA"/>
    <s v="NA"/>
    <s v="NA"/>
    <n v="0"/>
    <n v="3"/>
    <n v="2006"/>
    <s v="WD"/>
    <s v="Normal"/>
    <x v="609"/>
  </r>
  <r>
    <x v="1252"/>
    <n v="20"/>
    <s v="RL"/>
    <n v="62"/>
    <n v="9858"/>
    <s v="Pave"/>
    <s v="NA"/>
    <s v="Reg"/>
    <s v="Lvl"/>
    <s v="AllPub"/>
    <s v="Inside"/>
    <s v="Gtl"/>
    <x v="4"/>
    <s v="Norm"/>
    <s v="Norm"/>
    <s v="1Fam"/>
    <s v="1Story"/>
    <n v="5"/>
    <n v="6"/>
    <n v="1968"/>
    <s v="no"/>
    <n v="1968"/>
    <s v="Gable"/>
    <s v="CompShg"/>
    <x v="3"/>
    <x v="3"/>
    <s v="None"/>
    <n v="0"/>
    <s v="TA"/>
    <x v="0"/>
    <s v="CBlock"/>
    <s v="TA"/>
    <s v="TA"/>
    <s v="No"/>
    <s v="BLQ"/>
    <n v="510"/>
    <s v="Unf"/>
    <n v="0"/>
    <n v="354"/>
    <x v="121"/>
    <s v="GasA"/>
    <s v="TA"/>
    <x v="0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x v="0"/>
    <s v="Y"/>
    <n v="33"/>
    <n v="0"/>
    <n v="0"/>
    <n v="0"/>
    <n v="0"/>
    <n v="0"/>
    <s v="NA"/>
    <s v="GdWo"/>
    <s v="Shed"/>
    <n v="600"/>
    <n v="11"/>
    <n v="2009"/>
    <s v="WD"/>
    <s v="Normal"/>
    <x v="52"/>
  </r>
  <r>
    <x v="1253"/>
    <n v="60"/>
    <s v="RL"/>
    <s v="NA"/>
    <n v="17542"/>
    <s v="Pave"/>
    <s v="NA"/>
    <s v="IR1"/>
    <s v="Lvl"/>
    <s v="AllPub"/>
    <s v="Inside"/>
    <s v="Gtl"/>
    <x v="1"/>
    <s v="Norm"/>
    <s v="Norm"/>
    <s v="1Fam"/>
    <s v="2Story"/>
    <n v="7"/>
    <n v="7"/>
    <n v="1974"/>
    <s v="yes"/>
    <n v="2003"/>
    <s v="Gable"/>
    <s v="CompShg"/>
    <x v="2"/>
    <x v="5"/>
    <s v="None"/>
    <n v="0"/>
    <s v="Gd"/>
    <x v="0"/>
    <s v="CBlock"/>
    <s v="TA"/>
    <s v="TA"/>
    <s v="Gd"/>
    <s v="LwQ"/>
    <n v="125"/>
    <s v="ALQ"/>
    <n v="1031"/>
    <n v="36"/>
    <x v="658"/>
    <s v="GasA"/>
    <s v="TA"/>
    <x v="0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x v="0"/>
    <s v="Y"/>
    <n v="220"/>
    <n v="47"/>
    <n v="0"/>
    <n v="0"/>
    <n v="0"/>
    <n v="0"/>
    <s v="NA"/>
    <s v="MnPrv"/>
    <s v="NA"/>
    <n v="0"/>
    <n v="7"/>
    <n v="2007"/>
    <s v="WD"/>
    <s v="Normal"/>
    <x v="610"/>
  </r>
  <r>
    <x v="1254"/>
    <n v="60"/>
    <s v="RL"/>
    <n v="60"/>
    <n v="6931"/>
    <s v="Pave"/>
    <s v="NA"/>
    <s v="Reg"/>
    <s v="Lvl"/>
    <s v="AllPub"/>
    <s v="Inside"/>
    <s v="Gtl"/>
    <x v="15"/>
    <s v="Norm"/>
    <s v="Norm"/>
    <s v="1Fam"/>
    <s v="2Story"/>
    <n v="7"/>
    <n v="5"/>
    <n v="2003"/>
    <s v="yes"/>
    <n v="2004"/>
    <s v="Gable"/>
    <s v="CompShg"/>
    <x v="0"/>
    <x v="0"/>
    <s v="Stone"/>
    <n v="92"/>
    <s v="Gd"/>
    <x v="0"/>
    <s v="PConc"/>
    <s v="Gd"/>
    <s v="TA"/>
    <s v="No"/>
    <s v="Unf"/>
    <n v="0"/>
    <s v="Unf"/>
    <n v="0"/>
    <n v="746"/>
    <x v="659"/>
    <s v="GasA"/>
    <s v="Ex"/>
    <x v="0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x v="0"/>
    <s v="Y"/>
    <n v="178"/>
    <n v="128"/>
    <n v="0"/>
    <n v="0"/>
    <n v="0"/>
    <n v="0"/>
    <s v="NA"/>
    <s v="NA"/>
    <s v="NA"/>
    <n v="0"/>
    <n v="7"/>
    <n v="2008"/>
    <s v="WD"/>
    <s v="Normal"/>
    <x v="611"/>
  </r>
  <r>
    <x v="1255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6"/>
    <n v="6"/>
    <n v="1931"/>
    <s v="no"/>
    <n v="1950"/>
    <s v="Gable"/>
    <s v="CompShg"/>
    <x v="2"/>
    <x v="5"/>
    <s v="None"/>
    <n v="0"/>
    <s v="TA"/>
    <x v="0"/>
    <s v="BrkTil"/>
    <s v="TA"/>
    <s v="Fa"/>
    <s v="No"/>
    <s v="LwQ"/>
    <n v="425"/>
    <s v="Unf"/>
    <n v="0"/>
    <n v="459"/>
    <x v="127"/>
    <s v="GasA"/>
    <s v="TA"/>
    <x v="0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x v="0"/>
    <s v="Y"/>
    <n v="0"/>
    <n v="0"/>
    <n v="0"/>
    <n v="0"/>
    <n v="120"/>
    <n v="0"/>
    <s v="NA"/>
    <s v="NA"/>
    <s v="NA"/>
    <n v="0"/>
    <n v="11"/>
    <n v="2007"/>
    <s v="WD"/>
    <s v="Normal"/>
    <x v="136"/>
  </r>
  <r>
    <x v="1256"/>
    <n v="20"/>
    <s v="RL"/>
    <n v="91"/>
    <n v="14303"/>
    <s v="Pave"/>
    <s v="NA"/>
    <s v="IR1"/>
    <s v="Lvl"/>
    <s v="AllPub"/>
    <s v="Corner"/>
    <s v="Gtl"/>
    <x v="3"/>
    <s v="Norm"/>
    <s v="Norm"/>
    <s v="1Fam"/>
    <s v="1Story"/>
    <n v="8"/>
    <n v="5"/>
    <n v="1994"/>
    <s v="yes"/>
    <n v="1994"/>
    <s v="Hip"/>
    <s v="CompShg"/>
    <x v="3"/>
    <x v="3"/>
    <s v="BrkFace"/>
    <n v="554"/>
    <s v="Gd"/>
    <x v="0"/>
    <s v="PConc"/>
    <s v="Gd"/>
    <s v="TA"/>
    <s v="Gd"/>
    <s v="GLQ"/>
    <n v="1314"/>
    <s v="Unf"/>
    <n v="0"/>
    <n v="672"/>
    <x v="660"/>
    <s v="GasA"/>
    <s v="Ex"/>
    <x v="0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x v="0"/>
    <s v="Y"/>
    <n v="262"/>
    <n v="36"/>
    <n v="0"/>
    <n v="0"/>
    <n v="0"/>
    <n v="0"/>
    <s v="NA"/>
    <s v="NA"/>
    <s v="NA"/>
    <n v="0"/>
    <n v="8"/>
    <n v="2008"/>
    <s v="WD"/>
    <s v="Normal"/>
    <x v="612"/>
  </r>
  <r>
    <x v="1257"/>
    <n v="30"/>
    <s v="RL"/>
    <n v="56"/>
    <n v="4060"/>
    <s v="Pave"/>
    <s v="NA"/>
    <s v="Reg"/>
    <s v="Lvl"/>
    <s v="AllPub"/>
    <s v="Corner"/>
    <s v="Gtl"/>
    <x v="15"/>
    <s v="Feedr"/>
    <s v="Norm"/>
    <s v="1Fam"/>
    <s v="1Story"/>
    <n v="5"/>
    <n v="8"/>
    <n v="1922"/>
    <s v="no"/>
    <n v="1950"/>
    <s v="Gable"/>
    <s v="CompShg"/>
    <x v="2"/>
    <x v="5"/>
    <s v="None"/>
    <n v="0"/>
    <s v="TA"/>
    <x v="0"/>
    <s v="PConc"/>
    <s v="Fa"/>
    <s v="TA"/>
    <s v="No"/>
    <s v="Unf"/>
    <n v="0"/>
    <s v="Unf"/>
    <n v="0"/>
    <n v="864"/>
    <x v="121"/>
    <s v="GasA"/>
    <s v="Ex"/>
    <x v="0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x v="2"/>
    <s v="Y"/>
    <n v="0"/>
    <n v="96"/>
    <n v="0"/>
    <n v="0"/>
    <n v="0"/>
    <n v="0"/>
    <s v="NA"/>
    <s v="NA"/>
    <s v="NA"/>
    <n v="0"/>
    <n v="7"/>
    <n v="2009"/>
    <s v="WD"/>
    <s v="Normal"/>
    <x v="613"/>
  </r>
  <r>
    <x v="1258"/>
    <n v="80"/>
    <s v="RL"/>
    <n v="59"/>
    <n v="9587"/>
    <s v="Pave"/>
    <s v="NA"/>
    <s v="IR1"/>
    <s v="Lvl"/>
    <s v="AllPub"/>
    <s v="Inside"/>
    <s v="Gtl"/>
    <x v="17"/>
    <s v="Norm"/>
    <s v="Norm"/>
    <s v="1Fam"/>
    <s v="SLvl"/>
    <n v="7"/>
    <n v="5"/>
    <n v="2005"/>
    <s v="yes"/>
    <n v="2005"/>
    <s v="Gable"/>
    <s v="CompShg"/>
    <x v="0"/>
    <x v="0"/>
    <s v="Stone"/>
    <n v="182"/>
    <s v="Gd"/>
    <x v="0"/>
    <s v="PConc"/>
    <s v="Gd"/>
    <s v="TA"/>
    <s v="Gd"/>
    <s v="GLQ"/>
    <n v="655"/>
    <s v="Unf"/>
    <n v="0"/>
    <n v="201"/>
    <x v="0"/>
    <s v="GasA"/>
    <s v="Ex"/>
    <x v="0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x v="0"/>
    <s v="Y"/>
    <n v="212"/>
    <n v="0"/>
    <n v="0"/>
    <n v="0"/>
    <n v="0"/>
    <n v="0"/>
    <s v="NA"/>
    <s v="NA"/>
    <s v="NA"/>
    <n v="0"/>
    <n v="7"/>
    <n v="2008"/>
    <s v="WD"/>
    <s v="Normal"/>
    <x v="100"/>
  </r>
  <r>
    <x v="1259"/>
    <n v="20"/>
    <s v="RL"/>
    <n v="65"/>
    <n v="9750"/>
    <s v="Pave"/>
    <s v="NA"/>
    <s v="Reg"/>
    <s v="Lvl"/>
    <s v="AllPub"/>
    <s v="FR2"/>
    <s v="Gtl"/>
    <x v="11"/>
    <s v="Norm"/>
    <s v="Norm"/>
    <s v="1Fam"/>
    <s v="1Story"/>
    <n v="6"/>
    <n v="8"/>
    <n v="1969"/>
    <s v="no"/>
    <n v="1969"/>
    <s v="Gable"/>
    <s v="CompShg"/>
    <x v="3"/>
    <x v="3"/>
    <s v="None"/>
    <n v="0"/>
    <s v="TA"/>
    <x v="0"/>
    <s v="CBlock"/>
    <s v="Gd"/>
    <s v="TA"/>
    <s v="No"/>
    <s v="ALQ"/>
    <n v="602"/>
    <s v="LwQ"/>
    <n v="438"/>
    <n v="14"/>
    <x v="505"/>
    <s v="GasA"/>
    <s v="Gd"/>
    <x v="0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x v="0"/>
    <s v="Y"/>
    <n v="180"/>
    <n v="0"/>
    <n v="0"/>
    <n v="0"/>
    <n v="80"/>
    <n v="0"/>
    <s v="NA"/>
    <s v="NA"/>
    <s v="NA"/>
    <n v="0"/>
    <n v="7"/>
    <n v="2008"/>
    <s v="WD"/>
    <s v="Normal"/>
    <x v="196"/>
  </r>
  <r>
    <x v="1260"/>
    <n v="60"/>
    <s v="RL"/>
    <s v="NA"/>
    <n v="24682"/>
    <s v="Pave"/>
    <s v="NA"/>
    <s v="IR3"/>
    <s v="Lvl"/>
    <s v="AllPub"/>
    <s v="CulDSac"/>
    <s v="Gtl"/>
    <x v="17"/>
    <s v="RRAn"/>
    <s v="Norm"/>
    <s v="1Fam"/>
    <s v="2Story"/>
    <n v="6"/>
    <n v="5"/>
    <n v="1999"/>
    <s v="yes"/>
    <n v="1999"/>
    <s v="Gable"/>
    <s v="CompShg"/>
    <x v="0"/>
    <x v="0"/>
    <s v="None"/>
    <n v="0"/>
    <s v="TA"/>
    <x v="0"/>
    <s v="PConc"/>
    <s v="Gd"/>
    <s v="TA"/>
    <s v="No"/>
    <s v="Unf"/>
    <n v="0"/>
    <s v="Unf"/>
    <n v="0"/>
    <n v="841"/>
    <x v="661"/>
    <s v="GasA"/>
    <s v="Ex"/>
    <x v="0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x v="0"/>
    <s v="Y"/>
    <n v="0"/>
    <n v="103"/>
    <n v="0"/>
    <n v="0"/>
    <n v="0"/>
    <n v="0"/>
    <s v="NA"/>
    <s v="NA"/>
    <s v="NA"/>
    <n v="0"/>
    <n v="6"/>
    <n v="2009"/>
    <s v="WD"/>
    <s v="Normal"/>
    <x v="111"/>
  </r>
  <r>
    <x v="1261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n v="5"/>
    <n v="6"/>
    <n v="1956"/>
    <s v="no"/>
    <n v="1956"/>
    <s v="Hip"/>
    <s v="CompShg"/>
    <x v="1"/>
    <x v="1"/>
    <s v="None"/>
    <n v="0"/>
    <s v="TA"/>
    <x v="0"/>
    <s v="CBlock"/>
    <s v="TA"/>
    <s v="TA"/>
    <s v="No"/>
    <s v="Rec"/>
    <n v="504"/>
    <s v="Unf"/>
    <n v="0"/>
    <n v="546"/>
    <x v="389"/>
    <s v="GasA"/>
    <s v="Gd"/>
    <x v="0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x v="0"/>
    <s v="Y"/>
    <n v="0"/>
    <n v="0"/>
    <n v="0"/>
    <n v="0"/>
    <n v="0"/>
    <n v="0"/>
    <s v="NA"/>
    <s v="NA"/>
    <s v="NA"/>
    <n v="0"/>
    <n v="6"/>
    <n v="2009"/>
    <s v="WD"/>
    <s v="Normal"/>
    <x v="614"/>
  </r>
  <r>
    <x v="1262"/>
    <n v="50"/>
    <s v="RL"/>
    <s v="NA"/>
    <n v="11250"/>
    <s v="Pave"/>
    <s v="NA"/>
    <s v="Reg"/>
    <s v="Lvl"/>
    <s v="AllPub"/>
    <s v="Inside"/>
    <s v="Gtl"/>
    <x v="19"/>
    <s v="Norm"/>
    <s v="Norm"/>
    <s v="1Fam"/>
    <s v="1.5Fin"/>
    <n v="4"/>
    <n v="5"/>
    <n v="1957"/>
    <s v="no"/>
    <n v="1989"/>
    <s v="Gable"/>
    <s v="CompShg"/>
    <x v="2"/>
    <x v="5"/>
    <s v="None"/>
    <n v="0"/>
    <s v="TA"/>
    <x v="0"/>
    <s v="CBlock"/>
    <s v="TA"/>
    <s v="TA"/>
    <s v="Av"/>
    <s v="Unf"/>
    <n v="0"/>
    <s v="Unf"/>
    <n v="0"/>
    <n v="1104"/>
    <x v="528"/>
    <s v="GasA"/>
    <s v="Ex"/>
    <x v="0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x v="0"/>
    <s v="Y"/>
    <n v="120"/>
    <n v="0"/>
    <n v="0"/>
    <n v="0"/>
    <n v="0"/>
    <n v="0"/>
    <s v="NA"/>
    <s v="NA"/>
    <s v="NA"/>
    <n v="0"/>
    <n v="11"/>
    <n v="2009"/>
    <s v="WD"/>
    <s v="Normal"/>
    <x v="457"/>
  </r>
  <r>
    <x v="1263"/>
    <n v="70"/>
    <s v="RL"/>
    <n v="60"/>
    <n v="13515"/>
    <s v="Pave"/>
    <s v="Pave"/>
    <s v="Reg"/>
    <s v="Lvl"/>
    <s v="AllPub"/>
    <s v="Inside"/>
    <s v="Gtl"/>
    <x v="8"/>
    <s v="Norm"/>
    <s v="Norm"/>
    <s v="1Fam"/>
    <s v="2Story"/>
    <n v="6"/>
    <n v="6"/>
    <n v="1919"/>
    <s v="no"/>
    <n v="1950"/>
    <s v="Gambrel"/>
    <s v="CompShg"/>
    <x v="2"/>
    <x v="5"/>
    <s v="None"/>
    <n v="0"/>
    <s v="TA"/>
    <x v="0"/>
    <s v="PConc"/>
    <s v="TA"/>
    <s v="TA"/>
    <s v="No"/>
    <s v="Unf"/>
    <n v="0"/>
    <s v="Unf"/>
    <n v="0"/>
    <n v="764"/>
    <x v="268"/>
    <s v="GasA"/>
    <s v="Ex"/>
    <x v="0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x v="0"/>
    <s v="N"/>
    <n v="0"/>
    <n v="0"/>
    <n v="126"/>
    <n v="0"/>
    <n v="0"/>
    <n v="0"/>
    <s v="NA"/>
    <s v="GdPrv"/>
    <s v="NA"/>
    <n v="0"/>
    <n v="7"/>
    <n v="2007"/>
    <s v="WD"/>
    <s v="Normal"/>
    <x v="53"/>
  </r>
  <r>
    <x v="1264"/>
    <n v="120"/>
    <s v="RH"/>
    <n v="34"/>
    <n v="4060"/>
    <s v="Pave"/>
    <s v="NA"/>
    <s v="Reg"/>
    <s v="Lvl"/>
    <s v="AllPub"/>
    <s v="Inside"/>
    <s v="Gtl"/>
    <x v="11"/>
    <s v="Norm"/>
    <s v="Norm"/>
    <s v="TwnhsE"/>
    <s v="1Story"/>
    <n v="6"/>
    <n v="5"/>
    <n v="1998"/>
    <s v="yes"/>
    <n v="1999"/>
    <s v="Gable"/>
    <s v="CompShg"/>
    <x v="1"/>
    <x v="1"/>
    <s v="None"/>
    <n v="0"/>
    <s v="Gd"/>
    <x v="0"/>
    <s v="PConc"/>
    <s v="Gd"/>
    <s v="TA"/>
    <s v="No"/>
    <s v="GLQ"/>
    <n v="266"/>
    <s v="Unf"/>
    <n v="0"/>
    <n v="1139"/>
    <x v="657"/>
    <s v="GasA"/>
    <s v="Ex"/>
    <x v="0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x v="0"/>
    <s v="Y"/>
    <n v="144"/>
    <n v="68"/>
    <n v="0"/>
    <n v="0"/>
    <n v="0"/>
    <n v="0"/>
    <s v="NA"/>
    <s v="NA"/>
    <s v="NA"/>
    <n v="0"/>
    <n v="8"/>
    <n v="2008"/>
    <s v="COD"/>
    <s v="Abnorml"/>
    <x v="111"/>
  </r>
  <r>
    <x v="1265"/>
    <n v="160"/>
    <s v="FV"/>
    <n v="35"/>
    <n v="3735"/>
    <s v="Pave"/>
    <s v="NA"/>
    <s v="Reg"/>
    <s v="Lvl"/>
    <s v="AllPub"/>
    <s v="FR3"/>
    <s v="Gtl"/>
    <x v="5"/>
    <s v="Norm"/>
    <s v="Norm"/>
    <s v="TwnhsE"/>
    <s v="2Story"/>
    <n v="7"/>
    <n v="5"/>
    <n v="1999"/>
    <s v="yes"/>
    <n v="1999"/>
    <s v="Hip"/>
    <s v="CompShg"/>
    <x v="1"/>
    <x v="1"/>
    <s v="BrkFace"/>
    <n v="218"/>
    <s v="Gd"/>
    <x v="0"/>
    <s v="PConc"/>
    <s v="Gd"/>
    <s v="TA"/>
    <s v="No"/>
    <s v="GLQ"/>
    <n v="450"/>
    <s v="Unf"/>
    <n v="0"/>
    <n v="241"/>
    <x v="568"/>
    <s v="GasA"/>
    <s v="Ex"/>
    <x v="0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x v="0"/>
    <s v="Y"/>
    <n v="0"/>
    <n v="34"/>
    <n v="0"/>
    <n v="0"/>
    <n v="0"/>
    <n v="0"/>
    <s v="NA"/>
    <s v="NA"/>
    <s v="NA"/>
    <n v="0"/>
    <n v="3"/>
    <n v="2006"/>
    <s v="WD"/>
    <s v="Normal"/>
    <x v="615"/>
  </r>
  <r>
    <x v="1266"/>
    <n v="190"/>
    <s v="RM"/>
    <n v="60"/>
    <n v="10120"/>
    <s v="Pave"/>
    <s v="NA"/>
    <s v="IR1"/>
    <s v="Bnk"/>
    <s v="AllPub"/>
    <s v="Inside"/>
    <s v="Gtl"/>
    <x v="7"/>
    <s v="Feedr"/>
    <s v="Norm"/>
    <s v="2fmCon"/>
    <s v="2.5Unf"/>
    <n v="7"/>
    <n v="4"/>
    <n v="1910"/>
    <s v="no"/>
    <n v="1950"/>
    <s v="Hip"/>
    <s v="CompShg"/>
    <x v="2"/>
    <x v="5"/>
    <s v="None"/>
    <n v="0"/>
    <s v="Fa"/>
    <x v="0"/>
    <s v="CBlock"/>
    <s v="TA"/>
    <s v="TA"/>
    <s v="No"/>
    <s v="Unf"/>
    <n v="0"/>
    <s v="Unf"/>
    <n v="0"/>
    <n v="925"/>
    <x v="536"/>
    <s v="GasA"/>
    <s v="TA"/>
    <x v="1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x v="0"/>
    <s v="N"/>
    <n v="0"/>
    <n v="0"/>
    <n v="264"/>
    <n v="0"/>
    <n v="0"/>
    <n v="0"/>
    <s v="NA"/>
    <s v="MnPrv"/>
    <s v="NA"/>
    <n v="0"/>
    <n v="1"/>
    <n v="2007"/>
    <s v="WD"/>
    <s v="Normal"/>
    <x v="125"/>
  </r>
  <r>
    <x v="1267"/>
    <n v="20"/>
    <s v="RL"/>
    <n v="89"/>
    <n v="13214"/>
    <s v="Pave"/>
    <s v="NA"/>
    <s v="IR1"/>
    <s v="HLS"/>
    <s v="AllPub"/>
    <s v="Inside"/>
    <s v="Gtl"/>
    <x v="16"/>
    <s v="Norm"/>
    <s v="Norm"/>
    <s v="1Fam"/>
    <s v="1Story"/>
    <n v="9"/>
    <n v="5"/>
    <n v="2008"/>
    <s v="yes"/>
    <n v="2009"/>
    <s v="Hip"/>
    <s v="CompShg"/>
    <x v="9"/>
    <x v="6"/>
    <s v="None"/>
    <n v="0"/>
    <s v="Ex"/>
    <x v="0"/>
    <s v="PConc"/>
    <s v="Ex"/>
    <s v="TA"/>
    <s v="Gd"/>
    <s v="Unf"/>
    <n v="0"/>
    <s v="Unf"/>
    <n v="0"/>
    <n v="2002"/>
    <x v="662"/>
    <s v="GasA"/>
    <s v="Ex"/>
    <x v="0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x v="0"/>
    <s v="Y"/>
    <n v="144"/>
    <n v="76"/>
    <n v="0"/>
    <n v="0"/>
    <n v="0"/>
    <n v="0"/>
    <s v="NA"/>
    <s v="NA"/>
    <s v="NA"/>
    <n v="0"/>
    <n v="5"/>
    <n v="2010"/>
    <s v="WD"/>
    <s v="Normal"/>
    <x v="616"/>
  </r>
  <r>
    <x v="1268"/>
    <n v="50"/>
    <s v="RL"/>
    <s v="NA"/>
    <n v="14100"/>
    <s v="Pave"/>
    <s v="NA"/>
    <s v="IR1"/>
    <s v="Lvl"/>
    <s v="AllPub"/>
    <s v="Inside"/>
    <s v="Mod"/>
    <x v="2"/>
    <s v="Norm"/>
    <s v="Norm"/>
    <s v="1Fam"/>
    <s v="1.5Fin"/>
    <n v="8"/>
    <n v="9"/>
    <n v="1935"/>
    <s v="no"/>
    <n v="1997"/>
    <s v="Gable"/>
    <s v="CompShg"/>
    <x v="9"/>
    <x v="8"/>
    <s v="BrkFace"/>
    <n v="632"/>
    <s v="TA"/>
    <x v="1"/>
    <s v="CBlock"/>
    <s v="TA"/>
    <s v="TA"/>
    <s v="Mn"/>
    <s v="Rec"/>
    <n v="192"/>
    <s v="Unf"/>
    <n v="0"/>
    <n v="536"/>
    <x v="106"/>
    <s v="GasA"/>
    <s v="Ex"/>
    <x v="0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x v="0"/>
    <s v="Y"/>
    <n v="314"/>
    <n v="12"/>
    <n v="0"/>
    <n v="0"/>
    <n v="0"/>
    <n v="0"/>
    <s v="NA"/>
    <s v="GdWo"/>
    <s v="NA"/>
    <n v="0"/>
    <n v="5"/>
    <n v="2008"/>
    <s v="WD"/>
    <s v="Normal"/>
    <x v="617"/>
  </r>
  <r>
    <x v="1269"/>
    <n v="50"/>
    <s v="RL"/>
    <n v="78"/>
    <n v="11344"/>
    <s v="Pave"/>
    <s v="NA"/>
    <s v="Reg"/>
    <s v="Lvl"/>
    <s v="AllPub"/>
    <s v="Inside"/>
    <s v="Gtl"/>
    <x v="11"/>
    <s v="Feedr"/>
    <s v="Norm"/>
    <s v="1Fam"/>
    <s v="1.5Fin"/>
    <n v="5"/>
    <n v="5"/>
    <n v="1958"/>
    <s v="no"/>
    <n v="1958"/>
    <s v="Gable"/>
    <s v="CompShg"/>
    <x v="1"/>
    <x v="1"/>
    <s v="BrkFace"/>
    <n v="180"/>
    <s v="TA"/>
    <x v="0"/>
    <s v="CBlock"/>
    <s v="TA"/>
    <s v="TA"/>
    <s v="No"/>
    <s v="BLQ"/>
    <n v="460"/>
    <s v="Unf"/>
    <n v="0"/>
    <n v="414"/>
    <x v="439"/>
    <s v="GasW"/>
    <s v="TA"/>
    <x v="0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x v="0"/>
    <s v="Y"/>
    <n v="0"/>
    <n v="0"/>
    <n v="0"/>
    <n v="0"/>
    <n v="0"/>
    <n v="0"/>
    <s v="NA"/>
    <s v="GdWo"/>
    <s v="NA"/>
    <n v="0"/>
    <n v="7"/>
    <n v="2007"/>
    <s v="WD"/>
    <s v="Normal"/>
    <x v="12"/>
  </r>
  <r>
    <x v="1270"/>
    <n v="40"/>
    <s v="RL"/>
    <s v="NA"/>
    <n v="23595"/>
    <s v="Pave"/>
    <s v="NA"/>
    <s v="Reg"/>
    <s v="Low"/>
    <s v="AllPub"/>
    <s v="Inside"/>
    <s v="Sev"/>
    <x v="19"/>
    <s v="Norm"/>
    <s v="Norm"/>
    <s v="1Fam"/>
    <s v="1Story"/>
    <n v="7"/>
    <n v="6"/>
    <n v="1979"/>
    <s v="yes"/>
    <n v="1979"/>
    <s v="Shed"/>
    <s v="WdShake"/>
    <x v="7"/>
    <x v="4"/>
    <s v="None"/>
    <n v="0"/>
    <s v="Gd"/>
    <x v="0"/>
    <s v="PConc"/>
    <s v="Gd"/>
    <s v="TA"/>
    <s v="Gd"/>
    <s v="GLQ"/>
    <n v="1258"/>
    <s v="Unf"/>
    <n v="0"/>
    <n v="74"/>
    <x v="663"/>
    <s v="GasA"/>
    <s v="TA"/>
    <x v="0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x v="0"/>
    <s v="Y"/>
    <n v="268"/>
    <n v="0"/>
    <n v="0"/>
    <n v="0"/>
    <n v="0"/>
    <n v="0"/>
    <s v="NA"/>
    <s v="NA"/>
    <s v="NA"/>
    <n v="0"/>
    <n v="4"/>
    <n v="2010"/>
    <s v="WD"/>
    <s v="Normal"/>
    <x v="79"/>
  </r>
  <r>
    <x v="1271"/>
    <n v="20"/>
    <s v="RL"/>
    <s v="NA"/>
    <n v="9156"/>
    <s v="Pave"/>
    <s v="NA"/>
    <s v="IR1"/>
    <s v="Lvl"/>
    <s v="AllPub"/>
    <s v="Inside"/>
    <s v="Gtl"/>
    <x v="6"/>
    <s v="PosN"/>
    <s v="Norm"/>
    <s v="1Fam"/>
    <s v="1Story"/>
    <n v="6"/>
    <n v="7"/>
    <n v="1968"/>
    <s v="no"/>
    <n v="1968"/>
    <s v="Hip"/>
    <s v="CompShg"/>
    <x v="4"/>
    <x v="7"/>
    <s v="None"/>
    <n v="0"/>
    <s v="TA"/>
    <x v="0"/>
    <s v="CBlock"/>
    <s v="TA"/>
    <s v="TA"/>
    <s v="No"/>
    <s v="Unf"/>
    <n v="0"/>
    <s v="Unf"/>
    <n v="0"/>
    <n v="1489"/>
    <x v="493"/>
    <s v="GasA"/>
    <s v="Gd"/>
    <x v="0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x v="0"/>
    <s v="Y"/>
    <n v="0"/>
    <n v="0"/>
    <n v="0"/>
    <n v="0"/>
    <n v="0"/>
    <n v="0"/>
    <s v="NA"/>
    <s v="NA"/>
    <s v="NA"/>
    <n v="0"/>
    <n v="8"/>
    <n v="2009"/>
    <s v="WD"/>
    <s v="Normal"/>
    <x v="618"/>
  </r>
  <r>
    <x v="1272"/>
    <n v="20"/>
    <s v="RL"/>
    <s v="NA"/>
    <n v="13526"/>
    <s v="Pave"/>
    <s v="NA"/>
    <s v="IR1"/>
    <s v="Lvl"/>
    <s v="AllPub"/>
    <s v="CulDSac"/>
    <s v="Gtl"/>
    <x v="9"/>
    <s v="Norm"/>
    <s v="Norm"/>
    <s v="1Fam"/>
    <s v="1Story"/>
    <n v="5"/>
    <n v="6"/>
    <n v="1965"/>
    <s v="no"/>
    <n v="1965"/>
    <s v="Hip"/>
    <s v="CompShg"/>
    <x v="3"/>
    <x v="4"/>
    <s v="BrkFace"/>
    <n v="114"/>
    <s v="TA"/>
    <x v="0"/>
    <s v="CBlock"/>
    <s v="TA"/>
    <s v="TA"/>
    <s v="No"/>
    <s v="BLQ"/>
    <n v="560"/>
    <s v="LwQ"/>
    <n v="375"/>
    <n v="0"/>
    <x v="664"/>
    <s v="GasA"/>
    <s v="TA"/>
    <x v="0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x v="0"/>
    <s v="Y"/>
    <n v="180"/>
    <n v="0"/>
    <n v="0"/>
    <n v="0"/>
    <n v="0"/>
    <n v="0"/>
    <s v="NA"/>
    <s v="MnPrv"/>
    <s v="NA"/>
    <n v="0"/>
    <n v="11"/>
    <n v="2006"/>
    <s v="WD"/>
    <s v="Normal"/>
    <x v="193"/>
  </r>
  <r>
    <x v="1273"/>
    <n v="80"/>
    <s v="RL"/>
    <n v="124"/>
    <n v="11512"/>
    <s v="Pave"/>
    <s v="NA"/>
    <s v="IR1"/>
    <s v="Lvl"/>
    <s v="AllPub"/>
    <s v="Corner"/>
    <s v="Gtl"/>
    <x v="15"/>
    <s v="Norm"/>
    <s v="Norm"/>
    <s v="1Fam"/>
    <s v="SLvl"/>
    <n v="6"/>
    <n v="7"/>
    <n v="1959"/>
    <s v="no"/>
    <n v="2006"/>
    <s v="Gable"/>
    <s v="CompShg"/>
    <x v="7"/>
    <x v="4"/>
    <s v="BrkFace"/>
    <n v="84"/>
    <s v="TA"/>
    <x v="0"/>
    <s v="CBlock"/>
    <s v="TA"/>
    <s v="TA"/>
    <s v="Av"/>
    <s v="ALQ"/>
    <n v="719"/>
    <s v="Unf"/>
    <n v="0"/>
    <n v="300"/>
    <x v="665"/>
    <s v="GasA"/>
    <s v="Gd"/>
    <x v="0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x v="0"/>
    <s v="Y"/>
    <n v="0"/>
    <n v="0"/>
    <n v="0"/>
    <n v="0"/>
    <n v="163"/>
    <n v="0"/>
    <s v="NA"/>
    <s v="GdPrv"/>
    <s v="NA"/>
    <n v="0"/>
    <n v="5"/>
    <n v="2008"/>
    <s v="WD"/>
    <s v="Normal"/>
    <x v="48"/>
  </r>
  <r>
    <x v="1274"/>
    <n v="50"/>
    <s v="RL"/>
    <n v="53"/>
    <n v="5362"/>
    <s v="Pave"/>
    <s v="NA"/>
    <s v="Reg"/>
    <s v="Lvl"/>
    <s v="AllPub"/>
    <s v="Corner"/>
    <s v="Gtl"/>
    <x v="2"/>
    <s v="Norm"/>
    <s v="Norm"/>
    <s v="1Fam"/>
    <s v="1.5Fin"/>
    <n v="5"/>
    <n v="6"/>
    <n v="1910"/>
    <s v="no"/>
    <n v="2003"/>
    <s v="Gable"/>
    <s v="CompShg"/>
    <x v="2"/>
    <x v="2"/>
    <s v="None"/>
    <n v="0"/>
    <s v="TA"/>
    <x v="0"/>
    <s v="PConc"/>
    <s v="TA"/>
    <s v="TA"/>
    <s v="No"/>
    <s v="Unf"/>
    <n v="0"/>
    <s v="Unf"/>
    <n v="0"/>
    <n v="661"/>
    <x v="666"/>
    <s v="GasA"/>
    <s v="Ex"/>
    <x v="0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x v="0"/>
    <s v="Y"/>
    <n v="242"/>
    <n v="0"/>
    <n v="81"/>
    <n v="0"/>
    <n v="0"/>
    <n v="0"/>
    <s v="NA"/>
    <s v="NA"/>
    <s v="NA"/>
    <n v="0"/>
    <n v="11"/>
    <n v="2007"/>
    <s v="WD"/>
    <s v="Normal"/>
    <x v="19"/>
  </r>
  <r>
    <x v="1275"/>
    <n v="90"/>
    <s v="RL"/>
    <n v="95"/>
    <n v="11345"/>
    <s v="Pave"/>
    <s v="NA"/>
    <s v="Reg"/>
    <s v="Lvl"/>
    <s v="AllPub"/>
    <s v="Corner"/>
    <s v="Gtl"/>
    <x v="11"/>
    <s v="Feedr"/>
    <s v="Norm"/>
    <s v="Duplex"/>
    <s v="2Story"/>
    <n v="5"/>
    <n v="5"/>
    <n v="1948"/>
    <s v="no"/>
    <n v="1950"/>
    <s v="Gable"/>
    <s v="Roll"/>
    <x v="8"/>
    <x v="9"/>
    <s v="Stone"/>
    <n v="567"/>
    <s v="TA"/>
    <x v="0"/>
    <s v="CBlock"/>
    <s v="TA"/>
    <s v="TA"/>
    <s v="No"/>
    <s v="Rec"/>
    <n v="220"/>
    <s v="Unf"/>
    <n v="0"/>
    <n v="708"/>
    <x v="120"/>
    <s v="GasA"/>
    <s v="Gd"/>
    <x v="0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x v="1"/>
    <s v="Y"/>
    <n v="0"/>
    <n v="0"/>
    <n v="0"/>
    <n v="0"/>
    <n v="0"/>
    <n v="0"/>
    <s v="NA"/>
    <s v="NA"/>
    <s v="NA"/>
    <n v="0"/>
    <n v="7"/>
    <n v="2007"/>
    <s v="WD"/>
    <s v="Normal"/>
    <x v="193"/>
  </r>
  <r>
    <x v="1276"/>
    <n v="60"/>
    <s v="RL"/>
    <s v="NA"/>
    <n v="12936"/>
    <s v="Pave"/>
    <s v="NA"/>
    <s v="IR1"/>
    <s v="Lvl"/>
    <s v="AllPub"/>
    <s v="CulDSac"/>
    <s v="Gtl"/>
    <x v="6"/>
    <s v="Norm"/>
    <s v="Norm"/>
    <s v="1Fam"/>
    <s v="2Story"/>
    <n v="6"/>
    <n v="6"/>
    <n v="1972"/>
    <s v="yes"/>
    <n v="1972"/>
    <s v="Gable"/>
    <s v="CompShg"/>
    <x v="3"/>
    <x v="4"/>
    <s v="None"/>
    <n v="0"/>
    <s v="TA"/>
    <x v="0"/>
    <s v="CBlock"/>
    <s v="TA"/>
    <s v="Gd"/>
    <s v="No"/>
    <s v="BLQ"/>
    <n v="593"/>
    <s v="Unf"/>
    <n v="0"/>
    <n v="130"/>
    <x v="374"/>
    <s v="GasA"/>
    <s v="TA"/>
    <x v="0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x v="0"/>
    <s v="Y"/>
    <n v="294"/>
    <n v="116"/>
    <n v="0"/>
    <n v="0"/>
    <n v="0"/>
    <n v="0"/>
    <s v="NA"/>
    <s v="NA"/>
    <s v="NA"/>
    <n v="0"/>
    <n v="12"/>
    <n v="2009"/>
    <s v="WD"/>
    <s v="Normal"/>
    <x v="259"/>
  </r>
  <r>
    <x v="1277"/>
    <n v="80"/>
    <s v="RL"/>
    <s v="NA"/>
    <n v="17871"/>
    <s v="Pave"/>
    <s v="NA"/>
    <s v="IR1"/>
    <s v="Lvl"/>
    <s v="AllPub"/>
    <s v="CulDSac"/>
    <s v="Gtl"/>
    <x v="6"/>
    <s v="Norm"/>
    <s v="Norm"/>
    <s v="1Fam"/>
    <s v="SLvl"/>
    <n v="6"/>
    <n v="5"/>
    <n v="1967"/>
    <s v="no"/>
    <n v="1976"/>
    <s v="Gable"/>
    <s v="CompShg"/>
    <x v="3"/>
    <x v="3"/>
    <s v="BrkFace"/>
    <n v="359"/>
    <s v="TA"/>
    <x v="0"/>
    <s v="CBlock"/>
    <s v="Gd"/>
    <s v="TA"/>
    <s v="Av"/>
    <s v="ALQ"/>
    <n v="528"/>
    <s v="Unf"/>
    <n v="0"/>
    <n v="1152"/>
    <x v="570"/>
    <s v="GasA"/>
    <s v="Fa"/>
    <x v="0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x v="0"/>
    <s v="Y"/>
    <n v="0"/>
    <n v="0"/>
    <n v="0"/>
    <n v="0"/>
    <n v="0"/>
    <n v="0"/>
    <s v="NA"/>
    <s v="NA"/>
    <s v="NA"/>
    <n v="0"/>
    <n v="6"/>
    <n v="2009"/>
    <s v="WD"/>
    <s v="Normal"/>
    <x v="399"/>
  </r>
  <r>
    <x v="1278"/>
    <n v="60"/>
    <s v="RL"/>
    <n v="75"/>
    <n v="9473"/>
    <s v="Pave"/>
    <s v="NA"/>
    <s v="Reg"/>
    <s v="Lvl"/>
    <s v="AllPub"/>
    <s v="Inside"/>
    <s v="Gtl"/>
    <x v="0"/>
    <s v="Norm"/>
    <s v="Norm"/>
    <s v="1Fam"/>
    <s v="2Story"/>
    <n v="8"/>
    <n v="5"/>
    <n v="2002"/>
    <s v="yes"/>
    <n v="2002"/>
    <s v="Gable"/>
    <s v="CompShg"/>
    <x v="0"/>
    <x v="0"/>
    <s v="NA"/>
    <s v="NA"/>
    <s v="Gd"/>
    <x v="0"/>
    <s v="PConc"/>
    <s v="Gd"/>
    <s v="TA"/>
    <s v="No"/>
    <s v="GLQ"/>
    <n v="804"/>
    <s v="Unf"/>
    <n v="0"/>
    <n v="324"/>
    <x v="558"/>
    <s v="GasA"/>
    <s v="Ex"/>
    <x v="0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x v="0"/>
    <s v="Y"/>
    <n v="0"/>
    <n v="211"/>
    <n v="0"/>
    <n v="0"/>
    <n v="0"/>
    <n v="0"/>
    <s v="NA"/>
    <s v="NA"/>
    <s v="NA"/>
    <n v="0"/>
    <n v="3"/>
    <n v="2008"/>
    <s v="WD"/>
    <s v="Normal"/>
    <x v="479"/>
  </r>
  <r>
    <x v="1279"/>
    <n v="50"/>
    <s v="C (all)"/>
    <n v="60"/>
    <n v="7500"/>
    <s v="Pave"/>
    <s v="NA"/>
    <s v="Reg"/>
    <s v="Lvl"/>
    <s v="AllPub"/>
    <s v="Inside"/>
    <s v="Gtl"/>
    <x v="13"/>
    <s v="Norm"/>
    <s v="Norm"/>
    <s v="1Fam"/>
    <s v="1.5Fin"/>
    <n v="4"/>
    <n v="4"/>
    <n v="1920"/>
    <s v="no"/>
    <n v="1950"/>
    <s v="Gable"/>
    <s v="CompShg"/>
    <x v="1"/>
    <x v="1"/>
    <s v="None"/>
    <n v="0"/>
    <s v="TA"/>
    <x v="1"/>
    <s v="CBlock"/>
    <s v="TA"/>
    <s v="TA"/>
    <s v="No"/>
    <s v="Unf"/>
    <n v="0"/>
    <s v="Unf"/>
    <n v="0"/>
    <n v="698"/>
    <x v="224"/>
    <s v="GasA"/>
    <s v="TA"/>
    <x v="0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x v="0"/>
    <s v="Y"/>
    <n v="30"/>
    <n v="0"/>
    <n v="164"/>
    <n v="0"/>
    <n v="0"/>
    <n v="0"/>
    <s v="NA"/>
    <s v="NA"/>
    <s v="NA"/>
    <n v="0"/>
    <n v="4"/>
    <n v="2010"/>
    <s v="COD"/>
    <s v="Abnorml"/>
    <x v="619"/>
  </r>
  <r>
    <x v="1280"/>
    <n v="20"/>
    <s v="RL"/>
    <n v="67"/>
    <n v="9808"/>
    <s v="Pave"/>
    <s v="NA"/>
    <s v="IR1"/>
    <s v="Lvl"/>
    <s v="AllPub"/>
    <s v="Inside"/>
    <s v="Gtl"/>
    <x v="0"/>
    <s v="Norm"/>
    <s v="Norm"/>
    <s v="1Fam"/>
    <s v="1Story"/>
    <n v="7"/>
    <n v="5"/>
    <n v="2002"/>
    <s v="yes"/>
    <n v="2002"/>
    <s v="Gable"/>
    <s v="CompShg"/>
    <x v="0"/>
    <x v="0"/>
    <s v="BrkFace"/>
    <n v="110"/>
    <s v="Gd"/>
    <x v="0"/>
    <s v="PConc"/>
    <s v="Gd"/>
    <s v="TA"/>
    <s v="No"/>
    <s v="GLQ"/>
    <n v="788"/>
    <s v="Unf"/>
    <n v="0"/>
    <n v="785"/>
    <x v="200"/>
    <s v="GasA"/>
    <s v="Ex"/>
    <x v="0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x v="0"/>
    <s v="Y"/>
    <n v="0"/>
    <n v="72"/>
    <n v="0"/>
    <n v="0"/>
    <n v="0"/>
    <n v="0"/>
    <s v="NA"/>
    <s v="NA"/>
    <s v="NA"/>
    <n v="0"/>
    <n v="3"/>
    <n v="2009"/>
    <s v="WD"/>
    <s v="Normal"/>
    <x v="540"/>
  </r>
  <r>
    <x v="1281"/>
    <n v="20"/>
    <s v="RL"/>
    <n v="50"/>
    <n v="8049"/>
    <s v="Pave"/>
    <s v="NA"/>
    <s v="IR1"/>
    <s v="Lvl"/>
    <s v="AllPub"/>
    <s v="CulDSac"/>
    <s v="Gtl"/>
    <x v="16"/>
    <s v="Norm"/>
    <s v="Norm"/>
    <s v="1Fam"/>
    <s v="1Story"/>
    <n v="7"/>
    <n v="5"/>
    <n v="1990"/>
    <s v="yes"/>
    <n v="1990"/>
    <s v="Hip"/>
    <s v="CompShg"/>
    <x v="3"/>
    <x v="3"/>
    <s v="BrkFace"/>
    <n v="54"/>
    <s v="TA"/>
    <x v="0"/>
    <s v="CBlock"/>
    <s v="Gd"/>
    <s v="TA"/>
    <s v="No"/>
    <s v="ALQ"/>
    <n v="1053"/>
    <s v="Unf"/>
    <n v="0"/>
    <n v="256"/>
    <x v="667"/>
    <s v="GasA"/>
    <s v="TA"/>
    <x v="0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x v="3"/>
    <s v="Y"/>
    <n v="0"/>
    <n v="58"/>
    <n v="0"/>
    <n v="0"/>
    <n v="90"/>
    <n v="0"/>
    <s v="NA"/>
    <s v="NA"/>
    <s v="NA"/>
    <n v="0"/>
    <n v="7"/>
    <n v="2006"/>
    <s v="WD"/>
    <s v="Normal"/>
    <x v="63"/>
  </r>
  <r>
    <x v="1282"/>
    <n v="20"/>
    <s v="RL"/>
    <n v="61"/>
    <n v="8800"/>
    <s v="Pave"/>
    <s v="NA"/>
    <s v="IR1"/>
    <s v="Lvl"/>
    <s v="AllPub"/>
    <s v="Inside"/>
    <s v="Gtl"/>
    <x v="0"/>
    <s v="Norm"/>
    <s v="Norm"/>
    <s v="1Fam"/>
    <s v="1Story"/>
    <n v="5"/>
    <n v="7"/>
    <n v="1977"/>
    <s v="yes"/>
    <n v="2008"/>
    <s v="Gable"/>
    <s v="CompShg"/>
    <x v="3"/>
    <x v="3"/>
    <s v="None"/>
    <n v="0"/>
    <s v="TA"/>
    <x v="0"/>
    <s v="CBlock"/>
    <s v="Gd"/>
    <s v="TA"/>
    <s v="Mn"/>
    <s v="LwQ"/>
    <n v="532"/>
    <s v="Rec"/>
    <n v="144"/>
    <n v="364"/>
    <x v="10"/>
    <s v="GasA"/>
    <s v="TA"/>
    <x v="0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x v="0"/>
    <s v="Y"/>
    <n v="0"/>
    <n v="0"/>
    <n v="0"/>
    <n v="0"/>
    <n v="288"/>
    <n v="0"/>
    <s v="NA"/>
    <s v="NA"/>
    <s v="NA"/>
    <n v="0"/>
    <n v="9"/>
    <n v="2009"/>
    <s v="WD"/>
    <s v="Normal"/>
    <x v="620"/>
  </r>
  <r>
    <x v="1283"/>
    <n v="90"/>
    <s v="RL"/>
    <n v="94"/>
    <n v="9400"/>
    <s v="Pave"/>
    <s v="NA"/>
    <s v="Reg"/>
    <s v="Low"/>
    <s v="AllPub"/>
    <s v="Corner"/>
    <s v="Gtl"/>
    <x v="4"/>
    <s v="Norm"/>
    <s v="Norm"/>
    <s v="Duplex"/>
    <s v="2Story"/>
    <n v="6"/>
    <n v="5"/>
    <n v="1971"/>
    <s v="yes"/>
    <n v="1971"/>
    <s v="Mansard"/>
    <s v="CompShg"/>
    <x v="1"/>
    <x v="2"/>
    <s v="None"/>
    <n v="0"/>
    <s v="TA"/>
    <x v="0"/>
    <s v="CBlock"/>
    <s v="TA"/>
    <s v="TA"/>
    <s v="Av"/>
    <s v="Unf"/>
    <n v="0"/>
    <s v="Unf"/>
    <n v="0"/>
    <n v="912"/>
    <x v="12"/>
    <s v="GasA"/>
    <s v="TA"/>
    <x v="0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x v="2"/>
    <s v="Y"/>
    <n v="128"/>
    <n v="0"/>
    <n v="0"/>
    <n v="0"/>
    <n v="0"/>
    <n v="0"/>
    <s v="NA"/>
    <s v="NA"/>
    <s v="NA"/>
    <n v="0"/>
    <n v="4"/>
    <n v="2010"/>
    <s v="WD"/>
    <s v="Normal"/>
    <x v="19"/>
  </r>
  <r>
    <x v="1284"/>
    <n v="50"/>
    <s v="RL"/>
    <n v="50"/>
    <n v="9638"/>
    <s v="Pave"/>
    <s v="NA"/>
    <s v="Reg"/>
    <s v="Lvl"/>
    <s v="AllPub"/>
    <s v="Inside"/>
    <s v="Gtl"/>
    <x v="23"/>
    <s v="Feedr"/>
    <s v="Norm"/>
    <s v="1Fam"/>
    <s v="1.5Fin"/>
    <n v="6"/>
    <n v="7"/>
    <n v="1919"/>
    <s v="no"/>
    <n v="1990"/>
    <s v="Gable"/>
    <s v="CompShg"/>
    <x v="2"/>
    <x v="2"/>
    <s v="None"/>
    <n v="0"/>
    <s v="TA"/>
    <x v="0"/>
    <s v="PConc"/>
    <s v="TA"/>
    <s v="TA"/>
    <s v="No"/>
    <s v="Unf"/>
    <n v="0"/>
    <s v="Unf"/>
    <n v="0"/>
    <n v="804"/>
    <x v="298"/>
    <s v="GasA"/>
    <s v="Ex"/>
    <x v="0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x v="0"/>
    <s v="Y"/>
    <n v="272"/>
    <n v="0"/>
    <n v="42"/>
    <n v="0"/>
    <n v="116"/>
    <n v="0"/>
    <s v="NA"/>
    <s v="NA"/>
    <s v="NA"/>
    <n v="0"/>
    <n v="3"/>
    <n v="2010"/>
    <s v="WD"/>
    <s v="Normal"/>
    <x v="486"/>
  </r>
  <r>
    <x v="1285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n v="6"/>
    <n v="6"/>
    <n v="1939"/>
    <s v="no"/>
    <n v="1950"/>
    <s v="Gable"/>
    <s v="CompShg"/>
    <x v="1"/>
    <x v="1"/>
    <s v="None"/>
    <n v="0"/>
    <s v="TA"/>
    <x v="2"/>
    <s v="CBlock"/>
    <s v="TA"/>
    <s v="TA"/>
    <s v="No"/>
    <s v="Unf"/>
    <n v="0"/>
    <s v="Unf"/>
    <n v="0"/>
    <n v="780"/>
    <x v="56"/>
    <s v="GasA"/>
    <s v="Ex"/>
    <x v="0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x v="0"/>
    <s v="Y"/>
    <n v="45"/>
    <n v="0"/>
    <n v="0"/>
    <n v="0"/>
    <n v="0"/>
    <n v="0"/>
    <s v="NA"/>
    <s v="NA"/>
    <s v="NA"/>
    <n v="0"/>
    <n v="5"/>
    <n v="2009"/>
    <s v="WD"/>
    <s v="Normal"/>
    <x v="316"/>
  </r>
  <r>
    <x v="1286"/>
    <n v="20"/>
    <s v="RL"/>
    <s v="NA"/>
    <n v="9790"/>
    <s v="Pave"/>
    <s v="NA"/>
    <s v="Reg"/>
    <s v="Lvl"/>
    <s v="AllPub"/>
    <s v="Inside"/>
    <s v="Gtl"/>
    <x v="6"/>
    <s v="Feedr"/>
    <s v="Norm"/>
    <s v="1Fam"/>
    <s v="1Story"/>
    <n v="6"/>
    <n v="5"/>
    <n v="1963"/>
    <s v="no"/>
    <n v="1963"/>
    <s v="Hip"/>
    <s v="CompShg"/>
    <x v="3"/>
    <x v="3"/>
    <s v="BrkFace"/>
    <n v="451"/>
    <s v="TA"/>
    <x v="0"/>
    <s v="CBlock"/>
    <s v="TA"/>
    <s v="TA"/>
    <s v="No"/>
    <s v="ALQ"/>
    <n v="569"/>
    <s v="Rec"/>
    <n v="81"/>
    <n v="678"/>
    <x v="668"/>
    <s v="GasA"/>
    <s v="TA"/>
    <x v="0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x v="0"/>
    <s v="Y"/>
    <n v="0"/>
    <n v="26"/>
    <n v="0"/>
    <n v="0"/>
    <n v="0"/>
    <n v="0"/>
    <s v="NA"/>
    <s v="NA"/>
    <s v="NA"/>
    <n v="0"/>
    <n v="6"/>
    <n v="2010"/>
    <s v="WD"/>
    <s v="Normal"/>
    <x v="5"/>
  </r>
  <r>
    <x v="1287"/>
    <n v="20"/>
    <s v="RL"/>
    <s v="NA"/>
    <n v="36500"/>
    <s v="Pave"/>
    <s v="NA"/>
    <s v="IR1"/>
    <s v="Low"/>
    <s v="AllPub"/>
    <s v="Inside"/>
    <s v="Mod"/>
    <x v="19"/>
    <s v="Norm"/>
    <s v="Norm"/>
    <s v="1Fam"/>
    <s v="1Story"/>
    <n v="5"/>
    <n v="5"/>
    <n v="1964"/>
    <s v="no"/>
    <n v="1964"/>
    <s v="Gable"/>
    <s v="CompShg"/>
    <x v="2"/>
    <x v="5"/>
    <s v="BrkCmn"/>
    <n v="621"/>
    <s v="TA"/>
    <x v="1"/>
    <s v="CBlock"/>
    <s v="TA"/>
    <s v="TA"/>
    <s v="Av"/>
    <s v="Rec"/>
    <n v="812"/>
    <s v="Unf"/>
    <n v="0"/>
    <n v="812"/>
    <x v="636"/>
    <s v="GasA"/>
    <s v="Fa"/>
    <x v="0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x v="0"/>
    <s v="N"/>
    <n v="168"/>
    <n v="198"/>
    <n v="0"/>
    <n v="0"/>
    <n v="0"/>
    <n v="0"/>
    <s v="NA"/>
    <s v="NA"/>
    <s v="NA"/>
    <n v="0"/>
    <n v="6"/>
    <n v="2006"/>
    <s v="WD"/>
    <s v="Normal"/>
    <x v="100"/>
  </r>
  <r>
    <x v="1288"/>
    <n v="120"/>
    <s v="RL"/>
    <n v="40"/>
    <n v="5664"/>
    <s v="Pave"/>
    <s v="NA"/>
    <s v="IR1"/>
    <s v="Lvl"/>
    <s v="AllPub"/>
    <s v="Inside"/>
    <s v="Gtl"/>
    <x v="18"/>
    <s v="Norm"/>
    <s v="Norm"/>
    <s v="TwnhsE"/>
    <s v="1Story"/>
    <n v="8"/>
    <n v="5"/>
    <n v="2000"/>
    <s v="yes"/>
    <n v="2000"/>
    <s v="Gable"/>
    <s v="CompShg"/>
    <x v="6"/>
    <x v="6"/>
    <s v="None"/>
    <n v="0"/>
    <s v="Gd"/>
    <x v="0"/>
    <s v="PConc"/>
    <s v="Gd"/>
    <s v="TA"/>
    <s v="No"/>
    <s v="GLQ"/>
    <n v="1158"/>
    <s v="Unf"/>
    <n v="0"/>
    <n v="343"/>
    <x v="354"/>
    <s v="GasA"/>
    <s v="Ex"/>
    <x v="0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x v="0"/>
    <s v="Y"/>
    <n v="212"/>
    <n v="59"/>
    <n v="0"/>
    <n v="0"/>
    <n v="0"/>
    <n v="0"/>
    <s v="NA"/>
    <s v="NA"/>
    <s v="NA"/>
    <n v="0"/>
    <n v="10"/>
    <n v="2009"/>
    <s v="WD"/>
    <s v="Normal"/>
    <x v="551"/>
  </r>
  <r>
    <x v="1289"/>
    <n v="60"/>
    <s v="RL"/>
    <n v="86"/>
    <n v="11065"/>
    <s v="Pave"/>
    <s v="NA"/>
    <s v="IR1"/>
    <s v="Lvl"/>
    <s v="AllPub"/>
    <s v="Inside"/>
    <s v="Gtl"/>
    <x v="10"/>
    <s v="Norm"/>
    <s v="Norm"/>
    <s v="1Fam"/>
    <s v="2Story"/>
    <n v="8"/>
    <n v="5"/>
    <n v="2006"/>
    <s v="yes"/>
    <n v="2006"/>
    <s v="Gable"/>
    <s v="CompShg"/>
    <x v="0"/>
    <x v="0"/>
    <s v="Stone"/>
    <n v="788"/>
    <s v="Gd"/>
    <x v="0"/>
    <s v="PConc"/>
    <s v="Gd"/>
    <s v="TA"/>
    <s v="Mn"/>
    <s v="Unf"/>
    <n v="0"/>
    <s v="Unf"/>
    <n v="0"/>
    <n v="1085"/>
    <x v="669"/>
    <s v="GasA"/>
    <s v="Ex"/>
    <x v="0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x v="0"/>
    <s v="Y"/>
    <n v="177"/>
    <n v="74"/>
    <n v="0"/>
    <n v="0"/>
    <n v="0"/>
    <n v="0"/>
    <s v="NA"/>
    <s v="NA"/>
    <s v="NA"/>
    <n v="0"/>
    <n v="10"/>
    <n v="2006"/>
    <s v="New"/>
    <s v="Partial"/>
    <x v="621"/>
  </r>
  <r>
    <x v="1290"/>
    <n v="80"/>
    <s v="RL"/>
    <s v="NA"/>
    <n v="14112"/>
    <s v="Pave"/>
    <s v="NA"/>
    <s v="IR1"/>
    <s v="Lvl"/>
    <s v="AllPub"/>
    <s v="Corner"/>
    <s v="Gtl"/>
    <x v="11"/>
    <s v="Norm"/>
    <s v="Norm"/>
    <s v="1Fam"/>
    <s v="SLvl"/>
    <n v="5"/>
    <n v="7"/>
    <n v="1964"/>
    <s v="no"/>
    <n v="1964"/>
    <s v="Hip"/>
    <s v="CompShg"/>
    <x v="2"/>
    <x v="3"/>
    <s v="BrkFace"/>
    <n v="86"/>
    <s v="TA"/>
    <x v="0"/>
    <s v="PConc"/>
    <s v="TA"/>
    <s v="TA"/>
    <s v="Av"/>
    <s v="GLQ"/>
    <n v="1014"/>
    <s v="Unf"/>
    <n v="0"/>
    <n v="138"/>
    <x v="214"/>
    <s v="GasA"/>
    <s v="TA"/>
    <x v="0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x v="0"/>
    <s v="Y"/>
    <n v="227"/>
    <n v="0"/>
    <n v="0"/>
    <n v="0"/>
    <n v="0"/>
    <n v="0"/>
    <s v="NA"/>
    <s v="NA"/>
    <s v="NA"/>
    <n v="0"/>
    <n v="4"/>
    <n v="2010"/>
    <s v="WD"/>
    <s v="Normal"/>
    <x v="53"/>
  </r>
  <r>
    <x v="1291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5"/>
    <n v="7"/>
    <n v="1972"/>
    <s v="yes"/>
    <n v="1972"/>
    <s v="Gable"/>
    <s v="CompShg"/>
    <x v="6"/>
    <x v="6"/>
    <s v="BrkFace"/>
    <n v="268"/>
    <s v="TA"/>
    <x v="0"/>
    <s v="CBlock"/>
    <s v="TA"/>
    <s v="TA"/>
    <s v="No"/>
    <s v="ALQ"/>
    <n v="231"/>
    <s v="Unf"/>
    <n v="0"/>
    <n v="399"/>
    <x v="182"/>
    <s v="GasA"/>
    <s v="TA"/>
    <x v="0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x v="0"/>
    <s v="Y"/>
    <n v="185"/>
    <n v="0"/>
    <n v="0"/>
    <n v="0"/>
    <n v="0"/>
    <n v="0"/>
    <s v="NA"/>
    <s v="NA"/>
    <s v="NA"/>
    <n v="0"/>
    <n v="2"/>
    <n v="2009"/>
    <s v="WD"/>
    <s v="Normal"/>
    <x v="303"/>
  </r>
  <r>
    <x v="1292"/>
    <n v="70"/>
    <s v="RM"/>
    <n v="60"/>
    <n v="6600"/>
    <s v="Pave"/>
    <s v="NA"/>
    <s v="Reg"/>
    <s v="Lvl"/>
    <s v="AllPub"/>
    <s v="Corner"/>
    <s v="Gtl"/>
    <x v="7"/>
    <s v="Norm"/>
    <s v="Norm"/>
    <s v="1Fam"/>
    <s v="2Story"/>
    <n v="5"/>
    <n v="4"/>
    <n v="1892"/>
    <s v="no"/>
    <n v="1965"/>
    <s v="Gable"/>
    <s v="CompShg"/>
    <x v="2"/>
    <x v="5"/>
    <s v="None"/>
    <n v="0"/>
    <s v="TA"/>
    <x v="0"/>
    <s v="Stone"/>
    <s v="TA"/>
    <s v="TA"/>
    <s v="No"/>
    <s v="Unf"/>
    <n v="0"/>
    <s v="Unf"/>
    <n v="0"/>
    <n v="994"/>
    <x v="98"/>
    <s v="GasA"/>
    <s v="TA"/>
    <x v="1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x v="0"/>
    <s v="Y"/>
    <n v="0"/>
    <n v="287"/>
    <n v="0"/>
    <n v="0"/>
    <n v="0"/>
    <n v="0"/>
    <s v="NA"/>
    <s v="NA"/>
    <s v="NA"/>
    <n v="0"/>
    <n v="12"/>
    <n v="2009"/>
    <s v="WD"/>
    <s v="Normal"/>
    <x v="344"/>
  </r>
  <r>
    <x v="1293"/>
    <n v="60"/>
    <s v="RL"/>
    <n v="78"/>
    <n v="10140"/>
    <s v="Pave"/>
    <s v="NA"/>
    <s v="Reg"/>
    <s v="Lvl"/>
    <s v="AllPub"/>
    <s v="Inside"/>
    <s v="Gtl"/>
    <x v="6"/>
    <s v="Norm"/>
    <s v="Norm"/>
    <s v="1Fam"/>
    <s v="2Story"/>
    <n v="7"/>
    <n v="5"/>
    <n v="1976"/>
    <s v="yes"/>
    <n v="1976"/>
    <s v="Gable"/>
    <s v="CompShg"/>
    <x v="3"/>
    <x v="3"/>
    <s v="None"/>
    <n v="0"/>
    <s v="TA"/>
    <x v="0"/>
    <s v="PConc"/>
    <s v="Gd"/>
    <s v="TA"/>
    <s v="No"/>
    <s v="GLQ"/>
    <n v="194"/>
    <s v="Unf"/>
    <n v="0"/>
    <n v="638"/>
    <x v="15"/>
    <s v="GasA"/>
    <s v="TA"/>
    <x v="0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x v="0"/>
    <s v="Y"/>
    <n v="0"/>
    <n v="28"/>
    <n v="0"/>
    <n v="0"/>
    <n v="259"/>
    <n v="0"/>
    <s v="NA"/>
    <s v="GdWo"/>
    <s v="NA"/>
    <n v="0"/>
    <n v="3"/>
    <n v="2006"/>
    <s v="WD"/>
    <s v="Normal"/>
    <x v="301"/>
  </r>
  <r>
    <x v="1294"/>
    <n v="20"/>
    <s v="RL"/>
    <n v="60"/>
    <n v="8172"/>
    <s v="Pave"/>
    <s v="NA"/>
    <s v="Reg"/>
    <s v="Lvl"/>
    <s v="AllPub"/>
    <s v="Inside"/>
    <s v="Gtl"/>
    <x v="15"/>
    <s v="Norm"/>
    <s v="Norm"/>
    <s v="1Fam"/>
    <s v="1Story"/>
    <n v="5"/>
    <n v="7"/>
    <n v="1955"/>
    <s v="no"/>
    <n v="1990"/>
    <s v="Hip"/>
    <s v="CompShg"/>
    <x v="5"/>
    <x v="4"/>
    <s v="None"/>
    <n v="0"/>
    <s v="TA"/>
    <x v="0"/>
    <s v="CBlock"/>
    <s v="TA"/>
    <s v="TA"/>
    <s v="No"/>
    <s v="Rec"/>
    <n v="167"/>
    <s v="Unf"/>
    <n v="0"/>
    <n v="697"/>
    <x v="121"/>
    <s v="GasA"/>
    <s v="TA"/>
    <x v="0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x v="0"/>
    <s v="N"/>
    <n v="0"/>
    <n v="0"/>
    <n v="0"/>
    <n v="0"/>
    <n v="0"/>
    <n v="0"/>
    <s v="NA"/>
    <s v="NA"/>
    <s v="NA"/>
    <n v="0"/>
    <n v="4"/>
    <n v="2006"/>
    <s v="WD"/>
    <s v="Normal"/>
    <x v="99"/>
  </r>
  <r>
    <x v="1295"/>
    <n v="20"/>
    <s v="RL"/>
    <n v="70"/>
    <n v="8400"/>
    <s v="Pave"/>
    <s v="NA"/>
    <s v="Reg"/>
    <s v="Lvl"/>
    <s v="AllPub"/>
    <s v="Inside"/>
    <s v="Gtl"/>
    <x v="11"/>
    <s v="Feedr"/>
    <s v="Norm"/>
    <s v="1Fam"/>
    <s v="1Story"/>
    <n v="5"/>
    <n v="5"/>
    <n v="1968"/>
    <s v="no"/>
    <n v="1968"/>
    <s v="Hip"/>
    <s v="CompShg"/>
    <x v="3"/>
    <x v="3"/>
    <s v="BrkFace"/>
    <n v="168"/>
    <s v="TA"/>
    <x v="0"/>
    <s v="CBlock"/>
    <s v="TA"/>
    <s v="TA"/>
    <s v="Av"/>
    <s v="BLQ"/>
    <n v="1016"/>
    <s v="Unf"/>
    <n v="0"/>
    <n v="36"/>
    <x v="149"/>
    <s v="GasA"/>
    <s v="Gd"/>
    <x v="0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x v="0"/>
    <s v="Y"/>
    <n v="356"/>
    <n v="0"/>
    <n v="0"/>
    <n v="0"/>
    <n v="0"/>
    <n v="0"/>
    <s v="NA"/>
    <s v="GdWo"/>
    <s v="NA"/>
    <n v="0"/>
    <n v="11"/>
    <n v="2006"/>
    <s v="WD"/>
    <s v="Normal"/>
    <x v="419"/>
  </r>
  <r>
    <x v="1296"/>
    <n v="20"/>
    <s v="RL"/>
    <n v="80"/>
    <n v="8700"/>
    <s v="Pave"/>
    <s v="NA"/>
    <s v="Reg"/>
    <s v="Lvl"/>
    <s v="AllPub"/>
    <s v="Inside"/>
    <s v="Gtl"/>
    <x v="11"/>
    <s v="Norm"/>
    <s v="Norm"/>
    <s v="1Fam"/>
    <s v="1Story"/>
    <n v="5"/>
    <n v="6"/>
    <n v="1963"/>
    <s v="no"/>
    <n v="1963"/>
    <s v="Hip"/>
    <s v="CompShg"/>
    <x v="1"/>
    <x v="1"/>
    <s v="BrkFace"/>
    <n v="148"/>
    <s v="TA"/>
    <x v="1"/>
    <s v="CBlock"/>
    <s v="TA"/>
    <s v="TA"/>
    <s v="Mn"/>
    <s v="ALQ"/>
    <n v="776"/>
    <s v="Unf"/>
    <n v="0"/>
    <n v="344"/>
    <x v="404"/>
    <s v="GasA"/>
    <s v="Gd"/>
    <x v="0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x v="0"/>
    <s v="Y"/>
    <n v="192"/>
    <n v="20"/>
    <n v="123"/>
    <n v="0"/>
    <n v="0"/>
    <n v="0"/>
    <s v="NA"/>
    <s v="MnPrv"/>
    <s v="NA"/>
    <n v="0"/>
    <n v="12"/>
    <n v="2008"/>
    <s v="WD"/>
    <s v="Normal"/>
    <x v="106"/>
  </r>
  <r>
    <x v="1297"/>
    <n v="180"/>
    <s v="RM"/>
    <n v="35"/>
    <n v="3675"/>
    <s v="Pave"/>
    <s v="NA"/>
    <s v="Reg"/>
    <s v="Lvl"/>
    <s v="AllPub"/>
    <s v="Inside"/>
    <s v="Gtl"/>
    <x v="15"/>
    <s v="Norm"/>
    <s v="Norm"/>
    <s v="TwnhsE"/>
    <s v="SFoyer"/>
    <n v="6"/>
    <n v="5"/>
    <n v="2005"/>
    <s v="yes"/>
    <n v="2006"/>
    <s v="Gable"/>
    <s v="CompShg"/>
    <x v="0"/>
    <x v="0"/>
    <s v="BrkFace"/>
    <n v="82"/>
    <s v="TA"/>
    <x v="0"/>
    <s v="PConc"/>
    <s v="Gd"/>
    <s v="TA"/>
    <s v="Gd"/>
    <s v="GLQ"/>
    <n v="547"/>
    <s v="Unf"/>
    <n v="0"/>
    <n v="0"/>
    <x v="338"/>
    <s v="GasA"/>
    <s v="Gd"/>
    <x v="0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x v="0"/>
    <s v="Y"/>
    <n v="0"/>
    <n v="44"/>
    <n v="0"/>
    <n v="0"/>
    <n v="0"/>
    <n v="0"/>
    <s v="NA"/>
    <s v="NA"/>
    <s v="NA"/>
    <n v="0"/>
    <n v="6"/>
    <n v="2006"/>
    <s v="New"/>
    <s v="Partial"/>
    <x v="3"/>
  </r>
  <r>
    <x v="1298"/>
    <n v="60"/>
    <s v="RL"/>
    <n v="313"/>
    <n v="63887"/>
    <s v="Pave"/>
    <s v="NA"/>
    <s v="IR3"/>
    <s v="Bnk"/>
    <s v="AllPub"/>
    <s v="Corner"/>
    <s v="Gtl"/>
    <x v="15"/>
    <s v="Feedr"/>
    <s v="Norm"/>
    <s v="1Fam"/>
    <s v="2Story"/>
    <n v="10"/>
    <n v="5"/>
    <n v="2008"/>
    <s v="yes"/>
    <n v="2008"/>
    <s v="Hip"/>
    <s v="ClyTile"/>
    <x v="9"/>
    <x v="8"/>
    <s v="Stone"/>
    <n v="796"/>
    <s v="Ex"/>
    <x v="0"/>
    <s v="PConc"/>
    <s v="Ex"/>
    <s v="TA"/>
    <s v="Gd"/>
    <s v="GLQ"/>
    <n v="5644"/>
    <s v="Unf"/>
    <n v="0"/>
    <n v="466"/>
    <x v="670"/>
    <s v="GasA"/>
    <s v="Ex"/>
    <x v="0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x v="0"/>
    <s v="Y"/>
    <n v="214"/>
    <n v="292"/>
    <n v="0"/>
    <n v="0"/>
    <n v="0"/>
    <n v="480"/>
    <s v="Gd"/>
    <s v="NA"/>
    <s v="NA"/>
    <n v="0"/>
    <n v="1"/>
    <n v="2008"/>
    <s v="New"/>
    <s v="Partial"/>
    <x v="39"/>
  </r>
  <r>
    <x v="1299"/>
    <n v="20"/>
    <s v="RL"/>
    <n v="75"/>
    <n v="7500"/>
    <s v="Pave"/>
    <s v="NA"/>
    <s v="Reg"/>
    <s v="Lvl"/>
    <s v="AllPub"/>
    <s v="Inside"/>
    <s v="Gtl"/>
    <x v="11"/>
    <s v="Norm"/>
    <s v="Norm"/>
    <s v="1Fam"/>
    <s v="1Story"/>
    <n v="5"/>
    <n v="7"/>
    <n v="1959"/>
    <s v="no"/>
    <n v="1994"/>
    <s v="Hip"/>
    <s v="CompShg"/>
    <x v="4"/>
    <x v="7"/>
    <s v="None"/>
    <n v="0"/>
    <s v="TA"/>
    <x v="0"/>
    <s v="CBlock"/>
    <s v="TA"/>
    <s v="TA"/>
    <s v="No"/>
    <s v="LwQ"/>
    <n v="340"/>
    <s v="Rec"/>
    <n v="906"/>
    <n v="0"/>
    <x v="671"/>
    <s v="GasA"/>
    <s v="Ex"/>
    <x v="0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x v="0"/>
    <s v="Y"/>
    <n v="218"/>
    <n v="0"/>
    <n v="0"/>
    <n v="0"/>
    <n v="0"/>
    <n v="0"/>
    <s v="NA"/>
    <s v="GdPrv"/>
    <s v="NA"/>
    <n v="0"/>
    <n v="5"/>
    <n v="2010"/>
    <s v="WD"/>
    <s v="Normal"/>
    <x v="23"/>
  </r>
  <r>
    <x v="1300"/>
    <n v="60"/>
    <s v="RL"/>
    <s v="NA"/>
    <n v="10762"/>
    <s v="Pave"/>
    <s v="NA"/>
    <s v="IR1"/>
    <s v="Lvl"/>
    <s v="AllPub"/>
    <s v="CulDSac"/>
    <s v="Gtl"/>
    <x v="17"/>
    <s v="Norm"/>
    <s v="Norm"/>
    <s v="1Fam"/>
    <s v="2Story"/>
    <n v="7"/>
    <n v="5"/>
    <n v="1999"/>
    <s v="yes"/>
    <n v="1999"/>
    <s v="Gable"/>
    <s v="CompShg"/>
    <x v="0"/>
    <x v="0"/>
    <s v="None"/>
    <n v="344"/>
    <s v="Gd"/>
    <x v="0"/>
    <s v="PConc"/>
    <s v="Gd"/>
    <s v="TA"/>
    <s v="No"/>
    <s v="GLQ"/>
    <n v="694"/>
    <s v="Unf"/>
    <n v="0"/>
    <n v="284"/>
    <x v="411"/>
    <s v="GasA"/>
    <s v="Ex"/>
    <x v="0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x v="0"/>
    <s v="Y"/>
    <n v="0"/>
    <n v="0"/>
    <n v="0"/>
    <n v="0"/>
    <n v="0"/>
    <n v="0"/>
    <s v="NA"/>
    <s v="NA"/>
    <s v="NA"/>
    <n v="0"/>
    <n v="5"/>
    <n v="2009"/>
    <s v="WD"/>
    <s v="Normal"/>
    <x v="66"/>
  </r>
  <r>
    <x v="1301"/>
    <n v="70"/>
    <s v="RL"/>
    <s v="NA"/>
    <n v="7500"/>
    <s v="Pave"/>
    <s v="NA"/>
    <s v="IR1"/>
    <s v="Bnk"/>
    <s v="AllPub"/>
    <s v="Inside"/>
    <s v="Gtl"/>
    <x v="2"/>
    <s v="Norm"/>
    <s v="Norm"/>
    <s v="1Fam"/>
    <s v="2Story"/>
    <n v="6"/>
    <n v="7"/>
    <n v="1942"/>
    <s v="no"/>
    <n v="1950"/>
    <s v="Gable"/>
    <s v="CompShg"/>
    <x v="2"/>
    <x v="5"/>
    <s v="None"/>
    <n v="0"/>
    <s v="TA"/>
    <x v="0"/>
    <s v="CBlock"/>
    <s v="TA"/>
    <s v="TA"/>
    <s v="No"/>
    <s v="BLQ"/>
    <n v="547"/>
    <s v="Unf"/>
    <n v="0"/>
    <n v="224"/>
    <x v="672"/>
    <s v="GasA"/>
    <s v="Fa"/>
    <x v="0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x v="0"/>
    <s v="P"/>
    <n v="0"/>
    <n v="0"/>
    <n v="0"/>
    <n v="0"/>
    <n v="224"/>
    <n v="0"/>
    <s v="NA"/>
    <s v="NA"/>
    <s v="NA"/>
    <n v="0"/>
    <n v="11"/>
    <n v="2009"/>
    <s v="WD"/>
    <s v="Normal"/>
    <x v="253"/>
  </r>
  <r>
    <x v="1302"/>
    <n v="60"/>
    <s v="RL"/>
    <n v="92"/>
    <n v="10120"/>
    <s v="Pave"/>
    <s v="NA"/>
    <s v="Reg"/>
    <s v="Lvl"/>
    <s v="AllPub"/>
    <s v="Inside"/>
    <s v="Gtl"/>
    <x v="3"/>
    <s v="Norm"/>
    <s v="Norm"/>
    <s v="1Fam"/>
    <s v="2Story"/>
    <n v="8"/>
    <n v="5"/>
    <n v="1994"/>
    <s v="yes"/>
    <n v="1994"/>
    <s v="Hip"/>
    <s v="CompShg"/>
    <x v="0"/>
    <x v="0"/>
    <s v="BrkFace"/>
    <n v="391"/>
    <s v="Gd"/>
    <x v="0"/>
    <s v="PConc"/>
    <s v="Gd"/>
    <s v="TA"/>
    <s v="No"/>
    <s v="GLQ"/>
    <n v="740"/>
    <s v="Unf"/>
    <n v="0"/>
    <n v="425"/>
    <x v="231"/>
    <s v="GasA"/>
    <s v="Ex"/>
    <x v="0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x v="0"/>
    <s v="Y"/>
    <n v="309"/>
    <n v="78"/>
    <n v="0"/>
    <n v="0"/>
    <n v="0"/>
    <n v="0"/>
    <s v="NA"/>
    <s v="NA"/>
    <s v="NA"/>
    <n v="0"/>
    <n v="12"/>
    <n v="2006"/>
    <s v="WD"/>
    <s v="Normal"/>
    <x v="178"/>
  </r>
  <r>
    <x v="1303"/>
    <n v="20"/>
    <s v="RL"/>
    <n v="73"/>
    <n v="8688"/>
    <s v="Pave"/>
    <s v="NA"/>
    <s v="Reg"/>
    <s v="Lvl"/>
    <s v="AllPub"/>
    <s v="Inside"/>
    <s v="Gtl"/>
    <x v="5"/>
    <s v="Norm"/>
    <s v="Norm"/>
    <s v="1Fam"/>
    <s v="1Story"/>
    <n v="7"/>
    <n v="5"/>
    <n v="2005"/>
    <s v="yes"/>
    <n v="2005"/>
    <s v="Gable"/>
    <s v="CompShg"/>
    <x v="0"/>
    <x v="0"/>
    <s v="BrkFace"/>
    <n v="228"/>
    <s v="Gd"/>
    <x v="0"/>
    <s v="PConc"/>
    <s v="Gd"/>
    <s v="TA"/>
    <s v="Av"/>
    <s v="Unf"/>
    <n v="0"/>
    <s v="Unf"/>
    <n v="0"/>
    <n v="1616"/>
    <x v="542"/>
    <s v="GasA"/>
    <s v="Ex"/>
    <x v="0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x v="0"/>
    <s v="Y"/>
    <n v="208"/>
    <n v="59"/>
    <n v="0"/>
    <n v="0"/>
    <n v="0"/>
    <n v="0"/>
    <s v="NA"/>
    <s v="NA"/>
    <s v="NA"/>
    <n v="0"/>
    <n v="4"/>
    <n v="2006"/>
    <s v="WD"/>
    <s v="Normal"/>
    <x v="537"/>
  </r>
  <r>
    <x v="1304"/>
    <n v="160"/>
    <s v="RM"/>
    <n v="32"/>
    <n v="3363"/>
    <s v="Pave"/>
    <s v="NA"/>
    <s v="Reg"/>
    <s v="Lvl"/>
    <s v="AllPub"/>
    <s v="Inside"/>
    <s v="Gtl"/>
    <x v="15"/>
    <s v="Norm"/>
    <s v="Norm"/>
    <s v="TwnhsE"/>
    <s v="2Story"/>
    <n v="7"/>
    <n v="5"/>
    <n v="2004"/>
    <s v="yes"/>
    <n v="2004"/>
    <s v="Gable"/>
    <s v="CompShg"/>
    <x v="0"/>
    <x v="0"/>
    <s v="Stone"/>
    <n v="117"/>
    <s v="Gd"/>
    <x v="0"/>
    <s v="PConc"/>
    <s v="Gd"/>
    <s v="TA"/>
    <s v="No"/>
    <s v="Unf"/>
    <n v="0"/>
    <s v="Unf"/>
    <n v="0"/>
    <n v="976"/>
    <x v="673"/>
    <s v="GasA"/>
    <s v="Ex"/>
    <x v="0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x v="0"/>
    <s v="Y"/>
    <n v="0"/>
    <n v="40"/>
    <n v="0"/>
    <n v="0"/>
    <n v="0"/>
    <n v="0"/>
    <s v="NA"/>
    <s v="NA"/>
    <s v="NA"/>
    <n v="0"/>
    <n v="4"/>
    <n v="2006"/>
    <s v="WD"/>
    <s v="Normal"/>
    <x v="52"/>
  </r>
  <r>
    <x v="1305"/>
    <n v="20"/>
    <s v="RL"/>
    <n v="108"/>
    <n v="13173"/>
    <s v="Pave"/>
    <s v="NA"/>
    <s v="IR1"/>
    <s v="Lvl"/>
    <s v="AllPub"/>
    <s v="Corner"/>
    <s v="Gtl"/>
    <x v="10"/>
    <s v="Norm"/>
    <s v="Norm"/>
    <s v="1Fam"/>
    <s v="1Story"/>
    <n v="9"/>
    <n v="5"/>
    <n v="2006"/>
    <s v="yes"/>
    <n v="2007"/>
    <s v="Hip"/>
    <s v="CompShg"/>
    <x v="0"/>
    <x v="0"/>
    <s v="Stone"/>
    <n v="300"/>
    <s v="Gd"/>
    <x v="0"/>
    <s v="PConc"/>
    <s v="Ex"/>
    <s v="TA"/>
    <s v="No"/>
    <s v="GLQ"/>
    <n v="1572"/>
    <s v="Unf"/>
    <n v="0"/>
    <n v="80"/>
    <x v="674"/>
    <s v="GasA"/>
    <s v="Ex"/>
    <x v="0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x v="0"/>
    <s v="Y"/>
    <n v="404"/>
    <n v="102"/>
    <n v="0"/>
    <n v="0"/>
    <n v="0"/>
    <n v="0"/>
    <s v="NA"/>
    <s v="NA"/>
    <s v="NA"/>
    <n v="0"/>
    <n v="11"/>
    <n v="2009"/>
    <s v="WD"/>
    <s v="Normal"/>
    <x v="357"/>
  </r>
  <r>
    <x v="1306"/>
    <n v="120"/>
    <s v="RL"/>
    <n v="48"/>
    <n v="6955"/>
    <s v="Pave"/>
    <s v="NA"/>
    <s v="IR1"/>
    <s v="Lvl"/>
    <s v="AllPub"/>
    <s v="Inside"/>
    <s v="Gtl"/>
    <x v="10"/>
    <s v="Norm"/>
    <s v="Norm"/>
    <s v="TwnhsE"/>
    <s v="1Story"/>
    <n v="7"/>
    <n v="5"/>
    <n v="2005"/>
    <s v="yes"/>
    <n v="2006"/>
    <s v="Gable"/>
    <s v="CompShg"/>
    <x v="0"/>
    <x v="0"/>
    <s v="Stone"/>
    <n v="94"/>
    <s v="Gd"/>
    <x v="0"/>
    <s v="PConc"/>
    <s v="Gd"/>
    <s v="TA"/>
    <s v="No"/>
    <s v="Unf"/>
    <n v="0"/>
    <s v="Unf"/>
    <n v="0"/>
    <n v="1368"/>
    <x v="357"/>
    <s v="GasA"/>
    <s v="Ex"/>
    <x v="0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x v="0"/>
    <s v="Y"/>
    <n v="132"/>
    <n v="35"/>
    <n v="0"/>
    <n v="0"/>
    <n v="0"/>
    <n v="0"/>
    <s v="NA"/>
    <s v="NA"/>
    <s v="NA"/>
    <n v="0"/>
    <n v="9"/>
    <n v="2006"/>
    <s v="New"/>
    <s v="Partial"/>
    <x v="60"/>
  </r>
  <r>
    <x v="1307"/>
    <n v="20"/>
    <s v="RL"/>
    <n v="60"/>
    <n v="8072"/>
    <s v="Pave"/>
    <s v="NA"/>
    <s v="Reg"/>
    <s v="Lvl"/>
    <s v="AllPub"/>
    <s v="Inside"/>
    <s v="Gtl"/>
    <x v="0"/>
    <s v="Norm"/>
    <s v="Norm"/>
    <s v="1Fam"/>
    <s v="1Story"/>
    <n v="5"/>
    <n v="5"/>
    <n v="1994"/>
    <s v="yes"/>
    <n v="1995"/>
    <s v="Gable"/>
    <s v="CompShg"/>
    <x v="0"/>
    <x v="0"/>
    <s v="None"/>
    <n v="0"/>
    <s v="TA"/>
    <x v="1"/>
    <s v="PConc"/>
    <s v="Gd"/>
    <s v="Gd"/>
    <s v="No"/>
    <s v="ALQ"/>
    <n v="746"/>
    <s v="Unf"/>
    <n v="0"/>
    <n v="244"/>
    <x v="80"/>
    <s v="GasA"/>
    <s v="Ex"/>
    <x v="0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x v="0"/>
    <s v="Y"/>
    <n v="0"/>
    <n v="64"/>
    <n v="0"/>
    <n v="0"/>
    <n v="0"/>
    <n v="0"/>
    <s v="NA"/>
    <s v="NA"/>
    <s v="NA"/>
    <n v="0"/>
    <n v="5"/>
    <n v="2009"/>
    <s v="WD"/>
    <s v="Normal"/>
    <x v="371"/>
  </r>
  <r>
    <x v="1308"/>
    <n v="20"/>
    <s v="RM"/>
    <n v="100"/>
    <n v="12000"/>
    <s v="Pave"/>
    <s v="NA"/>
    <s v="Reg"/>
    <s v="Lvl"/>
    <s v="AllPub"/>
    <s v="Inside"/>
    <s v="Gtl"/>
    <x v="7"/>
    <s v="Norm"/>
    <s v="Norm"/>
    <s v="1Fam"/>
    <s v="1Story"/>
    <n v="5"/>
    <n v="7"/>
    <n v="1948"/>
    <s v="no"/>
    <n v="2005"/>
    <s v="Gable"/>
    <s v="CompShg"/>
    <x v="1"/>
    <x v="1"/>
    <s v="None"/>
    <n v="0"/>
    <s v="TA"/>
    <x v="0"/>
    <s v="CBlock"/>
    <s v="TA"/>
    <s v="TA"/>
    <s v="No"/>
    <s v="GLQ"/>
    <n v="144"/>
    <s v="ALQ"/>
    <n v="608"/>
    <n v="172"/>
    <x v="114"/>
    <s v="GasA"/>
    <s v="Ex"/>
    <x v="0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x v="0"/>
    <s v="Y"/>
    <n v="0"/>
    <n v="36"/>
    <n v="0"/>
    <n v="0"/>
    <n v="0"/>
    <n v="0"/>
    <s v="NA"/>
    <s v="GdWo"/>
    <s v="NA"/>
    <n v="0"/>
    <n v="5"/>
    <n v="2008"/>
    <s v="WD"/>
    <s v="Normal"/>
    <x v="257"/>
  </r>
  <r>
    <x v="1309"/>
    <n v="20"/>
    <s v="RL"/>
    <s v="NA"/>
    <n v="7153"/>
    <s v="Pave"/>
    <s v="NA"/>
    <s v="Reg"/>
    <s v="Lvl"/>
    <s v="AllPub"/>
    <s v="Inside"/>
    <s v="Gtl"/>
    <x v="12"/>
    <s v="Norm"/>
    <s v="Norm"/>
    <s v="1Fam"/>
    <s v="1Story"/>
    <n v="6"/>
    <n v="5"/>
    <n v="1991"/>
    <s v="yes"/>
    <n v="1991"/>
    <s v="Gable"/>
    <s v="CompShg"/>
    <x v="3"/>
    <x v="3"/>
    <s v="BrkFace"/>
    <n v="88"/>
    <s v="TA"/>
    <x v="0"/>
    <s v="CBlock"/>
    <s v="Gd"/>
    <s v="TA"/>
    <s v="No"/>
    <s v="GLQ"/>
    <n v="1200"/>
    <s v="Unf"/>
    <n v="0"/>
    <n v="78"/>
    <x v="675"/>
    <s v="GasA"/>
    <s v="Gd"/>
    <x v="0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x v="0"/>
    <s v="Y"/>
    <n v="112"/>
    <n v="51"/>
    <n v="0"/>
    <n v="0"/>
    <n v="0"/>
    <n v="0"/>
    <s v="NA"/>
    <s v="GdWo"/>
    <s v="NA"/>
    <n v="0"/>
    <n v="6"/>
    <n v="2008"/>
    <s v="WD"/>
    <s v="Normal"/>
    <x v="207"/>
  </r>
  <r>
    <x v="1310"/>
    <n v="20"/>
    <s v="RL"/>
    <n v="100"/>
    <n v="17500"/>
    <s v="Pave"/>
    <s v="NA"/>
    <s v="Reg"/>
    <s v="Lvl"/>
    <s v="AllPub"/>
    <s v="Inside"/>
    <s v="Gtl"/>
    <x v="2"/>
    <s v="PosA"/>
    <s v="Norm"/>
    <s v="1Fam"/>
    <s v="1Story"/>
    <n v="7"/>
    <n v="8"/>
    <n v="1959"/>
    <s v="no"/>
    <n v="2002"/>
    <s v="Gable"/>
    <s v="CompShg"/>
    <x v="4"/>
    <x v="3"/>
    <s v="None"/>
    <n v="0"/>
    <s v="Gd"/>
    <x v="1"/>
    <s v="PConc"/>
    <s v="Gd"/>
    <s v="TA"/>
    <s v="Av"/>
    <s v="GLQ"/>
    <n v="1406"/>
    <s v="Unf"/>
    <n v="0"/>
    <n v="496"/>
    <x v="676"/>
    <s v="GasA"/>
    <s v="TA"/>
    <x v="0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x v="0"/>
    <s v="Y"/>
    <n v="0"/>
    <n v="207"/>
    <n v="162"/>
    <n v="0"/>
    <n v="0"/>
    <n v="0"/>
    <s v="NA"/>
    <s v="NA"/>
    <s v="NA"/>
    <n v="0"/>
    <n v="5"/>
    <n v="2010"/>
    <s v="WD"/>
    <s v="Normal"/>
    <x v="414"/>
  </r>
  <r>
    <x v="1311"/>
    <n v="20"/>
    <s v="RL"/>
    <n v="68"/>
    <n v="8814"/>
    <s v="Pave"/>
    <s v="NA"/>
    <s v="Reg"/>
    <s v="Lvl"/>
    <s v="AllPub"/>
    <s v="Inside"/>
    <s v="Gtl"/>
    <x v="0"/>
    <s v="Norm"/>
    <s v="Norm"/>
    <s v="1Fam"/>
    <s v="1Story"/>
    <n v="7"/>
    <n v="5"/>
    <n v="2005"/>
    <s v="yes"/>
    <n v="2007"/>
    <s v="Gable"/>
    <s v="CompShg"/>
    <x v="0"/>
    <x v="0"/>
    <s v="BrkFace"/>
    <n v="80"/>
    <s v="Gd"/>
    <x v="0"/>
    <s v="PConc"/>
    <s v="Gd"/>
    <s v="TA"/>
    <s v="No"/>
    <s v="GLQ"/>
    <n v="925"/>
    <s v="Unf"/>
    <n v="0"/>
    <n v="349"/>
    <x v="677"/>
    <s v="GasA"/>
    <s v="Ex"/>
    <x v="0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x v="0"/>
    <s v="Y"/>
    <n v="264"/>
    <n v="98"/>
    <n v="0"/>
    <n v="0"/>
    <n v="0"/>
    <n v="0"/>
    <s v="NA"/>
    <s v="NA"/>
    <s v="NA"/>
    <n v="0"/>
    <n v="1"/>
    <n v="2007"/>
    <s v="New"/>
    <s v="Partial"/>
    <x v="541"/>
  </r>
  <r>
    <x v="1312"/>
    <n v="60"/>
    <s v="RL"/>
    <s v="NA"/>
    <n v="9572"/>
    <s v="Pave"/>
    <s v="NA"/>
    <s v="IR1"/>
    <s v="Lvl"/>
    <s v="AllPub"/>
    <s v="Inside"/>
    <s v="Gtl"/>
    <x v="3"/>
    <s v="Norm"/>
    <s v="Norm"/>
    <s v="1Fam"/>
    <s v="2Story"/>
    <n v="8"/>
    <n v="5"/>
    <n v="1990"/>
    <s v="yes"/>
    <n v="1990"/>
    <s v="Gable"/>
    <s v="CompShg"/>
    <x v="2"/>
    <x v="5"/>
    <s v="BrkFace"/>
    <n v="336"/>
    <s v="Gd"/>
    <x v="0"/>
    <s v="PConc"/>
    <s v="Ex"/>
    <s v="TA"/>
    <s v="No"/>
    <s v="GLQ"/>
    <n v="482"/>
    <s v="Unf"/>
    <n v="0"/>
    <n v="971"/>
    <x v="62"/>
    <s v="GasA"/>
    <s v="Ex"/>
    <x v="0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x v="3"/>
    <s v="Y"/>
    <n v="500"/>
    <n v="0"/>
    <n v="0"/>
    <n v="0"/>
    <n v="0"/>
    <n v="0"/>
    <s v="NA"/>
    <s v="NA"/>
    <s v="NA"/>
    <n v="0"/>
    <n v="6"/>
    <n v="2007"/>
    <s v="WD"/>
    <s v="Normal"/>
    <x v="425"/>
  </r>
  <r>
    <x v="1313"/>
    <n v="60"/>
    <s v="RL"/>
    <n v="108"/>
    <n v="14774"/>
    <s v="Pave"/>
    <s v="NA"/>
    <s v="IR1"/>
    <s v="Lvl"/>
    <s v="AllPub"/>
    <s v="Corner"/>
    <s v="Gtl"/>
    <x v="3"/>
    <s v="Norm"/>
    <s v="Norm"/>
    <s v="1Fam"/>
    <s v="2Story"/>
    <n v="9"/>
    <n v="5"/>
    <n v="1999"/>
    <s v="yes"/>
    <n v="1999"/>
    <s v="Gable"/>
    <s v="CompShg"/>
    <x v="0"/>
    <x v="0"/>
    <s v="BrkFace"/>
    <n v="165"/>
    <s v="Gd"/>
    <x v="0"/>
    <s v="PConc"/>
    <s v="Gd"/>
    <s v="TA"/>
    <s v="No"/>
    <s v="Unf"/>
    <n v="0"/>
    <s v="Unf"/>
    <n v="0"/>
    <n v="1393"/>
    <x v="678"/>
    <s v="GasA"/>
    <s v="Ex"/>
    <x v="0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x v="0"/>
    <s v="Y"/>
    <n v="668"/>
    <n v="30"/>
    <n v="0"/>
    <n v="0"/>
    <n v="0"/>
    <n v="0"/>
    <s v="NA"/>
    <s v="NA"/>
    <s v="NA"/>
    <n v="0"/>
    <n v="5"/>
    <n v="2010"/>
    <s v="WD"/>
    <s v="Normal"/>
    <x v="622"/>
  </r>
  <r>
    <x v="1314"/>
    <n v="20"/>
    <s v="RL"/>
    <n v="60"/>
    <n v="8190"/>
    <s v="Pave"/>
    <s v="NA"/>
    <s v="Reg"/>
    <s v="Lvl"/>
    <s v="AllPub"/>
    <s v="Inside"/>
    <s v="Gtl"/>
    <x v="15"/>
    <s v="Norm"/>
    <s v="Norm"/>
    <s v="1Fam"/>
    <s v="1Story"/>
    <n v="4"/>
    <n v="6"/>
    <n v="1954"/>
    <s v="no"/>
    <n v="1954"/>
    <s v="Hip"/>
    <s v="CompShg"/>
    <x v="2"/>
    <x v="5"/>
    <s v="None"/>
    <n v="0"/>
    <s v="TA"/>
    <x v="0"/>
    <s v="CBlock"/>
    <s v="TA"/>
    <s v="TA"/>
    <s v="No"/>
    <s v="Rec"/>
    <n v="732"/>
    <s v="Unf"/>
    <n v="0"/>
    <n v="216"/>
    <x v="195"/>
    <s v="GasA"/>
    <s v="Ex"/>
    <x v="0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x v="0"/>
    <s v="Y"/>
    <n v="0"/>
    <n v="36"/>
    <n v="0"/>
    <n v="0"/>
    <n v="0"/>
    <n v="0"/>
    <s v="NA"/>
    <s v="NA"/>
    <s v="NA"/>
    <n v="0"/>
    <n v="10"/>
    <n v="2007"/>
    <s v="WD"/>
    <s v="Normal"/>
    <x v="239"/>
  </r>
  <r>
    <x v="1315"/>
    <n v="60"/>
    <s v="RL"/>
    <n v="85"/>
    <n v="11075"/>
    <s v="Pave"/>
    <s v="NA"/>
    <s v="Reg"/>
    <s v="Lvl"/>
    <s v="AllPub"/>
    <s v="Inside"/>
    <s v="Gtl"/>
    <x v="11"/>
    <s v="Norm"/>
    <s v="Norm"/>
    <s v="1Fam"/>
    <s v="2Story"/>
    <n v="6"/>
    <n v="5"/>
    <n v="1969"/>
    <s v="no"/>
    <n v="1969"/>
    <s v="Gable"/>
    <s v="CompShg"/>
    <x v="3"/>
    <x v="3"/>
    <s v="None"/>
    <n v="0"/>
    <s v="TA"/>
    <x v="0"/>
    <s v="CBlock"/>
    <s v="Fa"/>
    <s v="TA"/>
    <s v="Mn"/>
    <s v="ALQ"/>
    <n v="500"/>
    <s v="LwQ"/>
    <n v="276"/>
    <n v="176"/>
    <x v="8"/>
    <s v="GasA"/>
    <s v="TA"/>
    <x v="0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x v="0"/>
    <s v="Y"/>
    <n v="280"/>
    <n v="0"/>
    <n v="0"/>
    <n v="0"/>
    <n v="0"/>
    <n v="0"/>
    <s v="NA"/>
    <s v="NA"/>
    <s v="NA"/>
    <n v="0"/>
    <n v="6"/>
    <n v="2008"/>
    <s v="WD"/>
    <s v="Normal"/>
    <x v="623"/>
  </r>
  <r>
    <x v="1316"/>
    <n v="20"/>
    <s v="RL"/>
    <n v="61"/>
    <n v="10226"/>
    <s v="Pave"/>
    <s v="NA"/>
    <s v="IR1"/>
    <s v="Lvl"/>
    <s v="AllPub"/>
    <s v="Inside"/>
    <s v="Gtl"/>
    <x v="0"/>
    <s v="Norm"/>
    <s v="Norm"/>
    <s v="1Fam"/>
    <s v="1Story"/>
    <n v="8"/>
    <n v="5"/>
    <n v="2008"/>
    <s v="yes"/>
    <n v="2008"/>
    <s v="Gable"/>
    <s v="CompShg"/>
    <x v="0"/>
    <x v="0"/>
    <s v="Stone"/>
    <n v="270"/>
    <s v="Gd"/>
    <x v="0"/>
    <s v="PConc"/>
    <s v="Ex"/>
    <s v="TA"/>
    <s v="Gd"/>
    <s v="Unf"/>
    <n v="0"/>
    <s v="Unf"/>
    <n v="0"/>
    <n v="1622"/>
    <x v="679"/>
    <s v="GasA"/>
    <s v="Ex"/>
    <x v="0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x v="0"/>
    <s v="Y"/>
    <n v="172"/>
    <n v="42"/>
    <n v="0"/>
    <n v="0"/>
    <n v="0"/>
    <n v="0"/>
    <s v="NA"/>
    <s v="NA"/>
    <s v="NA"/>
    <n v="0"/>
    <n v="1"/>
    <n v="2009"/>
    <s v="WD"/>
    <s v="Normal"/>
    <x v="624"/>
  </r>
  <r>
    <x v="1317"/>
    <n v="120"/>
    <s v="FV"/>
    <n v="47"/>
    <n v="4230"/>
    <s v="Pave"/>
    <s v="Pave"/>
    <s v="Reg"/>
    <s v="Lvl"/>
    <s v="AllPub"/>
    <s v="Corner"/>
    <s v="Gtl"/>
    <x v="5"/>
    <s v="Norm"/>
    <s v="Norm"/>
    <s v="TwnhsE"/>
    <s v="1Story"/>
    <n v="7"/>
    <n v="5"/>
    <n v="2006"/>
    <s v="yes"/>
    <n v="2007"/>
    <s v="Gable"/>
    <s v="CompShg"/>
    <x v="0"/>
    <x v="0"/>
    <s v="None"/>
    <n v="0"/>
    <s v="Gd"/>
    <x v="0"/>
    <s v="PConc"/>
    <s v="Ex"/>
    <s v="Gd"/>
    <s v="No"/>
    <s v="Unf"/>
    <n v="0"/>
    <s v="Unf"/>
    <n v="0"/>
    <n v="1352"/>
    <x v="680"/>
    <s v="GasA"/>
    <s v="Ex"/>
    <x v="0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x v="0"/>
    <s v="Y"/>
    <n v="0"/>
    <n v="241"/>
    <n v="0"/>
    <n v="0"/>
    <n v="0"/>
    <n v="0"/>
    <s v="NA"/>
    <s v="NA"/>
    <s v="NA"/>
    <n v="0"/>
    <n v="4"/>
    <n v="2007"/>
    <s v="New"/>
    <s v="Partial"/>
    <x v="317"/>
  </r>
  <r>
    <x v="1318"/>
    <n v="20"/>
    <s v="RL"/>
    <s v="NA"/>
    <n v="14781"/>
    <s v="Pave"/>
    <s v="NA"/>
    <s v="IR2"/>
    <s v="Lvl"/>
    <s v="AllPub"/>
    <s v="CulDSac"/>
    <s v="Gtl"/>
    <x v="0"/>
    <s v="Norm"/>
    <s v="Norm"/>
    <s v="1Fam"/>
    <s v="1Story"/>
    <n v="8"/>
    <n v="5"/>
    <n v="2001"/>
    <s v="yes"/>
    <n v="2002"/>
    <s v="Hip"/>
    <s v="CompShg"/>
    <x v="0"/>
    <x v="0"/>
    <s v="BrkFace"/>
    <n v="178"/>
    <s v="Gd"/>
    <x v="0"/>
    <s v="PConc"/>
    <s v="Gd"/>
    <s v="TA"/>
    <s v="Gd"/>
    <s v="Unf"/>
    <n v="0"/>
    <s v="Unf"/>
    <n v="0"/>
    <n v="1753"/>
    <x v="533"/>
    <s v="GasA"/>
    <s v="Ex"/>
    <x v="0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x v="0"/>
    <s v="Y"/>
    <n v="198"/>
    <n v="150"/>
    <n v="0"/>
    <n v="0"/>
    <n v="0"/>
    <n v="0"/>
    <s v="NA"/>
    <s v="NA"/>
    <s v="NA"/>
    <n v="0"/>
    <n v="8"/>
    <n v="2006"/>
    <s v="WD"/>
    <s v="Normal"/>
    <x v="291"/>
  </r>
  <r>
    <x v="1319"/>
    <n v="20"/>
    <s v="RL"/>
    <n v="75"/>
    <n v="10215"/>
    <s v="Pave"/>
    <s v="NA"/>
    <s v="Reg"/>
    <s v="Bnk"/>
    <s v="AllPub"/>
    <s v="Inside"/>
    <s v="Gtl"/>
    <x v="15"/>
    <s v="Norm"/>
    <s v="Norm"/>
    <s v="1Fam"/>
    <s v="1Story"/>
    <n v="4"/>
    <n v="5"/>
    <n v="1954"/>
    <s v="no"/>
    <n v="1954"/>
    <s v="Hip"/>
    <s v="CompShg"/>
    <x v="2"/>
    <x v="5"/>
    <s v="BrkFace"/>
    <n v="132"/>
    <s v="TA"/>
    <x v="0"/>
    <s v="PConc"/>
    <s v="TA"/>
    <s v="TA"/>
    <s v="No"/>
    <s v="ALQ"/>
    <n v="492"/>
    <s v="Unf"/>
    <n v="0"/>
    <n v="372"/>
    <x v="121"/>
    <s v="GasA"/>
    <s v="Ex"/>
    <x v="0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x v="0"/>
    <s v="Y"/>
    <n v="0"/>
    <n v="0"/>
    <n v="0"/>
    <n v="0"/>
    <n v="0"/>
    <n v="0"/>
    <s v="NA"/>
    <s v="NA"/>
    <s v="NA"/>
    <n v="0"/>
    <n v="2"/>
    <n v="2007"/>
    <s v="WD"/>
    <s v="Normal"/>
    <x v="625"/>
  </r>
  <r>
    <x v="1320"/>
    <n v="20"/>
    <s v="RL"/>
    <n v="70"/>
    <n v="8400"/>
    <s v="Pave"/>
    <s v="NA"/>
    <s v="Reg"/>
    <s v="Lvl"/>
    <s v="AllPub"/>
    <s v="Inside"/>
    <s v="Gtl"/>
    <x v="11"/>
    <s v="Norm"/>
    <s v="Norm"/>
    <s v="1Fam"/>
    <s v="1Story"/>
    <n v="6"/>
    <n v="3"/>
    <n v="1957"/>
    <s v="no"/>
    <n v="1957"/>
    <s v="Hip"/>
    <s v="CompShg"/>
    <x v="4"/>
    <x v="7"/>
    <s v="None"/>
    <n v="0"/>
    <s v="TA"/>
    <x v="0"/>
    <s v="CBlock"/>
    <s v="TA"/>
    <s v="TA"/>
    <s v="No"/>
    <s v="ALQ"/>
    <n v="189"/>
    <s v="Rec"/>
    <n v="661"/>
    <n v="628"/>
    <x v="267"/>
    <s v="GasA"/>
    <s v="Gd"/>
    <x v="0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x v="0"/>
    <s v="Y"/>
    <n v="114"/>
    <n v="0"/>
    <n v="0"/>
    <n v="0"/>
    <n v="216"/>
    <n v="0"/>
    <s v="NA"/>
    <s v="NA"/>
    <s v="NA"/>
    <n v="0"/>
    <n v="6"/>
    <n v="2009"/>
    <s v="WD"/>
    <s v="Normal"/>
    <x v="626"/>
  </r>
  <r>
    <x v="1321"/>
    <n v="20"/>
    <s v="RL"/>
    <s v="NA"/>
    <n v="6627"/>
    <s v="Pave"/>
    <s v="NA"/>
    <s v="IR1"/>
    <s v="Lvl"/>
    <s v="AllPub"/>
    <s v="Corner"/>
    <s v="Gtl"/>
    <x v="8"/>
    <s v="Feedr"/>
    <s v="Norm"/>
    <s v="1Fam"/>
    <s v="1Story"/>
    <n v="3"/>
    <n v="6"/>
    <n v="1949"/>
    <s v="no"/>
    <n v="1950"/>
    <s v="Hip"/>
    <s v="CompShg"/>
    <x v="0"/>
    <x v="0"/>
    <s v="None"/>
    <n v="0"/>
    <s v="TA"/>
    <x v="0"/>
    <s v="CBlock"/>
    <s v="NA"/>
    <s v="NA"/>
    <s v="NA"/>
    <s v="NA"/>
    <n v="0"/>
    <s v="NA"/>
    <n v="0"/>
    <n v="0"/>
    <x v="17"/>
    <s v="Floor"/>
    <s v="TA"/>
    <x v="1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x v="1"/>
    <s v="Y"/>
    <n v="0"/>
    <n v="0"/>
    <n v="0"/>
    <n v="0"/>
    <n v="0"/>
    <n v="0"/>
    <s v="NA"/>
    <s v="NA"/>
    <s v="NA"/>
    <n v="0"/>
    <n v="7"/>
    <n v="2008"/>
    <s v="WD"/>
    <s v="Normal"/>
    <x v="627"/>
  </r>
  <r>
    <x v="1322"/>
    <n v="60"/>
    <s v="RL"/>
    <n v="107"/>
    <n v="10186"/>
    <s v="Pave"/>
    <s v="NA"/>
    <s v="IR1"/>
    <s v="Lvl"/>
    <s v="AllPub"/>
    <s v="Inside"/>
    <s v="Gtl"/>
    <x v="3"/>
    <s v="Norm"/>
    <s v="Norm"/>
    <s v="1Fam"/>
    <s v="2Story"/>
    <n v="7"/>
    <n v="5"/>
    <n v="1992"/>
    <s v="yes"/>
    <n v="1992"/>
    <s v="Gable"/>
    <s v="CompShg"/>
    <x v="3"/>
    <x v="3"/>
    <s v="None"/>
    <n v="0"/>
    <s v="Gd"/>
    <x v="0"/>
    <s v="PConc"/>
    <s v="Gd"/>
    <s v="TA"/>
    <s v="No"/>
    <s v="GLQ"/>
    <n v="674"/>
    <s v="Unf"/>
    <n v="0"/>
    <n v="76"/>
    <x v="564"/>
    <s v="GasA"/>
    <s v="Ex"/>
    <x v="0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x v="0"/>
    <s v="Y"/>
    <n v="240"/>
    <n v="39"/>
    <n v="0"/>
    <n v="0"/>
    <n v="0"/>
    <n v="0"/>
    <s v="NA"/>
    <s v="NA"/>
    <s v="NA"/>
    <n v="0"/>
    <n v="6"/>
    <n v="2010"/>
    <s v="WD"/>
    <s v="Normal"/>
    <x v="100"/>
  </r>
  <r>
    <x v="1323"/>
    <n v="30"/>
    <s v="RL"/>
    <n v="50"/>
    <n v="5330"/>
    <s v="Pave"/>
    <s v="NA"/>
    <s v="Reg"/>
    <s v="HLS"/>
    <s v="AllPub"/>
    <s v="Inside"/>
    <s v="Gtl"/>
    <x v="8"/>
    <s v="Norm"/>
    <s v="Norm"/>
    <s v="1Fam"/>
    <s v="1Story"/>
    <n v="4"/>
    <n v="7"/>
    <n v="1940"/>
    <s v="no"/>
    <n v="1950"/>
    <s v="Hip"/>
    <s v="CompShg"/>
    <x v="0"/>
    <x v="0"/>
    <s v="None"/>
    <n v="0"/>
    <s v="Fa"/>
    <x v="0"/>
    <s v="CBlock"/>
    <s v="TA"/>
    <s v="TA"/>
    <s v="No"/>
    <s v="LwQ"/>
    <n v="280"/>
    <s v="Unf"/>
    <n v="0"/>
    <n v="140"/>
    <x v="681"/>
    <s v="GasA"/>
    <s v="Gd"/>
    <x v="0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x v="2"/>
    <s v="Y"/>
    <n v="164"/>
    <n v="0"/>
    <n v="0"/>
    <n v="0"/>
    <n v="0"/>
    <n v="0"/>
    <s v="NA"/>
    <s v="NA"/>
    <s v="NA"/>
    <n v="0"/>
    <n v="12"/>
    <n v="2009"/>
    <s v="WD"/>
    <s v="Normal"/>
    <x v="222"/>
  </r>
  <r>
    <x v="1324"/>
    <n v="20"/>
    <s v="RL"/>
    <n v="75"/>
    <n v="9986"/>
    <s v="Pave"/>
    <s v="NA"/>
    <s v="Reg"/>
    <s v="Lvl"/>
    <s v="AllPub"/>
    <s v="Inside"/>
    <s v="Gtl"/>
    <x v="5"/>
    <s v="Norm"/>
    <s v="Norm"/>
    <s v="1Fam"/>
    <s v="1Story"/>
    <n v="8"/>
    <n v="5"/>
    <n v="2006"/>
    <s v="yes"/>
    <n v="2007"/>
    <s v="Gable"/>
    <s v="CompShg"/>
    <x v="0"/>
    <x v="0"/>
    <s v="BrkFace"/>
    <n v="428"/>
    <s v="Gd"/>
    <x v="0"/>
    <s v="PConc"/>
    <s v="Ex"/>
    <s v="TA"/>
    <s v="Av"/>
    <s v="Unf"/>
    <n v="0"/>
    <s v="Unf"/>
    <n v="0"/>
    <n v="1795"/>
    <x v="682"/>
    <s v="GasA"/>
    <s v="Ex"/>
    <x v="0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x v="0"/>
    <s v="Y"/>
    <n v="0"/>
    <n v="49"/>
    <n v="0"/>
    <n v="0"/>
    <n v="0"/>
    <n v="0"/>
    <s v="NA"/>
    <s v="NA"/>
    <s v="NA"/>
    <n v="0"/>
    <n v="2"/>
    <n v="2007"/>
    <s v="New"/>
    <s v="Partial"/>
    <x v="257"/>
  </r>
  <r>
    <x v="1325"/>
    <n v="30"/>
    <s v="RM"/>
    <n v="40"/>
    <n v="3636"/>
    <s v="Pave"/>
    <s v="NA"/>
    <s v="Reg"/>
    <s v="Lvl"/>
    <s v="AllPub"/>
    <s v="Inside"/>
    <s v="Gtl"/>
    <x v="13"/>
    <s v="Norm"/>
    <s v="Norm"/>
    <s v="1Fam"/>
    <s v="1Story"/>
    <n v="4"/>
    <n v="4"/>
    <n v="1922"/>
    <s v="no"/>
    <n v="1950"/>
    <s v="Gable"/>
    <s v="CompShg"/>
    <x v="8"/>
    <x v="9"/>
    <s v="None"/>
    <n v="0"/>
    <s v="TA"/>
    <x v="0"/>
    <s v="BrkTil"/>
    <s v="TA"/>
    <s v="Fa"/>
    <s v="No"/>
    <s v="Unf"/>
    <n v="0"/>
    <s v="Unf"/>
    <n v="0"/>
    <n v="796"/>
    <x v="5"/>
    <s v="GasA"/>
    <s v="Fa"/>
    <x v="1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x v="2"/>
    <s v="N"/>
    <n v="0"/>
    <n v="0"/>
    <n v="100"/>
    <n v="0"/>
    <n v="0"/>
    <n v="0"/>
    <s v="NA"/>
    <s v="MnPrv"/>
    <s v="NA"/>
    <n v="0"/>
    <n v="1"/>
    <n v="2008"/>
    <s v="WD"/>
    <s v="Normal"/>
    <x v="424"/>
  </r>
  <r>
    <x v="1326"/>
    <n v="30"/>
    <s v="RH"/>
    <n v="70"/>
    <n v="4270"/>
    <s v="Pave"/>
    <s v="NA"/>
    <s v="Reg"/>
    <s v="Bnk"/>
    <s v="AllPub"/>
    <s v="Inside"/>
    <s v="Mod"/>
    <x v="15"/>
    <s v="Norm"/>
    <s v="Norm"/>
    <s v="1Fam"/>
    <s v="1Story"/>
    <n v="3"/>
    <n v="6"/>
    <n v="1931"/>
    <s v="no"/>
    <n v="2006"/>
    <s v="Gable"/>
    <s v="CompShg"/>
    <x v="1"/>
    <x v="1"/>
    <s v="None"/>
    <n v="0"/>
    <s v="TA"/>
    <x v="0"/>
    <s v="BrkTil"/>
    <s v="TA"/>
    <s v="TA"/>
    <s v="No"/>
    <s v="Rec"/>
    <n v="544"/>
    <s v="Unf"/>
    <n v="0"/>
    <n v="0"/>
    <x v="683"/>
    <s v="GasA"/>
    <s v="Ex"/>
    <x v="0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x v="2"/>
    <s v="Y"/>
    <n v="0"/>
    <n v="0"/>
    <n v="286"/>
    <n v="0"/>
    <n v="0"/>
    <n v="0"/>
    <s v="NA"/>
    <s v="NA"/>
    <s v="NA"/>
    <n v="0"/>
    <n v="5"/>
    <n v="2007"/>
    <s v="WD"/>
    <s v="Normal"/>
    <x v="128"/>
  </r>
  <r>
    <x v="1327"/>
    <n v="20"/>
    <s v="RL"/>
    <n v="60"/>
    <n v="6600"/>
    <s v="Pave"/>
    <s v="NA"/>
    <s v="Reg"/>
    <s v="Lvl"/>
    <s v="AllPub"/>
    <s v="Inside"/>
    <s v="Gtl"/>
    <x v="4"/>
    <s v="Norm"/>
    <s v="Norm"/>
    <s v="1Fam"/>
    <s v="1Story"/>
    <n v="5"/>
    <n v="9"/>
    <n v="1982"/>
    <s v="yes"/>
    <n v="2008"/>
    <s v="Gable"/>
    <s v="CompShg"/>
    <x v="0"/>
    <x v="0"/>
    <s v="None"/>
    <n v="0"/>
    <s v="Gd"/>
    <x v="1"/>
    <s v="CBlock"/>
    <s v="TA"/>
    <s v="TA"/>
    <s v="No"/>
    <s v="ALQ"/>
    <n v="641"/>
    <s v="Unf"/>
    <n v="0"/>
    <n v="175"/>
    <x v="49"/>
    <s v="GasA"/>
    <s v="Ex"/>
    <x v="0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x v="0"/>
    <s v="Y"/>
    <n v="0"/>
    <n v="0"/>
    <n v="0"/>
    <n v="0"/>
    <n v="0"/>
    <n v="0"/>
    <s v="NA"/>
    <s v="MnPrv"/>
    <s v="NA"/>
    <n v="0"/>
    <n v="10"/>
    <n v="2008"/>
    <s v="WD"/>
    <s v="Normal"/>
    <x v="431"/>
  </r>
  <r>
    <x v="1328"/>
    <n v="50"/>
    <s v="RM"/>
    <n v="60"/>
    <n v="10440"/>
    <s v="Pave"/>
    <s v="Grvl"/>
    <s v="Reg"/>
    <s v="Lvl"/>
    <s v="AllPub"/>
    <s v="Corner"/>
    <s v="Gtl"/>
    <x v="7"/>
    <s v="Norm"/>
    <s v="Norm"/>
    <s v="1Fam"/>
    <s v="1.5Fin"/>
    <n v="6"/>
    <n v="7"/>
    <n v="1920"/>
    <s v="no"/>
    <n v="1950"/>
    <s v="Gable"/>
    <s v="CompShg"/>
    <x v="4"/>
    <x v="5"/>
    <s v="None"/>
    <n v="0"/>
    <s v="Gd"/>
    <x v="1"/>
    <s v="BrkTil"/>
    <s v="Gd"/>
    <s v="TA"/>
    <s v="No"/>
    <s v="LwQ"/>
    <n v="493"/>
    <s v="Unf"/>
    <n v="0"/>
    <n v="1017"/>
    <x v="684"/>
    <s v="GasW"/>
    <s v="Ex"/>
    <x v="0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x v="0"/>
    <s v="Y"/>
    <n v="0"/>
    <n v="547"/>
    <n v="0"/>
    <n v="0"/>
    <n v="480"/>
    <n v="0"/>
    <s v="NA"/>
    <s v="MnPrv"/>
    <s v="Shed"/>
    <n v="1150"/>
    <n v="6"/>
    <n v="2008"/>
    <s v="WD"/>
    <s v="Normal"/>
    <x v="305"/>
  </r>
  <r>
    <x v="1329"/>
    <n v="60"/>
    <s v="RL"/>
    <n v="63"/>
    <n v="9084"/>
    <s v="Pave"/>
    <s v="NA"/>
    <s v="IR1"/>
    <s v="Lvl"/>
    <s v="AllPub"/>
    <s v="Inside"/>
    <s v="Gtl"/>
    <x v="17"/>
    <s v="Norm"/>
    <s v="Norm"/>
    <s v="1Fam"/>
    <s v="2Story"/>
    <n v="7"/>
    <n v="5"/>
    <n v="1998"/>
    <s v="yes"/>
    <n v="1998"/>
    <s v="Hip"/>
    <s v="CompShg"/>
    <x v="0"/>
    <x v="0"/>
    <s v="None"/>
    <n v="0"/>
    <s v="TA"/>
    <x v="0"/>
    <s v="PConc"/>
    <s v="Gd"/>
    <s v="TA"/>
    <s v="No"/>
    <s v="Unf"/>
    <n v="0"/>
    <s v="Unf"/>
    <n v="0"/>
    <n v="935"/>
    <x v="664"/>
    <s v="GasA"/>
    <s v="Gd"/>
    <x v="0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x v="0"/>
    <s v="Y"/>
    <n v="0"/>
    <n v="28"/>
    <n v="0"/>
    <n v="0"/>
    <n v="0"/>
    <n v="0"/>
    <s v="NA"/>
    <s v="NA"/>
    <s v="NA"/>
    <n v="0"/>
    <n v="6"/>
    <n v="2006"/>
    <s v="WD"/>
    <s v="Normal"/>
    <x v="504"/>
  </r>
  <r>
    <x v="1330"/>
    <n v="20"/>
    <s v="RL"/>
    <n v="85"/>
    <n v="10000"/>
    <s v="Pave"/>
    <s v="NA"/>
    <s v="Reg"/>
    <s v="Lvl"/>
    <s v="AllPub"/>
    <s v="Inside"/>
    <s v="Gtl"/>
    <x v="5"/>
    <s v="Norm"/>
    <s v="Norm"/>
    <s v="1Fam"/>
    <s v="1Story"/>
    <n v="8"/>
    <n v="5"/>
    <n v="2006"/>
    <s v="yes"/>
    <n v="2006"/>
    <s v="Hip"/>
    <s v="CompShg"/>
    <x v="0"/>
    <x v="0"/>
    <s v="Stone"/>
    <n v="410"/>
    <s v="Gd"/>
    <x v="0"/>
    <s v="PConc"/>
    <s v="Gd"/>
    <s v="Gd"/>
    <s v="Av"/>
    <s v="Unf"/>
    <n v="0"/>
    <s v="Unf"/>
    <n v="0"/>
    <n v="1588"/>
    <x v="86"/>
    <s v="GasA"/>
    <s v="Ex"/>
    <x v="0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x v="0"/>
    <s v="Y"/>
    <n v="144"/>
    <n v="45"/>
    <n v="0"/>
    <n v="0"/>
    <n v="0"/>
    <n v="0"/>
    <s v="NA"/>
    <s v="NA"/>
    <s v="NA"/>
    <n v="0"/>
    <n v="12"/>
    <n v="2007"/>
    <s v="WD"/>
    <s v="Normal"/>
    <x v="540"/>
  </r>
  <r>
    <x v="1331"/>
    <n v="80"/>
    <s v="RL"/>
    <n v="55"/>
    <n v="10780"/>
    <s v="Pave"/>
    <s v="NA"/>
    <s v="IR1"/>
    <s v="Lvl"/>
    <s v="AllPub"/>
    <s v="Inside"/>
    <s v="Gtl"/>
    <x v="0"/>
    <s v="Norm"/>
    <s v="Norm"/>
    <s v="1Fam"/>
    <s v="SLvl"/>
    <n v="5"/>
    <n v="5"/>
    <n v="1976"/>
    <s v="yes"/>
    <n v="1976"/>
    <s v="Gable"/>
    <s v="CompShg"/>
    <x v="1"/>
    <x v="1"/>
    <s v="None"/>
    <n v="0"/>
    <s v="TA"/>
    <x v="0"/>
    <s v="CBlock"/>
    <s v="TA"/>
    <s v="TA"/>
    <s v="Av"/>
    <s v="ALQ"/>
    <n v="483"/>
    <s v="Unf"/>
    <n v="0"/>
    <n v="428"/>
    <x v="685"/>
    <s v="GasA"/>
    <s v="Gd"/>
    <x v="0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x v="0"/>
    <s v="Y"/>
    <n v="0"/>
    <n v="0"/>
    <n v="0"/>
    <n v="0"/>
    <n v="0"/>
    <n v="0"/>
    <s v="NA"/>
    <s v="NA"/>
    <s v="NA"/>
    <n v="0"/>
    <n v="7"/>
    <n v="2006"/>
    <s v="WD"/>
    <s v="Normal"/>
    <x v="316"/>
  </r>
  <r>
    <x v="1332"/>
    <n v="20"/>
    <s v="RL"/>
    <n v="67"/>
    <n v="8877"/>
    <s v="Pave"/>
    <s v="NA"/>
    <s v="Reg"/>
    <s v="Lvl"/>
    <s v="AllPub"/>
    <s v="Inside"/>
    <s v="Mod"/>
    <x v="15"/>
    <s v="Norm"/>
    <s v="Norm"/>
    <s v="1Fam"/>
    <s v="1Story"/>
    <n v="4"/>
    <n v="6"/>
    <n v="1938"/>
    <s v="no"/>
    <n v="1958"/>
    <s v="Gable"/>
    <s v="CompShg"/>
    <x v="1"/>
    <x v="1"/>
    <s v="None"/>
    <n v="0"/>
    <s v="TA"/>
    <x v="0"/>
    <s v="CBlock"/>
    <s v="TA"/>
    <s v="TA"/>
    <s v="Mn"/>
    <s v="ALQ"/>
    <n v="690"/>
    <s v="Unf"/>
    <n v="0"/>
    <n v="126"/>
    <x v="49"/>
    <s v="GasA"/>
    <s v="Ex"/>
    <x v="0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x v="1"/>
    <s v="Y"/>
    <n v="0"/>
    <n v="0"/>
    <n v="0"/>
    <n v="0"/>
    <n v="0"/>
    <n v="0"/>
    <s v="NA"/>
    <s v="NA"/>
    <s v="NA"/>
    <n v="0"/>
    <n v="5"/>
    <n v="2009"/>
    <s v="WD"/>
    <s v="Normal"/>
    <x v="98"/>
  </r>
  <r>
    <x v="1333"/>
    <n v="50"/>
    <s v="RM"/>
    <n v="60"/>
    <n v="7200"/>
    <s v="Pave"/>
    <s v="NA"/>
    <s v="Reg"/>
    <s v="Lvl"/>
    <s v="AllPub"/>
    <s v="Corner"/>
    <s v="Gtl"/>
    <x v="13"/>
    <s v="Norm"/>
    <s v="Norm"/>
    <s v="1Fam"/>
    <s v="1.5Fin"/>
    <n v="5"/>
    <n v="6"/>
    <n v="1938"/>
    <s v="no"/>
    <n v="1995"/>
    <s v="Gable"/>
    <s v="CompShg"/>
    <x v="2"/>
    <x v="5"/>
    <s v="None"/>
    <n v="0"/>
    <s v="TA"/>
    <x v="0"/>
    <s v="CBlock"/>
    <s v="TA"/>
    <s v="TA"/>
    <s v="No"/>
    <s v="Unf"/>
    <n v="0"/>
    <s v="Unf"/>
    <n v="0"/>
    <n v="803"/>
    <x v="611"/>
    <s v="GasA"/>
    <s v="Ex"/>
    <x v="0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x v="0"/>
    <s v="Y"/>
    <n v="0"/>
    <n v="65"/>
    <n v="190"/>
    <n v="0"/>
    <n v="0"/>
    <n v="0"/>
    <s v="NA"/>
    <s v="MnPrv"/>
    <s v="NA"/>
    <n v="0"/>
    <n v="7"/>
    <n v="2006"/>
    <s v="WD"/>
    <s v="Normal"/>
    <x v="497"/>
  </r>
  <r>
    <x v="1334"/>
    <n v="160"/>
    <s v="RM"/>
    <n v="24"/>
    <n v="2368"/>
    <s v="Pave"/>
    <s v="NA"/>
    <s v="Reg"/>
    <s v="Lvl"/>
    <s v="AllPub"/>
    <s v="Inside"/>
    <s v="Gtl"/>
    <x v="22"/>
    <s v="Norm"/>
    <s v="Norm"/>
    <s v="TwnhsE"/>
    <s v="2Story"/>
    <n v="5"/>
    <n v="6"/>
    <n v="1970"/>
    <s v="yes"/>
    <n v="1970"/>
    <s v="Gable"/>
    <s v="CompShg"/>
    <x v="3"/>
    <x v="3"/>
    <s v="None"/>
    <n v="312"/>
    <s v="TA"/>
    <x v="0"/>
    <s v="CBlock"/>
    <s v="TA"/>
    <s v="TA"/>
    <s v="No"/>
    <s v="LwQ"/>
    <n v="765"/>
    <s v="Unf"/>
    <n v="0"/>
    <n v="0"/>
    <x v="316"/>
    <s v="GasA"/>
    <s v="TA"/>
    <x v="0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x v="0"/>
    <s v="Y"/>
    <n v="0"/>
    <n v="36"/>
    <n v="0"/>
    <n v="0"/>
    <n v="0"/>
    <n v="0"/>
    <s v="NA"/>
    <s v="NA"/>
    <s v="NA"/>
    <n v="0"/>
    <n v="5"/>
    <n v="2009"/>
    <s v="WD"/>
    <s v="Normal"/>
    <x v="122"/>
  </r>
  <r>
    <x v="1335"/>
    <n v="20"/>
    <s v="RL"/>
    <n v="80"/>
    <n v="9650"/>
    <s v="Pave"/>
    <s v="NA"/>
    <s v="Reg"/>
    <s v="Lvl"/>
    <s v="AllPub"/>
    <s v="Inside"/>
    <s v="Gtl"/>
    <x v="6"/>
    <s v="Norm"/>
    <s v="Norm"/>
    <s v="1Fam"/>
    <s v="1Story"/>
    <n v="6"/>
    <n v="5"/>
    <n v="1977"/>
    <s v="yes"/>
    <n v="1977"/>
    <s v="Gable"/>
    <s v="CompShg"/>
    <x v="7"/>
    <x v="4"/>
    <s v="BrkFace"/>
    <n v="360"/>
    <s v="TA"/>
    <x v="0"/>
    <s v="CBlock"/>
    <s v="Gd"/>
    <s v="TA"/>
    <s v="No"/>
    <s v="ALQ"/>
    <n v="686"/>
    <s v="Unf"/>
    <n v="0"/>
    <n v="664"/>
    <x v="39"/>
    <s v="GasA"/>
    <s v="TA"/>
    <x v="0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x v="0"/>
    <s v="Y"/>
    <n v="0"/>
    <n v="16"/>
    <n v="0"/>
    <n v="0"/>
    <n v="0"/>
    <n v="0"/>
    <s v="NA"/>
    <s v="NA"/>
    <s v="NA"/>
    <n v="0"/>
    <n v="4"/>
    <n v="2009"/>
    <s v="WD"/>
    <s v="Normal"/>
    <x v="559"/>
  </r>
  <r>
    <x v="1336"/>
    <n v="90"/>
    <s v="RL"/>
    <n v="87"/>
    <n v="9246"/>
    <s v="Pave"/>
    <s v="NA"/>
    <s v="IR1"/>
    <s v="Lvl"/>
    <s v="AllPub"/>
    <s v="Inside"/>
    <s v="Gtl"/>
    <x v="6"/>
    <s v="Feedr"/>
    <s v="Norm"/>
    <s v="Duplex"/>
    <s v="1Story"/>
    <n v="5"/>
    <n v="5"/>
    <n v="1973"/>
    <s v="yes"/>
    <n v="1973"/>
    <s v="Gable"/>
    <s v="CompShg"/>
    <x v="7"/>
    <x v="4"/>
    <s v="BrkFace"/>
    <n v="564"/>
    <s v="TA"/>
    <x v="0"/>
    <s v="CBlock"/>
    <s v="TA"/>
    <s v="TA"/>
    <s v="No"/>
    <s v="Unf"/>
    <n v="0"/>
    <s v="Unf"/>
    <n v="0"/>
    <n v="1656"/>
    <x v="45"/>
    <s v="GasA"/>
    <s v="TA"/>
    <x v="0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x v="0"/>
    <s v="Y"/>
    <n v="0"/>
    <n v="211"/>
    <n v="0"/>
    <n v="0"/>
    <n v="0"/>
    <n v="0"/>
    <s v="NA"/>
    <s v="NA"/>
    <s v="NA"/>
    <n v="0"/>
    <n v="11"/>
    <n v="2008"/>
    <s v="WD"/>
    <s v="Normal"/>
    <x v="152"/>
  </r>
  <r>
    <x v="1337"/>
    <n v="30"/>
    <s v="RM"/>
    <n v="153"/>
    <n v="4118"/>
    <s v="Pave"/>
    <s v="Grvl"/>
    <s v="IR1"/>
    <s v="Bnk"/>
    <s v="AllPub"/>
    <s v="Corner"/>
    <s v="Mod"/>
    <x v="7"/>
    <s v="Feedr"/>
    <s v="Norm"/>
    <s v="1Fam"/>
    <s v="1Story"/>
    <n v="4"/>
    <n v="4"/>
    <n v="1941"/>
    <s v="no"/>
    <n v="1950"/>
    <s v="Gable"/>
    <s v="CompShg"/>
    <x v="2"/>
    <x v="5"/>
    <s v="None"/>
    <n v="0"/>
    <s v="TA"/>
    <x v="0"/>
    <s v="CBlock"/>
    <s v="TA"/>
    <s v="TA"/>
    <s v="No"/>
    <s v="Unf"/>
    <n v="0"/>
    <s v="Unf"/>
    <n v="0"/>
    <n v="693"/>
    <x v="686"/>
    <s v="Grav"/>
    <s v="Fa"/>
    <x v="1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x v="2"/>
    <s v="N"/>
    <n v="0"/>
    <n v="20"/>
    <n v="0"/>
    <n v="0"/>
    <n v="0"/>
    <n v="0"/>
    <s v="NA"/>
    <s v="NA"/>
    <s v="NA"/>
    <n v="0"/>
    <n v="3"/>
    <n v="2006"/>
    <s v="WD"/>
    <s v="Normal"/>
    <x v="628"/>
  </r>
  <r>
    <x v="1338"/>
    <n v="60"/>
    <s v="RL"/>
    <n v="95"/>
    <n v="13450"/>
    <s v="Pave"/>
    <s v="NA"/>
    <s v="IR1"/>
    <s v="Lvl"/>
    <s v="AllPub"/>
    <s v="Corner"/>
    <s v="Gtl"/>
    <x v="0"/>
    <s v="Norm"/>
    <s v="Norm"/>
    <s v="1Fam"/>
    <s v="2Story"/>
    <n v="7"/>
    <n v="5"/>
    <n v="2002"/>
    <s v="yes"/>
    <n v="2002"/>
    <s v="Gable"/>
    <s v="CompShg"/>
    <x v="0"/>
    <x v="0"/>
    <s v="None"/>
    <n v="0"/>
    <s v="Gd"/>
    <x v="0"/>
    <s v="PConc"/>
    <s v="Gd"/>
    <s v="TA"/>
    <s v="No"/>
    <s v="GLQ"/>
    <n v="700"/>
    <s v="Unf"/>
    <n v="0"/>
    <n v="216"/>
    <x v="562"/>
    <s v="GasA"/>
    <s v="Ex"/>
    <x v="0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x v="0"/>
    <s v="Y"/>
    <n v="146"/>
    <n v="91"/>
    <n v="0"/>
    <n v="0"/>
    <n v="0"/>
    <n v="0"/>
    <s v="NA"/>
    <s v="NA"/>
    <s v="NA"/>
    <n v="0"/>
    <n v="6"/>
    <n v="2006"/>
    <s v="WD"/>
    <s v="Normal"/>
    <x v="7"/>
  </r>
  <r>
    <x v="1339"/>
    <n v="20"/>
    <s v="RL"/>
    <n v="120"/>
    <n v="9560"/>
    <s v="Pave"/>
    <s v="NA"/>
    <s v="IR1"/>
    <s v="Lvl"/>
    <s v="AllPub"/>
    <s v="Corner"/>
    <s v="Gtl"/>
    <x v="0"/>
    <s v="Norm"/>
    <s v="Norm"/>
    <s v="1Fam"/>
    <s v="1Story"/>
    <n v="5"/>
    <n v="7"/>
    <n v="1972"/>
    <s v="yes"/>
    <n v="1972"/>
    <s v="Hip"/>
    <s v="CompShg"/>
    <x v="1"/>
    <x v="1"/>
    <s v="None"/>
    <n v="0"/>
    <s v="TA"/>
    <x v="1"/>
    <s v="CBlock"/>
    <s v="TA"/>
    <s v="TA"/>
    <s v="Mn"/>
    <s v="Rec"/>
    <n v="360"/>
    <s v="Unf"/>
    <n v="0"/>
    <n v="504"/>
    <x v="121"/>
    <s v="GasA"/>
    <s v="Ex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x v="0"/>
    <s v="Y"/>
    <n v="0"/>
    <n v="0"/>
    <n v="0"/>
    <n v="0"/>
    <n v="0"/>
    <n v="0"/>
    <s v="NA"/>
    <s v="NA"/>
    <s v="NA"/>
    <n v="0"/>
    <n v="6"/>
    <n v="2006"/>
    <s v="WD"/>
    <s v="Normal"/>
    <x v="140"/>
  </r>
  <r>
    <x v="1340"/>
    <n v="20"/>
    <s v="RL"/>
    <n v="70"/>
    <n v="8294"/>
    <s v="Pave"/>
    <s v="NA"/>
    <s v="Reg"/>
    <s v="Lvl"/>
    <s v="AllPub"/>
    <s v="Inside"/>
    <s v="Gtl"/>
    <x v="11"/>
    <s v="Norm"/>
    <s v="Norm"/>
    <s v="1Fam"/>
    <s v="1Story"/>
    <n v="4"/>
    <n v="5"/>
    <n v="1971"/>
    <s v="yes"/>
    <n v="1971"/>
    <s v="Gable"/>
    <s v="CompShg"/>
    <x v="1"/>
    <x v="1"/>
    <s v="None"/>
    <n v="0"/>
    <s v="TA"/>
    <x v="0"/>
    <s v="CBlock"/>
    <s v="TA"/>
    <s v="TA"/>
    <s v="No"/>
    <s v="Unf"/>
    <n v="0"/>
    <s v="Unf"/>
    <n v="0"/>
    <n v="858"/>
    <x v="223"/>
    <s v="GasA"/>
    <s v="TA"/>
    <x v="0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x v="0"/>
    <s v="Y"/>
    <n v="0"/>
    <n v="0"/>
    <n v="0"/>
    <n v="0"/>
    <n v="0"/>
    <n v="0"/>
    <s v="NA"/>
    <s v="GdWo"/>
    <s v="NA"/>
    <n v="0"/>
    <n v="6"/>
    <n v="2007"/>
    <s v="WD"/>
    <s v="Normal"/>
    <x v="262"/>
  </r>
  <r>
    <x v="1341"/>
    <n v="20"/>
    <s v="RL"/>
    <n v="66"/>
    <n v="13695"/>
    <s v="Pave"/>
    <s v="NA"/>
    <s v="Reg"/>
    <s v="Lvl"/>
    <s v="AllPub"/>
    <s v="Inside"/>
    <s v="Gtl"/>
    <x v="12"/>
    <s v="RRAe"/>
    <s v="Norm"/>
    <s v="1Fam"/>
    <s v="1Story"/>
    <n v="6"/>
    <n v="5"/>
    <n v="2003"/>
    <s v="yes"/>
    <n v="2004"/>
    <s v="Gable"/>
    <s v="CompShg"/>
    <x v="0"/>
    <x v="0"/>
    <s v="None"/>
    <n v="0"/>
    <s v="TA"/>
    <x v="0"/>
    <s v="PConc"/>
    <s v="Gd"/>
    <s v="TA"/>
    <s v="No"/>
    <s v="GLQ"/>
    <n v="814"/>
    <s v="Unf"/>
    <n v="0"/>
    <n v="300"/>
    <x v="18"/>
    <s v="GasA"/>
    <s v="Ex"/>
    <x v="0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x v="0"/>
    <s v="Y"/>
    <n v="0"/>
    <n v="78"/>
    <n v="0"/>
    <n v="0"/>
    <n v="0"/>
    <n v="0"/>
    <s v="NA"/>
    <s v="NA"/>
    <s v="NA"/>
    <n v="0"/>
    <n v="7"/>
    <n v="2008"/>
    <s v="WD"/>
    <s v="Normal"/>
    <x v="106"/>
  </r>
  <r>
    <x v="1342"/>
    <n v="60"/>
    <s v="RL"/>
    <s v="NA"/>
    <n v="9375"/>
    <s v="Pave"/>
    <s v="NA"/>
    <s v="Reg"/>
    <s v="Lvl"/>
    <s v="AllPub"/>
    <s v="Inside"/>
    <s v="Gtl"/>
    <x v="0"/>
    <s v="Norm"/>
    <s v="Norm"/>
    <s v="1Fam"/>
    <s v="2Story"/>
    <n v="8"/>
    <n v="5"/>
    <n v="2002"/>
    <s v="yes"/>
    <n v="2002"/>
    <s v="Gable"/>
    <s v="CompShg"/>
    <x v="0"/>
    <x v="0"/>
    <s v="BrkFace"/>
    <n v="149"/>
    <s v="Gd"/>
    <x v="0"/>
    <s v="PConc"/>
    <s v="Gd"/>
    <s v="TA"/>
    <s v="No"/>
    <s v="Unf"/>
    <n v="0"/>
    <s v="Unf"/>
    <n v="0"/>
    <n v="1284"/>
    <x v="687"/>
    <s v="GasA"/>
    <s v="Ex"/>
    <x v="0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x v="0"/>
    <s v="Y"/>
    <n v="192"/>
    <n v="87"/>
    <n v="0"/>
    <n v="0"/>
    <n v="0"/>
    <n v="0"/>
    <s v="NA"/>
    <s v="NA"/>
    <s v="NA"/>
    <n v="0"/>
    <n v="8"/>
    <n v="2007"/>
    <s v="WD"/>
    <s v="Normal"/>
    <x v="205"/>
  </r>
  <r>
    <x v="1343"/>
    <n v="50"/>
    <s v="RL"/>
    <n v="57"/>
    <n v="7558"/>
    <s v="Pave"/>
    <s v="NA"/>
    <s v="Reg"/>
    <s v="Bnk"/>
    <s v="AllPub"/>
    <s v="Inside"/>
    <s v="Gtl"/>
    <x v="2"/>
    <s v="Norm"/>
    <s v="Norm"/>
    <s v="1Fam"/>
    <s v="1.5Fin"/>
    <n v="6"/>
    <n v="6"/>
    <n v="1928"/>
    <s v="no"/>
    <n v="1950"/>
    <s v="Gable"/>
    <s v="CompShg"/>
    <x v="4"/>
    <x v="13"/>
    <s v="None"/>
    <n v="0"/>
    <s v="TA"/>
    <x v="0"/>
    <s v="BrkTil"/>
    <s v="TA"/>
    <s v="TA"/>
    <s v="No"/>
    <s v="Unf"/>
    <n v="0"/>
    <s v="Unf"/>
    <n v="0"/>
    <n v="896"/>
    <x v="72"/>
    <s v="GasA"/>
    <s v="Gd"/>
    <x v="0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x v="1"/>
    <s v="Y"/>
    <n v="0"/>
    <n v="0"/>
    <n v="0"/>
    <n v="0"/>
    <n v="0"/>
    <n v="0"/>
    <s v="NA"/>
    <s v="NA"/>
    <s v="NA"/>
    <n v="0"/>
    <n v="3"/>
    <n v="2009"/>
    <s v="WD"/>
    <s v="Normal"/>
    <x v="48"/>
  </r>
  <r>
    <x v="1344"/>
    <n v="60"/>
    <s v="RL"/>
    <n v="85"/>
    <n v="11103"/>
    <s v="Pave"/>
    <s v="NA"/>
    <s v="IR1"/>
    <s v="Lvl"/>
    <s v="AllPub"/>
    <s v="Corner"/>
    <s v="Gtl"/>
    <x v="0"/>
    <s v="Norm"/>
    <s v="Norm"/>
    <s v="1Fam"/>
    <s v="2Story"/>
    <n v="7"/>
    <n v="5"/>
    <n v="2006"/>
    <s v="yes"/>
    <n v="2006"/>
    <s v="Gable"/>
    <s v="CompShg"/>
    <x v="0"/>
    <x v="0"/>
    <s v="None"/>
    <n v="0"/>
    <s v="Gd"/>
    <x v="0"/>
    <s v="PConc"/>
    <s v="Gd"/>
    <s v="TA"/>
    <s v="No"/>
    <s v="Unf"/>
    <n v="0"/>
    <s v="Unf"/>
    <n v="0"/>
    <n v="728"/>
    <x v="106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x v="0"/>
    <s v="Y"/>
    <n v="0"/>
    <n v="0"/>
    <n v="0"/>
    <n v="0"/>
    <n v="0"/>
    <n v="0"/>
    <s v="NA"/>
    <s v="NA"/>
    <s v="NA"/>
    <n v="0"/>
    <n v="7"/>
    <n v="2007"/>
    <s v="New"/>
    <s v="Partial"/>
    <x v="629"/>
  </r>
  <r>
    <x v="1345"/>
    <n v="30"/>
    <s v="RM"/>
    <n v="50"/>
    <n v="6000"/>
    <s v="Pave"/>
    <s v="NA"/>
    <s v="Reg"/>
    <s v="Lvl"/>
    <s v="AllPub"/>
    <s v="Inside"/>
    <s v="Gtl"/>
    <x v="7"/>
    <s v="Norm"/>
    <s v="Norm"/>
    <s v="1Fam"/>
    <s v="1Story"/>
    <n v="4"/>
    <n v="4"/>
    <n v="1920"/>
    <s v="no"/>
    <n v="1950"/>
    <s v="Hip"/>
    <s v="CompShg"/>
    <x v="1"/>
    <x v="1"/>
    <s v="None"/>
    <n v="0"/>
    <s v="TA"/>
    <x v="0"/>
    <s v="PConc"/>
    <s v="TA"/>
    <s v="TA"/>
    <s v="No"/>
    <s v="ALQ"/>
    <n v="250"/>
    <s v="Unf"/>
    <n v="0"/>
    <n v="710"/>
    <x v="87"/>
    <s v="GasA"/>
    <s v="Gd"/>
    <x v="0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x v="0"/>
    <s v="Y"/>
    <n v="0"/>
    <n v="0"/>
    <n v="168"/>
    <n v="0"/>
    <n v="0"/>
    <n v="0"/>
    <s v="NA"/>
    <s v="NA"/>
    <s v="NA"/>
    <n v="0"/>
    <n v="7"/>
    <n v="2007"/>
    <s v="WD"/>
    <s v="Normal"/>
    <x v="630"/>
  </r>
  <r>
    <x v="1346"/>
    <n v="20"/>
    <s v="RL"/>
    <s v="NA"/>
    <n v="20781"/>
    <s v="Pave"/>
    <s v="NA"/>
    <s v="IR2"/>
    <s v="Lvl"/>
    <s v="AllPub"/>
    <s v="CulDSac"/>
    <s v="Gtl"/>
    <x v="6"/>
    <s v="PosN"/>
    <s v="Norm"/>
    <s v="1Fam"/>
    <s v="1Story"/>
    <n v="7"/>
    <n v="7"/>
    <n v="1968"/>
    <s v="no"/>
    <n v="2003"/>
    <s v="Hip"/>
    <s v="CompShg"/>
    <x v="4"/>
    <x v="3"/>
    <s v="None"/>
    <n v="0"/>
    <s v="TA"/>
    <x v="0"/>
    <s v="CBlock"/>
    <s v="TA"/>
    <s v="TA"/>
    <s v="No"/>
    <s v="BLQ"/>
    <n v="297"/>
    <s v="Rec"/>
    <n v="68"/>
    <n v="1203"/>
    <x v="491"/>
    <s v="GasA"/>
    <s v="TA"/>
    <x v="0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x v="0"/>
    <s v="Y"/>
    <n v="0"/>
    <n v="80"/>
    <n v="0"/>
    <n v="290"/>
    <n v="0"/>
    <n v="0"/>
    <s v="NA"/>
    <s v="NA"/>
    <s v="NA"/>
    <n v="0"/>
    <n v="6"/>
    <n v="2006"/>
    <s v="WD"/>
    <s v="Normal"/>
    <x v="190"/>
  </r>
  <r>
    <x v="1347"/>
    <n v="20"/>
    <s v="RL"/>
    <n v="93"/>
    <n v="15306"/>
    <s v="Pave"/>
    <s v="NA"/>
    <s v="IR1"/>
    <s v="HLS"/>
    <s v="AllPub"/>
    <s v="Corner"/>
    <s v="Gtl"/>
    <x v="16"/>
    <s v="Norm"/>
    <s v="Norm"/>
    <s v="1Fam"/>
    <s v="1Story"/>
    <n v="8"/>
    <n v="5"/>
    <n v="2006"/>
    <s v="yes"/>
    <n v="2007"/>
    <s v="Gable"/>
    <s v="CompShg"/>
    <x v="0"/>
    <x v="0"/>
    <s v="Stone"/>
    <n v="100"/>
    <s v="Gd"/>
    <x v="0"/>
    <s v="PConc"/>
    <s v="Ex"/>
    <s v="TA"/>
    <s v="Gd"/>
    <s v="GLQ"/>
    <n v="80"/>
    <s v="Unf"/>
    <n v="0"/>
    <n v="1652"/>
    <x v="688"/>
    <s v="GasA"/>
    <s v="Ex"/>
    <x v="0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x v="0"/>
    <s v="Y"/>
    <n v="0"/>
    <n v="0"/>
    <n v="0"/>
    <n v="0"/>
    <n v="0"/>
    <n v="0"/>
    <s v="NA"/>
    <s v="NA"/>
    <s v="NA"/>
    <n v="0"/>
    <n v="5"/>
    <n v="2007"/>
    <s v="New"/>
    <s v="Partial"/>
    <x v="631"/>
  </r>
  <r>
    <x v="1348"/>
    <n v="20"/>
    <s v="RL"/>
    <s v="NA"/>
    <n v="16196"/>
    <s v="Pave"/>
    <s v="NA"/>
    <s v="IR3"/>
    <s v="Low"/>
    <s v="AllPub"/>
    <s v="Inside"/>
    <s v="Gtl"/>
    <x v="12"/>
    <s v="Norm"/>
    <s v="Norm"/>
    <s v="1Fam"/>
    <s v="1Story"/>
    <n v="7"/>
    <n v="5"/>
    <n v="1998"/>
    <s v="yes"/>
    <n v="1998"/>
    <s v="Gable"/>
    <s v="CompShg"/>
    <x v="0"/>
    <x v="0"/>
    <s v="None"/>
    <n v="0"/>
    <s v="Gd"/>
    <x v="0"/>
    <s v="PConc"/>
    <s v="Gd"/>
    <s v="TA"/>
    <s v="Gd"/>
    <s v="GLQ"/>
    <n v="1443"/>
    <s v="Unf"/>
    <n v="0"/>
    <n v="39"/>
    <x v="206"/>
    <s v="GasA"/>
    <s v="Ex"/>
    <x v="0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x v="0"/>
    <s v="Y"/>
    <n v="402"/>
    <n v="25"/>
    <n v="0"/>
    <n v="0"/>
    <n v="0"/>
    <n v="0"/>
    <s v="NA"/>
    <s v="NA"/>
    <s v="NA"/>
    <n v="0"/>
    <n v="8"/>
    <n v="2007"/>
    <s v="WD"/>
    <s v="Normal"/>
    <x v="141"/>
  </r>
  <r>
    <x v="1349"/>
    <n v="70"/>
    <s v="RM"/>
    <n v="50"/>
    <n v="5250"/>
    <s v="Pave"/>
    <s v="Pave"/>
    <s v="Reg"/>
    <s v="Lvl"/>
    <s v="AllPub"/>
    <s v="Inside"/>
    <s v="Gtl"/>
    <x v="7"/>
    <s v="Norm"/>
    <s v="Norm"/>
    <s v="1Fam"/>
    <s v="2Story"/>
    <n v="8"/>
    <n v="5"/>
    <n v="1872"/>
    <s v="no"/>
    <n v="1987"/>
    <s v="Gable"/>
    <s v="CompShg"/>
    <x v="1"/>
    <x v="1"/>
    <s v="None"/>
    <n v="0"/>
    <s v="TA"/>
    <x v="1"/>
    <s v="BrkTil"/>
    <s v="TA"/>
    <s v="Fa"/>
    <s v="No"/>
    <s v="LwQ"/>
    <n v="259"/>
    <s v="Unf"/>
    <n v="0"/>
    <n v="425"/>
    <x v="77"/>
    <s v="OthW"/>
    <s v="Fa"/>
    <x v="1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x v="2"/>
    <s v="Y"/>
    <n v="0"/>
    <n v="54"/>
    <n v="20"/>
    <n v="0"/>
    <n v="0"/>
    <n v="0"/>
    <s v="NA"/>
    <s v="NA"/>
    <s v="NA"/>
    <n v="0"/>
    <n v="12"/>
    <n v="2008"/>
    <s v="WD"/>
    <s v="Normal"/>
    <x v="125"/>
  </r>
  <r>
    <x v="1350"/>
    <n v="90"/>
    <s v="RL"/>
    <n v="91"/>
    <n v="11643"/>
    <s v="Pave"/>
    <s v="NA"/>
    <s v="Reg"/>
    <s v="Lvl"/>
    <s v="AllPub"/>
    <s v="Inside"/>
    <s v="Gtl"/>
    <x v="11"/>
    <s v="Artery"/>
    <s v="Norm"/>
    <s v="Duplex"/>
    <s v="2Story"/>
    <n v="5"/>
    <n v="5"/>
    <n v="1969"/>
    <s v="no"/>
    <n v="1969"/>
    <s v="Gable"/>
    <s v="CompShg"/>
    <x v="1"/>
    <x v="1"/>
    <s v="BrkFace"/>
    <n v="368"/>
    <s v="TA"/>
    <x v="0"/>
    <s v="CBlock"/>
    <s v="TA"/>
    <s v="TA"/>
    <s v="No"/>
    <s v="LwQ"/>
    <n v="500"/>
    <s v="Unf"/>
    <n v="0"/>
    <n v="748"/>
    <x v="177"/>
    <s v="GasA"/>
    <s v="TA"/>
    <x v="0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x v="0"/>
    <s v="Y"/>
    <n v="0"/>
    <n v="0"/>
    <n v="0"/>
    <n v="0"/>
    <n v="0"/>
    <n v="0"/>
    <s v="NA"/>
    <s v="NA"/>
    <s v="NA"/>
    <n v="0"/>
    <n v="8"/>
    <n v="2009"/>
    <s v="WD"/>
    <s v="Normal"/>
    <x v="7"/>
  </r>
  <r>
    <x v="1351"/>
    <n v="60"/>
    <s v="RL"/>
    <n v="70"/>
    <n v="9247"/>
    <s v="Pave"/>
    <s v="NA"/>
    <s v="IR1"/>
    <s v="Lvl"/>
    <s v="AllPub"/>
    <s v="Inside"/>
    <s v="Gtl"/>
    <x v="11"/>
    <s v="Norm"/>
    <s v="Norm"/>
    <s v="1Fam"/>
    <s v="2Story"/>
    <n v="6"/>
    <n v="6"/>
    <n v="1962"/>
    <s v="no"/>
    <n v="1962"/>
    <s v="Gable"/>
    <s v="CompShg"/>
    <x v="3"/>
    <x v="3"/>
    <s v="BrkFace"/>
    <n v="318"/>
    <s v="TA"/>
    <x v="0"/>
    <s v="CBlock"/>
    <s v="TA"/>
    <s v="TA"/>
    <s v="No"/>
    <s v="Rec"/>
    <n v="319"/>
    <s v="Unf"/>
    <n v="0"/>
    <n v="539"/>
    <x v="223"/>
    <s v="GasA"/>
    <s v="Ex"/>
    <x v="0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x v="0"/>
    <s v="Y"/>
    <n v="0"/>
    <n v="84"/>
    <n v="0"/>
    <n v="0"/>
    <n v="120"/>
    <n v="0"/>
    <s v="NA"/>
    <s v="NA"/>
    <s v="NA"/>
    <n v="0"/>
    <n v="3"/>
    <n v="2008"/>
    <s v="WD"/>
    <s v="Normal"/>
    <x v="118"/>
  </r>
  <r>
    <x v="1352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n v="6"/>
    <n v="9"/>
    <n v="1937"/>
    <s v="no"/>
    <n v="2000"/>
    <s v="Gable"/>
    <s v="CompShg"/>
    <x v="1"/>
    <x v="1"/>
    <s v="None"/>
    <n v="0"/>
    <s v="Gd"/>
    <x v="0"/>
    <s v="BrkTil"/>
    <s v="TA"/>
    <s v="TA"/>
    <s v="No"/>
    <s v="Unf"/>
    <n v="0"/>
    <s v="Unf"/>
    <n v="0"/>
    <n v="698"/>
    <x v="224"/>
    <s v="GasA"/>
    <s v="TA"/>
    <x v="0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x v="0"/>
    <s v="N"/>
    <n v="210"/>
    <n v="0"/>
    <n v="0"/>
    <n v="0"/>
    <n v="0"/>
    <n v="0"/>
    <s v="NA"/>
    <s v="NA"/>
    <s v="NA"/>
    <n v="0"/>
    <n v="7"/>
    <n v="2009"/>
    <s v="WD"/>
    <s v="Normal"/>
    <x v="451"/>
  </r>
  <r>
    <x v="1353"/>
    <n v="50"/>
    <s v="RL"/>
    <n v="56"/>
    <n v="14720"/>
    <s v="Pave"/>
    <s v="NA"/>
    <s v="IR1"/>
    <s v="Lvl"/>
    <s v="AllPub"/>
    <s v="CulDSac"/>
    <s v="Gtl"/>
    <x v="3"/>
    <s v="Norm"/>
    <s v="Norm"/>
    <s v="1Fam"/>
    <s v="1.5Fin"/>
    <n v="8"/>
    <n v="5"/>
    <n v="1995"/>
    <s v="yes"/>
    <n v="1996"/>
    <s v="Hip"/>
    <s v="CompShg"/>
    <x v="0"/>
    <x v="0"/>
    <s v="BrkFace"/>
    <n v="579"/>
    <s v="Gd"/>
    <x v="0"/>
    <s v="PConc"/>
    <s v="Gd"/>
    <s v="TA"/>
    <s v="Av"/>
    <s v="GLQ"/>
    <n v="816"/>
    <s v="Unf"/>
    <n v="0"/>
    <n v="1217"/>
    <x v="689"/>
    <s v="GasA"/>
    <s v="Ex"/>
    <x v="0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x v="0"/>
    <s v="Y"/>
    <n v="283"/>
    <n v="86"/>
    <n v="0"/>
    <n v="0"/>
    <n v="0"/>
    <n v="0"/>
    <s v="NA"/>
    <s v="NA"/>
    <s v="NA"/>
    <n v="0"/>
    <n v="3"/>
    <n v="2010"/>
    <s v="WD"/>
    <s v="Normal"/>
    <x v="632"/>
  </r>
  <r>
    <x v="1354"/>
    <n v="60"/>
    <s v="RL"/>
    <s v="NA"/>
    <n v="10316"/>
    <s v="Pave"/>
    <s v="NA"/>
    <s v="IR1"/>
    <s v="Lvl"/>
    <s v="AllPub"/>
    <s v="Inside"/>
    <s v="Gtl"/>
    <x v="0"/>
    <s v="Norm"/>
    <s v="Norm"/>
    <s v="1Fam"/>
    <s v="2Story"/>
    <n v="7"/>
    <n v="5"/>
    <n v="2000"/>
    <s v="yes"/>
    <n v="2000"/>
    <s v="Gable"/>
    <s v="CompShg"/>
    <x v="0"/>
    <x v="0"/>
    <s v="None"/>
    <n v="0"/>
    <s v="Gd"/>
    <x v="0"/>
    <s v="PConc"/>
    <s v="Gd"/>
    <s v="TA"/>
    <s v="No"/>
    <s v="GLQ"/>
    <n v="735"/>
    <s v="Unf"/>
    <n v="0"/>
    <n v="257"/>
    <x v="115"/>
    <s v="GasA"/>
    <s v="Ex"/>
    <x v="0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x v="0"/>
    <s v="Y"/>
    <n v="0"/>
    <n v="184"/>
    <n v="0"/>
    <n v="0"/>
    <n v="0"/>
    <n v="0"/>
    <s v="NA"/>
    <s v="NA"/>
    <s v="NA"/>
    <n v="0"/>
    <n v="6"/>
    <n v="2008"/>
    <s v="WD"/>
    <s v="Normal"/>
    <x v="127"/>
  </r>
  <r>
    <x v="1355"/>
    <n v="80"/>
    <s v="RL"/>
    <n v="102"/>
    <n v="10192"/>
    <s v="Pave"/>
    <s v="NA"/>
    <s v="IR1"/>
    <s v="Lvl"/>
    <s v="AllPub"/>
    <s v="Inside"/>
    <s v="Gtl"/>
    <x v="6"/>
    <s v="Norm"/>
    <s v="Norm"/>
    <s v="1Fam"/>
    <s v="SLvl"/>
    <n v="7"/>
    <n v="6"/>
    <n v="1968"/>
    <s v="no"/>
    <n v="1992"/>
    <s v="Gable"/>
    <s v="CompShg"/>
    <x v="1"/>
    <x v="1"/>
    <s v="BrkFace"/>
    <n v="143"/>
    <s v="TA"/>
    <x v="0"/>
    <s v="CBlock"/>
    <s v="TA"/>
    <s v="TA"/>
    <s v="No"/>
    <s v="Unf"/>
    <n v="0"/>
    <s v="Unf"/>
    <n v="0"/>
    <n v="570"/>
    <x v="690"/>
    <s v="GasA"/>
    <s v="Gd"/>
    <x v="0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x v="0"/>
    <s v="Y"/>
    <n v="0"/>
    <n v="98"/>
    <n v="0"/>
    <n v="0"/>
    <n v="0"/>
    <n v="0"/>
    <s v="NA"/>
    <s v="GdPrv"/>
    <s v="NA"/>
    <n v="0"/>
    <n v="9"/>
    <n v="2006"/>
    <s v="WD"/>
    <s v="Normal"/>
    <x v="40"/>
  </r>
  <r>
    <x v="1356"/>
    <n v="20"/>
    <s v="RL"/>
    <s v="NA"/>
    <n v="9477"/>
    <s v="Pave"/>
    <s v="NA"/>
    <s v="Reg"/>
    <s v="Lvl"/>
    <s v="AllPub"/>
    <s v="Corner"/>
    <s v="Gtl"/>
    <x v="11"/>
    <s v="Norm"/>
    <s v="Norm"/>
    <s v="1Fam"/>
    <s v="1Story"/>
    <n v="5"/>
    <n v="5"/>
    <n v="1966"/>
    <s v="no"/>
    <n v="1966"/>
    <s v="Gable"/>
    <s v="CompShg"/>
    <x v="3"/>
    <x v="3"/>
    <s v="BrkFace"/>
    <n v="65"/>
    <s v="TA"/>
    <x v="0"/>
    <s v="CBlock"/>
    <s v="TA"/>
    <s v="TA"/>
    <s v="No"/>
    <s v="Rec"/>
    <n v="340"/>
    <s v="Unf"/>
    <n v="0"/>
    <n v="524"/>
    <x v="121"/>
    <s v="GasA"/>
    <s v="TA"/>
    <x v="0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x v="0"/>
    <s v="Y"/>
    <n v="0"/>
    <n v="0"/>
    <n v="0"/>
    <n v="0"/>
    <n v="0"/>
    <n v="0"/>
    <s v="NA"/>
    <s v="GdWo"/>
    <s v="NA"/>
    <n v="0"/>
    <n v="10"/>
    <n v="2008"/>
    <s v="WD"/>
    <s v="Normal"/>
    <x v="50"/>
  </r>
  <r>
    <x v="1357"/>
    <n v="20"/>
    <s v="RL"/>
    <s v="NA"/>
    <n v="12537"/>
    <s v="Pave"/>
    <s v="NA"/>
    <s v="IR1"/>
    <s v="Lvl"/>
    <s v="AllPub"/>
    <s v="CulDSac"/>
    <s v="Gtl"/>
    <x v="11"/>
    <s v="Norm"/>
    <s v="Norm"/>
    <s v="1Fam"/>
    <s v="1Story"/>
    <n v="5"/>
    <n v="6"/>
    <n v="1971"/>
    <s v="yes"/>
    <n v="2008"/>
    <s v="Gable"/>
    <s v="CompShg"/>
    <x v="0"/>
    <x v="0"/>
    <s v="None"/>
    <n v="0"/>
    <s v="TA"/>
    <x v="0"/>
    <s v="CBlock"/>
    <s v="TA"/>
    <s v="TA"/>
    <s v="No"/>
    <s v="GLQ"/>
    <n v="734"/>
    <s v="Unf"/>
    <n v="0"/>
    <n v="344"/>
    <x v="111"/>
    <s v="GasA"/>
    <s v="Ex"/>
    <x v="0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x v="0"/>
    <s v="Y"/>
    <n v="0"/>
    <n v="0"/>
    <n v="0"/>
    <n v="0"/>
    <n v="0"/>
    <n v="0"/>
    <s v="NA"/>
    <s v="NA"/>
    <s v="NA"/>
    <n v="0"/>
    <n v="4"/>
    <n v="2010"/>
    <s v="WD"/>
    <s v="Normal"/>
    <x v="219"/>
  </r>
  <r>
    <x v="1358"/>
    <n v="160"/>
    <s v="FV"/>
    <s v="NA"/>
    <n v="2117"/>
    <s v="Pave"/>
    <s v="NA"/>
    <s v="Reg"/>
    <s v="Lvl"/>
    <s v="AllPub"/>
    <s v="Inside"/>
    <s v="Gtl"/>
    <x v="5"/>
    <s v="Norm"/>
    <s v="Norm"/>
    <s v="Twnhs"/>
    <s v="2Story"/>
    <n v="6"/>
    <n v="5"/>
    <n v="2000"/>
    <s v="yes"/>
    <n v="2000"/>
    <s v="Gable"/>
    <s v="CompShg"/>
    <x v="1"/>
    <x v="1"/>
    <s v="BrkFace"/>
    <n v="216"/>
    <s v="Gd"/>
    <x v="0"/>
    <s v="PConc"/>
    <s v="Gd"/>
    <s v="TA"/>
    <s v="No"/>
    <s v="GLQ"/>
    <n v="378"/>
    <s v="Unf"/>
    <n v="0"/>
    <n v="378"/>
    <x v="3"/>
    <s v="GasA"/>
    <s v="Ex"/>
    <x v="0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x v="0"/>
    <s v="Y"/>
    <n v="0"/>
    <n v="32"/>
    <n v="0"/>
    <n v="0"/>
    <n v="0"/>
    <n v="0"/>
    <s v="NA"/>
    <s v="NA"/>
    <s v="NA"/>
    <n v="0"/>
    <n v="6"/>
    <n v="2010"/>
    <s v="WD"/>
    <s v="Normal"/>
    <x v="253"/>
  </r>
  <r>
    <x v="1359"/>
    <n v="20"/>
    <s v="RL"/>
    <n v="129"/>
    <n v="16737"/>
    <s v="Pave"/>
    <s v="NA"/>
    <s v="Reg"/>
    <s v="Lvl"/>
    <s v="AllPub"/>
    <s v="FR3"/>
    <s v="Gtl"/>
    <x v="10"/>
    <s v="Norm"/>
    <s v="Norm"/>
    <s v="1Fam"/>
    <s v="1Story"/>
    <n v="9"/>
    <n v="5"/>
    <n v="2004"/>
    <s v="yes"/>
    <n v="2005"/>
    <s v="Hip"/>
    <s v="CompShg"/>
    <x v="0"/>
    <x v="0"/>
    <s v="BrkFace"/>
    <n v="66"/>
    <s v="Gd"/>
    <x v="0"/>
    <s v="PConc"/>
    <s v="Ex"/>
    <s v="TA"/>
    <s v="Av"/>
    <s v="GLQ"/>
    <n v="1447"/>
    <s v="Unf"/>
    <n v="0"/>
    <n v="533"/>
    <x v="691"/>
    <s v="GasA"/>
    <s v="Ex"/>
    <x v="0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x v="0"/>
    <s v="Y"/>
    <n v="194"/>
    <n v="45"/>
    <n v="0"/>
    <n v="0"/>
    <n v="0"/>
    <n v="0"/>
    <s v="NA"/>
    <s v="NA"/>
    <s v="NA"/>
    <n v="0"/>
    <n v="9"/>
    <n v="2006"/>
    <s v="WD"/>
    <s v="Normal"/>
    <x v="155"/>
  </r>
  <r>
    <x v="1360"/>
    <n v="70"/>
    <s v="RL"/>
    <n v="51"/>
    <n v="9842"/>
    <s v="Pave"/>
    <s v="NA"/>
    <s v="Reg"/>
    <s v="Lvl"/>
    <s v="AllPub"/>
    <s v="Inside"/>
    <s v="Gtl"/>
    <x v="23"/>
    <s v="Feedr"/>
    <s v="Norm"/>
    <s v="1Fam"/>
    <s v="2Story"/>
    <n v="5"/>
    <n v="6"/>
    <n v="1921"/>
    <s v="no"/>
    <n v="1998"/>
    <s v="Gable"/>
    <s v="CompShg"/>
    <x v="1"/>
    <x v="5"/>
    <s v="None"/>
    <n v="0"/>
    <s v="TA"/>
    <x v="0"/>
    <s v="BrkTil"/>
    <s v="TA"/>
    <s v="Fa"/>
    <s v="No"/>
    <s v="Unf"/>
    <n v="0"/>
    <s v="Unf"/>
    <n v="0"/>
    <n v="612"/>
    <x v="78"/>
    <s v="GasA"/>
    <s v="Ex"/>
    <x v="0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x v="0"/>
    <s v="Y"/>
    <n v="183"/>
    <n v="0"/>
    <n v="301"/>
    <n v="0"/>
    <n v="0"/>
    <n v="0"/>
    <s v="NA"/>
    <s v="NA"/>
    <s v="NA"/>
    <n v="0"/>
    <n v="5"/>
    <n v="2008"/>
    <s v="WD"/>
    <s v="Normal"/>
    <x v="430"/>
  </r>
  <r>
    <x v="1361"/>
    <n v="20"/>
    <s v="RL"/>
    <n v="124"/>
    <n v="16158"/>
    <s v="Pave"/>
    <s v="NA"/>
    <s v="IR1"/>
    <s v="Low"/>
    <s v="AllPub"/>
    <s v="Inside"/>
    <s v="Mod"/>
    <x v="18"/>
    <s v="Norm"/>
    <s v="Norm"/>
    <s v="1Fam"/>
    <s v="1Story"/>
    <n v="7"/>
    <n v="5"/>
    <n v="2005"/>
    <s v="yes"/>
    <n v="2005"/>
    <s v="Hip"/>
    <s v="CompShg"/>
    <x v="0"/>
    <x v="0"/>
    <s v="Stone"/>
    <n v="16"/>
    <s v="Gd"/>
    <x v="0"/>
    <s v="PConc"/>
    <s v="Ex"/>
    <s v="TA"/>
    <s v="Av"/>
    <s v="ALQ"/>
    <n v="1274"/>
    <s v="Unf"/>
    <n v="0"/>
    <n v="256"/>
    <x v="618"/>
    <s v="GasA"/>
    <s v="Ex"/>
    <x v="0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x v="0"/>
    <s v="Y"/>
    <n v="168"/>
    <n v="36"/>
    <n v="0"/>
    <n v="0"/>
    <n v="0"/>
    <n v="0"/>
    <s v="NA"/>
    <s v="NA"/>
    <s v="NA"/>
    <n v="0"/>
    <n v="6"/>
    <n v="2009"/>
    <s v="WD"/>
    <s v="Normal"/>
    <x v="79"/>
  </r>
  <r>
    <x v="1362"/>
    <n v="50"/>
    <s v="RL"/>
    <s v="NA"/>
    <n v="12513"/>
    <s v="Pave"/>
    <s v="NA"/>
    <s v="IR1"/>
    <s v="Lvl"/>
    <s v="AllPub"/>
    <s v="FR2"/>
    <s v="Gtl"/>
    <x v="11"/>
    <s v="Feedr"/>
    <s v="Norm"/>
    <s v="1Fam"/>
    <s v="1.5Fin"/>
    <n v="4"/>
    <n v="4"/>
    <n v="1920"/>
    <s v="no"/>
    <n v="2007"/>
    <s v="Gable"/>
    <s v="CompShg"/>
    <x v="0"/>
    <x v="0"/>
    <s v="None"/>
    <n v="0"/>
    <s v="TA"/>
    <x v="1"/>
    <s v="BrkTil"/>
    <s v="TA"/>
    <s v="Fa"/>
    <s v="No"/>
    <s v="Unf"/>
    <n v="0"/>
    <s v="Unf"/>
    <n v="0"/>
    <n v="715"/>
    <x v="126"/>
    <s v="GasA"/>
    <s v="Gd"/>
    <x v="0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x v="0"/>
    <s v="Y"/>
    <n v="55"/>
    <n v="0"/>
    <n v="0"/>
    <n v="0"/>
    <n v="0"/>
    <n v="0"/>
    <s v="NA"/>
    <s v="NA"/>
    <s v="NA"/>
    <n v="0"/>
    <n v="6"/>
    <n v="2009"/>
    <s v="WD"/>
    <s v="Normal"/>
    <x v="593"/>
  </r>
  <r>
    <x v="1363"/>
    <n v="60"/>
    <s v="RL"/>
    <n v="73"/>
    <n v="8499"/>
    <s v="Pave"/>
    <s v="NA"/>
    <s v="IR1"/>
    <s v="Lvl"/>
    <s v="AllPub"/>
    <s v="Inside"/>
    <s v="Gtl"/>
    <x v="17"/>
    <s v="Norm"/>
    <s v="Norm"/>
    <s v="1Fam"/>
    <s v="2Story"/>
    <n v="6"/>
    <n v="5"/>
    <n v="2006"/>
    <s v="yes"/>
    <n v="2007"/>
    <s v="Gable"/>
    <s v="CompShg"/>
    <x v="0"/>
    <x v="0"/>
    <s v="None"/>
    <n v="0"/>
    <s v="TA"/>
    <x v="0"/>
    <s v="PConc"/>
    <s v="Gd"/>
    <s v="TA"/>
    <s v="No"/>
    <s v="Unf"/>
    <n v="0"/>
    <s v="Unf"/>
    <n v="0"/>
    <n v="616"/>
    <x v="271"/>
    <s v="GasA"/>
    <s v="Ex"/>
    <x v="0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x v="0"/>
    <s v="Y"/>
    <n v="0"/>
    <n v="36"/>
    <n v="0"/>
    <n v="0"/>
    <n v="0"/>
    <n v="0"/>
    <s v="NA"/>
    <s v="NA"/>
    <s v="NA"/>
    <n v="0"/>
    <n v="3"/>
    <n v="2007"/>
    <s v="New"/>
    <s v="Partial"/>
    <x v="633"/>
  </r>
  <r>
    <x v="1364"/>
    <n v="160"/>
    <s v="FV"/>
    <n v="30"/>
    <n v="3180"/>
    <s v="Pave"/>
    <s v="Pave"/>
    <s v="Reg"/>
    <s v="Lvl"/>
    <s v="AllPub"/>
    <s v="Inside"/>
    <s v="Gtl"/>
    <x v="5"/>
    <s v="Norm"/>
    <s v="Norm"/>
    <s v="TwnhsE"/>
    <s v="2Story"/>
    <n v="7"/>
    <n v="5"/>
    <n v="2005"/>
    <s v="yes"/>
    <n v="2005"/>
    <s v="Gable"/>
    <s v="CompShg"/>
    <x v="1"/>
    <x v="1"/>
    <s v="None"/>
    <n v="0"/>
    <s v="Gd"/>
    <x v="0"/>
    <s v="PConc"/>
    <s v="Gd"/>
    <s v="TA"/>
    <s v="No"/>
    <s v="Unf"/>
    <n v="0"/>
    <s v="Unf"/>
    <n v="0"/>
    <n v="600"/>
    <x v="400"/>
    <s v="GasA"/>
    <s v="Ex"/>
    <x v="0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x v="0"/>
    <s v="Y"/>
    <n v="0"/>
    <n v="166"/>
    <n v="0"/>
    <n v="0"/>
    <n v="0"/>
    <n v="0"/>
    <s v="NA"/>
    <s v="NA"/>
    <s v="NA"/>
    <n v="0"/>
    <n v="4"/>
    <n v="2006"/>
    <s v="WD"/>
    <s v="Abnorml"/>
    <x v="634"/>
  </r>
  <r>
    <x v="1365"/>
    <n v="60"/>
    <s v="FV"/>
    <s v="NA"/>
    <n v="7500"/>
    <s v="Pave"/>
    <s v="NA"/>
    <s v="Reg"/>
    <s v="Lvl"/>
    <s v="AllPub"/>
    <s v="Inside"/>
    <s v="Gtl"/>
    <x v="5"/>
    <s v="Norm"/>
    <s v="Norm"/>
    <s v="1Fam"/>
    <s v="2Story"/>
    <n v="7"/>
    <n v="5"/>
    <n v="2000"/>
    <s v="yes"/>
    <n v="2000"/>
    <s v="Gable"/>
    <s v="CompShg"/>
    <x v="0"/>
    <x v="0"/>
    <s v="None"/>
    <n v="0"/>
    <s v="Gd"/>
    <x v="0"/>
    <s v="PConc"/>
    <s v="Gd"/>
    <s v="TA"/>
    <s v="No"/>
    <s v="GLQ"/>
    <n v="533"/>
    <s v="Unf"/>
    <n v="0"/>
    <n v="281"/>
    <x v="692"/>
    <s v="GasA"/>
    <s v="Ex"/>
    <x v="0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x v="0"/>
    <s v="Y"/>
    <n v="0"/>
    <n v="96"/>
    <n v="0"/>
    <n v="0"/>
    <n v="0"/>
    <n v="0"/>
    <s v="NA"/>
    <s v="NA"/>
    <s v="NA"/>
    <n v="0"/>
    <n v="1"/>
    <n v="2010"/>
    <s v="WD"/>
    <s v="Normal"/>
    <x v="635"/>
  </r>
  <r>
    <x v="1366"/>
    <n v="60"/>
    <s v="RL"/>
    <n v="68"/>
    <n v="9179"/>
    <s v="Pave"/>
    <s v="NA"/>
    <s v="IR1"/>
    <s v="Lvl"/>
    <s v="AllPub"/>
    <s v="Inside"/>
    <s v="Gtl"/>
    <x v="0"/>
    <s v="Norm"/>
    <s v="Norm"/>
    <s v="1Fam"/>
    <s v="2Story"/>
    <n v="7"/>
    <n v="5"/>
    <n v="1999"/>
    <s v="yes"/>
    <n v="1999"/>
    <s v="Gable"/>
    <s v="CompShg"/>
    <x v="0"/>
    <x v="0"/>
    <s v="BrkFace"/>
    <n v="158"/>
    <s v="Gd"/>
    <x v="0"/>
    <s v="PConc"/>
    <s v="Gd"/>
    <s v="TA"/>
    <s v="No"/>
    <s v="GLQ"/>
    <n v="633"/>
    <s v="Unf"/>
    <n v="0"/>
    <n v="240"/>
    <x v="693"/>
    <s v="GasA"/>
    <s v="Ex"/>
    <x v="0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x v="0"/>
    <s v="Y"/>
    <n v="0"/>
    <n v="88"/>
    <n v="0"/>
    <n v="0"/>
    <n v="0"/>
    <n v="0"/>
    <s v="NA"/>
    <s v="NA"/>
    <s v="NA"/>
    <n v="0"/>
    <n v="6"/>
    <n v="2008"/>
    <s v="WD"/>
    <s v="Abnorml"/>
    <x v="507"/>
  </r>
  <r>
    <x v="1367"/>
    <n v="160"/>
    <s v="RM"/>
    <n v="41"/>
    <n v="2665"/>
    <s v="Pave"/>
    <s v="NA"/>
    <s v="Reg"/>
    <s v="Lvl"/>
    <s v="AllPub"/>
    <s v="Inside"/>
    <s v="Gtl"/>
    <x v="14"/>
    <s v="Norm"/>
    <s v="Norm"/>
    <s v="TwnhsE"/>
    <s v="2Story"/>
    <n v="5"/>
    <n v="6"/>
    <n v="1977"/>
    <s v="yes"/>
    <n v="1977"/>
    <s v="Gable"/>
    <s v="CompShg"/>
    <x v="6"/>
    <x v="6"/>
    <s v="None"/>
    <n v="0"/>
    <s v="TA"/>
    <x v="0"/>
    <s v="PConc"/>
    <s v="TA"/>
    <s v="TA"/>
    <s v="No"/>
    <s v="ALQ"/>
    <n v="548"/>
    <s v="Rec"/>
    <n v="173"/>
    <n v="36"/>
    <x v="694"/>
    <s v="GasA"/>
    <s v="Ex"/>
    <x v="0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x v="0"/>
    <s v="Y"/>
    <n v="104"/>
    <n v="26"/>
    <n v="0"/>
    <n v="0"/>
    <n v="0"/>
    <n v="0"/>
    <s v="NA"/>
    <s v="NA"/>
    <s v="NA"/>
    <n v="0"/>
    <n v="7"/>
    <n v="2006"/>
    <s v="WD"/>
    <s v="Normal"/>
    <x v="47"/>
  </r>
  <r>
    <x v="1368"/>
    <n v="120"/>
    <s v="RM"/>
    <s v="NA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3"/>
    <s v="yes"/>
    <n v="2004"/>
    <s v="Gable"/>
    <s v="CompShg"/>
    <x v="0"/>
    <x v="0"/>
    <s v="BrkFace"/>
    <n v="170"/>
    <s v="Gd"/>
    <x v="0"/>
    <s v="PConc"/>
    <s v="Gd"/>
    <s v="TA"/>
    <s v="Av"/>
    <s v="GLQ"/>
    <n v="685"/>
    <s v="Unf"/>
    <n v="0"/>
    <n v="163"/>
    <x v="166"/>
    <s v="GasA"/>
    <s v="Ex"/>
    <x v="0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x v="0"/>
    <s v="Y"/>
    <n v="140"/>
    <n v="0"/>
    <n v="0"/>
    <n v="0"/>
    <n v="0"/>
    <n v="0"/>
    <s v="NA"/>
    <s v="NA"/>
    <s v="NA"/>
    <n v="0"/>
    <n v="6"/>
    <n v="2009"/>
    <s v="WD"/>
    <s v="Normal"/>
    <x v="12"/>
  </r>
  <r>
    <x v="1369"/>
    <n v="20"/>
    <s v="RL"/>
    <n v="48"/>
    <n v="10635"/>
    <s v="Pave"/>
    <s v="NA"/>
    <s v="IR2"/>
    <s v="Lvl"/>
    <s v="AllPub"/>
    <s v="FR2"/>
    <s v="Gtl"/>
    <x v="0"/>
    <s v="Norm"/>
    <s v="Norm"/>
    <s v="1Fam"/>
    <s v="1Story"/>
    <n v="8"/>
    <n v="5"/>
    <n v="2003"/>
    <s v="yes"/>
    <n v="2003"/>
    <s v="Hip"/>
    <s v="CompShg"/>
    <x v="0"/>
    <x v="0"/>
    <s v="BrkFace"/>
    <n v="171"/>
    <s v="Gd"/>
    <x v="0"/>
    <s v="PConc"/>
    <s v="Gd"/>
    <s v="TA"/>
    <s v="Av"/>
    <s v="BLQ"/>
    <n v="370"/>
    <s v="GLQ"/>
    <n v="972"/>
    <n v="315"/>
    <x v="573"/>
    <s v="GasA"/>
    <s v="Ex"/>
    <x v="0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x v="0"/>
    <s v="Y"/>
    <n v="0"/>
    <n v="262"/>
    <n v="0"/>
    <n v="0"/>
    <n v="0"/>
    <n v="0"/>
    <s v="NA"/>
    <s v="NA"/>
    <s v="NA"/>
    <n v="0"/>
    <n v="5"/>
    <n v="2010"/>
    <s v="WD"/>
    <s v="Normal"/>
    <x v="537"/>
  </r>
  <r>
    <x v="1370"/>
    <n v="50"/>
    <s v="RL"/>
    <n v="90"/>
    <n v="5400"/>
    <s v="Pave"/>
    <s v="NA"/>
    <s v="Reg"/>
    <s v="Lvl"/>
    <s v="AllPub"/>
    <s v="Corner"/>
    <s v="Gtl"/>
    <x v="7"/>
    <s v="Artery"/>
    <s v="Norm"/>
    <s v="1Fam"/>
    <s v="1.5Fin"/>
    <n v="4"/>
    <n v="6"/>
    <n v="1920"/>
    <s v="no"/>
    <n v="1950"/>
    <s v="Gable"/>
    <s v="CompShg"/>
    <x v="14"/>
    <x v="15"/>
    <s v="None"/>
    <n v="0"/>
    <s v="Fa"/>
    <x v="0"/>
    <s v="PConc"/>
    <s v="TA"/>
    <s v="TA"/>
    <s v="No"/>
    <s v="ALQ"/>
    <n v="315"/>
    <s v="Rec"/>
    <n v="105"/>
    <n v="420"/>
    <x v="40"/>
    <s v="GasA"/>
    <s v="Ex"/>
    <x v="0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x v="0"/>
    <s v="Y"/>
    <n v="0"/>
    <n v="0"/>
    <n v="198"/>
    <n v="0"/>
    <n v="0"/>
    <n v="0"/>
    <s v="NA"/>
    <s v="NA"/>
    <s v="NA"/>
    <n v="0"/>
    <n v="10"/>
    <n v="2009"/>
    <s v="WD"/>
    <s v="Normal"/>
    <x v="123"/>
  </r>
  <r>
    <x v="1371"/>
    <n v="80"/>
    <s v="RL"/>
    <n v="80"/>
    <n v="9600"/>
    <s v="Pave"/>
    <s v="NA"/>
    <s v="Reg"/>
    <s v="Lvl"/>
    <s v="AllPub"/>
    <s v="Inside"/>
    <s v="Gtl"/>
    <x v="11"/>
    <s v="Norm"/>
    <s v="Norm"/>
    <s v="1Fam"/>
    <s v="SLvl"/>
    <n v="6"/>
    <n v="6"/>
    <n v="1955"/>
    <s v="no"/>
    <n v="1996"/>
    <s v="Hip"/>
    <s v="CompShg"/>
    <x v="8"/>
    <x v="9"/>
    <s v="None"/>
    <n v="0"/>
    <s v="TA"/>
    <x v="0"/>
    <s v="CBlock"/>
    <s v="TA"/>
    <s v="TA"/>
    <s v="Av"/>
    <s v="BLQ"/>
    <n v="831"/>
    <s v="Unf"/>
    <n v="0"/>
    <n v="161"/>
    <x v="115"/>
    <s v="GasA"/>
    <s v="Gd"/>
    <x v="0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x v="0"/>
    <s v="Y"/>
    <n v="0"/>
    <n v="28"/>
    <n v="0"/>
    <n v="0"/>
    <n v="178"/>
    <n v="0"/>
    <s v="NA"/>
    <s v="MnPrv"/>
    <s v="NA"/>
    <n v="0"/>
    <n v="10"/>
    <n v="2008"/>
    <s v="WD"/>
    <s v="Normal"/>
    <x v="32"/>
  </r>
  <r>
    <x v="1372"/>
    <n v="60"/>
    <s v="RL"/>
    <n v="75"/>
    <n v="9750"/>
    <s v="Pave"/>
    <s v="NA"/>
    <s v="Reg"/>
    <s v="Lvl"/>
    <s v="AllPub"/>
    <s v="Corner"/>
    <s v="Gtl"/>
    <x v="0"/>
    <s v="Norm"/>
    <s v="Norm"/>
    <s v="1Fam"/>
    <s v="2Story"/>
    <n v="7"/>
    <n v="6"/>
    <n v="1998"/>
    <s v="yes"/>
    <n v="1998"/>
    <s v="Gable"/>
    <s v="CompShg"/>
    <x v="0"/>
    <x v="0"/>
    <s v="None"/>
    <n v="0"/>
    <s v="TA"/>
    <x v="0"/>
    <s v="PConc"/>
    <s v="Gd"/>
    <s v="TA"/>
    <s v="Av"/>
    <s v="GLQ"/>
    <n v="975"/>
    <s v="Unf"/>
    <n v="0"/>
    <n v="133"/>
    <x v="695"/>
    <s v="GasA"/>
    <s v="Ex"/>
    <x v="0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x v="0"/>
    <s v="Y"/>
    <n v="253"/>
    <n v="170"/>
    <n v="0"/>
    <n v="0"/>
    <n v="0"/>
    <n v="0"/>
    <s v="NA"/>
    <s v="NA"/>
    <s v="NA"/>
    <n v="0"/>
    <n v="6"/>
    <n v="2006"/>
    <s v="WD"/>
    <s v="Normal"/>
    <x v="636"/>
  </r>
  <r>
    <x v="1373"/>
    <n v="20"/>
    <s v="RL"/>
    <s v="NA"/>
    <n v="11400"/>
    <s v="Pave"/>
    <s v="NA"/>
    <s v="Reg"/>
    <s v="Lvl"/>
    <s v="AllPub"/>
    <s v="Inside"/>
    <s v="Gtl"/>
    <x v="3"/>
    <s v="Norm"/>
    <s v="Norm"/>
    <s v="1Fam"/>
    <s v="1Story"/>
    <n v="10"/>
    <n v="5"/>
    <n v="2001"/>
    <s v="yes"/>
    <n v="2002"/>
    <s v="Hip"/>
    <s v="CompShg"/>
    <x v="0"/>
    <x v="0"/>
    <s v="BrkFace"/>
    <n v="705"/>
    <s v="Ex"/>
    <x v="0"/>
    <s v="PConc"/>
    <s v="Ex"/>
    <s v="TA"/>
    <s v="Gd"/>
    <s v="GLQ"/>
    <n v="1282"/>
    <s v="Unf"/>
    <n v="0"/>
    <n v="1351"/>
    <x v="696"/>
    <s v="GasA"/>
    <s v="Ex"/>
    <x v="0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x v="0"/>
    <s v="Y"/>
    <n v="314"/>
    <n v="140"/>
    <n v="0"/>
    <n v="0"/>
    <n v="0"/>
    <n v="0"/>
    <s v="NA"/>
    <s v="NA"/>
    <s v="NA"/>
    <n v="0"/>
    <n v="3"/>
    <n v="2007"/>
    <s v="WD"/>
    <s v="Normal"/>
    <x v="637"/>
  </r>
  <r>
    <x v="1374"/>
    <n v="60"/>
    <s v="FV"/>
    <n v="85"/>
    <n v="10625"/>
    <s v="Pave"/>
    <s v="NA"/>
    <s v="Reg"/>
    <s v="Lvl"/>
    <s v="AllPub"/>
    <s v="Inside"/>
    <s v="Gtl"/>
    <x v="5"/>
    <s v="Norm"/>
    <s v="Norm"/>
    <s v="1Fam"/>
    <s v="2Story"/>
    <n v="7"/>
    <n v="5"/>
    <n v="2005"/>
    <s v="yes"/>
    <n v="2005"/>
    <s v="Gable"/>
    <s v="CompShg"/>
    <x v="6"/>
    <x v="6"/>
    <s v="None"/>
    <n v="0"/>
    <s v="Gd"/>
    <x v="0"/>
    <s v="PConc"/>
    <s v="Gd"/>
    <s v="TA"/>
    <s v="No"/>
    <s v="Unf"/>
    <n v="0"/>
    <s v="Unf"/>
    <n v="0"/>
    <n v="1026"/>
    <x v="290"/>
    <s v="GasA"/>
    <s v="Ex"/>
    <x v="0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x v="0"/>
    <s v="Y"/>
    <n v="154"/>
    <n v="210"/>
    <n v="0"/>
    <n v="0"/>
    <n v="0"/>
    <n v="0"/>
    <s v="NA"/>
    <s v="NA"/>
    <s v="NA"/>
    <n v="0"/>
    <n v="7"/>
    <n v="2008"/>
    <s v="WD"/>
    <s v="Normal"/>
    <x v="4"/>
  </r>
  <r>
    <x v="1375"/>
    <n v="20"/>
    <s v="RL"/>
    <n v="89"/>
    <n v="10991"/>
    <s v="Pave"/>
    <s v="NA"/>
    <s v="IR1"/>
    <s v="HLS"/>
    <s v="AllPub"/>
    <s v="Inside"/>
    <s v="Gtl"/>
    <x v="16"/>
    <s v="Norm"/>
    <s v="Norm"/>
    <s v="1Fam"/>
    <s v="1Story"/>
    <n v="8"/>
    <n v="5"/>
    <n v="2007"/>
    <s v="yes"/>
    <n v="2007"/>
    <s v="Gable"/>
    <s v="CompShg"/>
    <x v="0"/>
    <x v="0"/>
    <s v="BrkFace"/>
    <n v="80"/>
    <s v="Gd"/>
    <x v="0"/>
    <s v="PConc"/>
    <s v="Gd"/>
    <s v="TA"/>
    <s v="Gd"/>
    <s v="Unf"/>
    <n v="0"/>
    <s v="Unf"/>
    <n v="0"/>
    <n v="1571"/>
    <x v="697"/>
    <s v="GasA"/>
    <s v="Ex"/>
    <x v="0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x v="0"/>
    <s v="Y"/>
    <n v="100"/>
    <n v="36"/>
    <n v="0"/>
    <n v="0"/>
    <n v="0"/>
    <n v="0"/>
    <s v="NA"/>
    <s v="NA"/>
    <s v="NA"/>
    <n v="0"/>
    <n v="12"/>
    <n v="2007"/>
    <s v="New"/>
    <s v="Partial"/>
    <x v="142"/>
  </r>
  <r>
    <x v="1376"/>
    <n v="30"/>
    <s v="RL"/>
    <n v="52"/>
    <n v="6292"/>
    <s v="Pave"/>
    <s v="NA"/>
    <s v="Reg"/>
    <s v="Bnk"/>
    <s v="AllPub"/>
    <s v="Inside"/>
    <s v="Gtl"/>
    <x v="23"/>
    <s v="Norm"/>
    <s v="Norm"/>
    <s v="1Fam"/>
    <s v="1Story"/>
    <n v="6"/>
    <n v="5"/>
    <n v="1930"/>
    <s v="no"/>
    <n v="1950"/>
    <s v="Gable"/>
    <s v="CompShg"/>
    <x v="2"/>
    <x v="5"/>
    <s v="None"/>
    <n v="0"/>
    <s v="TA"/>
    <x v="0"/>
    <s v="BrkTil"/>
    <s v="Gd"/>
    <s v="TA"/>
    <s v="Mn"/>
    <s v="Rec"/>
    <n v="384"/>
    <s v="Unf"/>
    <n v="0"/>
    <n v="384"/>
    <x v="226"/>
    <s v="GasA"/>
    <s v="TA"/>
    <x v="1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x v="0"/>
    <s v="Y"/>
    <n v="0"/>
    <n v="141"/>
    <n v="0"/>
    <n v="0"/>
    <n v="0"/>
    <n v="0"/>
    <s v="NA"/>
    <s v="NA"/>
    <s v="NA"/>
    <n v="0"/>
    <n v="4"/>
    <n v="2008"/>
    <s v="WD"/>
    <s v="Normal"/>
    <x v="71"/>
  </r>
  <r>
    <x v="1377"/>
    <n v="50"/>
    <s v="RL"/>
    <n v="60"/>
    <n v="10998"/>
    <s v="Pave"/>
    <s v="Grvl"/>
    <s v="Reg"/>
    <s v="Lvl"/>
    <s v="AllPub"/>
    <s v="Inside"/>
    <s v="Gtl"/>
    <x v="15"/>
    <s v="Norm"/>
    <s v="Norm"/>
    <s v="1Fam"/>
    <s v="1.5Fin"/>
    <n v="5"/>
    <n v="5"/>
    <n v="1941"/>
    <s v="no"/>
    <n v="1960"/>
    <s v="Gable"/>
    <s v="CompShg"/>
    <x v="2"/>
    <x v="5"/>
    <s v="None"/>
    <n v="0"/>
    <s v="TA"/>
    <x v="0"/>
    <s v="CBlock"/>
    <s v="TA"/>
    <s v="TA"/>
    <s v="No"/>
    <s v="LwQ"/>
    <n v="408"/>
    <s v="BLQ"/>
    <n v="420"/>
    <n v="156"/>
    <x v="698"/>
    <s v="GasA"/>
    <s v="Ex"/>
    <x v="0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x v="0"/>
    <s v="Y"/>
    <n v="0"/>
    <n v="68"/>
    <n v="0"/>
    <n v="0"/>
    <n v="0"/>
    <n v="0"/>
    <s v="NA"/>
    <s v="NA"/>
    <s v="NA"/>
    <n v="0"/>
    <n v="7"/>
    <n v="2009"/>
    <s v="WD"/>
    <s v="Normal"/>
    <x v="528"/>
  </r>
  <r>
    <x v="1378"/>
    <n v="160"/>
    <s v="RM"/>
    <n v="21"/>
    <n v="1953"/>
    <s v="Pave"/>
    <s v="NA"/>
    <s v="Reg"/>
    <s v="Lvl"/>
    <s v="AllPub"/>
    <s v="Inside"/>
    <s v="Gtl"/>
    <x v="22"/>
    <s v="Norm"/>
    <s v="Norm"/>
    <s v="Twnhs"/>
    <s v="2Story"/>
    <n v="6"/>
    <n v="5"/>
    <n v="1973"/>
    <s v="yes"/>
    <n v="1973"/>
    <s v="Gable"/>
    <s v="CompShg"/>
    <x v="3"/>
    <x v="3"/>
    <s v="BrkFace"/>
    <n v="408"/>
    <s v="TA"/>
    <x v="0"/>
    <s v="CBlock"/>
    <s v="TA"/>
    <s v="Fa"/>
    <s v="No"/>
    <s v="BLQ"/>
    <n v="309"/>
    <s v="Unf"/>
    <n v="0"/>
    <n v="174"/>
    <x v="184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x v="0"/>
    <s v="Y"/>
    <n v="72"/>
    <n v="0"/>
    <n v="0"/>
    <n v="0"/>
    <n v="0"/>
    <n v="0"/>
    <s v="NA"/>
    <s v="NA"/>
    <s v="NA"/>
    <n v="0"/>
    <n v="6"/>
    <n v="2006"/>
    <s v="WD"/>
    <s v="Normal"/>
    <x v="91"/>
  </r>
  <r>
    <x v="1379"/>
    <n v="80"/>
    <s v="RL"/>
    <n v="73"/>
    <n v="9735"/>
    <s v="Pave"/>
    <s v="NA"/>
    <s v="Reg"/>
    <s v="Lvl"/>
    <s v="AllPub"/>
    <s v="Inside"/>
    <s v="Gtl"/>
    <x v="16"/>
    <s v="Norm"/>
    <s v="Norm"/>
    <s v="1Fam"/>
    <s v="SLvl"/>
    <n v="5"/>
    <n v="5"/>
    <n v="2006"/>
    <s v="yes"/>
    <n v="2007"/>
    <s v="Gable"/>
    <s v="CompShg"/>
    <x v="0"/>
    <x v="0"/>
    <s v="None"/>
    <n v="0"/>
    <s v="TA"/>
    <x v="0"/>
    <s v="PConc"/>
    <s v="Gd"/>
    <s v="TA"/>
    <s v="No"/>
    <s v="Unf"/>
    <n v="0"/>
    <s v="Unf"/>
    <n v="0"/>
    <n v="384"/>
    <x v="51"/>
    <s v="GasA"/>
    <s v="Gd"/>
    <x v="0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x v="0"/>
    <s v="Y"/>
    <n v="100"/>
    <n v="0"/>
    <n v="0"/>
    <n v="0"/>
    <n v="0"/>
    <n v="0"/>
    <s v="NA"/>
    <s v="NA"/>
    <s v="NA"/>
    <n v="0"/>
    <n v="5"/>
    <n v="2008"/>
    <s v="WD"/>
    <s v="Normal"/>
    <x v="522"/>
  </r>
  <r>
    <x v="1380"/>
    <n v="30"/>
    <s v="RL"/>
    <n v="45"/>
    <n v="8212"/>
    <s v="Pave"/>
    <s v="Grvl"/>
    <s v="Reg"/>
    <s v="Lvl"/>
    <s v="AllPub"/>
    <s v="Inside"/>
    <s v="Gtl"/>
    <x v="15"/>
    <s v="Norm"/>
    <s v="Norm"/>
    <s v="1Fam"/>
    <s v="1Story"/>
    <n v="3"/>
    <n v="3"/>
    <n v="1914"/>
    <s v="no"/>
    <n v="1950"/>
    <s v="Gable"/>
    <s v="CompShg"/>
    <x v="9"/>
    <x v="8"/>
    <s v="None"/>
    <n v="0"/>
    <s v="TA"/>
    <x v="2"/>
    <s v="BrkTil"/>
    <s v="TA"/>
    <s v="Fa"/>
    <s v="No"/>
    <s v="Rec"/>
    <n v="203"/>
    <s v="Unf"/>
    <n v="0"/>
    <n v="661"/>
    <x v="121"/>
    <s v="GasA"/>
    <s v="TA"/>
    <x v="1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x v="1"/>
    <s v="Y"/>
    <n v="0"/>
    <n v="0"/>
    <n v="96"/>
    <n v="0"/>
    <n v="0"/>
    <n v="0"/>
    <s v="NA"/>
    <s v="NA"/>
    <s v="NA"/>
    <n v="0"/>
    <n v="6"/>
    <n v="2010"/>
    <s v="WD"/>
    <s v="Normal"/>
    <x v="638"/>
  </r>
  <r>
    <x v="1381"/>
    <n v="20"/>
    <s v="RL"/>
    <s v="NA"/>
    <n v="12925"/>
    <s v="Pave"/>
    <s v="NA"/>
    <s v="IR1"/>
    <s v="Lvl"/>
    <s v="AllPub"/>
    <s v="Corner"/>
    <s v="Gtl"/>
    <x v="11"/>
    <s v="Norm"/>
    <s v="Norm"/>
    <s v="1Fam"/>
    <s v="1Story"/>
    <n v="6"/>
    <n v="7"/>
    <n v="1970"/>
    <s v="yes"/>
    <n v="1970"/>
    <s v="Gable"/>
    <s v="CompShg"/>
    <x v="4"/>
    <x v="4"/>
    <s v="None"/>
    <n v="0"/>
    <s v="TA"/>
    <x v="0"/>
    <s v="CBlock"/>
    <s v="TA"/>
    <s v="TA"/>
    <s v="Mn"/>
    <s v="BLQ"/>
    <n v="865"/>
    <s v="Unf"/>
    <n v="0"/>
    <n v="340"/>
    <x v="699"/>
    <s v="GasA"/>
    <s v="Ex"/>
    <x v="0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x v="0"/>
    <s v="Y"/>
    <n v="0"/>
    <n v="42"/>
    <n v="0"/>
    <n v="0"/>
    <n v="0"/>
    <n v="0"/>
    <s v="NA"/>
    <s v="NA"/>
    <s v="NA"/>
    <n v="0"/>
    <n v="5"/>
    <n v="2008"/>
    <s v="WD"/>
    <s v="Normal"/>
    <x v="639"/>
  </r>
  <r>
    <x v="1382"/>
    <n v="70"/>
    <s v="RM"/>
    <n v="60"/>
    <n v="7200"/>
    <s v="Pave"/>
    <s v="NA"/>
    <s v="Reg"/>
    <s v="Lvl"/>
    <s v="AllPub"/>
    <s v="Corner"/>
    <s v="Gtl"/>
    <x v="7"/>
    <s v="Norm"/>
    <s v="Norm"/>
    <s v="1Fam"/>
    <s v="2Story"/>
    <n v="7"/>
    <n v="7"/>
    <n v="1920"/>
    <s v="no"/>
    <n v="1950"/>
    <s v="Hip"/>
    <s v="CompShg"/>
    <x v="2"/>
    <x v="5"/>
    <s v="None"/>
    <n v="0"/>
    <s v="TA"/>
    <x v="0"/>
    <s v="BrkTil"/>
    <s v="Fa"/>
    <s v="TA"/>
    <s v="No"/>
    <s v="Unf"/>
    <n v="0"/>
    <s v="Unf"/>
    <n v="0"/>
    <n v="596"/>
    <x v="252"/>
    <s v="GasA"/>
    <s v="Ex"/>
    <x v="0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x v="0"/>
    <s v="N"/>
    <n v="36"/>
    <n v="0"/>
    <n v="221"/>
    <n v="0"/>
    <n v="0"/>
    <n v="0"/>
    <s v="NA"/>
    <s v="NA"/>
    <s v="NA"/>
    <n v="0"/>
    <n v="10"/>
    <n v="2006"/>
    <s v="WD"/>
    <s v="Normal"/>
    <x v="14"/>
  </r>
  <r>
    <x v="1383"/>
    <n v="30"/>
    <s v="RL"/>
    <s v="NA"/>
    <n v="25339"/>
    <s v="Pave"/>
    <s v="NA"/>
    <s v="Reg"/>
    <s v="Lvl"/>
    <s v="AllPub"/>
    <s v="Inside"/>
    <s v="Gtl"/>
    <x v="9"/>
    <s v="Norm"/>
    <s v="Norm"/>
    <s v="1Fam"/>
    <s v="1Story"/>
    <n v="5"/>
    <n v="7"/>
    <n v="1918"/>
    <s v="no"/>
    <n v="2007"/>
    <s v="Gable"/>
    <s v="CompShg"/>
    <x v="2"/>
    <x v="5"/>
    <s v="None"/>
    <n v="0"/>
    <s v="TA"/>
    <x v="1"/>
    <s v="BrkTil"/>
    <s v="TA"/>
    <s v="TA"/>
    <s v="No"/>
    <s v="Unf"/>
    <n v="0"/>
    <s v="Unf"/>
    <n v="0"/>
    <n v="816"/>
    <x v="49"/>
    <s v="GasA"/>
    <s v="Ex"/>
    <x v="0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x v="0"/>
    <s v="N"/>
    <n v="0"/>
    <n v="0"/>
    <n v="112"/>
    <n v="0"/>
    <n v="0"/>
    <n v="0"/>
    <s v="NA"/>
    <s v="NA"/>
    <s v="NA"/>
    <n v="0"/>
    <n v="8"/>
    <n v="2007"/>
    <s v="WD"/>
    <s v="Normal"/>
    <x v="162"/>
  </r>
  <r>
    <x v="1384"/>
    <n v="50"/>
    <s v="RL"/>
    <n v="60"/>
    <n v="9060"/>
    <s v="Pave"/>
    <s v="NA"/>
    <s v="Reg"/>
    <s v="Lvl"/>
    <s v="AllPub"/>
    <s v="Inside"/>
    <s v="Gtl"/>
    <x v="15"/>
    <s v="Norm"/>
    <s v="Norm"/>
    <s v="1Fam"/>
    <s v="1.5Fin"/>
    <n v="6"/>
    <n v="5"/>
    <n v="1939"/>
    <s v="no"/>
    <n v="1950"/>
    <s v="Gable"/>
    <s v="CompShg"/>
    <x v="5"/>
    <x v="2"/>
    <s v="None"/>
    <n v="0"/>
    <s v="TA"/>
    <x v="0"/>
    <s v="BrkTil"/>
    <s v="TA"/>
    <s v="TA"/>
    <s v="Mn"/>
    <s v="Rec"/>
    <n v="204"/>
    <s v="Unf"/>
    <n v="0"/>
    <n v="356"/>
    <x v="332"/>
    <s v="GasA"/>
    <s v="TA"/>
    <x v="0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x v="0"/>
    <s v="P"/>
    <n v="0"/>
    <n v="0"/>
    <n v="0"/>
    <n v="0"/>
    <n v="0"/>
    <n v="0"/>
    <s v="NA"/>
    <s v="MnPrv"/>
    <s v="NA"/>
    <n v="0"/>
    <n v="10"/>
    <n v="2009"/>
    <s v="WD"/>
    <s v="Normal"/>
    <x v="123"/>
  </r>
  <r>
    <x v="1385"/>
    <n v="50"/>
    <s v="RM"/>
    <n v="40"/>
    <n v="5436"/>
    <s v="Pave"/>
    <s v="NA"/>
    <s v="Reg"/>
    <s v="Lvl"/>
    <s v="AllPub"/>
    <s v="Inside"/>
    <s v="Gtl"/>
    <x v="13"/>
    <s v="Norm"/>
    <s v="Norm"/>
    <s v="1Fam"/>
    <s v="1.5Fin"/>
    <n v="4"/>
    <n v="8"/>
    <n v="1922"/>
    <s v="no"/>
    <n v="2007"/>
    <s v="Gable"/>
    <s v="CompShg"/>
    <x v="0"/>
    <x v="0"/>
    <s v="None"/>
    <n v="0"/>
    <s v="TA"/>
    <x v="1"/>
    <s v="BrkTil"/>
    <s v="TA"/>
    <s v="TA"/>
    <s v="No"/>
    <s v="BLQ"/>
    <n v="735"/>
    <s v="Unf"/>
    <n v="0"/>
    <n v="61"/>
    <x v="5"/>
    <s v="GasA"/>
    <s v="Gd"/>
    <x v="0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x v="0"/>
    <s v="N"/>
    <n v="0"/>
    <n v="96"/>
    <n v="0"/>
    <n v="0"/>
    <n v="0"/>
    <n v="0"/>
    <s v="NA"/>
    <s v="MnPrv"/>
    <s v="NA"/>
    <n v="0"/>
    <n v="5"/>
    <n v="2010"/>
    <s v="WD"/>
    <s v="Normal"/>
    <x v="497"/>
  </r>
  <r>
    <x v="1386"/>
    <n v="60"/>
    <s v="RL"/>
    <n v="80"/>
    <n v="16692"/>
    <s v="Pave"/>
    <s v="NA"/>
    <s v="IR1"/>
    <s v="Lvl"/>
    <s v="AllPub"/>
    <s v="Inside"/>
    <s v="Gtl"/>
    <x v="6"/>
    <s v="RRAn"/>
    <s v="Norm"/>
    <s v="1Fam"/>
    <s v="2Story"/>
    <n v="7"/>
    <n v="5"/>
    <n v="1978"/>
    <s v="yes"/>
    <n v="1978"/>
    <s v="Gable"/>
    <s v="CompShg"/>
    <x v="7"/>
    <x v="4"/>
    <s v="BrkFace"/>
    <n v="184"/>
    <s v="TA"/>
    <x v="0"/>
    <s v="CBlock"/>
    <s v="Gd"/>
    <s v="TA"/>
    <s v="No"/>
    <s v="BLQ"/>
    <n v="790"/>
    <s v="LwQ"/>
    <n v="469"/>
    <n v="133"/>
    <x v="135"/>
    <s v="GasA"/>
    <s v="TA"/>
    <x v="0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x v="0"/>
    <s v="Y"/>
    <n v="0"/>
    <n v="112"/>
    <n v="0"/>
    <n v="0"/>
    <n v="440"/>
    <n v="519"/>
    <s v="Fa"/>
    <s v="MnPrv"/>
    <s v="TenC"/>
    <n v="2000"/>
    <n v="7"/>
    <n v="2006"/>
    <s v="WD"/>
    <s v="Normal"/>
    <x v="4"/>
  </r>
  <r>
    <x v="1387"/>
    <n v="50"/>
    <s v="RM"/>
    <n v="60"/>
    <n v="8520"/>
    <s v="Pave"/>
    <s v="Grvl"/>
    <s v="Reg"/>
    <s v="Lvl"/>
    <s v="AllPub"/>
    <s v="Inside"/>
    <s v="Gtl"/>
    <x v="7"/>
    <s v="Artery"/>
    <s v="Norm"/>
    <s v="1Fam"/>
    <s v="1.5Fin"/>
    <n v="6"/>
    <n v="7"/>
    <n v="1916"/>
    <s v="no"/>
    <n v="1950"/>
    <s v="Gable"/>
    <s v="CompShg"/>
    <x v="9"/>
    <x v="8"/>
    <s v="None"/>
    <n v="0"/>
    <s v="TA"/>
    <x v="1"/>
    <s v="BrkTil"/>
    <s v="TA"/>
    <s v="TA"/>
    <s v="No"/>
    <s v="Rec"/>
    <n v="168"/>
    <s v="LwQ"/>
    <n v="546"/>
    <n v="0"/>
    <x v="700"/>
    <s v="GasW"/>
    <s v="TA"/>
    <x v="1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x v="0"/>
    <s v="Y"/>
    <n v="88"/>
    <n v="15"/>
    <n v="0"/>
    <n v="0"/>
    <n v="0"/>
    <n v="0"/>
    <s v="NA"/>
    <s v="GdWo"/>
    <s v="NA"/>
    <n v="0"/>
    <n v="8"/>
    <n v="2007"/>
    <s v="CWD"/>
    <s v="Family"/>
    <x v="109"/>
  </r>
  <r>
    <x v="1388"/>
    <n v="20"/>
    <s v="RL"/>
    <n v="42"/>
    <n v="14892"/>
    <s v="Pave"/>
    <s v="NA"/>
    <s v="IR1"/>
    <s v="HLS"/>
    <s v="AllPub"/>
    <s v="CulDSac"/>
    <s v="Gtl"/>
    <x v="17"/>
    <s v="Norm"/>
    <s v="Norm"/>
    <s v="1Fam"/>
    <s v="1Story"/>
    <n v="9"/>
    <n v="5"/>
    <n v="2006"/>
    <s v="yes"/>
    <n v="2007"/>
    <s v="Gable"/>
    <s v="CompShg"/>
    <x v="0"/>
    <x v="0"/>
    <s v="Stone"/>
    <n v="160"/>
    <s v="Ex"/>
    <x v="0"/>
    <s v="PConc"/>
    <s v="Ex"/>
    <s v="TA"/>
    <s v="Gd"/>
    <s v="GLQ"/>
    <n v="1320"/>
    <s v="Unf"/>
    <n v="0"/>
    <n v="426"/>
    <x v="701"/>
    <s v="GasA"/>
    <s v="Ex"/>
    <x v="0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x v="0"/>
    <s v="Y"/>
    <n v="201"/>
    <n v="39"/>
    <n v="0"/>
    <n v="0"/>
    <n v="0"/>
    <n v="0"/>
    <s v="NA"/>
    <s v="NA"/>
    <s v="NA"/>
    <n v="0"/>
    <n v="10"/>
    <n v="2009"/>
    <s v="WD"/>
    <s v="Normal"/>
    <x v="640"/>
  </r>
  <r>
    <x v="1389"/>
    <n v="50"/>
    <s v="RM"/>
    <n v="60"/>
    <n v="6000"/>
    <s v="Pave"/>
    <s v="NA"/>
    <s v="Reg"/>
    <s v="Lvl"/>
    <s v="AllPub"/>
    <s v="Inside"/>
    <s v="Gtl"/>
    <x v="8"/>
    <s v="Norm"/>
    <s v="Norm"/>
    <s v="1Fam"/>
    <s v="1.5Fin"/>
    <n v="6"/>
    <n v="6"/>
    <n v="1941"/>
    <s v="no"/>
    <n v="1950"/>
    <s v="Gable"/>
    <s v="CompShg"/>
    <x v="2"/>
    <x v="5"/>
    <s v="None"/>
    <n v="0"/>
    <s v="TA"/>
    <x v="1"/>
    <s v="BrkTil"/>
    <s v="TA"/>
    <s v="Gd"/>
    <s v="No"/>
    <s v="ALQ"/>
    <n v="375"/>
    <s v="Unf"/>
    <n v="0"/>
    <n v="360"/>
    <x v="192"/>
    <s v="GasA"/>
    <s v="Ex"/>
    <x v="0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x v="0"/>
    <s v="Y"/>
    <n v="0"/>
    <n v="0"/>
    <n v="0"/>
    <n v="0"/>
    <n v="0"/>
    <n v="0"/>
    <s v="NA"/>
    <s v="NA"/>
    <s v="NA"/>
    <n v="0"/>
    <n v="3"/>
    <n v="2007"/>
    <s v="WD"/>
    <s v="Normal"/>
    <x v="213"/>
  </r>
  <r>
    <x v="1390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n v="7"/>
    <n v="5"/>
    <n v="2000"/>
    <s v="yes"/>
    <n v="2000"/>
    <s v="Gable"/>
    <s v="CompShg"/>
    <x v="0"/>
    <x v="0"/>
    <s v="BrkFace"/>
    <n v="244"/>
    <s v="Gd"/>
    <x v="0"/>
    <s v="PConc"/>
    <s v="Gd"/>
    <s v="TA"/>
    <s v="Av"/>
    <s v="GLQ"/>
    <n v="1400"/>
    <s v="Unf"/>
    <n v="0"/>
    <n v="125"/>
    <x v="702"/>
    <s v="GasA"/>
    <s v="Ex"/>
    <x v="0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x v="0"/>
    <s v="Y"/>
    <n v="219"/>
    <n v="36"/>
    <n v="0"/>
    <n v="0"/>
    <n v="0"/>
    <n v="0"/>
    <s v="NA"/>
    <s v="NA"/>
    <s v="NA"/>
    <n v="0"/>
    <n v="9"/>
    <n v="2006"/>
    <s v="WD"/>
    <s v="Normal"/>
    <x v="127"/>
  </r>
  <r>
    <x v="1391"/>
    <n v="90"/>
    <s v="RL"/>
    <n v="65"/>
    <n v="8944"/>
    <s v="Pave"/>
    <s v="NA"/>
    <s v="Reg"/>
    <s v="Lvl"/>
    <s v="AllPub"/>
    <s v="Inside"/>
    <s v="Gtl"/>
    <x v="11"/>
    <s v="Norm"/>
    <s v="Norm"/>
    <s v="Duplex"/>
    <s v="1Story"/>
    <n v="5"/>
    <n v="5"/>
    <n v="1967"/>
    <s v="no"/>
    <n v="1967"/>
    <s v="Gable"/>
    <s v="CompShg"/>
    <x v="7"/>
    <x v="4"/>
    <s v="None"/>
    <n v="0"/>
    <s v="TA"/>
    <x v="0"/>
    <s v="CBlock"/>
    <s v="TA"/>
    <s v="TA"/>
    <s v="No"/>
    <s v="Unf"/>
    <n v="0"/>
    <s v="Unf"/>
    <n v="0"/>
    <n v="1584"/>
    <x v="461"/>
    <s v="GasA"/>
    <s v="TA"/>
    <x v="0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x v="0"/>
    <s v="Y"/>
    <n v="0"/>
    <n v="152"/>
    <n v="0"/>
    <n v="0"/>
    <n v="0"/>
    <n v="0"/>
    <s v="NA"/>
    <s v="NA"/>
    <s v="NA"/>
    <n v="0"/>
    <n v="4"/>
    <n v="2009"/>
    <s v="WD"/>
    <s v="Normal"/>
    <x v="310"/>
  </r>
  <r>
    <x v="1392"/>
    <n v="85"/>
    <s v="RL"/>
    <n v="68"/>
    <n v="7838"/>
    <s v="Pave"/>
    <s v="NA"/>
    <s v="Reg"/>
    <s v="Lvl"/>
    <s v="AllPub"/>
    <s v="Inside"/>
    <s v="Gtl"/>
    <x v="11"/>
    <s v="Norm"/>
    <s v="Norm"/>
    <s v="1Fam"/>
    <s v="SFoyer"/>
    <n v="5"/>
    <n v="5"/>
    <n v="1967"/>
    <s v="no"/>
    <n v="1967"/>
    <s v="Gable"/>
    <s v="CompShg"/>
    <x v="3"/>
    <x v="3"/>
    <s v="None"/>
    <n v="0"/>
    <s v="TA"/>
    <x v="0"/>
    <s v="CBlock"/>
    <s v="TA"/>
    <s v="TA"/>
    <s v="Av"/>
    <s v="ALQ"/>
    <n v="769"/>
    <s v="Unf"/>
    <n v="0"/>
    <n v="95"/>
    <x v="121"/>
    <s v="GasA"/>
    <s v="TA"/>
    <x v="0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x v="0"/>
    <s v="Y"/>
    <n v="175"/>
    <n v="144"/>
    <n v="0"/>
    <n v="0"/>
    <n v="0"/>
    <n v="0"/>
    <s v="NA"/>
    <s v="MnWw"/>
    <s v="NA"/>
    <n v="0"/>
    <n v="12"/>
    <n v="2006"/>
    <s v="WD"/>
    <s v="Normal"/>
    <x v="262"/>
  </r>
  <r>
    <x v="1393"/>
    <n v="190"/>
    <s v="RM"/>
    <n v="60"/>
    <n v="10800"/>
    <s v="Pave"/>
    <s v="Pave"/>
    <s v="Reg"/>
    <s v="Lvl"/>
    <s v="AllPub"/>
    <s v="Inside"/>
    <s v="Gtl"/>
    <x v="7"/>
    <s v="Norm"/>
    <s v="Norm"/>
    <s v="2fmCon"/>
    <s v="1.5Fin"/>
    <n v="6"/>
    <n v="7"/>
    <n v="1905"/>
    <s v="no"/>
    <n v="2000"/>
    <s v="Gable"/>
    <s v="CompShg"/>
    <x v="2"/>
    <x v="5"/>
    <s v="None"/>
    <n v="0"/>
    <s v="TA"/>
    <x v="0"/>
    <s v="BrkTil"/>
    <s v="Fa"/>
    <s v="TA"/>
    <s v="No"/>
    <s v="Unf"/>
    <n v="0"/>
    <s v="Unf"/>
    <n v="0"/>
    <n v="482"/>
    <x v="703"/>
    <s v="GasA"/>
    <s v="Ex"/>
    <x v="1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x v="0"/>
    <s v="Y"/>
    <n v="0"/>
    <n v="25"/>
    <n v="212"/>
    <n v="0"/>
    <n v="0"/>
    <n v="0"/>
    <s v="NA"/>
    <s v="NA"/>
    <s v="NA"/>
    <n v="0"/>
    <n v="4"/>
    <n v="2008"/>
    <s v="WD"/>
    <s v="Normal"/>
    <x v="143"/>
  </r>
  <r>
    <x v="1394"/>
    <n v="120"/>
    <s v="RL"/>
    <n v="53"/>
    <n v="4045"/>
    <s v="Pave"/>
    <s v="NA"/>
    <s v="Reg"/>
    <s v="Lvl"/>
    <s v="AllPub"/>
    <s v="Inside"/>
    <s v="Gtl"/>
    <x v="21"/>
    <s v="Norm"/>
    <s v="Norm"/>
    <s v="TwnhsE"/>
    <s v="1Story"/>
    <n v="7"/>
    <n v="5"/>
    <n v="2006"/>
    <s v="yes"/>
    <n v="2006"/>
    <s v="Hip"/>
    <s v="CompShg"/>
    <x v="0"/>
    <x v="0"/>
    <s v="BrkFace"/>
    <n v="45"/>
    <s v="Gd"/>
    <x v="0"/>
    <s v="PConc"/>
    <s v="Gd"/>
    <s v="TA"/>
    <s v="Av"/>
    <s v="GLQ"/>
    <n v="1070"/>
    <s v="Unf"/>
    <n v="0"/>
    <n v="286"/>
    <x v="704"/>
    <s v="GasA"/>
    <s v="Ex"/>
    <x v="0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x v="0"/>
    <s v="Y"/>
    <n v="161"/>
    <n v="20"/>
    <n v="0"/>
    <n v="0"/>
    <n v="0"/>
    <n v="0"/>
    <s v="NA"/>
    <s v="NA"/>
    <s v="NA"/>
    <n v="0"/>
    <n v="10"/>
    <n v="2006"/>
    <s v="New"/>
    <s v="Partial"/>
    <x v="641"/>
  </r>
  <r>
    <x v="1395"/>
    <n v="60"/>
    <s v="RL"/>
    <n v="88"/>
    <n v="12665"/>
    <s v="Pave"/>
    <s v="NA"/>
    <s v="IR1"/>
    <s v="Lvl"/>
    <s v="AllPub"/>
    <s v="Inside"/>
    <s v="Gtl"/>
    <x v="16"/>
    <s v="Norm"/>
    <s v="Norm"/>
    <s v="1Fam"/>
    <s v="2Story"/>
    <n v="8"/>
    <n v="5"/>
    <n v="2005"/>
    <s v="yes"/>
    <n v="2006"/>
    <s v="Hip"/>
    <s v="CompShg"/>
    <x v="0"/>
    <x v="0"/>
    <s v="BrkFace"/>
    <n v="245"/>
    <s v="Gd"/>
    <x v="0"/>
    <s v="PConc"/>
    <s v="Gd"/>
    <s v="Gd"/>
    <s v="Gd"/>
    <s v="Unf"/>
    <n v="0"/>
    <s v="Unf"/>
    <n v="0"/>
    <n v="1094"/>
    <x v="421"/>
    <s v="GasA"/>
    <s v="Ex"/>
    <x v="0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x v="0"/>
    <s v="Y"/>
    <n v="144"/>
    <n v="39"/>
    <n v="0"/>
    <n v="0"/>
    <n v="0"/>
    <n v="0"/>
    <s v="NA"/>
    <s v="NA"/>
    <s v="NA"/>
    <n v="0"/>
    <n v="2"/>
    <n v="2007"/>
    <s v="WD"/>
    <s v="Normal"/>
    <x v="642"/>
  </r>
  <r>
    <x v="1396"/>
    <n v="20"/>
    <s v="RL"/>
    <s v="NA"/>
    <n v="57200"/>
    <s v="Pave"/>
    <s v="NA"/>
    <s v="IR1"/>
    <s v="Bnk"/>
    <s v="AllPub"/>
    <s v="Inside"/>
    <s v="Sev"/>
    <x v="16"/>
    <s v="Norm"/>
    <s v="Norm"/>
    <s v="1Fam"/>
    <s v="1Story"/>
    <n v="5"/>
    <n v="5"/>
    <n v="1948"/>
    <s v="no"/>
    <n v="1950"/>
    <s v="Gable"/>
    <s v="CompShg"/>
    <x v="2"/>
    <x v="5"/>
    <s v="None"/>
    <n v="0"/>
    <s v="TA"/>
    <x v="0"/>
    <s v="CBlock"/>
    <s v="TA"/>
    <s v="TA"/>
    <s v="Av"/>
    <s v="BLQ"/>
    <n v="353"/>
    <s v="Rec"/>
    <n v="334"/>
    <n v="60"/>
    <x v="63"/>
    <s v="GasA"/>
    <s v="TA"/>
    <x v="0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x v="0"/>
    <s v="N"/>
    <n v="0"/>
    <n v="0"/>
    <n v="50"/>
    <n v="0"/>
    <n v="0"/>
    <n v="0"/>
    <s v="NA"/>
    <s v="NA"/>
    <s v="NA"/>
    <n v="0"/>
    <n v="6"/>
    <n v="2010"/>
    <s v="WD"/>
    <s v="Normal"/>
    <x v="39"/>
  </r>
  <r>
    <x v="1397"/>
    <n v="70"/>
    <s v="RM"/>
    <n v="51"/>
    <n v="6120"/>
    <s v="Pave"/>
    <s v="NA"/>
    <s v="Reg"/>
    <s v="Lvl"/>
    <s v="AllPub"/>
    <s v="Inside"/>
    <s v="Gtl"/>
    <x v="8"/>
    <s v="Norm"/>
    <s v="Norm"/>
    <s v="1Fam"/>
    <s v="2Story"/>
    <n v="5"/>
    <n v="8"/>
    <n v="1920"/>
    <s v="no"/>
    <n v="2004"/>
    <s v="Gable"/>
    <s v="CompShg"/>
    <x v="1"/>
    <x v="1"/>
    <s v="None"/>
    <n v="0"/>
    <s v="TA"/>
    <x v="0"/>
    <s v="BrkTil"/>
    <s v="TA"/>
    <s v="TA"/>
    <s v="Mn"/>
    <s v="Unf"/>
    <n v="0"/>
    <s v="Unf"/>
    <n v="0"/>
    <n v="939"/>
    <x v="292"/>
    <s v="GasA"/>
    <s v="Ex"/>
    <x v="0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x v="1"/>
    <s v="N"/>
    <n v="24"/>
    <n v="0"/>
    <n v="150"/>
    <n v="0"/>
    <n v="0"/>
    <n v="0"/>
    <s v="NA"/>
    <s v="NA"/>
    <s v="NA"/>
    <n v="0"/>
    <n v="5"/>
    <n v="2007"/>
    <s v="WD"/>
    <s v="Normal"/>
    <x v="381"/>
  </r>
  <r>
    <x v="1398"/>
    <n v="50"/>
    <s v="RL"/>
    <n v="60"/>
    <n v="7200"/>
    <s v="Pave"/>
    <s v="NA"/>
    <s v="Reg"/>
    <s v="Lvl"/>
    <s v="AllPub"/>
    <s v="Inside"/>
    <s v="Gtl"/>
    <x v="11"/>
    <s v="Norm"/>
    <s v="Norm"/>
    <s v="1Fam"/>
    <s v="1.5Fin"/>
    <n v="5"/>
    <n v="4"/>
    <n v="1950"/>
    <s v="no"/>
    <n v="1982"/>
    <s v="Gable"/>
    <s v="CompShg"/>
    <x v="0"/>
    <x v="5"/>
    <s v="None"/>
    <n v="0"/>
    <s v="TA"/>
    <x v="0"/>
    <s v="CBlock"/>
    <s v="TA"/>
    <s v="TA"/>
    <s v="No"/>
    <s v="Rec"/>
    <n v="180"/>
    <s v="BLQ"/>
    <n v="352"/>
    <n v="676"/>
    <x v="260"/>
    <s v="GasA"/>
    <s v="Gd"/>
    <x v="0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x v="0"/>
    <s v="Y"/>
    <n v="0"/>
    <n v="0"/>
    <n v="168"/>
    <n v="0"/>
    <n v="0"/>
    <n v="0"/>
    <s v="NA"/>
    <s v="GdPrv"/>
    <s v="NA"/>
    <n v="0"/>
    <n v="5"/>
    <n v="2009"/>
    <s v="WD"/>
    <s v="Normal"/>
    <x v="371"/>
  </r>
  <r>
    <x v="1399"/>
    <n v="50"/>
    <s v="RL"/>
    <n v="51"/>
    <n v="6171"/>
    <s v="Pave"/>
    <s v="NA"/>
    <s v="Reg"/>
    <s v="Lvl"/>
    <s v="AllPub"/>
    <s v="Inside"/>
    <s v="Gtl"/>
    <x v="23"/>
    <s v="Norm"/>
    <s v="Norm"/>
    <s v="1Fam"/>
    <s v="1.5Fin"/>
    <n v="6"/>
    <n v="6"/>
    <n v="1925"/>
    <s v="no"/>
    <n v="1990"/>
    <s v="Gable"/>
    <s v="CompShg"/>
    <x v="5"/>
    <x v="2"/>
    <s v="None"/>
    <n v="0"/>
    <s v="TA"/>
    <x v="0"/>
    <s v="BrkTil"/>
    <s v="TA"/>
    <s v="TA"/>
    <s v="No"/>
    <s v="BLQ"/>
    <n v="264"/>
    <s v="Unf"/>
    <n v="0"/>
    <n v="712"/>
    <x v="673"/>
    <s v="GasA"/>
    <s v="Ex"/>
    <x v="0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x v="0"/>
    <s v="Y"/>
    <n v="147"/>
    <n v="16"/>
    <n v="0"/>
    <n v="0"/>
    <n v="0"/>
    <n v="0"/>
    <s v="NA"/>
    <s v="MnPrv"/>
    <s v="NA"/>
    <n v="0"/>
    <n v="10"/>
    <n v="2009"/>
    <s v="WD"/>
    <s v="Normal"/>
    <x v="643"/>
  </r>
  <r>
    <x v="1400"/>
    <n v="50"/>
    <s v="RM"/>
    <n v="50"/>
    <n v="6000"/>
    <s v="Pave"/>
    <s v="NA"/>
    <s v="Reg"/>
    <s v="Lvl"/>
    <s v="AllPub"/>
    <s v="Corner"/>
    <s v="Gtl"/>
    <x v="8"/>
    <s v="Norm"/>
    <s v="Norm"/>
    <s v="1Fam"/>
    <s v="1.5Fin"/>
    <n v="6"/>
    <n v="7"/>
    <n v="1929"/>
    <s v="no"/>
    <n v="1950"/>
    <s v="Gable"/>
    <s v="CompShg"/>
    <x v="5"/>
    <x v="2"/>
    <s v="None"/>
    <n v="0"/>
    <s v="TA"/>
    <x v="0"/>
    <s v="BrkTil"/>
    <s v="TA"/>
    <s v="TA"/>
    <s v="No"/>
    <s v="Unf"/>
    <n v="0"/>
    <s v="Unf"/>
    <n v="0"/>
    <n v="862"/>
    <x v="705"/>
    <s v="GasA"/>
    <s v="TA"/>
    <x v="0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x v="0"/>
    <s v="Y"/>
    <n v="0"/>
    <n v="0"/>
    <n v="112"/>
    <n v="0"/>
    <n v="0"/>
    <n v="0"/>
    <s v="NA"/>
    <s v="NA"/>
    <s v="NA"/>
    <n v="0"/>
    <n v="7"/>
    <n v="2008"/>
    <s v="WD"/>
    <s v="Normal"/>
    <x v="149"/>
  </r>
  <r>
    <x v="1401"/>
    <n v="60"/>
    <s v="RL"/>
    <n v="62"/>
    <n v="7415"/>
    <s v="Pave"/>
    <s v="NA"/>
    <s v="IR1"/>
    <s v="Lvl"/>
    <s v="AllPub"/>
    <s v="Inside"/>
    <s v="Gtl"/>
    <x v="17"/>
    <s v="Norm"/>
    <s v="Norm"/>
    <s v="1Fam"/>
    <s v="2Story"/>
    <n v="6"/>
    <n v="5"/>
    <n v="2004"/>
    <s v="yes"/>
    <n v="2004"/>
    <s v="Gable"/>
    <s v="CompShg"/>
    <x v="0"/>
    <x v="0"/>
    <s v="None"/>
    <n v="0"/>
    <s v="TA"/>
    <x v="0"/>
    <s v="PConc"/>
    <s v="TA"/>
    <s v="TA"/>
    <s v="No"/>
    <s v="GLQ"/>
    <n v="759"/>
    <s v="Unf"/>
    <n v="0"/>
    <n v="80"/>
    <x v="706"/>
    <s v="GasA"/>
    <s v="Ex"/>
    <x v="0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x v="0"/>
    <s v="Y"/>
    <n v="100"/>
    <n v="75"/>
    <n v="0"/>
    <n v="0"/>
    <n v="0"/>
    <n v="0"/>
    <s v="NA"/>
    <s v="NA"/>
    <s v="NA"/>
    <n v="0"/>
    <n v="4"/>
    <n v="2008"/>
    <s v="WD"/>
    <s v="Normal"/>
    <x v="507"/>
  </r>
  <r>
    <x v="1402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n v="7"/>
    <n v="5"/>
    <n v="2006"/>
    <s v="yes"/>
    <n v="2006"/>
    <s v="Gable"/>
    <s v="CompShg"/>
    <x v="0"/>
    <x v="0"/>
    <s v="None"/>
    <n v="0"/>
    <s v="Gd"/>
    <x v="0"/>
    <s v="PConc"/>
    <s v="Gd"/>
    <s v="Gd"/>
    <s v="Av"/>
    <s v="Unf"/>
    <n v="0"/>
    <s v="Unf"/>
    <n v="0"/>
    <n v="1286"/>
    <x v="707"/>
    <s v="GasA"/>
    <s v="Ex"/>
    <x v="0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x v="0"/>
    <s v="Y"/>
    <n v="168"/>
    <n v="55"/>
    <n v="0"/>
    <n v="0"/>
    <n v="0"/>
    <n v="0"/>
    <s v="NA"/>
    <s v="NA"/>
    <s v="NA"/>
    <n v="0"/>
    <n v="7"/>
    <n v="2006"/>
    <s v="New"/>
    <s v="Partial"/>
    <x v="644"/>
  </r>
  <r>
    <x v="1403"/>
    <n v="20"/>
    <s v="RL"/>
    <n v="49"/>
    <n v="15256"/>
    <s v="Pave"/>
    <s v="NA"/>
    <s v="IR1"/>
    <s v="Lvl"/>
    <s v="AllPub"/>
    <s v="CulDSac"/>
    <s v="Gtl"/>
    <x v="5"/>
    <s v="RRAn"/>
    <s v="Norm"/>
    <s v="1Fam"/>
    <s v="1Story"/>
    <n v="8"/>
    <n v="5"/>
    <n v="2007"/>
    <s v="yes"/>
    <n v="2007"/>
    <s v="Gable"/>
    <s v="CompShg"/>
    <x v="0"/>
    <x v="0"/>
    <s v="Stone"/>
    <n v="84"/>
    <s v="Gd"/>
    <x v="0"/>
    <s v="PConc"/>
    <s v="Gd"/>
    <s v="TA"/>
    <s v="Gd"/>
    <s v="GLQ"/>
    <n v="929"/>
    <s v="Unf"/>
    <n v="0"/>
    <n v="556"/>
    <x v="708"/>
    <s v="GasA"/>
    <s v="Ex"/>
    <x v="0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x v="0"/>
    <s v="Y"/>
    <n v="168"/>
    <n v="160"/>
    <n v="0"/>
    <n v="0"/>
    <n v="0"/>
    <n v="0"/>
    <s v="NA"/>
    <s v="NA"/>
    <s v="NA"/>
    <n v="0"/>
    <n v="8"/>
    <n v="2007"/>
    <s v="WD"/>
    <s v="Normal"/>
    <x v="645"/>
  </r>
  <r>
    <x v="1404"/>
    <n v="50"/>
    <s v="RL"/>
    <n v="60"/>
    <n v="10410"/>
    <s v="Pave"/>
    <s v="Grvl"/>
    <s v="Reg"/>
    <s v="Lvl"/>
    <s v="AllPub"/>
    <s v="Corner"/>
    <s v="Gtl"/>
    <x v="7"/>
    <s v="Artery"/>
    <s v="Norm"/>
    <s v="1Fam"/>
    <s v="1.5Fin"/>
    <n v="3"/>
    <n v="4"/>
    <n v="1915"/>
    <s v="no"/>
    <n v="1950"/>
    <s v="Gable"/>
    <s v="CompShg"/>
    <x v="2"/>
    <x v="5"/>
    <s v="None"/>
    <n v="0"/>
    <s v="TA"/>
    <x v="0"/>
    <s v="PConc"/>
    <s v="TA"/>
    <s v="TA"/>
    <s v="No"/>
    <s v="Unf"/>
    <n v="0"/>
    <s v="Unf"/>
    <n v="0"/>
    <n v="672"/>
    <x v="69"/>
    <s v="GasA"/>
    <s v="TA"/>
    <x v="0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x v="0"/>
    <s v="Y"/>
    <n v="216"/>
    <n v="0"/>
    <n v="160"/>
    <n v="0"/>
    <n v="0"/>
    <n v="0"/>
    <s v="NA"/>
    <s v="MnPrv"/>
    <s v="NA"/>
    <n v="0"/>
    <n v="1"/>
    <n v="2006"/>
    <s v="WD"/>
    <s v="Family"/>
    <x v="123"/>
  </r>
  <r>
    <x v="1405"/>
    <n v="120"/>
    <s v="RM"/>
    <n v="44"/>
    <n v="3842"/>
    <s v="Pave"/>
    <s v="NA"/>
    <s v="IR1"/>
    <s v="HLS"/>
    <s v="AllPub"/>
    <s v="Inside"/>
    <s v="Mod"/>
    <x v="2"/>
    <s v="Norm"/>
    <s v="Norm"/>
    <s v="TwnhsE"/>
    <s v="1Story"/>
    <n v="8"/>
    <n v="5"/>
    <n v="2004"/>
    <s v="yes"/>
    <n v="2005"/>
    <s v="Hip"/>
    <s v="CompShg"/>
    <x v="6"/>
    <x v="6"/>
    <s v="Stone"/>
    <n v="174"/>
    <s v="Gd"/>
    <x v="0"/>
    <s v="PConc"/>
    <s v="Ex"/>
    <s v="TA"/>
    <s v="Gd"/>
    <s v="GLQ"/>
    <n v="1373"/>
    <s v="Unf"/>
    <n v="0"/>
    <n v="221"/>
    <x v="709"/>
    <s v="GasA"/>
    <s v="Ex"/>
    <x v="0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x v="0"/>
    <s v="Y"/>
    <n v="128"/>
    <n v="53"/>
    <n v="0"/>
    <n v="0"/>
    <n v="155"/>
    <n v="0"/>
    <s v="NA"/>
    <s v="NA"/>
    <s v="NA"/>
    <n v="0"/>
    <n v="1"/>
    <n v="2008"/>
    <s v="WD"/>
    <s v="Normal"/>
    <x v="291"/>
  </r>
  <r>
    <x v="1406"/>
    <n v="85"/>
    <s v="RL"/>
    <n v="70"/>
    <n v="8445"/>
    <s v="Pave"/>
    <s v="NA"/>
    <s v="Reg"/>
    <s v="Lvl"/>
    <s v="AllPub"/>
    <s v="Corner"/>
    <s v="Gtl"/>
    <x v="0"/>
    <s v="Norm"/>
    <s v="Norm"/>
    <s v="1Fam"/>
    <s v="SFoyer"/>
    <n v="5"/>
    <n v="7"/>
    <n v="1972"/>
    <s v="yes"/>
    <n v="2007"/>
    <s v="Gable"/>
    <s v="CompShg"/>
    <x v="3"/>
    <x v="2"/>
    <s v="None"/>
    <n v="0"/>
    <s v="TA"/>
    <x v="0"/>
    <s v="CBlock"/>
    <s v="Gd"/>
    <s v="TA"/>
    <s v="Av"/>
    <s v="GLQ"/>
    <n v="656"/>
    <s v="Unf"/>
    <n v="0"/>
    <n v="112"/>
    <x v="226"/>
    <s v="GasA"/>
    <s v="TA"/>
    <x v="0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x v="0"/>
    <s v="Y"/>
    <n v="58"/>
    <n v="0"/>
    <n v="0"/>
    <n v="0"/>
    <n v="0"/>
    <n v="0"/>
    <s v="NA"/>
    <s v="MnPrv"/>
    <s v="NA"/>
    <n v="0"/>
    <n v="3"/>
    <n v="2009"/>
    <s v="WD"/>
    <s v="Normal"/>
    <x v="325"/>
  </r>
  <r>
    <x v="1407"/>
    <n v="20"/>
    <s v="RL"/>
    <s v="NA"/>
    <n v="8780"/>
    <s v="Pave"/>
    <s v="NA"/>
    <s v="IR1"/>
    <s v="Lvl"/>
    <s v="AllPub"/>
    <s v="Corner"/>
    <s v="Gtl"/>
    <x v="4"/>
    <s v="Norm"/>
    <s v="Norm"/>
    <s v="1Fam"/>
    <s v="1Story"/>
    <n v="5"/>
    <n v="5"/>
    <n v="1985"/>
    <s v="yes"/>
    <n v="1985"/>
    <s v="Gable"/>
    <s v="CompShg"/>
    <x v="3"/>
    <x v="4"/>
    <s v="None"/>
    <n v="0"/>
    <s v="TA"/>
    <x v="0"/>
    <s v="CBlock"/>
    <s v="TA"/>
    <s v="TA"/>
    <s v="No"/>
    <s v="ALQ"/>
    <n v="625"/>
    <s v="Unf"/>
    <n v="0"/>
    <n v="208"/>
    <x v="612"/>
    <s v="GasA"/>
    <s v="Ex"/>
    <x v="0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x v="2"/>
    <s v="Y"/>
    <n v="0"/>
    <n v="0"/>
    <n v="0"/>
    <n v="0"/>
    <n v="0"/>
    <n v="0"/>
    <s v="NA"/>
    <s v="MnPrv"/>
    <s v="NA"/>
    <n v="0"/>
    <n v="3"/>
    <n v="2009"/>
    <s v="WD"/>
    <s v="Normal"/>
    <x v="162"/>
  </r>
  <r>
    <x v="1408"/>
    <n v="70"/>
    <s v="RM"/>
    <n v="60"/>
    <n v="7740"/>
    <s v="Pave"/>
    <s v="NA"/>
    <s v="Reg"/>
    <s v="Lvl"/>
    <s v="AllPub"/>
    <s v="Inside"/>
    <s v="Gtl"/>
    <x v="7"/>
    <s v="Norm"/>
    <s v="Norm"/>
    <s v="1Fam"/>
    <s v="2Story"/>
    <n v="4"/>
    <n v="7"/>
    <n v="1910"/>
    <s v="no"/>
    <n v="1950"/>
    <s v="Gable"/>
    <s v="CompShg"/>
    <x v="0"/>
    <x v="0"/>
    <s v="None"/>
    <n v="0"/>
    <s v="TA"/>
    <x v="0"/>
    <s v="CBlock"/>
    <s v="Fa"/>
    <s v="TA"/>
    <s v="No"/>
    <s v="Unf"/>
    <n v="0"/>
    <s v="Unf"/>
    <n v="0"/>
    <n v="622"/>
    <x v="710"/>
    <s v="GasA"/>
    <s v="Gd"/>
    <x v="0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x v="0"/>
    <s v="Y"/>
    <n v="0"/>
    <n v="0"/>
    <n v="0"/>
    <n v="0"/>
    <n v="168"/>
    <n v="0"/>
    <s v="NA"/>
    <s v="NA"/>
    <s v="NA"/>
    <n v="0"/>
    <n v="6"/>
    <n v="2010"/>
    <s v="WD"/>
    <s v="Normal"/>
    <x v="497"/>
  </r>
  <r>
    <x v="1409"/>
    <n v="60"/>
    <s v="RL"/>
    <n v="46"/>
    <n v="20544"/>
    <s v="Pave"/>
    <s v="NA"/>
    <s v="IR1"/>
    <s v="Lvl"/>
    <s v="AllPub"/>
    <s v="CulDSac"/>
    <s v="Gtl"/>
    <x v="6"/>
    <s v="Norm"/>
    <s v="Norm"/>
    <s v="1Fam"/>
    <s v="2Story"/>
    <n v="7"/>
    <n v="6"/>
    <n v="1986"/>
    <s v="yes"/>
    <n v="1991"/>
    <s v="Gable"/>
    <s v="CompShg"/>
    <x v="7"/>
    <x v="4"/>
    <s v="BrkFace"/>
    <n v="123"/>
    <s v="TA"/>
    <x v="1"/>
    <s v="CBlock"/>
    <s v="Gd"/>
    <s v="TA"/>
    <s v="No"/>
    <s v="Unf"/>
    <n v="0"/>
    <s v="Unf"/>
    <n v="0"/>
    <n v="791"/>
    <x v="711"/>
    <s v="GasA"/>
    <s v="Gd"/>
    <x v="0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x v="0"/>
    <s v="Y"/>
    <n v="364"/>
    <n v="63"/>
    <n v="0"/>
    <n v="0"/>
    <n v="0"/>
    <n v="0"/>
    <s v="NA"/>
    <s v="MnPrv"/>
    <s v="NA"/>
    <n v="0"/>
    <n v="11"/>
    <n v="2008"/>
    <s v="WD"/>
    <s v="Normal"/>
    <x v="141"/>
  </r>
  <r>
    <x v="1410"/>
    <n v="60"/>
    <s v="RL"/>
    <n v="79"/>
    <n v="12420"/>
    <s v="Pave"/>
    <s v="NA"/>
    <s v="Reg"/>
    <s v="Lvl"/>
    <s v="AllPub"/>
    <s v="Inside"/>
    <s v="Gtl"/>
    <x v="0"/>
    <s v="Norm"/>
    <s v="Norm"/>
    <s v="1Fam"/>
    <s v="2Story"/>
    <n v="7"/>
    <n v="5"/>
    <n v="2001"/>
    <s v="yes"/>
    <n v="2001"/>
    <s v="Gable"/>
    <s v="CompShg"/>
    <x v="0"/>
    <x v="0"/>
    <s v="None"/>
    <n v="0"/>
    <s v="Gd"/>
    <x v="0"/>
    <s v="PConc"/>
    <s v="Gd"/>
    <s v="TA"/>
    <s v="No"/>
    <s v="GLQ"/>
    <n v="666"/>
    <s v="Unf"/>
    <n v="0"/>
    <n v="278"/>
    <x v="555"/>
    <s v="GasA"/>
    <s v="Ex"/>
    <x v="0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x v="0"/>
    <s v="Y"/>
    <n v="0"/>
    <n v="45"/>
    <n v="0"/>
    <n v="0"/>
    <n v="0"/>
    <n v="0"/>
    <s v="NA"/>
    <s v="NA"/>
    <s v="NA"/>
    <n v="0"/>
    <n v="6"/>
    <n v="2009"/>
    <s v="WD"/>
    <s v="Normal"/>
    <x v="22"/>
  </r>
  <r>
    <x v="1411"/>
    <n v="50"/>
    <s v="RL"/>
    <n v="80"/>
    <n v="9600"/>
    <s v="Pave"/>
    <s v="NA"/>
    <s v="Reg"/>
    <s v="Lvl"/>
    <s v="AllPub"/>
    <s v="Inside"/>
    <s v="Gtl"/>
    <x v="11"/>
    <s v="Norm"/>
    <s v="Norm"/>
    <s v="1Fam"/>
    <s v="1.5Fin"/>
    <n v="6"/>
    <n v="8"/>
    <n v="1950"/>
    <s v="no"/>
    <n v="2005"/>
    <s v="Gable"/>
    <s v="CompShg"/>
    <x v="0"/>
    <x v="0"/>
    <s v="None"/>
    <n v="0"/>
    <s v="TA"/>
    <x v="1"/>
    <s v="CBlock"/>
    <s v="TA"/>
    <s v="TA"/>
    <s v="No"/>
    <s v="BLQ"/>
    <n v="120"/>
    <s v="Unf"/>
    <n v="0"/>
    <n v="736"/>
    <x v="0"/>
    <s v="GasA"/>
    <s v="Ex"/>
    <x v="0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x v="0"/>
    <s v="Y"/>
    <n v="0"/>
    <n v="0"/>
    <n v="0"/>
    <n v="0"/>
    <n v="0"/>
    <n v="0"/>
    <s v="NA"/>
    <s v="MnPrv"/>
    <s v="NA"/>
    <n v="0"/>
    <n v="9"/>
    <n v="2009"/>
    <s v="WD"/>
    <s v="Normal"/>
    <x v="3"/>
  </r>
  <r>
    <x v="1412"/>
    <n v="90"/>
    <s v="RL"/>
    <n v="60"/>
    <n v="7200"/>
    <s v="Pave"/>
    <s v="NA"/>
    <s v="Reg"/>
    <s v="Lvl"/>
    <s v="AllPub"/>
    <s v="Inside"/>
    <s v="Gtl"/>
    <x v="11"/>
    <s v="Norm"/>
    <s v="Norm"/>
    <s v="Duplex"/>
    <s v="1Story"/>
    <n v="4"/>
    <n v="5"/>
    <n v="1949"/>
    <s v="no"/>
    <n v="1950"/>
    <s v="Gable"/>
    <s v="CompShg"/>
    <x v="4"/>
    <x v="13"/>
    <s v="None"/>
    <n v="0"/>
    <s v="TA"/>
    <x v="0"/>
    <s v="Slab"/>
    <s v="NA"/>
    <s v="NA"/>
    <s v="NA"/>
    <s v="NA"/>
    <n v="0"/>
    <s v="NA"/>
    <n v="0"/>
    <n v="0"/>
    <x v="17"/>
    <s v="Wall"/>
    <s v="Fa"/>
    <x v="1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x v="0"/>
    <s v="Y"/>
    <n v="0"/>
    <n v="0"/>
    <n v="0"/>
    <n v="0"/>
    <n v="0"/>
    <n v="0"/>
    <s v="NA"/>
    <s v="NA"/>
    <s v="NA"/>
    <n v="0"/>
    <n v="6"/>
    <n v="2009"/>
    <s v="WD"/>
    <s v="Normal"/>
    <x v="17"/>
  </r>
  <r>
    <x v="1413"/>
    <n v="20"/>
    <s v="RL"/>
    <n v="88"/>
    <n v="10994"/>
    <s v="Pave"/>
    <s v="NA"/>
    <s v="IR1"/>
    <s v="Lvl"/>
    <s v="AllPub"/>
    <s v="Corner"/>
    <s v="Gtl"/>
    <x v="12"/>
    <s v="Norm"/>
    <s v="Norm"/>
    <s v="1Fam"/>
    <s v="1Story"/>
    <n v="8"/>
    <n v="5"/>
    <n v="2005"/>
    <s v="yes"/>
    <n v="2006"/>
    <s v="Gable"/>
    <s v="CompShg"/>
    <x v="0"/>
    <x v="0"/>
    <s v="Stone"/>
    <n v="366"/>
    <s v="Gd"/>
    <x v="0"/>
    <s v="PConc"/>
    <s v="Gd"/>
    <s v="Gd"/>
    <s v="No"/>
    <s v="GLQ"/>
    <n v="976"/>
    <s v="Unf"/>
    <n v="0"/>
    <n v="868"/>
    <x v="97"/>
    <s v="GasA"/>
    <s v="Ex"/>
    <x v="0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x v="0"/>
    <s v="Y"/>
    <n v="165"/>
    <n v="44"/>
    <n v="0"/>
    <n v="0"/>
    <n v="0"/>
    <n v="0"/>
    <s v="NA"/>
    <s v="NA"/>
    <s v="NA"/>
    <n v="0"/>
    <n v="9"/>
    <n v="2009"/>
    <s v="COD"/>
    <s v="Abnorml"/>
    <x v="646"/>
  </r>
  <r>
    <x v="1414"/>
    <n v="50"/>
    <s v="RL"/>
    <n v="64"/>
    <n v="13053"/>
    <s v="Pave"/>
    <s v="Pave"/>
    <s v="Reg"/>
    <s v="Bnk"/>
    <s v="AllPub"/>
    <s v="Inside"/>
    <s v="Gtl"/>
    <x v="8"/>
    <s v="Norm"/>
    <s v="Norm"/>
    <s v="1Fam"/>
    <s v="1.5Fin"/>
    <n v="6"/>
    <n v="7"/>
    <n v="1923"/>
    <s v="no"/>
    <n v="2000"/>
    <s v="Gambrel"/>
    <s v="CompShg"/>
    <x v="2"/>
    <x v="5"/>
    <s v="None"/>
    <n v="0"/>
    <s v="TA"/>
    <x v="0"/>
    <s v="BrkTil"/>
    <s v="TA"/>
    <s v="TA"/>
    <s v="No"/>
    <s v="Unf"/>
    <n v="0"/>
    <s v="Unf"/>
    <n v="0"/>
    <n v="833"/>
    <x v="612"/>
    <s v="GasA"/>
    <s v="Gd"/>
    <x v="0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x v="0"/>
    <s v="N"/>
    <n v="0"/>
    <n v="0"/>
    <n v="0"/>
    <n v="0"/>
    <n v="220"/>
    <n v="0"/>
    <s v="NA"/>
    <s v="NA"/>
    <s v="NA"/>
    <n v="0"/>
    <n v="6"/>
    <n v="2008"/>
    <s v="WD"/>
    <s v="Normal"/>
    <x v="241"/>
  </r>
  <r>
    <x v="1415"/>
    <n v="120"/>
    <s v="RL"/>
    <n v="51"/>
    <n v="3635"/>
    <s v="Pave"/>
    <s v="NA"/>
    <s v="Reg"/>
    <s v="Lvl"/>
    <s v="AllPub"/>
    <s v="Inside"/>
    <s v="Gtl"/>
    <x v="21"/>
    <s v="Norm"/>
    <s v="Norm"/>
    <s v="TwnhsE"/>
    <s v="1Story"/>
    <n v="7"/>
    <n v="5"/>
    <n v="2007"/>
    <s v="yes"/>
    <n v="2007"/>
    <s v="Hip"/>
    <s v="CompShg"/>
    <x v="0"/>
    <x v="0"/>
    <s v="BrkFace"/>
    <n v="130"/>
    <s v="Gd"/>
    <x v="0"/>
    <s v="PConc"/>
    <s v="Gd"/>
    <s v="TA"/>
    <s v="No"/>
    <s v="ALQ"/>
    <n v="988"/>
    <s v="Unf"/>
    <n v="0"/>
    <n v="398"/>
    <x v="415"/>
    <s v="GasA"/>
    <s v="Ex"/>
    <x v="0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x v="0"/>
    <s v="Y"/>
    <n v="143"/>
    <n v="20"/>
    <n v="0"/>
    <n v="0"/>
    <n v="0"/>
    <n v="0"/>
    <s v="NA"/>
    <s v="NA"/>
    <s v="NA"/>
    <n v="0"/>
    <n v="5"/>
    <n v="2009"/>
    <s v="WD"/>
    <s v="Normal"/>
    <x v="455"/>
  </r>
  <r>
    <x v="1416"/>
    <n v="190"/>
    <s v="RM"/>
    <n v="60"/>
    <n v="11340"/>
    <s v="Pave"/>
    <s v="NA"/>
    <s v="Reg"/>
    <s v="Lvl"/>
    <s v="AllPub"/>
    <s v="Inside"/>
    <s v="Gtl"/>
    <x v="7"/>
    <s v="Norm"/>
    <s v="Norm"/>
    <s v="2fmCon"/>
    <s v="2Story"/>
    <n v="4"/>
    <n v="6"/>
    <n v="1885"/>
    <s v="no"/>
    <n v="1950"/>
    <s v="Gable"/>
    <s v="CompShg"/>
    <x v="0"/>
    <x v="9"/>
    <s v="None"/>
    <n v="0"/>
    <s v="TA"/>
    <x v="0"/>
    <s v="PConc"/>
    <s v="TA"/>
    <s v="TA"/>
    <s v="No"/>
    <s v="Unf"/>
    <n v="0"/>
    <s v="Unf"/>
    <n v="0"/>
    <n v="777"/>
    <x v="355"/>
    <s v="GasA"/>
    <s v="Gd"/>
    <x v="0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x v="0"/>
    <s v="N"/>
    <n v="0"/>
    <n v="0"/>
    <n v="114"/>
    <n v="0"/>
    <n v="0"/>
    <n v="0"/>
    <s v="NA"/>
    <s v="NA"/>
    <s v="NA"/>
    <n v="0"/>
    <n v="4"/>
    <n v="2010"/>
    <s v="WD"/>
    <s v="Normal"/>
    <x v="296"/>
  </r>
  <r>
    <x v="1417"/>
    <n v="60"/>
    <s v="RL"/>
    <s v="NA"/>
    <n v="16545"/>
    <s v="Pave"/>
    <s v="NA"/>
    <s v="IR1"/>
    <s v="Lvl"/>
    <s v="AllPub"/>
    <s v="Inside"/>
    <s v="Gtl"/>
    <x v="3"/>
    <s v="Norm"/>
    <s v="Norm"/>
    <s v="1Fam"/>
    <s v="2Story"/>
    <n v="8"/>
    <n v="5"/>
    <n v="1998"/>
    <s v="yes"/>
    <n v="1998"/>
    <s v="Gable"/>
    <s v="CompShg"/>
    <x v="0"/>
    <x v="0"/>
    <s v="BrkFace"/>
    <n v="731"/>
    <s v="Gd"/>
    <x v="0"/>
    <s v="PConc"/>
    <s v="Gd"/>
    <s v="TA"/>
    <s v="Mn"/>
    <s v="GLQ"/>
    <n v="781"/>
    <s v="Unf"/>
    <n v="0"/>
    <n v="503"/>
    <x v="687"/>
    <s v="GasA"/>
    <s v="Ex"/>
    <x v="0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x v="0"/>
    <s v="Y"/>
    <n v="0"/>
    <n v="126"/>
    <n v="0"/>
    <n v="0"/>
    <n v="0"/>
    <n v="0"/>
    <s v="NA"/>
    <s v="NA"/>
    <s v="NA"/>
    <n v="0"/>
    <n v="5"/>
    <n v="2009"/>
    <s v="WD"/>
    <s v="Normal"/>
    <x v="264"/>
  </r>
  <r>
    <x v="1418"/>
    <n v="20"/>
    <s v="RL"/>
    <n v="71"/>
    <n v="9204"/>
    <s v="Pave"/>
    <s v="NA"/>
    <s v="Reg"/>
    <s v="Lvl"/>
    <s v="AllPub"/>
    <s v="Inside"/>
    <s v="Gtl"/>
    <x v="11"/>
    <s v="Norm"/>
    <s v="Norm"/>
    <s v="1Fam"/>
    <s v="1Story"/>
    <n v="5"/>
    <n v="5"/>
    <n v="1963"/>
    <s v="no"/>
    <n v="1963"/>
    <s v="Gable"/>
    <s v="CompShg"/>
    <x v="3"/>
    <x v="3"/>
    <s v="None"/>
    <n v="0"/>
    <s v="TA"/>
    <x v="0"/>
    <s v="CBlock"/>
    <s v="TA"/>
    <s v="TA"/>
    <s v="No"/>
    <s v="BLQ"/>
    <n v="25"/>
    <s v="Rec"/>
    <n v="872"/>
    <n v="247"/>
    <x v="300"/>
    <s v="GasA"/>
    <s v="TA"/>
    <x v="0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x v="0"/>
    <s v="Y"/>
    <n v="0"/>
    <n v="88"/>
    <n v="0"/>
    <n v="0"/>
    <n v="0"/>
    <n v="0"/>
    <s v="NA"/>
    <s v="NA"/>
    <s v="NA"/>
    <n v="0"/>
    <n v="8"/>
    <n v="2008"/>
    <s v="COD"/>
    <s v="Normal"/>
    <x v="310"/>
  </r>
  <r>
    <x v="1419"/>
    <n v="20"/>
    <s v="RL"/>
    <s v="NA"/>
    <n v="16381"/>
    <s v="Pave"/>
    <s v="NA"/>
    <s v="IR1"/>
    <s v="Lvl"/>
    <s v="AllPub"/>
    <s v="Inside"/>
    <s v="Gtl"/>
    <x v="2"/>
    <s v="Norm"/>
    <s v="Norm"/>
    <s v="1Fam"/>
    <s v="1Story"/>
    <n v="6"/>
    <n v="5"/>
    <n v="1969"/>
    <s v="no"/>
    <n v="1969"/>
    <s v="Gable"/>
    <s v="CompShg"/>
    <x v="7"/>
    <x v="4"/>
    <s v="BrkFace"/>
    <n v="312"/>
    <s v="Gd"/>
    <x v="1"/>
    <s v="CBlock"/>
    <s v="TA"/>
    <s v="TA"/>
    <s v="Av"/>
    <s v="Rec"/>
    <n v="1110"/>
    <s v="Unf"/>
    <n v="0"/>
    <n v="734"/>
    <x v="97"/>
    <s v="GasA"/>
    <s v="Gd"/>
    <x v="0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x v="0"/>
    <s v="Y"/>
    <n v="0"/>
    <n v="73"/>
    <n v="216"/>
    <n v="0"/>
    <n v="0"/>
    <n v="0"/>
    <s v="NA"/>
    <s v="NA"/>
    <s v="NA"/>
    <n v="0"/>
    <n v="12"/>
    <n v="2006"/>
    <s v="WD"/>
    <s v="Normal"/>
    <x v="647"/>
  </r>
  <r>
    <x v="1420"/>
    <n v="60"/>
    <s v="RL"/>
    <n v="90"/>
    <n v="11700"/>
    <s v="Pave"/>
    <s v="NA"/>
    <s v="Reg"/>
    <s v="Lvl"/>
    <s v="AllPub"/>
    <s v="Corner"/>
    <s v="Gtl"/>
    <x v="6"/>
    <s v="Norm"/>
    <s v="Norm"/>
    <s v="1Fam"/>
    <s v="2Story"/>
    <n v="6"/>
    <n v="6"/>
    <n v="1968"/>
    <s v="no"/>
    <n v="1968"/>
    <s v="Gable"/>
    <s v="CompShg"/>
    <x v="3"/>
    <x v="3"/>
    <s v="BrkFace"/>
    <n v="420"/>
    <s v="TA"/>
    <x v="0"/>
    <s v="CBlock"/>
    <s v="TA"/>
    <s v="TA"/>
    <s v="No"/>
    <s v="ALQ"/>
    <n v="404"/>
    <s v="Unf"/>
    <n v="0"/>
    <n v="304"/>
    <x v="712"/>
    <s v="GasA"/>
    <s v="Gd"/>
    <x v="0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x v="0"/>
    <s v="Y"/>
    <n v="0"/>
    <n v="169"/>
    <n v="0"/>
    <n v="0"/>
    <n v="119"/>
    <n v="0"/>
    <s v="NA"/>
    <s v="NA"/>
    <s v="NA"/>
    <n v="0"/>
    <n v="5"/>
    <n v="2006"/>
    <s v="WD"/>
    <s v="Normal"/>
    <x v="31"/>
  </r>
  <r>
    <x v="1421"/>
    <n v="120"/>
    <s v="RL"/>
    <n v="53"/>
    <n v="4043"/>
    <s v="Pave"/>
    <s v="NA"/>
    <s v="Reg"/>
    <s v="Lvl"/>
    <s v="AllPub"/>
    <s v="Inside"/>
    <s v="Gtl"/>
    <x v="20"/>
    <s v="Norm"/>
    <s v="Norm"/>
    <s v="TwnhsE"/>
    <s v="1Story"/>
    <n v="6"/>
    <n v="5"/>
    <n v="1977"/>
    <s v="yes"/>
    <n v="1977"/>
    <s v="Gable"/>
    <s v="CompShg"/>
    <x v="7"/>
    <x v="4"/>
    <s v="None"/>
    <n v="0"/>
    <s v="TA"/>
    <x v="0"/>
    <s v="CBlock"/>
    <s v="Gd"/>
    <s v="TA"/>
    <s v="No"/>
    <s v="ALQ"/>
    <n v="360"/>
    <s v="Unf"/>
    <n v="0"/>
    <n v="709"/>
    <x v="377"/>
    <s v="GasA"/>
    <s v="TA"/>
    <x v="0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x v="0"/>
    <s v="Y"/>
    <n v="0"/>
    <n v="55"/>
    <n v="0"/>
    <n v="0"/>
    <n v="165"/>
    <n v="0"/>
    <s v="NA"/>
    <s v="NA"/>
    <s v="NA"/>
    <n v="0"/>
    <n v="7"/>
    <n v="2010"/>
    <s v="WD"/>
    <s v="Normal"/>
    <x v="136"/>
  </r>
  <r>
    <x v="1422"/>
    <n v="120"/>
    <s v="RM"/>
    <n v="37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3"/>
    <s v="yes"/>
    <n v="2003"/>
    <s v="Gable"/>
    <s v="CompShg"/>
    <x v="0"/>
    <x v="0"/>
    <s v="BrkFace"/>
    <n v="170"/>
    <s v="Gd"/>
    <x v="0"/>
    <s v="PConc"/>
    <s v="Gd"/>
    <s v="TA"/>
    <s v="Av"/>
    <s v="GLQ"/>
    <n v="686"/>
    <s v="Unf"/>
    <n v="0"/>
    <n v="162"/>
    <x v="166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x v="0"/>
    <s v="Y"/>
    <n v="140"/>
    <n v="0"/>
    <n v="0"/>
    <n v="0"/>
    <n v="0"/>
    <n v="0"/>
    <s v="NA"/>
    <s v="NA"/>
    <s v="NA"/>
    <n v="0"/>
    <n v="3"/>
    <n v="2008"/>
    <s v="WD"/>
    <s v="Normal"/>
    <x v="73"/>
  </r>
  <r>
    <x v="1423"/>
    <n v="80"/>
    <s v="RL"/>
    <s v="NA"/>
    <n v="19690"/>
    <s v="Pave"/>
    <s v="NA"/>
    <s v="IR1"/>
    <s v="Lvl"/>
    <s v="AllPub"/>
    <s v="CulDSac"/>
    <s v="Gtl"/>
    <x v="15"/>
    <s v="Norm"/>
    <s v="Norm"/>
    <s v="1Fam"/>
    <s v="SLvl"/>
    <n v="6"/>
    <n v="7"/>
    <n v="1966"/>
    <s v="no"/>
    <n v="1966"/>
    <s v="Flat"/>
    <s v="Tar&amp;Grv"/>
    <x v="7"/>
    <x v="4"/>
    <s v="None"/>
    <n v="0"/>
    <s v="Gd"/>
    <x v="1"/>
    <s v="CBlock"/>
    <s v="Gd"/>
    <s v="TA"/>
    <s v="Av"/>
    <s v="Unf"/>
    <n v="0"/>
    <s v="Unf"/>
    <n v="0"/>
    <n v="697"/>
    <x v="238"/>
    <s v="GasA"/>
    <s v="TA"/>
    <x v="0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x v="3"/>
    <s v="Y"/>
    <n v="586"/>
    <n v="236"/>
    <n v="0"/>
    <n v="0"/>
    <n v="0"/>
    <n v="738"/>
    <s v="Gd"/>
    <s v="GdPrv"/>
    <s v="NA"/>
    <n v="0"/>
    <n v="8"/>
    <n v="2006"/>
    <s v="WD"/>
    <s v="Alloca"/>
    <x v="648"/>
  </r>
  <r>
    <x v="1424"/>
    <n v="20"/>
    <s v="RL"/>
    <s v="NA"/>
    <n v="9503"/>
    <s v="Pave"/>
    <s v="NA"/>
    <s v="Reg"/>
    <s v="Lvl"/>
    <s v="AllPub"/>
    <s v="Inside"/>
    <s v="Gtl"/>
    <x v="11"/>
    <s v="Norm"/>
    <s v="Norm"/>
    <s v="1Fam"/>
    <s v="1Story"/>
    <n v="5"/>
    <n v="5"/>
    <n v="1958"/>
    <s v="no"/>
    <n v="1983"/>
    <s v="Hip"/>
    <s v="CompShg"/>
    <x v="3"/>
    <x v="3"/>
    <s v="None"/>
    <n v="0"/>
    <s v="TA"/>
    <x v="0"/>
    <s v="CBlock"/>
    <s v="TA"/>
    <s v="TA"/>
    <s v="No"/>
    <s v="ALQ"/>
    <n v="457"/>
    <s v="Rec"/>
    <n v="374"/>
    <n v="193"/>
    <x v="487"/>
    <s v="GasA"/>
    <s v="TA"/>
    <x v="0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x v="0"/>
    <s v="Y"/>
    <n v="316"/>
    <n v="28"/>
    <n v="0"/>
    <n v="0"/>
    <n v="0"/>
    <n v="0"/>
    <s v="NA"/>
    <s v="GdWo"/>
    <s v="NA"/>
    <n v="0"/>
    <n v="6"/>
    <n v="2007"/>
    <s v="WD"/>
    <s v="Normal"/>
    <x v="12"/>
  </r>
  <r>
    <x v="1425"/>
    <n v="20"/>
    <s v="RL"/>
    <n v="80"/>
    <n v="10721"/>
    <s v="Pave"/>
    <s v="NA"/>
    <s v="IR1"/>
    <s v="Lvl"/>
    <s v="AllPub"/>
    <s v="Inside"/>
    <s v="Gtl"/>
    <x v="11"/>
    <s v="Norm"/>
    <s v="Norm"/>
    <s v="1Fam"/>
    <s v="1Story"/>
    <n v="6"/>
    <n v="6"/>
    <n v="1959"/>
    <s v="no"/>
    <n v="1959"/>
    <s v="Hip"/>
    <s v="CompShg"/>
    <x v="3"/>
    <x v="3"/>
    <s v="Stone"/>
    <n v="243"/>
    <s v="Gd"/>
    <x v="0"/>
    <s v="CBlock"/>
    <s v="TA"/>
    <s v="TA"/>
    <s v="No"/>
    <s v="Unf"/>
    <n v="0"/>
    <s v="Unf"/>
    <n v="0"/>
    <n v="1252"/>
    <x v="472"/>
    <s v="GasA"/>
    <s v="Ex"/>
    <x v="0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x v="0"/>
    <s v="Y"/>
    <n v="0"/>
    <n v="39"/>
    <n v="0"/>
    <n v="0"/>
    <n v="0"/>
    <n v="0"/>
    <s v="NA"/>
    <s v="NA"/>
    <s v="NA"/>
    <n v="0"/>
    <n v="10"/>
    <n v="2008"/>
    <s v="WD"/>
    <s v="Normal"/>
    <x v="289"/>
  </r>
  <r>
    <x v="1426"/>
    <n v="60"/>
    <s v="RL"/>
    <n v="81"/>
    <n v="10944"/>
    <s v="Pave"/>
    <s v="NA"/>
    <s v="IR1"/>
    <s v="Lvl"/>
    <s v="AllPub"/>
    <s v="Inside"/>
    <s v="Gtl"/>
    <x v="3"/>
    <s v="Norm"/>
    <s v="Norm"/>
    <s v="1Fam"/>
    <s v="2Story"/>
    <n v="7"/>
    <n v="5"/>
    <n v="1994"/>
    <s v="yes"/>
    <n v="1994"/>
    <s v="Gable"/>
    <s v="CompShg"/>
    <x v="0"/>
    <x v="0"/>
    <s v="BrkFace"/>
    <n v="448"/>
    <s v="Gd"/>
    <x v="0"/>
    <s v="PConc"/>
    <s v="Gd"/>
    <s v="TA"/>
    <s v="No"/>
    <s v="GLQ"/>
    <n v="1000"/>
    <s v="Unf"/>
    <n v="0"/>
    <n v="223"/>
    <x v="713"/>
    <s v="GasA"/>
    <s v="Ex"/>
    <x v="0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x v="0"/>
    <s v="Y"/>
    <n v="171"/>
    <n v="132"/>
    <n v="0"/>
    <n v="0"/>
    <n v="0"/>
    <n v="0"/>
    <s v="NA"/>
    <s v="NA"/>
    <s v="NA"/>
    <n v="0"/>
    <n v="8"/>
    <n v="2008"/>
    <s v="WD"/>
    <s v="Normal"/>
    <x v="473"/>
  </r>
  <r>
    <x v="1427"/>
    <n v="50"/>
    <s v="RL"/>
    <n v="60"/>
    <n v="10930"/>
    <s v="Pave"/>
    <s v="Grvl"/>
    <s v="Reg"/>
    <s v="Bnk"/>
    <s v="AllPub"/>
    <s v="Inside"/>
    <s v="Gtl"/>
    <x v="11"/>
    <s v="Artery"/>
    <s v="Norm"/>
    <s v="1Fam"/>
    <s v="1.5Fin"/>
    <n v="5"/>
    <n v="6"/>
    <n v="1945"/>
    <s v="no"/>
    <n v="1950"/>
    <s v="Gable"/>
    <s v="CompShg"/>
    <x v="1"/>
    <x v="1"/>
    <s v="None"/>
    <n v="0"/>
    <s v="TA"/>
    <x v="0"/>
    <s v="CBlock"/>
    <s v="TA"/>
    <s v="TA"/>
    <s v="No"/>
    <s v="BLQ"/>
    <n v="580"/>
    <s v="Unf"/>
    <n v="0"/>
    <n v="333"/>
    <x v="714"/>
    <s v="GasA"/>
    <s v="TA"/>
    <x v="0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x v="0"/>
    <s v="Y"/>
    <n v="0"/>
    <n v="0"/>
    <n v="0"/>
    <n v="0"/>
    <n v="0"/>
    <n v="0"/>
    <s v="NA"/>
    <s v="NA"/>
    <s v="NA"/>
    <n v="0"/>
    <n v="4"/>
    <n v="2008"/>
    <s v="WD"/>
    <s v="Normal"/>
    <x v="3"/>
  </r>
  <r>
    <x v="1428"/>
    <n v="30"/>
    <s v="RM"/>
    <n v="60"/>
    <n v="7200"/>
    <s v="Pave"/>
    <s v="NA"/>
    <s v="Reg"/>
    <s v="Lvl"/>
    <s v="AllPub"/>
    <s v="Corner"/>
    <s v="Gtl"/>
    <x v="7"/>
    <s v="Norm"/>
    <s v="Norm"/>
    <s v="1Fam"/>
    <s v="1Story"/>
    <n v="5"/>
    <n v="7"/>
    <n v="1940"/>
    <s v="no"/>
    <n v="1992"/>
    <s v="Gable"/>
    <s v="CompShg"/>
    <x v="1"/>
    <x v="1"/>
    <s v="Stone"/>
    <n v="294"/>
    <s v="TA"/>
    <x v="1"/>
    <s v="CBlock"/>
    <s v="TA"/>
    <s v="TA"/>
    <s v="No"/>
    <s v="BLQ"/>
    <n v="510"/>
    <s v="Unf"/>
    <n v="0"/>
    <n v="278"/>
    <x v="299"/>
    <s v="GasA"/>
    <s v="TA"/>
    <x v="0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x v="0"/>
    <s v="Y"/>
    <n v="0"/>
    <n v="0"/>
    <n v="154"/>
    <n v="0"/>
    <n v="0"/>
    <n v="0"/>
    <s v="NA"/>
    <s v="MnPrv"/>
    <s v="NA"/>
    <n v="0"/>
    <n v="2"/>
    <n v="2010"/>
    <s v="WD"/>
    <s v="Abnorml"/>
    <x v="239"/>
  </r>
  <r>
    <x v="1429"/>
    <n v="20"/>
    <s v="RL"/>
    <s v="NA"/>
    <n v="12546"/>
    <s v="Pave"/>
    <s v="NA"/>
    <s v="IR1"/>
    <s v="Lvl"/>
    <s v="AllPub"/>
    <s v="Corner"/>
    <s v="Gtl"/>
    <x v="6"/>
    <s v="Norm"/>
    <s v="Norm"/>
    <s v="1Fam"/>
    <s v="1Story"/>
    <n v="6"/>
    <n v="7"/>
    <n v="1981"/>
    <s v="yes"/>
    <n v="1981"/>
    <s v="Gable"/>
    <s v="CompShg"/>
    <x v="1"/>
    <x v="1"/>
    <s v="BrkFace"/>
    <n v="310"/>
    <s v="Gd"/>
    <x v="1"/>
    <s v="CBlock"/>
    <s v="Gd"/>
    <s v="TA"/>
    <s v="No"/>
    <s v="BLQ"/>
    <n v="678"/>
    <s v="Unf"/>
    <n v="0"/>
    <n v="762"/>
    <x v="320"/>
    <s v="GasA"/>
    <s v="Ex"/>
    <x v="0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x v="0"/>
    <s v="Y"/>
    <n v="0"/>
    <n v="0"/>
    <n v="99"/>
    <n v="0"/>
    <n v="0"/>
    <n v="0"/>
    <s v="NA"/>
    <s v="NA"/>
    <s v="NA"/>
    <n v="0"/>
    <n v="4"/>
    <n v="2007"/>
    <s v="WD"/>
    <s v="Normal"/>
    <x v="649"/>
  </r>
  <r>
    <x v="1430"/>
    <n v="60"/>
    <s v="RL"/>
    <n v="60"/>
    <n v="21930"/>
    <s v="Pave"/>
    <s v="NA"/>
    <s v="IR3"/>
    <s v="Lvl"/>
    <s v="AllPub"/>
    <s v="Inside"/>
    <s v="Gtl"/>
    <x v="17"/>
    <s v="RRAn"/>
    <s v="Norm"/>
    <s v="1Fam"/>
    <s v="2Story"/>
    <n v="5"/>
    <n v="5"/>
    <n v="2005"/>
    <s v="yes"/>
    <n v="2005"/>
    <s v="Gable"/>
    <s v="CompShg"/>
    <x v="0"/>
    <x v="0"/>
    <s v="None"/>
    <n v="0"/>
    <s v="Gd"/>
    <x v="0"/>
    <s v="PConc"/>
    <s v="Gd"/>
    <s v="Gd"/>
    <s v="Av"/>
    <s v="Unf"/>
    <n v="0"/>
    <s v="Unf"/>
    <n v="0"/>
    <n v="732"/>
    <x v="107"/>
    <s v="GasA"/>
    <s v="Ex"/>
    <x v="0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x v="0"/>
    <s v="Y"/>
    <n v="100"/>
    <n v="40"/>
    <n v="0"/>
    <n v="0"/>
    <n v="0"/>
    <n v="0"/>
    <s v="NA"/>
    <s v="NA"/>
    <s v="NA"/>
    <n v="0"/>
    <n v="7"/>
    <n v="2006"/>
    <s v="WD"/>
    <s v="Normal"/>
    <x v="650"/>
  </r>
  <r>
    <x v="1431"/>
    <n v="120"/>
    <s v="RL"/>
    <s v="NA"/>
    <n v="4928"/>
    <s v="Pave"/>
    <s v="NA"/>
    <s v="IR1"/>
    <s v="Lvl"/>
    <s v="AllPub"/>
    <s v="Inside"/>
    <s v="Gtl"/>
    <x v="20"/>
    <s v="Norm"/>
    <s v="Norm"/>
    <s v="TwnhsE"/>
    <s v="1Story"/>
    <n v="6"/>
    <n v="6"/>
    <n v="1976"/>
    <s v="yes"/>
    <n v="1976"/>
    <s v="Gable"/>
    <s v="CompShg"/>
    <x v="7"/>
    <x v="4"/>
    <s v="None"/>
    <n v="0"/>
    <s v="TA"/>
    <x v="0"/>
    <s v="CBlock"/>
    <s v="Gd"/>
    <s v="TA"/>
    <s v="No"/>
    <s v="LwQ"/>
    <n v="958"/>
    <s v="Unf"/>
    <n v="0"/>
    <n v="0"/>
    <x v="266"/>
    <s v="GasA"/>
    <s v="TA"/>
    <x v="0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x v="0"/>
    <s v="Y"/>
    <n v="0"/>
    <n v="60"/>
    <n v="0"/>
    <n v="0"/>
    <n v="0"/>
    <n v="0"/>
    <s v="NA"/>
    <s v="NA"/>
    <s v="NA"/>
    <n v="0"/>
    <n v="10"/>
    <n v="2009"/>
    <s v="WD"/>
    <s v="Normal"/>
    <x v="651"/>
  </r>
  <r>
    <x v="1432"/>
    <n v="30"/>
    <s v="RL"/>
    <n v="60"/>
    <n v="10800"/>
    <s v="Pave"/>
    <s v="Grvl"/>
    <s v="Reg"/>
    <s v="Lvl"/>
    <s v="AllPub"/>
    <s v="Inside"/>
    <s v="Gtl"/>
    <x v="7"/>
    <s v="Norm"/>
    <s v="Norm"/>
    <s v="1Fam"/>
    <s v="1Story"/>
    <n v="4"/>
    <n v="6"/>
    <n v="1927"/>
    <s v="no"/>
    <n v="2007"/>
    <s v="Gable"/>
    <s v="CompShg"/>
    <x v="2"/>
    <x v="5"/>
    <s v="None"/>
    <n v="0"/>
    <s v="TA"/>
    <x v="0"/>
    <s v="BrkTil"/>
    <s v="TA"/>
    <s v="TA"/>
    <s v="No"/>
    <s v="Unf"/>
    <n v="0"/>
    <s v="Unf"/>
    <n v="0"/>
    <n v="656"/>
    <x v="715"/>
    <s v="GasA"/>
    <s v="TA"/>
    <x v="0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x v="1"/>
    <s v="Y"/>
    <n v="0"/>
    <n v="0"/>
    <n v="0"/>
    <n v="0"/>
    <n v="0"/>
    <n v="0"/>
    <s v="NA"/>
    <s v="NA"/>
    <s v="NA"/>
    <n v="0"/>
    <n v="8"/>
    <n v="2007"/>
    <s v="WD"/>
    <s v="Normal"/>
    <x v="652"/>
  </r>
  <r>
    <x v="1433"/>
    <n v="60"/>
    <s v="RL"/>
    <n v="93"/>
    <n v="10261"/>
    <s v="Pave"/>
    <s v="NA"/>
    <s v="IR1"/>
    <s v="Lvl"/>
    <s v="AllPub"/>
    <s v="Inside"/>
    <s v="Gtl"/>
    <x v="17"/>
    <s v="Norm"/>
    <s v="Norm"/>
    <s v="1Fam"/>
    <s v="2Story"/>
    <n v="6"/>
    <n v="5"/>
    <n v="2000"/>
    <s v="yes"/>
    <n v="2000"/>
    <s v="Gable"/>
    <s v="CompShg"/>
    <x v="0"/>
    <x v="0"/>
    <s v="BrkFace"/>
    <n v="318"/>
    <s v="TA"/>
    <x v="0"/>
    <s v="PConc"/>
    <s v="Gd"/>
    <s v="TA"/>
    <s v="No"/>
    <s v="Unf"/>
    <n v="0"/>
    <s v="Unf"/>
    <n v="0"/>
    <n v="936"/>
    <x v="405"/>
    <s v="GasA"/>
    <s v="Ex"/>
    <x v="0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x v="0"/>
    <s v="Y"/>
    <n v="0"/>
    <n v="0"/>
    <n v="0"/>
    <n v="0"/>
    <n v="0"/>
    <n v="0"/>
    <s v="NA"/>
    <s v="NA"/>
    <s v="NA"/>
    <n v="0"/>
    <n v="5"/>
    <n v="2008"/>
    <s v="WD"/>
    <s v="Normal"/>
    <x v="607"/>
  </r>
  <r>
    <x v="1434"/>
    <n v="20"/>
    <s v="RL"/>
    <n v="80"/>
    <n v="17400"/>
    <s v="Pave"/>
    <s v="NA"/>
    <s v="Reg"/>
    <s v="Low"/>
    <s v="AllPub"/>
    <s v="Inside"/>
    <s v="Mod"/>
    <x v="4"/>
    <s v="Norm"/>
    <s v="Norm"/>
    <s v="1Fam"/>
    <s v="1Story"/>
    <n v="5"/>
    <n v="5"/>
    <n v="1977"/>
    <s v="yes"/>
    <n v="1977"/>
    <s v="Gable"/>
    <s v="CompShg"/>
    <x v="4"/>
    <x v="7"/>
    <s v="None"/>
    <n v="0"/>
    <s v="TA"/>
    <x v="0"/>
    <s v="CBlock"/>
    <s v="TA"/>
    <s v="TA"/>
    <s v="No"/>
    <s v="ALQ"/>
    <n v="936"/>
    <s v="Unf"/>
    <n v="0"/>
    <n v="190"/>
    <x v="531"/>
    <s v="GasA"/>
    <s v="Fa"/>
    <x v="0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x v="0"/>
    <s v="P"/>
    <n v="295"/>
    <n v="41"/>
    <n v="0"/>
    <n v="0"/>
    <n v="0"/>
    <n v="0"/>
    <s v="NA"/>
    <s v="NA"/>
    <s v="NA"/>
    <n v="0"/>
    <n v="5"/>
    <n v="2006"/>
    <s v="WD"/>
    <s v="Normal"/>
    <x v="39"/>
  </r>
  <r>
    <x v="1435"/>
    <n v="20"/>
    <s v="RL"/>
    <n v="80"/>
    <n v="8400"/>
    <s v="Pave"/>
    <s v="NA"/>
    <s v="Reg"/>
    <s v="Lvl"/>
    <s v="AllPub"/>
    <s v="Inside"/>
    <s v="Gtl"/>
    <x v="11"/>
    <s v="Norm"/>
    <s v="Norm"/>
    <s v="1Fam"/>
    <s v="1Story"/>
    <n v="6"/>
    <n v="9"/>
    <n v="1962"/>
    <s v="no"/>
    <n v="2005"/>
    <s v="Gable"/>
    <s v="CompShg"/>
    <x v="2"/>
    <x v="5"/>
    <s v="BrkFace"/>
    <n v="237"/>
    <s v="Gd"/>
    <x v="1"/>
    <s v="CBlock"/>
    <s v="TA"/>
    <s v="TA"/>
    <s v="No"/>
    <s v="Unf"/>
    <n v="0"/>
    <s v="Unf"/>
    <n v="0"/>
    <n v="1319"/>
    <x v="716"/>
    <s v="GasA"/>
    <s v="TA"/>
    <x v="0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x v="0"/>
    <s v="Y"/>
    <n v="0"/>
    <n v="36"/>
    <n v="0"/>
    <n v="0"/>
    <n v="0"/>
    <n v="0"/>
    <s v="NA"/>
    <s v="GdPrv"/>
    <s v="NA"/>
    <n v="0"/>
    <n v="7"/>
    <n v="2008"/>
    <s v="COD"/>
    <s v="Abnorml"/>
    <x v="80"/>
  </r>
  <r>
    <x v="1436"/>
    <n v="20"/>
    <s v="RL"/>
    <n v="60"/>
    <n v="9000"/>
    <s v="Pave"/>
    <s v="NA"/>
    <s v="Reg"/>
    <s v="Lvl"/>
    <s v="AllPub"/>
    <s v="FR2"/>
    <s v="Gtl"/>
    <x v="11"/>
    <s v="Norm"/>
    <s v="Norm"/>
    <s v="1Fam"/>
    <s v="1Story"/>
    <n v="4"/>
    <n v="6"/>
    <n v="1971"/>
    <s v="yes"/>
    <n v="1971"/>
    <s v="Gable"/>
    <s v="CompShg"/>
    <x v="3"/>
    <x v="3"/>
    <s v="None"/>
    <n v="0"/>
    <s v="TA"/>
    <x v="0"/>
    <s v="PConc"/>
    <s v="TA"/>
    <s v="TA"/>
    <s v="No"/>
    <s v="ALQ"/>
    <n v="616"/>
    <s v="Unf"/>
    <n v="0"/>
    <n v="248"/>
    <x v="121"/>
    <s v="GasA"/>
    <s v="TA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x v="0"/>
    <s v="Y"/>
    <n v="0"/>
    <n v="0"/>
    <n v="0"/>
    <n v="0"/>
    <n v="0"/>
    <n v="0"/>
    <s v="NA"/>
    <s v="GdWo"/>
    <s v="NA"/>
    <n v="0"/>
    <n v="5"/>
    <n v="2007"/>
    <s v="WD"/>
    <s v="Normal"/>
    <x v="200"/>
  </r>
  <r>
    <x v="1437"/>
    <n v="20"/>
    <s v="RL"/>
    <n v="96"/>
    <n v="12444"/>
    <s v="Pave"/>
    <s v="NA"/>
    <s v="Reg"/>
    <s v="Lvl"/>
    <s v="AllPub"/>
    <s v="FR2"/>
    <s v="Gtl"/>
    <x v="10"/>
    <s v="Norm"/>
    <s v="Norm"/>
    <s v="1Fam"/>
    <s v="1Story"/>
    <n v="8"/>
    <n v="5"/>
    <n v="2008"/>
    <s v="yes"/>
    <n v="2008"/>
    <s v="Hip"/>
    <s v="CompShg"/>
    <x v="0"/>
    <x v="0"/>
    <s v="Stone"/>
    <n v="426"/>
    <s v="Ex"/>
    <x v="0"/>
    <s v="PConc"/>
    <s v="Ex"/>
    <s v="TA"/>
    <s v="Av"/>
    <s v="GLQ"/>
    <n v="1336"/>
    <s v="Unf"/>
    <n v="0"/>
    <n v="596"/>
    <x v="717"/>
    <s v="GasA"/>
    <s v="Ex"/>
    <x v="0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x v="0"/>
    <s v="Y"/>
    <n v="0"/>
    <n v="66"/>
    <n v="0"/>
    <n v="304"/>
    <n v="0"/>
    <n v="0"/>
    <s v="NA"/>
    <s v="NA"/>
    <s v="NA"/>
    <n v="0"/>
    <n v="11"/>
    <n v="2008"/>
    <s v="New"/>
    <s v="Partial"/>
    <x v="653"/>
  </r>
  <r>
    <x v="1438"/>
    <n v="20"/>
    <s v="RM"/>
    <n v="90"/>
    <n v="7407"/>
    <s v="Pave"/>
    <s v="NA"/>
    <s v="Reg"/>
    <s v="Lvl"/>
    <s v="AllPub"/>
    <s v="Inside"/>
    <s v="Gtl"/>
    <x v="7"/>
    <s v="Artery"/>
    <s v="Norm"/>
    <s v="1Fam"/>
    <s v="1Story"/>
    <n v="6"/>
    <n v="7"/>
    <n v="1957"/>
    <s v="no"/>
    <n v="1996"/>
    <s v="Gable"/>
    <s v="CompShg"/>
    <x v="1"/>
    <x v="1"/>
    <s v="None"/>
    <n v="0"/>
    <s v="TA"/>
    <x v="0"/>
    <s v="CBlock"/>
    <s v="TA"/>
    <s v="TA"/>
    <s v="No"/>
    <s v="GLQ"/>
    <n v="600"/>
    <s v="Unf"/>
    <n v="0"/>
    <n v="312"/>
    <x v="12"/>
    <s v="GasA"/>
    <s v="TA"/>
    <x v="0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x v="0"/>
    <s v="Y"/>
    <n v="0"/>
    <n v="158"/>
    <n v="158"/>
    <n v="0"/>
    <n v="0"/>
    <n v="0"/>
    <s v="NA"/>
    <s v="MnPrv"/>
    <s v="NA"/>
    <n v="0"/>
    <n v="4"/>
    <n v="2010"/>
    <s v="WD"/>
    <s v="Normal"/>
    <x v="654"/>
  </r>
  <r>
    <x v="1439"/>
    <n v="60"/>
    <s v="RL"/>
    <n v="80"/>
    <n v="11584"/>
    <s v="Pave"/>
    <s v="NA"/>
    <s v="Reg"/>
    <s v="Lvl"/>
    <s v="AllPub"/>
    <s v="Inside"/>
    <s v="Gtl"/>
    <x v="6"/>
    <s v="Norm"/>
    <s v="Norm"/>
    <s v="1Fam"/>
    <s v="SLvl"/>
    <n v="7"/>
    <n v="6"/>
    <n v="1979"/>
    <s v="yes"/>
    <n v="1979"/>
    <s v="Hip"/>
    <s v="CompShg"/>
    <x v="3"/>
    <x v="3"/>
    <s v="BrkFace"/>
    <n v="96"/>
    <s v="TA"/>
    <x v="0"/>
    <s v="CBlock"/>
    <s v="TA"/>
    <s v="TA"/>
    <s v="No"/>
    <s v="GLQ"/>
    <n v="315"/>
    <s v="Rec"/>
    <n v="110"/>
    <n v="114"/>
    <x v="718"/>
    <s v="GasA"/>
    <s v="TA"/>
    <x v="0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x v="0"/>
    <s v="Y"/>
    <n v="0"/>
    <n v="88"/>
    <n v="216"/>
    <n v="0"/>
    <n v="0"/>
    <n v="0"/>
    <s v="NA"/>
    <s v="NA"/>
    <s v="NA"/>
    <n v="0"/>
    <n v="11"/>
    <n v="2007"/>
    <s v="WD"/>
    <s v="Normal"/>
    <x v="531"/>
  </r>
  <r>
    <x v="1440"/>
    <n v="70"/>
    <s v="RL"/>
    <n v="79"/>
    <n v="11526"/>
    <s v="Pave"/>
    <s v="NA"/>
    <s v="IR1"/>
    <s v="Bnk"/>
    <s v="AllPub"/>
    <s v="Inside"/>
    <s v="Mod"/>
    <x v="2"/>
    <s v="Norm"/>
    <s v="Norm"/>
    <s v="1Fam"/>
    <s v="2.5Fin"/>
    <n v="6"/>
    <n v="7"/>
    <n v="1922"/>
    <s v="no"/>
    <n v="1994"/>
    <s v="Gable"/>
    <s v="CompShg"/>
    <x v="1"/>
    <x v="1"/>
    <s v="None"/>
    <n v="0"/>
    <s v="TA"/>
    <x v="0"/>
    <s v="BrkTil"/>
    <s v="Ex"/>
    <s v="TA"/>
    <s v="No"/>
    <s v="Unf"/>
    <n v="0"/>
    <s v="Unf"/>
    <n v="0"/>
    <n v="588"/>
    <x v="330"/>
    <s v="GasA"/>
    <s v="Fa"/>
    <x v="0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x v="0"/>
    <s v="Y"/>
    <n v="431"/>
    <n v="0"/>
    <n v="0"/>
    <n v="0"/>
    <n v="0"/>
    <n v="0"/>
    <s v="NA"/>
    <s v="NA"/>
    <s v="NA"/>
    <n v="0"/>
    <n v="9"/>
    <n v="2008"/>
    <s v="WD"/>
    <s v="Normal"/>
    <x v="272"/>
  </r>
  <r>
    <x v="1441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n v="6"/>
    <n v="5"/>
    <n v="2004"/>
    <s v="yes"/>
    <n v="2004"/>
    <s v="Gable"/>
    <s v="CompShg"/>
    <x v="0"/>
    <x v="0"/>
    <s v="BrkFace"/>
    <n v="147"/>
    <s v="Gd"/>
    <x v="0"/>
    <s v="PConc"/>
    <s v="Gd"/>
    <s v="TA"/>
    <s v="Av"/>
    <s v="GLQ"/>
    <n v="697"/>
    <s v="Unf"/>
    <n v="0"/>
    <n v="151"/>
    <x v="166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x v="0"/>
    <s v="Y"/>
    <n v="149"/>
    <n v="0"/>
    <n v="0"/>
    <n v="0"/>
    <n v="0"/>
    <n v="0"/>
    <s v="NA"/>
    <s v="NA"/>
    <s v="NA"/>
    <n v="0"/>
    <n v="5"/>
    <n v="2008"/>
    <s v="WD"/>
    <s v="Normal"/>
    <x v="655"/>
  </r>
  <r>
    <x v="1442"/>
    <n v="60"/>
    <s v="FV"/>
    <n v="85"/>
    <n v="11003"/>
    <s v="Pave"/>
    <s v="NA"/>
    <s v="Reg"/>
    <s v="Lvl"/>
    <s v="AllPub"/>
    <s v="Inside"/>
    <s v="Gtl"/>
    <x v="5"/>
    <s v="Norm"/>
    <s v="Norm"/>
    <s v="1Fam"/>
    <s v="2Story"/>
    <n v="10"/>
    <n v="5"/>
    <n v="2008"/>
    <s v="yes"/>
    <n v="2008"/>
    <s v="Gable"/>
    <s v="CompShg"/>
    <x v="0"/>
    <x v="0"/>
    <s v="Stone"/>
    <n v="160"/>
    <s v="Ex"/>
    <x v="0"/>
    <s v="PConc"/>
    <s v="Ex"/>
    <s v="TA"/>
    <s v="Av"/>
    <s v="GLQ"/>
    <n v="765"/>
    <s v="Unf"/>
    <n v="0"/>
    <n v="252"/>
    <x v="522"/>
    <s v="GasA"/>
    <s v="Ex"/>
    <x v="0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x v="0"/>
    <s v="Y"/>
    <n v="168"/>
    <n v="52"/>
    <n v="0"/>
    <n v="0"/>
    <n v="0"/>
    <n v="0"/>
    <s v="NA"/>
    <s v="NA"/>
    <s v="NA"/>
    <n v="0"/>
    <n v="4"/>
    <n v="2009"/>
    <s v="WD"/>
    <s v="Normal"/>
    <x v="546"/>
  </r>
  <r>
    <x v="1443"/>
    <n v="30"/>
    <s v="RL"/>
    <s v="NA"/>
    <n v="8854"/>
    <s v="Pave"/>
    <s v="NA"/>
    <s v="Reg"/>
    <s v="Lvl"/>
    <s v="AllPub"/>
    <s v="Inside"/>
    <s v="Gtl"/>
    <x v="8"/>
    <s v="Norm"/>
    <s v="Norm"/>
    <s v="1Fam"/>
    <s v="1.5Unf"/>
    <n v="6"/>
    <n v="6"/>
    <n v="1916"/>
    <s v="no"/>
    <n v="1950"/>
    <s v="Gable"/>
    <s v="CompShg"/>
    <x v="2"/>
    <x v="5"/>
    <s v="None"/>
    <n v="0"/>
    <s v="TA"/>
    <x v="0"/>
    <s v="BrkTil"/>
    <s v="TA"/>
    <s v="TA"/>
    <s v="No"/>
    <s v="Unf"/>
    <n v="0"/>
    <s v="Unf"/>
    <n v="0"/>
    <n v="952"/>
    <x v="8"/>
    <s v="Grav"/>
    <s v="Fa"/>
    <x v="1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x v="4"/>
    <s v="P"/>
    <n v="0"/>
    <n v="98"/>
    <n v="0"/>
    <n v="0"/>
    <n v="40"/>
    <n v="0"/>
    <s v="NA"/>
    <s v="NA"/>
    <s v="NA"/>
    <n v="0"/>
    <n v="5"/>
    <n v="2009"/>
    <s v="WD"/>
    <s v="Normal"/>
    <x v="656"/>
  </r>
  <r>
    <x v="1444"/>
    <n v="20"/>
    <s v="RL"/>
    <n v="63"/>
    <n v="8500"/>
    <s v="Pave"/>
    <s v="NA"/>
    <s v="Reg"/>
    <s v="Lvl"/>
    <s v="AllPub"/>
    <s v="FR2"/>
    <s v="Gtl"/>
    <x v="0"/>
    <s v="Norm"/>
    <s v="Norm"/>
    <s v="1Fam"/>
    <s v="1Story"/>
    <n v="7"/>
    <n v="5"/>
    <n v="2004"/>
    <s v="yes"/>
    <n v="2004"/>
    <s v="Gable"/>
    <s v="CompShg"/>
    <x v="0"/>
    <x v="0"/>
    <s v="BrkFace"/>
    <n v="106"/>
    <s v="Gd"/>
    <x v="0"/>
    <s v="PConc"/>
    <s v="Gd"/>
    <s v="TA"/>
    <s v="Av"/>
    <s v="Unf"/>
    <n v="0"/>
    <s v="Unf"/>
    <n v="0"/>
    <n v="1422"/>
    <x v="209"/>
    <s v="GasA"/>
    <s v="Ex"/>
    <x v="0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x v="0"/>
    <s v="Y"/>
    <n v="192"/>
    <n v="60"/>
    <n v="0"/>
    <n v="0"/>
    <n v="0"/>
    <n v="0"/>
    <s v="NA"/>
    <s v="NA"/>
    <s v="NA"/>
    <n v="0"/>
    <n v="11"/>
    <n v="2007"/>
    <s v="WD"/>
    <s v="Normal"/>
    <x v="657"/>
  </r>
  <r>
    <x v="1445"/>
    <n v="85"/>
    <s v="RL"/>
    <n v="70"/>
    <n v="8400"/>
    <s v="Pave"/>
    <s v="NA"/>
    <s v="Reg"/>
    <s v="Lvl"/>
    <s v="AllPub"/>
    <s v="Inside"/>
    <s v="Gtl"/>
    <x v="9"/>
    <s v="Norm"/>
    <s v="Norm"/>
    <s v="1Fam"/>
    <s v="SFoyer"/>
    <n v="6"/>
    <n v="5"/>
    <n v="1966"/>
    <s v="no"/>
    <n v="1966"/>
    <s v="Gable"/>
    <s v="CompShg"/>
    <x v="0"/>
    <x v="0"/>
    <s v="None"/>
    <n v="0"/>
    <s v="TA"/>
    <x v="0"/>
    <s v="CBlock"/>
    <s v="TA"/>
    <s v="TA"/>
    <s v="Gd"/>
    <s v="LwQ"/>
    <n v="187"/>
    <s v="Rec"/>
    <n v="627"/>
    <n v="0"/>
    <x v="692"/>
    <s v="GasA"/>
    <s v="Gd"/>
    <x v="0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x v="0"/>
    <s v="Y"/>
    <n v="0"/>
    <n v="0"/>
    <n v="252"/>
    <n v="0"/>
    <n v="0"/>
    <n v="0"/>
    <s v="NA"/>
    <s v="NA"/>
    <s v="NA"/>
    <n v="0"/>
    <n v="5"/>
    <n v="2007"/>
    <s v="WD"/>
    <s v="Normal"/>
    <x v="275"/>
  </r>
  <r>
    <x v="1446"/>
    <n v="20"/>
    <s v="RL"/>
    <s v="NA"/>
    <n v="26142"/>
    <s v="Pave"/>
    <s v="NA"/>
    <s v="IR1"/>
    <s v="Lvl"/>
    <s v="AllPub"/>
    <s v="CulDSac"/>
    <s v="Gtl"/>
    <x v="4"/>
    <s v="Norm"/>
    <s v="Norm"/>
    <s v="1Fam"/>
    <s v="1Story"/>
    <n v="5"/>
    <n v="7"/>
    <n v="1962"/>
    <s v="no"/>
    <n v="1962"/>
    <s v="Gable"/>
    <s v="CompShg"/>
    <x v="3"/>
    <x v="3"/>
    <s v="BrkFace"/>
    <n v="189"/>
    <s v="TA"/>
    <x v="0"/>
    <s v="CBlock"/>
    <s v="TA"/>
    <s v="TA"/>
    <s v="No"/>
    <s v="Rec"/>
    <n v="593"/>
    <s v="Unf"/>
    <n v="0"/>
    <n v="595"/>
    <x v="153"/>
    <s v="GasA"/>
    <s v="TA"/>
    <x v="0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x v="0"/>
    <s v="P"/>
    <n v="261"/>
    <n v="39"/>
    <n v="0"/>
    <n v="0"/>
    <n v="0"/>
    <n v="0"/>
    <s v="NA"/>
    <s v="NA"/>
    <s v="NA"/>
    <n v="0"/>
    <n v="4"/>
    <n v="2010"/>
    <s v="WD"/>
    <s v="Normal"/>
    <x v="471"/>
  </r>
  <r>
    <x v="1447"/>
    <n v="60"/>
    <s v="RL"/>
    <n v="80"/>
    <n v="10000"/>
    <s v="Pave"/>
    <s v="NA"/>
    <s v="Reg"/>
    <s v="Lvl"/>
    <s v="AllPub"/>
    <s v="Inside"/>
    <s v="Gtl"/>
    <x v="0"/>
    <s v="Norm"/>
    <s v="Norm"/>
    <s v="1Fam"/>
    <s v="2Story"/>
    <n v="8"/>
    <n v="5"/>
    <n v="1995"/>
    <s v="yes"/>
    <n v="1996"/>
    <s v="Gable"/>
    <s v="CompShg"/>
    <x v="0"/>
    <x v="0"/>
    <s v="BrkFace"/>
    <n v="438"/>
    <s v="Gd"/>
    <x v="0"/>
    <s v="PConc"/>
    <s v="Gd"/>
    <s v="TA"/>
    <s v="No"/>
    <s v="GLQ"/>
    <n v="1079"/>
    <s v="Unf"/>
    <n v="0"/>
    <n v="141"/>
    <x v="579"/>
    <s v="GasA"/>
    <s v="Ex"/>
    <x v="0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x v="0"/>
    <s v="Y"/>
    <n v="0"/>
    <n v="65"/>
    <n v="0"/>
    <n v="0"/>
    <n v="0"/>
    <n v="0"/>
    <s v="NA"/>
    <s v="NA"/>
    <s v="NA"/>
    <n v="0"/>
    <n v="12"/>
    <n v="2007"/>
    <s v="WD"/>
    <s v="Normal"/>
    <x v="270"/>
  </r>
  <r>
    <x v="1448"/>
    <n v="50"/>
    <s v="RL"/>
    <n v="70"/>
    <n v="11767"/>
    <s v="Pave"/>
    <s v="NA"/>
    <s v="Reg"/>
    <s v="Lvl"/>
    <s v="AllPub"/>
    <s v="Inside"/>
    <s v="Gtl"/>
    <x v="15"/>
    <s v="Norm"/>
    <s v="Norm"/>
    <s v="1Fam"/>
    <s v="2Story"/>
    <n v="4"/>
    <n v="7"/>
    <n v="1910"/>
    <s v="no"/>
    <n v="2000"/>
    <s v="Gable"/>
    <s v="CompShg"/>
    <x v="1"/>
    <x v="3"/>
    <s v="None"/>
    <n v="0"/>
    <s v="TA"/>
    <x v="0"/>
    <s v="CBlock"/>
    <s v="Fa"/>
    <s v="TA"/>
    <s v="No"/>
    <s v="Unf"/>
    <n v="0"/>
    <s v="Unf"/>
    <n v="0"/>
    <n v="560"/>
    <x v="332"/>
    <s v="GasA"/>
    <s v="Gd"/>
    <x v="1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x v="0"/>
    <s v="Y"/>
    <n v="168"/>
    <n v="24"/>
    <n v="0"/>
    <n v="0"/>
    <n v="0"/>
    <n v="0"/>
    <s v="NA"/>
    <s v="GdWo"/>
    <s v="NA"/>
    <n v="0"/>
    <n v="5"/>
    <n v="2007"/>
    <s v="WD"/>
    <s v="Normal"/>
    <x v="162"/>
  </r>
  <r>
    <x v="1449"/>
    <n v="180"/>
    <s v="RM"/>
    <n v="21"/>
    <n v="1533"/>
    <s v="Pave"/>
    <s v="NA"/>
    <s v="Reg"/>
    <s v="Lvl"/>
    <s v="AllPub"/>
    <s v="Inside"/>
    <s v="Gtl"/>
    <x v="14"/>
    <s v="Norm"/>
    <s v="Norm"/>
    <s v="Twnhs"/>
    <s v="SFoyer"/>
    <n v="5"/>
    <n v="7"/>
    <n v="1970"/>
    <s v="yes"/>
    <n v="1970"/>
    <s v="Gable"/>
    <s v="CompShg"/>
    <x v="6"/>
    <x v="6"/>
    <s v="None"/>
    <n v="0"/>
    <s v="TA"/>
    <x v="0"/>
    <s v="CBlock"/>
    <s v="Gd"/>
    <s v="TA"/>
    <s v="Av"/>
    <s v="GLQ"/>
    <n v="553"/>
    <s v="Unf"/>
    <n v="0"/>
    <n v="77"/>
    <x v="182"/>
    <s v="GasA"/>
    <s v="Ex"/>
    <x v="0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x v="2"/>
    <s v="Y"/>
    <n v="0"/>
    <n v="0"/>
    <n v="0"/>
    <n v="0"/>
    <n v="0"/>
    <n v="0"/>
    <s v="NA"/>
    <s v="NA"/>
    <s v="NA"/>
    <n v="0"/>
    <n v="8"/>
    <n v="2006"/>
    <s v="WD"/>
    <s v="Abnorml"/>
    <x v="658"/>
  </r>
  <r>
    <x v="1450"/>
    <n v="90"/>
    <s v="RL"/>
    <n v="60"/>
    <n v="9000"/>
    <s v="Pave"/>
    <s v="NA"/>
    <s v="Reg"/>
    <s v="Lvl"/>
    <s v="AllPub"/>
    <s v="FR2"/>
    <s v="Gtl"/>
    <x v="11"/>
    <s v="Norm"/>
    <s v="Norm"/>
    <s v="Duplex"/>
    <s v="2Story"/>
    <n v="5"/>
    <n v="5"/>
    <n v="1974"/>
    <s v="yes"/>
    <n v="1974"/>
    <s v="Gable"/>
    <s v="CompShg"/>
    <x v="0"/>
    <x v="0"/>
    <s v="None"/>
    <n v="0"/>
    <s v="TA"/>
    <x v="0"/>
    <s v="CBlock"/>
    <s v="Gd"/>
    <s v="TA"/>
    <s v="No"/>
    <s v="Unf"/>
    <n v="0"/>
    <s v="Unf"/>
    <n v="0"/>
    <n v="896"/>
    <x v="72"/>
    <s v="GasA"/>
    <s v="TA"/>
    <x v="0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x v="2"/>
    <s v="Y"/>
    <n v="32"/>
    <n v="45"/>
    <n v="0"/>
    <n v="0"/>
    <n v="0"/>
    <n v="0"/>
    <s v="NA"/>
    <s v="NA"/>
    <s v="NA"/>
    <n v="0"/>
    <n v="9"/>
    <n v="2009"/>
    <s v="WD"/>
    <s v="Normal"/>
    <x v="109"/>
  </r>
  <r>
    <x v="1451"/>
    <n v="20"/>
    <s v="RL"/>
    <n v="78"/>
    <n v="9262"/>
    <s v="Pave"/>
    <s v="NA"/>
    <s v="Reg"/>
    <s v="Lvl"/>
    <s v="AllPub"/>
    <s v="Inside"/>
    <s v="Gtl"/>
    <x v="5"/>
    <s v="Norm"/>
    <s v="Norm"/>
    <s v="1Fam"/>
    <s v="1Story"/>
    <n v="8"/>
    <n v="5"/>
    <n v="2008"/>
    <s v="yes"/>
    <n v="2009"/>
    <s v="Gable"/>
    <s v="CompShg"/>
    <x v="6"/>
    <x v="6"/>
    <s v="Stone"/>
    <n v="194"/>
    <s v="Gd"/>
    <x v="0"/>
    <s v="PConc"/>
    <s v="Gd"/>
    <s v="TA"/>
    <s v="No"/>
    <s v="Unf"/>
    <n v="0"/>
    <s v="Unf"/>
    <n v="0"/>
    <n v="1573"/>
    <x v="200"/>
    <s v="GasA"/>
    <s v="Ex"/>
    <x v="0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x v="0"/>
    <s v="Y"/>
    <n v="0"/>
    <n v="36"/>
    <n v="0"/>
    <n v="0"/>
    <n v="0"/>
    <n v="0"/>
    <s v="NA"/>
    <s v="NA"/>
    <s v="NA"/>
    <n v="0"/>
    <n v="5"/>
    <n v="2009"/>
    <s v="New"/>
    <s v="Partial"/>
    <x v="659"/>
  </r>
  <r>
    <x v="1452"/>
    <n v="180"/>
    <s v="RM"/>
    <n v="35"/>
    <n v="3675"/>
    <s v="Pave"/>
    <s v="NA"/>
    <s v="Reg"/>
    <s v="Lvl"/>
    <s v="AllPub"/>
    <s v="Inside"/>
    <s v="Gtl"/>
    <x v="15"/>
    <s v="Norm"/>
    <s v="Norm"/>
    <s v="TwnhsE"/>
    <s v="SLvl"/>
    <n v="5"/>
    <n v="5"/>
    <n v="2005"/>
    <s v="yes"/>
    <n v="2005"/>
    <s v="Gable"/>
    <s v="CompShg"/>
    <x v="0"/>
    <x v="0"/>
    <s v="BrkFace"/>
    <n v="80"/>
    <s v="TA"/>
    <x v="0"/>
    <s v="PConc"/>
    <s v="Gd"/>
    <s v="TA"/>
    <s v="Gd"/>
    <s v="GLQ"/>
    <n v="547"/>
    <s v="Unf"/>
    <n v="0"/>
    <n v="0"/>
    <x v="338"/>
    <s v="GasA"/>
    <s v="Gd"/>
    <x v="0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x v="0"/>
    <s v="Y"/>
    <n v="0"/>
    <n v="28"/>
    <n v="0"/>
    <n v="0"/>
    <n v="0"/>
    <n v="0"/>
    <s v="NA"/>
    <s v="NA"/>
    <s v="NA"/>
    <n v="0"/>
    <n v="5"/>
    <n v="2006"/>
    <s v="WD"/>
    <s v="Normal"/>
    <x v="35"/>
  </r>
  <r>
    <x v="1453"/>
    <n v="20"/>
    <s v="RL"/>
    <n v="90"/>
    <n v="17217"/>
    <s v="Pave"/>
    <s v="NA"/>
    <s v="Reg"/>
    <s v="Lvl"/>
    <s v="AllPub"/>
    <s v="Inside"/>
    <s v="Gtl"/>
    <x v="4"/>
    <s v="Norm"/>
    <s v="Norm"/>
    <s v="1Fam"/>
    <s v="1Story"/>
    <n v="5"/>
    <n v="5"/>
    <n v="2006"/>
    <s v="yes"/>
    <n v="2006"/>
    <s v="Gable"/>
    <s v="CompShg"/>
    <x v="0"/>
    <x v="0"/>
    <s v="None"/>
    <n v="0"/>
    <s v="TA"/>
    <x v="0"/>
    <s v="PConc"/>
    <s v="Gd"/>
    <s v="TA"/>
    <s v="No"/>
    <s v="Unf"/>
    <n v="0"/>
    <s v="Unf"/>
    <n v="0"/>
    <n v="1140"/>
    <x v="168"/>
    <s v="GasA"/>
    <s v="Ex"/>
    <x v="0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x v="2"/>
    <s v="Y"/>
    <n v="36"/>
    <n v="56"/>
    <n v="0"/>
    <n v="0"/>
    <n v="0"/>
    <n v="0"/>
    <s v="NA"/>
    <s v="NA"/>
    <s v="NA"/>
    <n v="0"/>
    <n v="7"/>
    <n v="2006"/>
    <s v="WD"/>
    <s v="Abnorml"/>
    <x v="112"/>
  </r>
  <r>
    <x v="1454"/>
    <n v="20"/>
    <s v="FV"/>
    <n v="62"/>
    <n v="7500"/>
    <s v="Pave"/>
    <s v="Pave"/>
    <s v="Reg"/>
    <s v="Lvl"/>
    <s v="AllPub"/>
    <s v="Inside"/>
    <s v="Gtl"/>
    <x v="5"/>
    <s v="Norm"/>
    <s v="Norm"/>
    <s v="1Fam"/>
    <s v="1Story"/>
    <n v="7"/>
    <n v="5"/>
    <n v="2004"/>
    <s v="yes"/>
    <n v="2005"/>
    <s v="Gable"/>
    <s v="CompShg"/>
    <x v="0"/>
    <x v="0"/>
    <s v="None"/>
    <n v="0"/>
    <s v="Gd"/>
    <x v="0"/>
    <s v="PConc"/>
    <s v="Gd"/>
    <s v="TA"/>
    <s v="No"/>
    <s v="GLQ"/>
    <n v="410"/>
    <s v="Unf"/>
    <n v="0"/>
    <n v="811"/>
    <x v="719"/>
    <s v="GasA"/>
    <s v="Ex"/>
    <x v="0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x v="0"/>
    <s v="Y"/>
    <n v="0"/>
    <n v="113"/>
    <n v="0"/>
    <n v="0"/>
    <n v="0"/>
    <n v="0"/>
    <s v="NA"/>
    <s v="NA"/>
    <s v="NA"/>
    <n v="0"/>
    <n v="10"/>
    <n v="2009"/>
    <s v="WD"/>
    <s v="Normal"/>
    <x v="68"/>
  </r>
  <r>
    <x v="1455"/>
    <n v="60"/>
    <s v="RL"/>
    <n v="62"/>
    <n v="7917"/>
    <s v="Pave"/>
    <s v="NA"/>
    <s v="Reg"/>
    <s v="Lvl"/>
    <s v="AllPub"/>
    <s v="Inside"/>
    <s v="Gtl"/>
    <x v="17"/>
    <s v="Norm"/>
    <s v="Norm"/>
    <s v="1Fam"/>
    <s v="2Story"/>
    <n v="6"/>
    <n v="5"/>
    <n v="1999"/>
    <s v="yes"/>
    <n v="2000"/>
    <s v="Gable"/>
    <s v="CompShg"/>
    <x v="0"/>
    <x v="0"/>
    <s v="None"/>
    <n v="0"/>
    <s v="TA"/>
    <x v="0"/>
    <s v="PConc"/>
    <s v="Gd"/>
    <s v="TA"/>
    <s v="No"/>
    <s v="Unf"/>
    <n v="0"/>
    <s v="Unf"/>
    <n v="0"/>
    <n v="953"/>
    <x v="281"/>
    <s v="GasA"/>
    <s v="Ex"/>
    <x v="0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x v="0"/>
    <s v="Y"/>
    <n v="0"/>
    <n v="40"/>
    <n v="0"/>
    <n v="0"/>
    <n v="0"/>
    <n v="0"/>
    <s v="NA"/>
    <s v="NA"/>
    <s v="NA"/>
    <n v="0"/>
    <n v="8"/>
    <n v="2007"/>
    <s v="WD"/>
    <s v="Normal"/>
    <x v="216"/>
  </r>
  <r>
    <x v="1456"/>
    <n v="20"/>
    <s v="RL"/>
    <n v="85"/>
    <n v="13175"/>
    <s v="Pave"/>
    <s v="NA"/>
    <s v="Reg"/>
    <s v="Lvl"/>
    <s v="AllPub"/>
    <s v="Inside"/>
    <s v="Gtl"/>
    <x v="6"/>
    <s v="Norm"/>
    <s v="Norm"/>
    <s v="1Fam"/>
    <s v="1Story"/>
    <n v="6"/>
    <n v="6"/>
    <n v="1978"/>
    <s v="yes"/>
    <n v="1988"/>
    <s v="Gable"/>
    <s v="CompShg"/>
    <x v="7"/>
    <x v="4"/>
    <s v="Stone"/>
    <n v="119"/>
    <s v="TA"/>
    <x v="0"/>
    <s v="CBlock"/>
    <s v="Gd"/>
    <s v="TA"/>
    <s v="No"/>
    <s v="ALQ"/>
    <n v="790"/>
    <s v="Rec"/>
    <n v="163"/>
    <n v="589"/>
    <x v="720"/>
    <s v="GasA"/>
    <s v="TA"/>
    <x v="0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x v="0"/>
    <s v="Y"/>
    <n v="349"/>
    <n v="0"/>
    <n v="0"/>
    <n v="0"/>
    <n v="0"/>
    <n v="0"/>
    <s v="NA"/>
    <s v="MnPrv"/>
    <s v="NA"/>
    <n v="0"/>
    <n v="2"/>
    <n v="2010"/>
    <s v="WD"/>
    <s v="Normal"/>
    <x v="171"/>
  </r>
  <r>
    <x v="1457"/>
    <n v="70"/>
    <s v="RL"/>
    <n v="66"/>
    <n v="9042"/>
    <s v="Pave"/>
    <s v="NA"/>
    <s v="Reg"/>
    <s v="Lvl"/>
    <s v="AllPub"/>
    <s v="Inside"/>
    <s v="Gtl"/>
    <x v="2"/>
    <s v="Norm"/>
    <s v="Norm"/>
    <s v="1Fam"/>
    <s v="2Story"/>
    <n v="7"/>
    <n v="9"/>
    <n v="1941"/>
    <s v="no"/>
    <n v="2006"/>
    <s v="Gable"/>
    <s v="CompShg"/>
    <x v="6"/>
    <x v="6"/>
    <s v="None"/>
    <n v="0"/>
    <s v="Ex"/>
    <x v="1"/>
    <s v="Stone"/>
    <s v="TA"/>
    <s v="Gd"/>
    <s v="No"/>
    <s v="GLQ"/>
    <n v="275"/>
    <s v="Unf"/>
    <n v="0"/>
    <n v="877"/>
    <x v="214"/>
    <s v="GasA"/>
    <s v="Ex"/>
    <x v="0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x v="0"/>
    <s v="Y"/>
    <n v="0"/>
    <n v="60"/>
    <n v="0"/>
    <n v="0"/>
    <n v="0"/>
    <n v="0"/>
    <s v="NA"/>
    <s v="GdPrv"/>
    <s v="Shed"/>
    <n v="2500"/>
    <n v="5"/>
    <n v="2010"/>
    <s v="WD"/>
    <s v="Normal"/>
    <x v="660"/>
  </r>
  <r>
    <x v="1458"/>
    <n v="20"/>
    <s v="RL"/>
    <n v="68"/>
    <n v="9717"/>
    <s v="Pave"/>
    <s v="NA"/>
    <s v="Reg"/>
    <s v="Lvl"/>
    <s v="AllPub"/>
    <s v="Inside"/>
    <s v="Gtl"/>
    <x v="11"/>
    <s v="Norm"/>
    <s v="Norm"/>
    <s v="1Fam"/>
    <s v="1Story"/>
    <n v="5"/>
    <n v="6"/>
    <n v="1950"/>
    <s v="no"/>
    <n v="1996"/>
    <s v="Hip"/>
    <s v="CompShg"/>
    <x v="1"/>
    <x v="1"/>
    <s v="None"/>
    <n v="0"/>
    <s v="TA"/>
    <x v="0"/>
    <s v="CBlock"/>
    <s v="TA"/>
    <s v="TA"/>
    <s v="Mn"/>
    <s v="GLQ"/>
    <n v="49"/>
    <s v="Rec"/>
    <n v="1029"/>
    <n v="0"/>
    <x v="111"/>
    <s v="GasA"/>
    <s v="Gd"/>
    <x v="0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x v="0"/>
    <s v="Y"/>
    <n v="366"/>
    <n v="0"/>
    <n v="112"/>
    <n v="0"/>
    <n v="0"/>
    <n v="0"/>
    <s v="NA"/>
    <s v="NA"/>
    <s v="NA"/>
    <n v="0"/>
    <n v="4"/>
    <n v="2010"/>
    <s v="WD"/>
    <s v="Normal"/>
    <x v="661"/>
  </r>
  <r>
    <x v="1459"/>
    <n v="20"/>
    <s v="RL"/>
    <n v="75"/>
    <n v="9937"/>
    <s v="Pave"/>
    <s v="NA"/>
    <s v="Reg"/>
    <s v="Lvl"/>
    <s v="AllPub"/>
    <s v="Inside"/>
    <s v="Gtl"/>
    <x v="15"/>
    <s v="Norm"/>
    <s v="Norm"/>
    <s v="1Fam"/>
    <s v="1Story"/>
    <n v="5"/>
    <n v="6"/>
    <n v="1965"/>
    <s v="no"/>
    <n v="1965"/>
    <s v="Gable"/>
    <s v="CompShg"/>
    <x v="3"/>
    <x v="3"/>
    <s v="None"/>
    <n v="0"/>
    <s v="Gd"/>
    <x v="0"/>
    <s v="CBlock"/>
    <s v="TA"/>
    <s v="TA"/>
    <s v="No"/>
    <s v="BLQ"/>
    <n v="830"/>
    <s v="LwQ"/>
    <n v="290"/>
    <n v="136"/>
    <x v="294"/>
    <s v="GasA"/>
    <s v="Gd"/>
    <x v="0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x v="0"/>
    <s v="Y"/>
    <n v="736"/>
    <n v="68"/>
    <n v="0"/>
    <n v="0"/>
    <n v="0"/>
    <n v="0"/>
    <s v="NA"/>
    <s v="NA"/>
    <s v="NA"/>
    <n v="0"/>
    <n v="6"/>
    <n v="2008"/>
    <s v="WD"/>
    <s v="Normal"/>
    <x v="662"/>
  </r>
  <r>
    <x v="1460"/>
    <m/>
    <m/>
    <m/>
    <m/>
    <m/>
    <m/>
    <m/>
    <m/>
    <m/>
    <m/>
    <m/>
    <x v="25"/>
    <m/>
    <m/>
    <m/>
    <m/>
    <m/>
    <m/>
    <m/>
    <m/>
    <m/>
    <m/>
    <m/>
    <x v="15"/>
    <x v="16"/>
    <m/>
    <m/>
    <m/>
    <x v="5"/>
    <m/>
    <m/>
    <m/>
    <m/>
    <m/>
    <m/>
    <m/>
    <m/>
    <m/>
    <x v="721"/>
    <m/>
    <m/>
    <x v="2"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  <m/>
    <m/>
    <m/>
    <m/>
    <x v="66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12" cacheId="9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4:E117" firstHeaderRow="1" firstDataRow="1" firstDataCol="1" rowPageCount="1" colPageCount="1"/>
  <pivotFields count="82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7">
        <item h="1" x="21"/>
        <item h="1" x="24"/>
        <item h="1" x="22"/>
        <item h="1" x="8"/>
        <item h="1" x="19"/>
        <item h="1" x="0"/>
        <item h="1" x="2"/>
        <item h="1" x="15"/>
        <item h="1" x="17"/>
        <item h="1" x="13"/>
        <item h="1" x="14"/>
        <item h="1" x="4"/>
        <item h="1" x="11"/>
        <item h="1" x="3"/>
        <item h="1" x="20"/>
        <item h="1" x="10"/>
        <item h="1" x="6"/>
        <item x="7"/>
        <item h="1" x="9"/>
        <item h="1" x="12"/>
        <item h="1" x="5"/>
        <item h="1" x="18"/>
        <item h="1" x="23"/>
        <item h="1" x="16"/>
        <item h="1" x="1"/>
        <item h="1"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7">
        <item x="8"/>
        <item x="11"/>
        <item x="10"/>
        <item x="4"/>
        <item x="14"/>
        <item x="6"/>
        <item x="3"/>
        <item x="13"/>
        <item x="1"/>
        <item x="7"/>
        <item x="12"/>
        <item x="9"/>
        <item x="0"/>
        <item x="2"/>
        <item x="5"/>
        <item x="15"/>
        <item t="default"/>
      </items>
    </pivotField>
    <pivotField showAll="0">
      <items count="18">
        <item x="9"/>
        <item x="12"/>
        <item x="10"/>
        <item x="7"/>
        <item x="15"/>
        <item x="6"/>
        <item x="3"/>
        <item x="11"/>
        <item x="1"/>
        <item x="14"/>
        <item x="4"/>
        <item x="13"/>
        <item x="8"/>
        <item x="0"/>
        <item x="5"/>
        <item x="2"/>
        <item x="16"/>
        <item t="default"/>
      </items>
    </pivotField>
    <pivotField showAll="0"/>
    <pivotField showAll="0"/>
    <pivotField showAll="0"/>
    <pivotField multipleItemSelectionAllowed="1" showAll="0">
      <items count="7">
        <item h="1" x="4"/>
        <item h="1" x="2"/>
        <item h="1" x="1"/>
        <item x="3"/>
        <item x="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723">
        <item x="17"/>
        <item x="510"/>
        <item x="351"/>
        <item x="349"/>
        <item x="452"/>
        <item x="607"/>
        <item x="235"/>
        <item h="1" x="448"/>
        <item h="1" x="387"/>
        <item h="1" x="51"/>
        <item h="1" x="613"/>
        <item h="1" x="681"/>
        <item h="1" x="71"/>
        <item h="1" x="88"/>
        <item h="1" x="68"/>
        <item h="1" x="526"/>
        <item h="1" x="703"/>
        <item h="1" x="184"/>
        <item h="1" x="559"/>
        <item h="1" x="152"/>
        <item h="1" x="207"/>
        <item h="1" x="28"/>
        <item h="1" x="423"/>
        <item h="1" x="365"/>
        <item h="1" x="57"/>
        <item h="1" x="614"/>
        <item h="1" x="265"/>
        <item h="1" x="718"/>
        <item h="1" x="193"/>
        <item h="1" x="683"/>
        <item h="1" x="525"/>
        <item h="1" x="338"/>
        <item h="1" x="440"/>
        <item h="1" x="646"/>
        <item h="1" x="332"/>
        <item h="1" x="547"/>
        <item h="1" x="690"/>
        <item h="1" x="133"/>
        <item h="1" x="59"/>
        <item h="1" x="539"/>
        <item h="1" x="330"/>
        <item h="1" x="252"/>
        <item h="1" x="400"/>
        <item h="1" x="574"/>
        <item h="1" x="283"/>
        <item h="1" x="367"/>
        <item h="1" x="78"/>
        <item h="1" x="271"/>
        <item h="1" x="165"/>
        <item h="1" x="710"/>
        <item h="1" x="272"/>
        <item h="1" x="222"/>
        <item h="1" x="194"/>
        <item h="1" x="182"/>
        <item h="1" x="413"/>
        <item h="1" x="21"/>
        <item h="1" x="94"/>
        <item h="1" x="141"/>
        <item h="1" x="318"/>
        <item h="1" x="29"/>
        <item h="1" x="482"/>
        <item h="1" x="312"/>
        <item h="1" x="375"/>
        <item h="1" x="608"/>
        <item h="1" x="715"/>
        <item h="1" x="295"/>
        <item h="1" x="112"/>
        <item h="1" x="666"/>
        <item h="1" x="594"/>
        <item h="1" x="639"/>
        <item h="1" x="69"/>
        <item h="1" x="553"/>
        <item h="1" x="511"/>
        <item h="1" x="85"/>
        <item h="1" x="285"/>
        <item h="1" x="77"/>
        <item h="1" x="175"/>
        <item h="1" x="172"/>
        <item h="1" x="600"/>
        <item h="1" x="568"/>
        <item h="1" x="686"/>
        <item h="1" x="548"/>
        <item h="1" x="238"/>
        <item h="1" x="224"/>
        <item h="1" x="234"/>
        <item h="1" x="230"/>
        <item h="1" x="624"/>
        <item h="1" x="368"/>
        <item h="1" x="712"/>
        <item h="1" x="331"/>
        <item h="1" x="248"/>
        <item h="1" x="481"/>
        <item h="1" x="180"/>
        <item h="1" x="700"/>
        <item h="1" x="126"/>
        <item h="1" x="241"/>
        <item h="1" x="454"/>
        <item h="1" x="144"/>
        <item h="1" x="263"/>
        <item h="1" x="374"/>
        <item h="1" x="156"/>
        <item h="1" x="599"/>
        <item h="1" x="106"/>
        <item h="1" x="102"/>
        <item h="1" x="485"/>
        <item h="1" x="107"/>
        <item h="1" x="192"/>
        <item h="1" x="46"/>
        <item h="1" x="432"/>
        <item h="1" x="211"/>
        <item h="1" x="91"/>
        <item h="1" x="393"/>
        <item h="1" x="282"/>
        <item h="1" x="659"/>
        <item h="1" x="63"/>
        <item h="1" x="564"/>
        <item h="1" x="161"/>
        <item h="1" x="3"/>
        <item h="1" x="694"/>
        <item h="1" x="478"/>
        <item h="1" x="268"/>
        <item h="1" x="316"/>
        <item h="1" x="226"/>
        <item h="1" x="394"/>
        <item h="1" x="672"/>
        <item h="1" x="483"/>
        <item h="1" x="134"/>
        <item h="1" x="424"/>
        <item h="1" x="355"/>
        <item h="1" x="492"/>
        <item h="1" x="56"/>
        <item h="1" x="406"/>
        <item h="1" x="293"/>
        <item h="1" x="299"/>
        <item h="1" x="95"/>
        <item h="1" x="711"/>
        <item h="1" x="655"/>
        <item h="1" x="96"/>
        <item h="1" x="48"/>
        <item h="1" x="227"/>
        <item h="1" x="5"/>
        <item h="1" x="176"/>
        <item h="1" x="317"/>
        <item h="1" x="586"/>
        <item h="1" x="210"/>
        <item h="1" x="611"/>
        <item h="1" x="298"/>
        <item h="1" x="305"/>
        <item h="1" x="219"/>
        <item h="1" x="337"/>
        <item h="1" x="577"/>
        <item h="1" x="416"/>
        <item h="1" x="325"/>
        <item h="1" x="692"/>
        <item h="1" x="641"/>
        <item h="1" x="49"/>
        <item h="1" x="550"/>
        <item h="1" x="633"/>
        <item h="1" x="541"/>
        <item h="1" x="563"/>
        <item h="1" x="84"/>
        <item h="1" x="130"/>
        <item h="1" x="544"/>
        <item h="1" x="637"/>
        <item h="1" x="15"/>
        <item h="1" x="612"/>
        <item h="1" x="475"/>
        <item h="1" x="706"/>
        <item h="1" x="40"/>
        <item h="1" x="661"/>
        <item h="1" x="251"/>
        <item h="1" x="66"/>
        <item h="1" x="386"/>
        <item h="1" x="284"/>
        <item h="1" x="166"/>
        <item h="1" x="488"/>
        <item h="1" x="155"/>
        <item h="1" x="593"/>
        <item h="1" x="158"/>
        <item h="1" x="0"/>
        <item h="1" x="223"/>
        <item h="1" x="453"/>
        <item h="1" x="54"/>
        <item h="1" x="236"/>
        <item h="1" x="705"/>
        <item h="1" x="121"/>
        <item h="1" x="353"/>
        <item h="1" x="463"/>
        <item h="1" x="286"/>
        <item h="1" x="327"/>
        <item h="1" x="693"/>
        <item h="1" x="439"/>
        <item h="1" x="82"/>
        <item h="1" x="640"/>
        <item h="1" x="369"/>
        <item h="1" x="139"/>
        <item h="1" x="277"/>
        <item h="1" x="127"/>
        <item h="1" x="276"/>
        <item h="1" x="514"/>
        <item h="1" x="465"/>
        <item h="1" x="188"/>
        <item h="1" x="72"/>
        <item h="1" x="25"/>
        <item h="1" x="315"/>
        <item h="1" x="314"/>
        <item h="1" x="399"/>
        <item h="1" x="123"/>
        <item h="1" x="685"/>
        <item h="1" x="12"/>
        <item h="1" x="714"/>
        <item h="1" x="322"/>
        <item h="1" x="562"/>
        <item h="1" x="502"/>
        <item h="1" x="2"/>
        <item h="1" x="435"/>
        <item h="1" x="114"/>
        <item h="1" x="536"/>
        <item h="1" x="208"/>
        <item h="1" x="444"/>
        <item h="1" x="120"/>
        <item h="1" x="324"/>
        <item h="1" x="644"/>
        <item h="1" x="625"/>
        <item h="1" x="664"/>
        <item h="1" x="405"/>
        <item h="1" x="41"/>
        <item h="1" x="292"/>
        <item h="1" x="273"/>
        <item h="1" x="459"/>
        <item h="1" x="597"/>
        <item h="1" x="256"/>
        <item h="1" x="555"/>
        <item h="1" x="545"/>
        <item h="1" x="195"/>
        <item h="1" x="89"/>
        <item h="1" x="518"/>
        <item h="1" x="8"/>
        <item h="1" x="281"/>
        <item h="1" x="348"/>
        <item h="1" x="47"/>
        <item h="1" x="480"/>
        <item h="1" x="266"/>
        <item h="1" x="629"/>
        <item h="1" x="87"/>
        <item h="1" x="301"/>
        <item h="1" x="205"/>
        <item h="1" x="534"/>
        <item h="1" x="401"/>
        <item h="1" x="262"/>
        <item h="1" x="151"/>
        <item h="1" x="128"/>
        <item h="1" x="53"/>
        <item h="1" x="457"/>
        <item h="1" x="239"/>
        <item h="1" x="592"/>
        <item h="1" x="619"/>
        <item h="1" x="203"/>
        <item h="1" x="673"/>
        <item h="1" x="411"/>
        <item h="1" x="546"/>
        <item h="1" x="409"/>
        <item h="1" x="420"/>
        <item h="1" x="289"/>
        <item h="1" x="473"/>
        <item h="1" x="698"/>
        <item h="1" x="572"/>
        <item h="1" x="311"/>
        <item h="1" x="80"/>
        <item h="1" x="9"/>
        <item h="1" x="115"/>
        <item h="1" x="380"/>
        <item h="1" x="98"/>
        <item h="1" x="190"/>
        <item h="1" x="379"/>
        <item h="1" x="345"/>
        <item h="1" x="524"/>
        <item h="1" x="508"/>
        <item h="1" x="229"/>
        <item h="1" x="16"/>
        <item h="1" x="617"/>
        <item h="1" x="621"/>
        <item h="1" x="566"/>
        <item h="1" x="113"/>
        <item h="1" x="179"/>
        <item h="1" x="615"/>
        <item h="1" x="79"/>
        <item h="1" x="522"/>
        <item h="1" x="665"/>
        <item h="1" x="197"/>
        <item h="1" x="430"/>
        <item h="1" x="575"/>
        <item h="1" x="487"/>
        <item h="1" x="290"/>
        <item h="1" x="101"/>
        <item h="1" x="19"/>
        <item h="1" x="470"/>
        <item h="1" x="402"/>
        <item h="1" x="307"/>
        <item h="1" x="506"/>
        <item h="1" x="10"/>
        <item h="1" x="296"/>
        <item h="1" x="622"/>
        <item h="1" x="598"/>
        <item h="1" x="389"/>
        <item h="1" x="370"/>
        <item h="1" x="149"/>
        <item h="1" x="93"/>
        <item h="1" x="505"/>
        <item h="1" x="585"/>
        <item h="1" x="253"/>
        <item h="1" x="37"/>
        <item h="1" x="398"/>
        <item h="1" x="517"/>
        <item h="1" x="23"/>
        <item h="1" x="275"/>
        <item h="1" x="116"/>
        <item h="1" x="145"/>
        <item h="1" x="75"/>
        <item h="1" x="497"/>
        <item h="1" x="377"/>
        <item h="1" x="173"/>
        <item h="1" x="347"/>
        <item h="1" x="605"/>
        <item h="1" x="649"/>
        <item h="1" x="111"/>
        <item h="1" x="225"/>
        <item h="1" x="108"/>
        <item h="1" x="576"/>
        <item h="1" x="358"/>
        <item h="1" x="669"/>
        <item h="1" x="67"/>
        <item h="1" x="38"/>
        <item h="1" x="504"/>
        <item h="1" x="103"/>
        <item h="1" x="421"/>
        <item h="1" x="212"/>
        <item h="1" x="601"/>
        <item h="1" x="35"/>
        <item h="1" x="551"/>
        <item h="1" x="279"/>
        <item h="1" x="169"/>
        <item h="1" x="595"/>
        <item h="1" x="528"/>
        <item h="1" x="523"/>
        <item h="1" x="651"/>
        <item h="1" x="7"/>
        <item h="1" x="695"/>
        <item h="1" x="513"/>
        <item h="1" x="445"/>
        <item h="1" x="346"/>
        <item h="1" x="18"/>
        <item h="1" x="410"/>
        <item h="1" x="34"/>
        <item h="1" x="404"/>
        <item h="1" x="163"/>
        <item h="1" x="384"/>
        <item h="1" x="104"/>
        <item h="1" x="531"/>
        <item h="1" x="499"/>
        <item h="1" x="558"/>
        <item h="1" x="580"/>
        <item h="1" x="527"/>
        <item h="1" x="245"/>
        <item h="1" x="427"/>
        <item h="1" x="168"/>
        <item h="1" x="304"/>
        <item h="1" x="274"/>
        <item h="1" x="60"/>
        <item h="1" x="300"/>
        <item h="1" x="4"/>
        <item h="1" x="507"/>
        <item h="1" x="140"/>
        <item h="1" x="42"/>
        <item h="1" x="148"/>
        <item h="1" x="214"/>
        <item h="1" x="464"/>
        <item h="1" x="596"/>
        <item h="1" x="412"/>
        <item h="1" x="170"/>
        <item h="1" x="20"/>
        <item h="1" x="218"/>
        <item h="1" x="543"/>
        <item h="1" x="247"/>
        <item h="1" x="383"/>
        <item h="1" x="388"/>
        <item h="1" x="231"/>
        <item h="1" x="11"/>
        <item h="1" x="455"/>
        <item h="1" x="532"/>
        <item h="1" x="512"/>
        <item h="1" x="567"/>
        <item h="1" x="153"/>
        <item h="1" x="438"/>
        <item h="1" x="658"/>
        <item h="1" x="591"/>
        <item h="1" x="186"/>
        <item h="1" x="437"/>
        <item h="1" x="164"/>
        <item h="1" x="628"/>
        <item h="1" x="109"/>
        <item h="1" x="132"/>
        <item h="1" x="147"/>
        <item h="1" x="183"/>
        <item h="1" x="376"/>
        <item h="1" x="699"/>
        <item h="1" x="260"/>
        <item h="1" x="443"/>
        <item h="1" x="171"/>
        <item h="1" x="83"/>
        <item h="1" x="261"/>
        <item h="1" x="344"/>
        <item h="1" x="356"/>
        <item h="1" x="626"/>
        <item h="1" x="579"/>
        <item h="1" x="719"/>
        <item h="1" x="713"/>
        <item h="1" x="638"/>
        <item h="1" x="556"/>
        <item h="1" x="92"/>
        <item h="1" x="30"/>
        <item h="1" x="136"/>
        <item h="1" x="31"/>
        <item h="1" x="81"/>
        <item h="1" x="73"/>
        <item h="1" x="215"/>
        <item h="1" x="554"/>
        <item h="1" x="328"/>
        <item h="1" x="360"/>
        <item h="1" x="671"/>
        <item h="1" x="604"/>
        <item h="1" x="177"/>
        <item h="1" x="244"/>
        <item h="1" x="603"/>
        <item h="1" x="472"/>
        <item h="1" x="14"/>
        <item h="1" x="294"/>
        <item h="1" x="363"/>
        <item h="1" x="321"/>
        <item h="1" x="302"/>
        <item h="1" x="630"/>
        <item h="1" x="1"/>
        <item h="1" x="99"/>
        <item h="1" x="557"/>
        <item h="1" x="117"/>
        <item h="1" x="280"/>
        <item h="1" x="350"/>
        <item h="1" x="606"/>
        <item h="1" x="529"/>
        <item h="1" x="501"/>
        <item h="1" x="677"/>
        <item h="1" x="308"/>
        <item h="1" x="334"/>
        <item h="1" x="675"/>
        <item h="1" x="306"/>
        <item h="1" x="687"/>
        <item h="1" x="707"/>
        <item h="1" x="76"/>
        <item h="1" x="436"/>
        <item h="1" x="291"/>
        <item h="1" x="627"/>
        <item h="1" x="36"/>
        <item h="1" x="623"/>
        <item h="1" x="403"/>
        <item h="1" x="647"/>
        <item h="1" x="201"/>
        <item h="1" x="64"/>
        <item h="1" x="587"/>
        <item h="1" x="667"/>
        <item h="1" x="303"/>
        <item h="1" x="456"/>
        <item h="1" x="202"/>
        <item h="1" x="530"/>
        <item h="1" x="471"/>
        <item h="1" x="716"/>
        <item h="1" x="451"/>
        <item h="1" x="668"/>
        <item h="1" x="549"/>
        <item h="1" x="663"/>
        <item h="1" x="467"/>
        <item h="1" x="582"/>
        <item h="1" x="309"/>
        <item h="1" x="310"/>
        <item h="1" x="571"/>
        <item h="1" x="242"/>
        <item h="1" x="466"/>
        <item h="1" x="39"/>
        <item h="1" x="680"/>
        <item h="1" x="704"/>
        <item h="1" x="255"/>
        <item h="1" x="160"/>
        <item h="1" x="650"/>
        <item h="1" x="110"/>
        <item h="1" x="329"/>
        <item h="1" x="198"/>
        <item h="1" x="357"/>
        <item h="1" x="58"/>
        <item h="1" x="243"/>
        <item h="1" x="185"/>
        <item h="1" x="381"/>
        <item h="1" x="333"/>
        <item h="1" x="362"/>
        <item h="1" x="250"/>
        <item h="1" x="213"/>
        <item h="1" x="415"/>
        <item h="1" x="382"/>
        <item h="1" x="500"/>
        <item h="1" x="446"/>
        <item h="1" x="135"/>
        <item h="1" x="678"/>
        <item h="1" x="278"/>
        <item h="1" x="561"/>
        <item h="1" x="32"/>
        <item h="1" x="657"/>
        <item h="1" x="429"/>
        <item h="1" x="431"/>
        <item h="1" x="55"/>
        <item h="1" x="479"/>
        <item h="1" x="189"/>
        <item h="1" x="228"/>
        <item h="1" x="486"/>
        <item h="1" x="441"/>
        <item h="1" x="209"/>
        <item h="1" x="167"/>
        <item h="1" x="52"/>
        <item h="1" x="552"/>
        <item h="1" x="397"/>
        <item h="1" x="157"/>
        <item h="1" x="44"/>
        <item h="1" x="174"/>
        <item h="1" x="392"/>
        <item h="1" x="320"/>
        <item h="1" x="489"/>
        <item h="1" x="199"/>
        <item h="1" x="364"/>
        <item h="1" x="62"/>
        <item h="1" x="495"/>
        <item h="1" x="602"/>
        <item h="1" x="118"/>
        <item h="1" x="187"/>
        <item h="1" x="609"/>
        <item h="1" x="535"/>
        <item h="1" x="220"/>
        <item h="1" x="232"/>
        <item h="1" x="449"/>
        <item h="1" x="588"/>
        <item h="1" x="652"/>
        <item h="1" x="433"/>
        <item h="1" x="267"/>
        <item h="1" x="469"/>
        <item h="1" x="206"/>
        <item h="1" x="27"/>
        <item h="1" x="708"/>
        <item h="1" x="425"/>
        <item h="1" x="336"/>
        <item h="1" x="493"/>
        <item h="1" x="124"/>
        <item h="1" x="13"/>
        <item h="1" x="385"/>
        <item h="1" x="178"/>
        <item h="1" x="257"/>
        <item h="1" x="538"/>
        <item h="1" x="354"/>
        <item h="1" x="246"/>
        <item h="1" x="578"/>
        <item h="1" x="516"/>
        <item h="1" x="684"/>
        <item h="1" x="496"/>
        <item h="1" x="323"/>
        <item h="1" x="313"/>
        <item h="1" x="417"/>
        <item h="1" x="408"/>
        <item h="1" x="702"/>
        <item h="1" x="618"/>
        <item h="1" x="326"/>
        <item h="1" x="259"/>
        <item h="1" x="138"/>
        <item h="1" x="720"/>
        <item h="1" x="616"/>
        <item h="1" x="414"/>
        <item h="1" x="498"/>
        <item h="1" x="216"/>
        <item h="1" x="33"/>
        <item h="1" x="74"/>
        <item h="1" x="581"/>
        <item h="1" x="24"/>
        <item h="1" x="620"/>
        <item h="1" x="491"/>
        <item h="1" x="697"/>
        <item h="1" x="137"/>
        <item h="1" x="200"/>
        <item h="1" x="569"/>
        <item h="1" x="221"/>
        <item h="1" x="287"/>
        <item h="1" x="371"/>
        <item h="1" x="143"/>
        <item h="1" x="461"/>
        <item h="1" x="86"/>
        <item h="1" x="154"/>
        <item h="1" x="709"/>
        <item h="1" x="462"/>
        <item h="1" x="631"/>
        <item h="1" x="634"/>
        <item h="1" x="131"/>
        <item h="1" x="204"/>
        <item h="1" x="146"/>
        <item h="1" x="90"/>
        <item h="1" x="477"/>
        <item h="1" x="542"/>
        <item h="1" x="142"/>
        <item h="1" x="584"/>
        <item h="1" x="679"/>
        <item h="1" x="521"/>
        <item h="1" x="636"/>
        <item h="1" x="335"/>
        <item h="1" x="426"/>
        <item h="1" x="642"/>
        <item h="1" x="540"/>
        <item h="1" x="509"/>
        <item h="1" x="450"/>
        <item h="1" x="490"/>
        <item h="1" x="373"/>
        <item h="1" x="674"/>
        <item h="1" x="583"/>
        <item h="1" x="45"/>
        <item h="1" x="573"/>
        <item h="1" x="645"/>
        <item h="1" x="520"/>
        <item h="1" x="105"/>
        <item h="1" x="570"/>
        <item h="1" x="297"/>
        <item h="1" x="632"/>
        <item h="1" x="264"/>
        <item h="1" x="6"/>
        <item h="1" x="653"/>
        <item h="1" x="191"/>
        <item h="1" x="460"/>
        <item h="1" x="565"/>
        <item h="1" x="648"/>
        <item h="1" x="26"/>
        <item h="1" x="341"/>
        <item h="1" x="378"/>
        <item h="1" x="129"/>
        <item h="1" x="162"/>
        <item h="1" x="249"/>
        <item h="1" x="468"/>
        <item h="1" x="395"/>
        <item h="1" x="159"/>
        <item h="1" x="125"/>
        <item h="1" x="688"/>
        <item h="1" x="122"/>
        <item h="1" x="458"/>
        <item h="1" x="701"/>
        <item h="1" x="43"/>
        <item h="1" x="533"/>
        <item h="1" x="503"/>
        <item h="1" x="419"/>
        <item h="1" x="70"/>
        <item h="1" x="22"/>
        <item h="1" x="343"/>
        <item h="1" x="682"/>
        <item h="1" x="447"/>
        <item h="1" x="100"/>
        <item h="1" x="396"/>
        <item h="1" x="407"/>
        <item h="1" x="342"/>
        <item h="1" x="610"/>
        <item h="1" x="372"/>
        <item h="1" x="50"/>
        <item h="1" x="97"/>
        <item h="1" x="196"/>
        <item h="1" x="269"/>
        <item h="1" x="288"/>
        <item h="1" x="474"/>
        <item h="1" x="391"/>
        <item h="1" x="270"/>
        <item h="1" x="237"/>
        <item h="1" x="676"/>
        <item h="1" x="537"/>
        <item h="1" x="119"/>
        <item h="1" x="258"/>
        <item h="1" x="484"/>
        <item h="1" x="560"/>
        <item h="1" x="717"/>
        <item h="1" x="476"/>
        <item h="1" x="61"/>
        <item h="1" x="418"/>
        <item h="1" x="339"/>
        <item h="1" x="691"/>
        <item h="1" x="660"/>
        <item h="1" x="590"/>
        <item h="1" x="233"/>
        <item h="1" x="662"/>
        <item h="1" x="359"/>
        <item h="1" x="689"/>
        <item h="1" x="366"/>
        <item h="1" x="390"/>
        <item h="1" x="434"/>
        <item h="1" x="654"/>
        <item h="1" x="428"/>
        <item h="1" x="494"/>
        <item h="1" x="422"/>
        <item h="1" x="656"/>
        <item h="1" x="217"/>
        <item h="1" x="240"/>
        <item h="1" x="340"/>
        <item h="1" x="643"/>
        <item h="1" x="150"/>
        <item h="1" x="515"/>
        <item h="1" x="65"/>
        <item h="1" x="519"/>
        <item h="1" x="181"/>
        <item h="1" x="635"/>
        <item h="1" x="442"/>
        <item h="1" x="589"/>
        <item h="1" x="696"/>
        <item h="1" x="319"/>
        <item h="1" x="361"/>
        <item h="1" x="352"/>
        <item h="1" x="254"/>
        <item h="1" x="670"/>
        <item h="1" x="7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8">
        <item x="5"/>
        <item h="1" x="1"/>
        <item x="3"/>
        <item h="1" x="2"/>
        <item x="4"/>
        <item h="1" x="0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113">
    <i>
      <x v="8"/>
    </i>
    <i>
      <x v="48"/>
    </i>
    <i>
      <x v="63"/>
    </i>
    <i>
      <x v="68"/>
    </i>
    <i>
      <x v="74"/>
    </i>
    <i>
      <x v="79"/>
    </i>
    <i>
      <x v="93"/>
    </i>
    <i>
      <x v="106"/>
    </i>
    <i>
      <x v="107"/>
    </i>
    <i>
      <x v="127"/>
    </i>
    <i>
      <x v="154"/>
    </i>
    <i>
      <x v="163"/>
    </i>
    <i>
      <x v="164"/>
    </i>
    <i>
      <x v="170"/>
    </i>
    <i>
      <x v="179"/>
    </i>
    <i>
      <x v="183"/>
    </i>
    <i>
      <x v="185"/>
    </i>
    <i>
      <x v="187"/>
    </i>
    <i>
      <x v="198"/>
    </i>
    <i>
      <x v="202"/>
    </i>
    <i>
      <x v="204"/>
    </i>
    <i>
      <x v="217"/>
    </i>
    <i>
      <x v="241"/>
    </i>
    <i>
      <x v="242"/>
    </i>
    <i>
      <x v="246"/>
    </i>
    <i>
      <x v="259"/>
    </i>
    <i>
      <x v="263"/>
    </i>
    <i>
      <x v="264"/>
    </i>
    <i>
      <x v="304"/>
    </i>
    <i>
      <x v="312"/>
    </i>
    <i>
      <x v="314"/>
    </i>
    <i>
      <x v="323"/>
    </i>
    <i>
      <x v="353"/>
    </i>
    <i>
      <x v="394"/>
    </i>
    <i>
      <x v="413"/>
    </i>
    <i>
      <x v="425"/>
    </i>
    <i>
      <x v="431"/>
    </i>
    <i>
      <x v="436"/>
    </i>
    <i>
      <x v="449"/>
    </i>
    <i>
      <x v="450"/>
    </i>
    <i>
      <x v="456"/>
    </i>
    <i>
      <x v="458"/>
    </i>
    <i>
      <x v="479"/>
    </i>
    <i>
      <x v="482"/>
    </i>
    <i>
      <x v="488"/>
    </i>
    <i>
      <x v="494"/>
    </i>
    <i>
      <x v="505"/>
    </i>
    <i>
      <x v="508"/>
    </i>
    <i>
      <x v="520"/>
    </i>
    <i>
      <x v="548"/>
    </i>
    <i>
      <x v="551"/>
    </i>
    <i>
      <x v="579"/>
    </i>
    <i>
      <x v="583"/>
    </i>
    <i>
      <x v="596"/>
    </i>
    <i>
      <x v="630"/>
    </i>
    <i>
      <x v="634"/>
    </i>
    <i>
      <x v="637"/>
    </i>
    <i>
      <x v="676"/>
    </i>
    <i>
      <x v="677"/>
    </i>
    <i>
      <x v="693"/>
    </i>
    <i>
      <x v="703"/>
    </i>
    <i>
      <x v="716"/>
    </i>
    <i>
      <x v="735"/>
    </i>
    <i>
      <x v="740"/>
    </i>
    <i>
      <x v="747"/>
    </i>
    <i>
      <x v="750"/>
    </i>
    <i>
      <x v="784"/>
    </i>
    <i>
      <x v="786"/>
    </i>
    <i>
      <x v="788"/>
    </i>
    <i>
      <x v="809"/>
    </i>
    <i>
      <x v="821"/>
    </i>
    <i>
      <x v="836"/>
    </i>
    <i>
      <x v="841"/>
    </i>
    <i>
      <x v="844"/>
    </i>
    <i>
      <x v="874"/>
    </i>
    <i>
      <x v="945"/>
    </i>
    <i>
      <x v="968"/>
    </i>
    <i>
      <x v="986"/>
    </i>
    <i>
      <x v="991"/>
    </i>
    <i>
      <x v="1001"/>
    </i>
    <i>
      <x v="1013"/>
    </i>
    <i>
      <x v="1022"/>
    </i>
    <i>
      <x v="1062"/>
    </i>
    <i>
      <x v="1063"/>
    </i>
    <i>
      <x v="1076"/>
    </i>
    <i>
      <x v="1114"/>
    </i>
    <i>
      <x v="1129"/>
    </i>
    <i>
      <x v="1132"/>
    </i>
    <i>
      <x v="1148"/>
    </i>
    <i>
      <x v="1149"/>
    </i>
    <i>
      <x v="1177"/>
    </i>
    <i>
      <x v="1183"/>
    </i>
    <i>
      <x v="1186"/>
    </i>
    <i>
      <x v="1192"/>
    </i>
    <i>
      <x v="1197"/>
    </i>
    <i>
      <x v="1248"/>
    </i>
    <i>
      <x v="1266"/>
    </i>
    <i>
      <x v="1292"/>
    </i>
    <i>
      <x v="1308"/>
    </i>
    <i>
      <x v="1328"/>
    </i>
    <i>
      <x v="1337"/>
    </i>
    <i>
      <x v="1345"/>
    </i>
    <i>
      <x v="1349"/>
    </i>
    <i>
      <x v="1370"/>
    </i>
    <i>
      <x v="1382"/>
    </i>
    <i>
      <x v="1387"/>
    </i>
    <i>
      <x v="1393"/>
    </i>
    <i>
      <x v="1404"/>
    </i>
    <i>
      <x v="1408"/>
    </i>
    <i>
      <x v="1416"/>
    </i>
    <i>
      <x v="1428"/>
    </i>
    <i>
      <x v="1432"/>
    </i>
    <i>
      <x v="1438"/>
    </i>
  </rowItems>
  <colItems count="1">
    <i/>
  </colItems>
  <pageFields count="1">
    <pageField fld="12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1" cacheId="9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4:B154" firstHeaderRow="1" firstDataRow="1" firstDataCol="1" rowPageCount="1" colPageCount="1"/>
  <pivotFields count="82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7">
        <item h="1" x="21"/>
        <item h="1" x="24"/>
        <item h="1" x="22"/>
        <item h="1" x="8"/>
        <item h="1" x="19"/>
        <item x="0"/>
        <item h="1" x="2"/>
        <item h="1" x="15"/>
        <item h="1" x="17"/>
        <item h="1" x="13"/>
        <item h="1" x="14"/>
        <item h="1" x="4"/>
        <item h="1" x="11"/>
        <item h="1" x="3"/>
        <item h="1" x="20"/>
        <item h="1" x="10"/>
        <item h="1" x="6"/>
        <item h="1" x="7"/>
        <item h="1" x="9"/>
        <item h="1" x="12"/>
        <item h="1" x="5"/>
        <item h="1" x="18"/>
        <item h="1" x="23"/>
        <item h="1" x="16"/>
        <item h="1" x="1"/>
        <item h="1"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7">
        <item x="8"/>
        <item x="11"/>
        <item x="10"/>
        <item x="4"/>
        <item x="14"/>
        <item x="6"/>
        <item x="3"/>
        <item x="13"/>
        <item x="1"/>
        <item x="7"/>
        <item x="12"/>
        <item x="9"/>
        <item x="0"/>
        <item x="2"/>
        <item x="5"/>
        <item x="15"/>
        <item t="default"/>
      </items>
    </pivotField>
    <pivotField showAll="0"/>
    <pivotField showAll="0"/>
    <pivotField showAll="0"/>
    <pivotField showAll="0"/>
    <pivotField multipleItemSelectionAllowed="1" showAll="0">
      <items count="7">
        <item h="1" x="4"/>
        <item h="1" x="2"/>
        <item h="1" x="1"/>
        <item x="3"/>
        <item x="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723">
        <item x="17"/>
        <item x="510"/>
        <item x="351"/>
        <item x="349"/>
        <item x="452"/>
        <item x="607"/>
        <item x="235"/>
        <item h="1" x="448"/>
        <item h="1" x="387"/>
        <item h="1" x="51"/>
        <item h="1" x="613"/>
        <item h="1" x="681"/>
        <item h="1" x="71"/>
        <item h="1" x="88"/>
        <item h="1" x="68"/>
        <item h="1" x="526"/>
        <item h="1" x="703"/>
        <item h="1" x="184"/>
        <item h="1" x="559"/>
        <item h="1" x="152"/>
        <item h="1" x="207"/>
        <item h="1" x="28"/>
        <item h="1" x="423"/>
        <item h="1" x="365"/>
        <item h="1" x="57"/>
        <item h="1" x="614"/>
        <item h="1" x="265"/>
        <item h="1" x="718"/>
        <item h="1" x="193"/>
        <item h="1" x="683"/>
        <item h="1" x="525"/>
        <item h="1" x="338"/>
        <item h="1" x="440"/>
        <item h="1" x="646"/>
        <item h="1" x="332"/>
        <item h="1" x="547"/>
        <item h="1" x="690"/>
        <item h="1" x="133"/>
        <item h="1" x="59"/>
        <item h="1" x="539"/>
        <item h="1" x="330"/>
        <item h="1" x="252"/>
        <item h="1" x="400"/>
        <item h="1" x="574"/>
        <item h="1" x="283"/>
        <item h="1" x="367"/>
        <item h="1" x="78"/>
        <item h="1" x="271"/>
        <item h="1" x="165"/>
        <item h="1" x="710"/>
        <item h="1" x="272"/>
        <item h="1" x="222"/>
        <item h="1" x="194"/>
        <item h="1" x="182"/>
        <item h="1" x="413"/>
        <item h="1" x="21"/>
        <item h="1" x="94"/>
        <item h="1" x="141"/>
        <item h="1" x="318"/>
        <item h="1" x="29"/>
        <item h="1" x="482"/>
        <item h="1" x="312"/>
        <item h="1" x="375"/>
        <item h="1" x="608"/>
        <item h="1" x="715"/>
        <item h="1" x="295"/>
        <item h="1" x="112"/>
        <item h="1" x="666"/>
        <item h="1" x="594"/>
        <item h="1" x="639"/>
        <item h="1" x="69"/>
        <item h="1" x="553"/>
        <item h="1" x="511"/>
        <item h="1" x="85"/>
        <item h="1" x="285"/>
        <item h="1" x="77"/>
        <item h="1" x="175"/>
        <item h="1" x="172"/>
        <item h="1" x="600"/>
        <item h="1" x="568"/>
        <item h="1" x="686"/>
        <item h="1" x="548"/>
        <item h="1" x="238"/>
        <item h="1" x="224"/>
        <item h="1" x="234"/>
        <item h="1" x="230"/>
        <item h="1" x="624"/>
        <item h="1" x="368"/>
        <item h="1" x="712"/>
        <item h="1" x="331"/>
        <item h="1" x="248"/>
        <item h="1" x="481"/>
        <item h="1" x="180"/>
        <item h="1" x="700"/>
        <item h="1" x="126"/>
        <item h="1" x="241"/>
        <item h="1" x="454"/>
        <item h="1" x="144"/>
        <item h="1" x="263"/>
        <item h="1" x="374"/>
        <item h="1" x="156"/>
        <item h="1" x="599"/>
        <item h="1" x="106"/>
        <item h="1" x="102"/>
        <item h="1" x="485"/>
        <item h="1" x="107"/>
        <item h="1" x="192"/>
        <item h="1" x="46"/>
        <item h="1" x="432"/>
        <item h="1" x="211"/>
        <item h="1" x="91"/>
        <item h="1" x="393"/>
        <item h="1" x="282"/>
        <item h="1" x="659"/>
        <item h="1" x="63"/>
        <item h="1" x="564"/>
        <item h="1" x="161"/>
        <item h="1" x="3"/>
        <item h="1" x="694"/>
        <item h="1" x="478"/>
        <item h="1" x="268"/>
        <item h="1" x="316"/>
        <item h="1" x="226"/>
        <item h="1" x="394"/>
        <item h="1" x="672"/>
        <item h="1" x="483"/>
        <item h="1" x="134"/>
        <item h="1" x="424"/>
        <item h="1" x="355"/>
        <item h="1" x="492"/>
        <item h="1" x="56"/>
        <item h="1" x="406"/>
        <item h="1" x="293"/>
        <item h="1" x="299"/>
        <item h="1" x="95"/>
        <item h="1" x="711"/>
        <item h="1" x="655"/>
        <item h="1" x="96"/>
        <item h="1" x="48"/>
        <item h="1" x="227"/>
        <item h="1" x="5"/>
        <item h="1" x="176"/>
        <item h="1" x="317"/>
        <item h="1" x="586"/>
        <item h="1" x="210"/>
        <item h="1" x="611"/>
        <item h="1" x="298"/>
        <item h="1" x="305"/>
        <item h="1" x="219"/>
        <item h="1" x="337"/>
        <item h="1" x="577"/>
        <item h="1" x="416"/>
        <item h="1" x="325"/>
        <item h="1" x="692"/>
        <item h="1" x="641"/>
        <item h="1" x="49"/>
        <item h="1" x="550"/>
        <item h="1" x="633"/>
        <item h="1" x="541"/>
        <item h="1" x="563"/>
        <item h="1" x="84"/>
        <item h="1" x="130"/>
        <item h="1" x="544"/>
        <item h="1" x="637"/>
        <item h="1" x="15"/>
        <item h="1" x="612"/>
        <item h="1" x="475"/>
        <item h="1" x="706"/>
        <item h="1" x="40"/>
        <item h="1" x="661"/>
        <item h="1" x="251"/>
        <item h="1" x="66"/>
        <item h="1" x="386"/>
        <item h="1" x="284"/>
        <item h="1" x="166"/>
        <item h="1" x="488"/>
        <item h="1" x="155"/>
        <item h="1" x="593"/>
        <item h="1" x="158"/>
        <item h="1" x="0"/>
        <item h="1" x="223"/>
        <item h="1" x="453"/>
        <item h="1" x="54"/>
        <item h="1" x="236"/>
        <item h="1" x="705"/>
        <item h="1" x="121"/>
        <item h="1" x="353"/>
        <item h="1" x="463"/>
        <item h="1" x="286"/>
        <item h="1" x="327"/>
        <item h="1" x="693"/>
        <item h="1" x="439"/>
        <item h="1" x="82"/>
        <item h="1" x="640"/>
        <item h="1" x="369"/>
        <item h="1" x="139"/>
        <item h="1" x="277"/>
        <item h="1" x="127"/>
        <item h="1" x="276"/>
        <item h="1" x="514"/>
        <item h="1" x="465"/>
        <item h="1" x="188"/>
        <item h="1" x="72"/>
        <item h="1" x="25"/>
        <item h="1" x="315"/>
        <item h="1" x="314"/>
        <item h="1" x="399"/>
        <item h="1" x="123"/>
        <item h="1" x="685"/>
        <item h="1" x="12"/>
        <item h="1" x="714"/>
        <item h="1" x="322"/>
        <item h="1" x="562"/>
        <item h="1" x="502"/>
        <item h="1" x="2"/>
        <item h="1" x="435"/>
        <item h="1" x="114"/>
        <item h="1" x="536"/>
        <item h="1" x="208"/>
        <item h="1" x="444"/>
        <item h="1" x="120"/>
        <item h="1" x="324"/>
        <item h="1" x="644"/>
        <item h="1" x="625"/>
        <item h="1" x="664"/>
        <item h="1" x="405"/>
        <item h="1" x="41"/>
        <item h="1" x="292"/>
        <item h="1" x="273"/>
        <item h="1" x="459"/>
        <item h="1" x="597"/>
        <item h="1" x="256"/>
        <item h="1" x="555"/>
        <item h="1" x="545"/>
        <item h="1" x="195"/>
        <item h="1" x="89"/>
        <item h="1" x="518"/>
        <item h="1" x="8"/>
        <item h="1" x="281"/>
        <item h="1" x="348"/>
        <item h="1" x="47"/>
        <item h="1" x="480"/>
        <item h="1" x="266"/>
        <item h="1" x="629"/>
        <item h="1" x="87"/>
        <item h="1" x="301"/>
        <item h="1" x="205"/>
        <item h="1" x="534"/>
        <item h="1" x="401"/>
        <item h="1" x="262"/>
        <item h="1" x="151"/>
        <item h="1" x="128"/>
        <item h="1" x="53"/>
        <item h="1" x="457"/>
        <item h="1" x="239"/>
        <item h="1" x="592"/>
        <item h="1" x="619"/>
        <item h="1" x="203"/>
        <item h="1" x="673"/>
        <item h="1" x="411"/>
        <item h="1" x="546"/>
        <item h="1" x="409"/>
        <item h="1" x="420"/>
        <item h="1" x="289"/>
        <item h="1" x="473"/>
        <item h="1" x="698"/>
        <item h="1" x="572"/>
        <item h="1" x="311"/>
        <item h="1" x="80"/>
        <item h="1" x="9"/>
        <item h="1" x="115"/>
        <item h="1" x="380"/>
        <item h="1" x="98"/>
        <item h="1" x="190"/>
        <item h="1" x="379"/>
        <item h="1" x="345"/>
        <item h="1" x="524"/>
        <item h="1" x="508"/>
        <item h="1" x="229"/>
        <item h="1" x="16"/>
        <item h="1" x="617"/>
        <item h="1" x="621"/>
        <item h="1" x="566"/>
        <item h="1" x="113"/>
        <item h="1" x="179"/>
        <item h="1" x="615"/>
        <item h="1" x="79"/>
        <item h="1" x="522"/>
        <item h="1" x="665"/>
        <item h="1" x="197"/>
        <item h="1" x="430"/>
        <item h="1" x="575"/>
        <item h="1" x="487"/>
        <item h="1" x="290"/>
        <item h="1" x="101"/>
        <item h="1" x="19"/>
        <item h="1" x="470"/>
        <item h="1" x="402"/>
        <item h="1" x="307"/>
        <item h="1" x="506"/>
        <item h="1" x="10"/>
        <item h="1" x="296"/>
        <item h="1" x="622"/>
        <item h="1" x="598"/>
        <item h="1" x="389"/>
        <item h="1" x="370"/>
        <item h="1" x="149"/>
        <item h="1" x="93"/>
        <item h="1" x="505"/>
        <item h="1" x="585"/>
        <item h="1" x="253"/>
        <item h="1" x="37"/>
        <item h="1" x="398"/>
        <item h="1" x="517"/>
        <item h="1" x="23"/>
        <item h="1" x="275"/>
        <item h="1" x="116"/>
        <item h="1" x="145"/>
        <item h="1" x="75"/>
        <item h="1" x="497"/>
        <item h="1" x="377"/>
        <item h="1" x="173"/>
        <item h="1" x="347"/>
        <item h="1" x="605"/>
        <item h="1" x="649"/>
        <item h="1" x="111"/>
        <item h="1" x="225"/>
        <item h="1" x="108"/>
        <item h="1" x="576"/>
        <item h="1" x="358"/>
        <item h="1" x="669"/>
        <item h="1" x="67"/>
        <item h="1" x="38"/>
        <item h="1" x="504"/>
        <item h="1" x="103"/>
        <item h="1" x="421"/>
        <item h="1" x="212"/>
        <item h="1" x="601"/>
        <item h="1" x="35"/>
        <item h="1" x="551"/>
        <item h="1" x="279"/>
        <item h="1" x="169"/>
        <item h="1" x="595"/>
        <item h="1" x="528"/>
        <item h="1" x="523"/>
        <item h="1" x="651"/>
        <item h="1" x="7"/>
        <item h="1" x="695"/>
        <item h="1" x="513"/>
        <item h="1" x="445"/>
        <item h="1" x="346"/>
        <item h="1" x="18"/>
        <item h="1" x="410"/>
        <item h="1" x="34"/>
        <item h="1" x="404"/>
        <item h="1" x="163"/>
        <item h="1" x="384"/>
        <item h="1" x="104"/>
        <item h="1" x="531"/>
        <item h="1" x="499"/>
        <item h="1" x="558"/>
        <item h="1" x="580"/>
        <item h="1" x="527"/>
        <item h="1" x="245"/>
        <item h="1" x="427"/>
        <item h="1" x="168"/>
        <item h="1" x="304"/>
        <item h="1" x="274"/>
        <item h="1" x="60"/>
        <item h="1" x="300"/>
        <item h="1" x="4"/>
        <item h="1" x="507"/>
        <item h="1" x="140"/>
        <item h="1" x="42"/>
        <item h="1" x="148"/>
        <item h="1" x="214"/>
        <item h="1" x="464"/>
        <item h="1" x="596"/>
        <item h="1" x="412"/>
        <item h="1" x="170"/>
        <item h="1" x="20"/>
        <item h="1" x="218"/>
        <item h="1" x="543"/>
        <item h="1" x="247"/>
        <item h="1" x="383"/>
        <item h="1" x="388"/>
        <item h="1" x="231"/>
        <item h="1" x="11"/>
        <item h="1" x="455"/>
        <item h="1" x="532"/>
        <item h="1" x="512"/>
        <item h="1" x="567"/>
        <item h="1" x="153"/>
        <item h="1" x="438"/>
        <item h="1" x="658"/>
        <item h="1" x="591"/>
        <item h="1" x="186"/>
        <item h="1" x="437"/>
        <item h="1" x="164"/>
        <item h="1" x="628"/>
        <item h="1" x="109"/>
        <item h="1" x="132"/>
        <item h="1" x="147"/>
        <item h="1" x="183"/>
        <item h="1" x="376"/>
        <item h="1" x="699"/>
        <item h="1" x="260"/>
        <item h="1" x="443"/>
        <item h="1" x="171"/>
        <item h="1" x="83"/>
        <item h="1" x="261"/>
        <item h="1" x="344"/>
        <item h="1" x="356"/>
        <item h="1" x="626"/>
        <item h="1" x="579"/>
        <item h="1" x="719"/>
        <item h="1" x="713"/>
        <item h="1" x="638"/>
        <item h="1" x="556"/>
        <item h="1" x="92"/>
        <item h="1" x="30"/>
        <item h="1" x="136"/>
        <item h="1" x="31"/>
        <item h="1" x="81"/>
        <item h="1" x="73"/>
        <item h="1" x="215"/>
        <item h="1" x="554"/>
        <item h="1" x="328"/>
        <item h="1" x="360"/>
        <item h="1" x="671"/>
        <item h="1" x="604"/>
        <item h="1" x="177"/>
        <item h="1" x="244"/>
        <item h="1" x="603"/>
        <item h="1" x="472"/>
        <item h="1" x="14"/>
        <item h="1" x="294"/>
        <item h="1" x="363"/>
        <item h="1" x="321"/>
        <item h="1" x="302"/>
        <item h="1" x="630"/>
        <item h="1" x="1"/>
        <item h="1" x="99"/>
        <item h="1" x="557"/>
        <item h="1" x="117"/>
        <item h="1" x="280"/>
        <item h="1" x="350"/>
        <item h="1" x="606"/>
        <item h="1" x="529"/>
        <item h="1" x="501"/>
        <item h="1" x="677"/>
        <item h="1" x="308"/>
        <item h="1" x="334"/>
        <item h="1" x="675"/>
        <item h="1" x="306"/>
        <item h="1" x="687"/>
        <item h="1" x="707"/>
        <item h="1" x="76"/>
        <item h="1" x="436"/>
        <item h="1" x="291"/>
        <item h="1" x="627"/>
        <item h="1" x="36"/>
        <item h="1" x="623"/>
        <item h="1" x="403"/>
        <item h="1" x="647"/>
        <item h="1" x="201"/>
        <item h="1" x="64"/>
        <item h="1" x="587"/>
        <item h="1" x="667"/>
        <item h="1" x="303"/>
        <item h="1" x="456"/>
        <item h="1" x="202"/>
        <item h="1" x="530"/>
        <item h="1" x="471"/>
        <item h="1" x="716"/>
        <item h="1" x="451"/>
        <item h="1" x="668"/>
        <item h="1" x="549"/>
        <item h="1" x="663"/>
        <item h="1" x="467"/>
        <item h="1" x="582"/>
        <item h="1" x="309"/>
        <item h="1" x="310"/>
        <item h="1" x="571"/>
        <item h="1" x="242"/>
        <item h="1" x="466"/>
        <item h="1" x="39"/>
        <item h="1" x="680"/>
        <item h="1" x="704"/>
        <item h="1" x="255"/>
        <item h="1" x="160"/>
        <item h="1" x="650"/>
        <item h="1" x="110"/>
        <item h="1" x="329"/>
        <item h="1" x="198"/>
        <item h="1" x="357"/>
        <item h="1" x="58"/>
        <item h="1" x="243"/>
        <item h="1" x="185"/>
        <item h="1" x="381"/>
        <item h="1" x="333"/>
        <item h="1" x="362"/>
        <item h="1" x="250"/>
        <item h="1" x="213"/>
        <item h="1" x="415"/>
        <item h="1" x="382"/>
        <item h="1" x="500"/>
        <item h="1" x="446"/>
        <item h="1" x="135"/>
        <item h="1" x="678"/>
        <item h="1" x="278"/>
        <item h="1" x="561"/>
        <item h="1" x="32"/>
        <item h="1" x="657"/>
        <item h="1" x="429"/>
        <item h="1" x="431"/>
        <item h="1" x="55"/>
        <item h="1" x="479"/>
        <item h="1" x="189"/>
        <item h="1" x="228"/>
        <item h="1" x="486"/>
        <item h="1" x="441"/>
        <item h="1" x="209"/>
        <item h="1" x="167"/>
        <item h="1" x="52"/>
        <item h="1" x="552"/>
        <item h="1" x="397"/>
        <item h="1" x="157"/>
        <item h="1" x="44"/>
        <item h="1" x="174"/>
        <item h="1" x="392"/>
        <item h="1" x="320"/>
        <item h="1" x="489"/>
        <item h="1" x="199"/>
        <item h="1" x="364"/>
        <item h="1" x="62"/>
        <item h="1" x="495"/>
        <item h="1" x="602"/>
        <item h="1" x="118"/>
        <item h="1" x="187"/>
        <item h="1" x="609"/>
        <item h="1" x="535"/>
        <item h="1" x="220"/>
        <item h="1" x="232"/>
        <item h="1" x="449"/>
        <item h="1" x="588"/>
        <item h="1" x="652"/>
        <item h="1" x="433"/>
        <item h="1" x="267"/>
        <item h="1" x="469"/>
        <item h="1" x="206"/>
        <item h="1" x="27"/>
        <item h="1" x="708"/>
        <item h="1" x="425"/>
        <item h="1" x="336"/>
        <item h="1" x="493"/>
        <item h="1" x="124"/>
        <item h="1" x="13"/>
        <item h="1" x="385"/>
        <item h="1" x="178"/>
        <item h="1" x="257"/>
        <item h="1" x="538"/>
        <item h="1" x="354"/>
        <item h="1" x="246"/>
        <item h="1" x="578"/>
        <item h="1" x="516"/>
        <item h="1" x="684"/>
        <item h="1" x="496"/>
        <item h="1" x="323"/>
        <item h="1" x="313"/>
        <item h="1" x="417"/>
        <item h="1" x="408"/>
        <item h="1" x="702"/>
        <item h="1" x="618"/>
        <item h="1" x="326"/>
        <item h="1" x="259"/>
        <item h="1" x="138"/>
        <item h="1" x="720"/>
        <item h="1" x="616"/>
        <item h="1" x="414"/>
        <item h="1" x="498"/>
        <item h="1" x="216"/>
        <item h="1" x="33"/>
        <item h="1" x="74"/>
        <item h="1" x="581"/>
        <item h="1" x="24"/>
        <item h="1" x="620"/>
        <item h="1" x="491"/>
        <item h="1" x="697"/>
        <item h="1" x="137"/>
        <item h="1" x="200"/>
        <item h="1" x="569"/>
        <item h="1" x="221"/>
        <item h="1" x="287"/>
        <item h="1" x="371"/>
        <item h="1" x="143"/>
        <item h="1" x="461"/>
        <item h="1" x="86"/>
        <item h="1" x="154"/>
        <item h="1" x="709"/>
        <item h="1" x="462"/>
        <item h="1" x="631"/>
        <item h="1" x="634"/>
        <item h="1" x="131"/>
        <item h="1" x="204"/>
        <item h="1" x="146"/>
        <item h="1" x="90"/>
        <item h="1" x="477"/>
        <item h="1" x="542"/>
        <item h="1" x="142"/>
        <item h="1" x="584"/>
        <item h="1" x="679"/>
        <item h="1" x="521"/>
        <item h="1" x="636"/>
        <item h="1" x="335"/>
        <item h="1" x="426"/>
        <item h="1" x="642"/>
        <item h="1" x="540"/>
        <item h="1" x="509"/>
        <item h="1" x="450"/>
        <item h="1" x="490"/>
        <item h="1" x="373"/>
        <item h="1" x="674"/>
        <item h="1" x="583"/>
        <item h="1" x="45"/>
        <item h="1" x="573"/>
        <item h="1" x="645"/>
        <item h="1" x="520"/>
        <item h="1" x="105"/>
        <item h="1" x="570"/>
        <item h="1" x="297"/>
        <item h="1" x="632"/>
        <item h="1" x="264"/>
        <item h="1" x="6"/>
        <item h="1" x="653"/>
        <item h="1" x="191"/>
        <item h="1" x="460"/>
        <item h="1" x="565"/>
        <item h="1" x="648"/>
        <item h="1" x="26"/>
        <item h="1" x="341"/>
        <item h="1" x="378"/>
        <item h="1" x="129"/>
        <item h="1" x="162"/>
        <item h="1" x="249"/>
        <item h="1" x="468"/>
        <item h="1" x="395"/>
        <item h="1" x="159"/>
        <item h="1" x="125"/>
        <item h="1" x="688"/>
        <item h="1" x="122"/>
        <item h="1" x="458"/>
        <item h="1" x="701"/>
        <item h="1" x="43"/>
        <item h="1" x="533"/>
        <item h="1" x="503"/>
        <item h="1" x="419"/>
        <item h="1" x="70"/>
        <item h="1" x="22"/>
        <item h="1" x="343"/>
        <item h="1" x="682"/>
        <item h="1" x="447"/>
        <item h="1" x="100"/>
        <item h="1" x="396"/>
        <item h="1" x="407"/>
        <item h="1" x="342"/>
        <item h="1" x="610"/>
        <item h="1" x="372"/>
        <item h="1" x="50"/>
        <item h="1" x="97"/>
        <item h="1" x="196"/>
        <item h="1" x="269"/>
        <item h="1" x="288"/>
        <item h="1" x="474"/>
        <item h="1" x="391"/>
        <item h="1" x="270"/>
        <item h="1" x="237"/>
        <item h="1" x="676"/>
        <item h="1" x="537"/>
        <item h="1" x="119"/>
        <item h="1" x="258"/>
        <item h="1" x="484"/>
        <item h="1" x="560"/>
        <item h="1" x="717"/>
        <item h="1" x="476"/>
        <item h="1" x="61"/>
        <item h="1" x="418"/>
        <item h="1" x="339"/>
        <item h="1" x="691"/>
        <item h="1" x="660"/>
        <item h="1" x="590"/>
        <item h="1" x="233"/>
        <item h="1" x="662"/>
        <item h="1" x="359"/>
        <item h="1" x="689"/>
        <item h="1" x="366"/>
        <item h="1" x="390"/>
        <item h="1" x="434"/>
        <item h="1" x="654"/>
        <item h="1" x="428"/>
        <item h="1" x="494"/>
        <item h="1" x="422"/>
        <item h="1" x="656"/>
        <item h="1" x="217"/>
        <item h="1" x="240"/>
        <item h="1" x="340"/>
        <item h="1" x="643"/>
        <item h="1" x="150"/>
        <item h="1" x="515"/>
        <item h="1" x="65"/>
        <item h="1" x="519"/>
        <item h="1" x="181"/>
        <item h="1" x="635"/>
        <item h="1" x="442"/>
        <item h="1" x="589"/>
        <item h="1" x="696"/>
        <item h="1" x="319"/>
        <item h="1" x="361"/>
        <item h="1" x="352"/>
        <item h="1" x="254"/>
        <item h="1" x="670"/>
        <item h="1" x="7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8">
        <item x="5"/>
        <item h="1" x="1"/>
        <item x="3"/>
        <item h="1" x="2"/>
        <item x="4"/>
        <item h="1" x="0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150">
    <i>
      <x/>
    </i>
    <i>
      <x v="2"/>
    </i>
    <i>
      <x v="13"/>
    </i>
    <i>
      <x v="22"/>
    </i>
    <i>
      <x v="32"/>
    </i>
    <i>
      <x v="36"/>
    </i>
    <i>
      <x v="43"/>
    </i>
    <i>
      <x v="57"/>
    </i>
    <i>
      <x v="59"/>
    </i>
    <i>
      <x v="64"/>
    </i>
    <i>
      <x v="67"/>
    </i>
    <i>
      <x v="89"/>
    </i>
    <i>
      <x v="94"/>
    </i>
    <i>
      <x v="96"/>
    </i>
    <i>
      <x v="103"/>
    </i>
    <i>
      <x v="112"/>
    </i>
    <i>
      <x v="119"/>
    </i>
    <i>
      <x v="138"/>
    </i>
    <i>
      <x v="139"/>
    </i>
    <i>
      <x v="141"/>
    </i>
    <i>
      <x v="143"/>
    </i>
    <i>
      <x v="150"/>
    </i>
    <i>
      <x v="192"/>
    </i>
    <i>
      <x v="194"/>
    </i>
    <i>
      <x v="203"/>
    </i>
    <i>
      <x v="213"/>
    </i>
    <i>
      <x v="214"/>
    </i>
    <i>
      <x v="216"/>
    </i>
    <i>
      <x v="220"/>
    </i>
    <i>
      <x v="233"/>
    </i>
    <i>
      <x v="236"/>
    </i>
    <i>
      <x v="248"/>
    </i>
    <i>
      <x v="257"/>
    </i>
    <i>
      <x v="258"/>
    </i>
    <i>
      <x v="261"/>
    </i>
    <i>
      <x v="290"/>
    </i>
    <i>
      <x v="301"/>
    </i>
    <i>
      <x v="302"/>
    </i>
    <i>
      <x v="303"/>
    </i>
    <i>
      <x v="305"/>
    </i>
    <i>
      <x v="337"/>
    </i>
    <i>
      <x v="355"/>
    </i>
    <i>
      <x v="374"/>
    </i>
    <i>
      <x v="376"/>
    </i>
    <i>
      <x v="382"/>
    </i>
    <i>
      <x v="388"/>
    </i>
    <i>
      <x v="396"/>
    </i>
    <i>
      <x v="401"/>
    </i>
    <i>
      <x v="428"/>
    </i>
    <i>
      <x v="435"/>
    </i>
    <i>
      <x v="444"/>
    </i>
    <i>
      <x v="464"/>
    </i>
    <i>
      <x v="476"/>
    </i>
    <i>
      <x v="478"/>
    </i>
    <i>
      <x v="518"/>
    </i>
    <i>
      <x v="536"/>
    </i>
    <i>
      <x v="539"/>
    </i>
    <i>
      <x v="590"/>
    </i>
    <i>
      <x v="593"/>
    </i>
    <i>
      <x v="594"/>
    </i>
    <i>
      <x v="604"/>
    </i>
    <i>
      <x v="606"/>
    </i>
    <i>
      <x v="610"/>
    </i>
    <i>
      <x v="612"/>
    </i>
    <i>
      <x v="652"/>
    </i>
    <i>
      <x v="670"/>
    </i>
    <i>
      <x v="683"/>
    </i>
    <i>
      <x v="690"/>
    </i>
    <i>
      <x v="704"/>
    </i>
    <i>
      <x v="719"/>
    </i>
    <i>
      <x v="721"/>
    </i>
    <i>
      <x v="727"/>
    </i>
    <i>
      <x v="732"/>
    </i>
    <i>
      <x v="739"/>
    </i>
    <i>
      <x v="752"/>
    </i>
    <i>
      <x v="756"/>
    </i>
    <i>
      <x v="768"/>
    </i>
    <i>
      <x v="776"/>
    </i>
    <i>
      <x v="782"/>
    </i>
    <i>
      <x v="802"/>
    </i>
    <i>
      <x v="811"/>
    </i>
    <i>
      <x v="815"/>
    </i>
    <i>
      <x v="820"/>
    </i>
    <i>
      <x v="832"/>
    </i>
    <i>
      <x v="838"/>
    </i>
    <i>
      <x v="847"/>
    </i>
    <i>
      <x v="850"/>
    </i>
    <i>
      <x v="856"/>
    </i>
    <i>
      <x v="871"/>
    </i>
    <i>
      <x v="879"/>
    </i>
    <i>
      <x v="911"/>
    </i>
    <i>
      <x v="928"/>
    </i>
    <i>
      <x v="933"/>
    </i>
    <i>
      <x v="938"/>
    </i>
    <i>
      <x v="948"/>
    </i>
    <i>
      <x v="952"/>
    </i>
    <i>
      <x v="958"/>
    </i>
    <i>
      <x v="963"/>
    </i>
    <i>
      <x v="983"/>
    </i>
    <i>
      <x v="993"/>
    </i>
    <i>
      <x v="999"/>
    </i>
    <i>
      <x v="1005"/>
    </i>
    <i>
      <x v="1016"/>
    </i>
    <i>
      <x v="1021"/>
    </i>
    <i>
      <x v="1025"/>
    </i>
    <i>
      <x v="1033"/>
    </i>
    <i>
      <x v="1037"/>
    </i>
    <i>
      <x v="1047"/>
    </i>
    <i>
      <x v="1051"/>
    </i>
    <i>
      <x v="1054"/>
    </i>
    <i>
      <x v="1074"/>
    </i>
    <i>
      <x v="1078"/>
    </i>
    <i>
      <x v="1079"/>
    </i>
    <i>
      <x v="1082"/>
    </i>
    <i>
      <x v="1095"/>
    </i>
    <i>
      <x v="1121"/>
    </i>
    <i>
      <x v="1142"/>
    </i>
    <i>
      <x v="1166"/>
    </i>
    <i>
      <x v="1188"/>
    </i>
    <i>
      <x v="1198"/>
    </i>
    <i>
      <x v="1201"/>
    </i>
    <i>
      <x v="1203"/>
    </i>
    <i>
      <x v="1207"/>
    </i>
    <i>
      <x v="1237"/>
    </i>
    <i>
      <x v="1240"/>
    </i>
    <i>
      <x v="1278"/>
    </i>
    <i>
      <x v="1280"/>
    </i>
    <i>
      <x v="1282"/>
    </i>
    <i>
      <x v="1307"/>
    </i>
    <i>
      <x v="1311"/>
    </i>
    <i>
      <x v="1316"/>
    </i>
    <i>
      <x v="1318"/>
    </i>
    <i>
      <x v="1331"/>
    </i>
    <i>
      <x v="1338"/>
    </i>
    <i>
      <x v="1339"/>
    </i>
    <i>
      <x v="1342"/>
    </i>
    <i>
      <x v="1344"/>
    </i>
    <i>
      <x v="1354"/>
    </i>
    <i>
      <x v="1366"/>
    </i>
    <i>
      <x v="1368"/>
    </i>
    <i>
      <x v="1369"/>
    </i>
    <i>
      <x v="1372"/>
    </i>
    <i>
      <x v="1390"/>
    </i>
    <i>
      <x v="1402"/>
    </i>
    <i>
      <x v="1406"/>
    </i>
    <i>
      <x v="1410"/>
    </i>
    <i>
      <x v="1422"/>
    </i>
    <i>
      <x v="1441"/>
    </i>
    <i>
      <x v="1444"/>
    </i>
    <i>
      <x v="1447"/>
    </i>
  </rowItems>
  <colItems count="1">
    <i/>
  </colItems>
  <pageFields count="1">
    <pageField fld="12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0" cacheId="9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3:E98" firstHeaderRow="1" firstDataRow="1" firstDataCol="1" rowPageCount="1" colPageCount="1"/>
  <pivotFields count="82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h="1"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95">
    <i>
      <x v="29"/>
    </i>
    <i>
      <x v="30"/>
    </i>
    <i>
      <x v="39"/>
    </i>
    <i>
      <x v="52"/>
    </i>
    <i>
      <x v="61"/>
    </i>
    <i>
      <x v="74"/>
    </i>
    <i>
      <x v="78"/>
    </i>
    <i>
      <x v="88"/>
    </i>
    <i>
      <x v="93"/>
    </i>
    <i>
      <x v="98"/>
    </i>
    <i>
      <x v="108"/>
    </i>
    <i>
      <x v="125"/>
    </i>
    <i>
      <x v="155"/>
    </i>
    <i>
      <x v="210"/>
    </i>
    <i>
      <x v="217"/>
    </i>
    <i>
      <x v="242"/>
    </i>
    <i>
      <x v="246"/>
    </i>
    <i>
      <x v="264"/>
    </i>
    <i>
      <x v="275"/>
    </i>
    <i>
      <x v="291"/>
    </i>
    <i>
      <x v="325"/>
    </i>
    <i>
      <x v="328"/>
    </i>
    <i>
      <x v="329"/>
    </i>
    <i>
      <x v="342"/>
    </i>
    <i>
      <x v="352"/>
    </i>
    <i>
      <x v="375"/>
    </i>
    <i>
      <x v="383"/>
    </i>
    <i>
      <x v="411"/>
    </i>
    <i>
      <x v="417"/>
    </i>
    <i>
      <x v="418"/>
    </i>
    <i>
      <x v="438"/>
    </i>
    <i>
      <x v="441"/>
    </i>
    <i>
      <x v="456"/>
    </i>
    <i>
      <x v="488"/>
    </i>
    <i>
      <x v="495"/>
    </i>
    <i>
      <x v="514"/>
    </i>
    <i>
      <x v="520"/>
    </i>
    <i>
      <x v="533"/>
    </i>
    <i>
      <x v="565"/>
    </i>
    <i>
      <x v="579"/>
    </i>
    <i>
      <x v="596"/>
    </i>
    <i>
      <x v="620"/>
    </i>
    <i>
      <x v="636"/>
    </i>
    <i>
      <x v="671"/>
    </i>
    <i>
      <x v="676"/>
    </i>
    <i>
      <x v="705"/>
    </i>
    <i>
      <x v="713"/>
    </i>
    <i>
      <x v="735"/>
    </i>
    <i>
      <x v="736"/>
    </i>
    <i>
      <x v="747"/>
    </i>
    <i>
      <x v="749"/>
    </i>
    <i>
      <x v="809"/>
    </i>
    <i>
      <x v="812"/>
    </i>
    <i>
      <x v="821"/>
    </i>
    <i>
      <x v="840"/>
    </i>
    <i>
      <x v="843"/>
    </i>
    <i>
      <x v="870"/>
    </i>
    <i>
      <x v="883"/>
    </i>
    <i>
      <x v="896"/>
    </i>
    <i>
      <x v="912"/>
    </i>
    <i>
      <x v="913"/>
    </i>
    <i>
      <x v="916"/>
    </i>
    <i>
      <x v="955"/>
    </i>
    <i>
      <x v="968"/>
    </i>
    <i>
      <x v="970"/>
    </i>
    <i>
      <x v="974"/>
    </i>
    <i>
      <x v="985"/>
    </i>
    <i>
      <x v="998"/>
    </i>
    <i>
      <x v="1000"/>
    </i>
    <i>
      <x v="1011"/>
    </i>
    <i>
      <x v="1013"/>
    </i>
    <i>
      <x v="1035"/>
    </i>
    <i>
      <x v="1062"/>
    </i>
    <i>
      <x v="1090"/>
    </i>
    <i>
      <x v="1100"/>
    </i>
    <i>
      <x v="1135"/>
    </i>
    <i>
      <x v="1137"/>
    </i>
    <i>
      <x v="1144"/>
    </i>
    <i>
      <x v="1218"/>
    </i>
    <i>
      <x v="1223"/>
    </i>
    <i>
      <x v="1234"/>
    </i>
    <i>
      <x v="1248"/>
    </i>
    <i>
      <x v="1266"/>
    </i>
    <i>
      <x v="1292"/>
    </i>
    <i>
      <x v="1321"/>
    </i>
    <i>
      <x v="1325"/>
    </i>
    <i>
      <x v="1337"/>
    </i>
    <i>
      <x v="1349"/>
    </i>
    <i>
      <x v="1376"/>
    </i>
    <i>
      <x v="1380"/>
    </i>
    <i>
      <x v="1387"/>
    </i>
    <i>
      <x v="1393"/>
    </i>
    <i>
      <x v="1412"/>
    </i>
    <i>
      <x v="1443"/>
    </i>
    <i>
      <x v="1448"/>
    </i>
  </rowItems>
  <colItems count="1">
    <i/>
  </colItems>
  <pageFields count="1">
    <pageField fld="42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9" cacheId="9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1368" firstHeaderRow="1" firstDataRow="1" firstDataCol="1" rowPageCount="1" colPageCount="1"/>
  <pivotFields count="82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13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6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2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3"/>
    </i>
    <i>
      <x v="1324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7"/>
    </i>
    <i>
      <x v="1378"/>
    </i>
    <i>
      <x v="1379"/>
    </i>
    <i>
      <x v="1381"/>
    </i>
    <i>
      <x v="1382"/>
    </i>
    <i>
      <x v="1383"/>
    </i>
    <i>
      <x v="1384"/>
    </i>
    <i>
      <x v="1385"/>
    </i>
    <i>
      <x v="1386"/>
    </i>
    <i>
      <x v="1388"/>
    </i>
    <i>
      <x v="1389"/>
    </i>
    <i>
      <x v="1390"/>
    </i>
    <i>
      <x v="1391"/>
    </i>
    <i>
      <x v="1392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42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79998168889431442"/>
  </sheetPr>
  <dimension ref="A2:D48"/>
  <sheetViews>
    <sheetView showGridLines="0" workbookViewId="0">
      <selection activeCell="O7" sqref="O7"/>
    </sheetView>
  </sheetViews>
  <sheetFormatPr baseColWidth="10" defaultRowHeight="16" x14ac:dyDescent="0.2"/>
  <cols>
    <col min="3" max="3" width="16.83203125" bestFit="1" customWidth="1"/>
    <col min="4" max="4" width="16" bestFit="1" customWidth="1"/>
  </cols>
  <sheetData>
    <row r="2" spans="1:1" ht="21" x14ac:dyDescent="0.25">
      <c r="A2" s="16" t="s">
        <v>294</v>
      </c>
    </row>
    <row r="33" spans="3:4" ht="17" thickBot="1" x14ac:dyDescent="0.25"/>
    <row r="34" spans="3:4" x14ac:dyDescent="0.2">
      <c r="C34" s="20" t="s">
        <v>80</v>
      </c>
      <c r="D34" s="20"/>
    </row>
    <row r="35" spans="3:4" x14ac:dyDescent="0.2">
      <c r="C35" s="4"/>
      <c r="D35" s="4"/>
    </row>
    <row r="36" spans="3:4" x14ac:dyDescent="0.2">
      <c r="C36" s="4" t="s">
        <v>261</v>
      </c>
      <c r="D36" s="7">
        <v>180921.19589041095</v>
      </c>
    </row>
    <row r="37" spans="3:4" x14ac:dyDescent="0.2">
      <c r="C37" s="4" t="s">
        <v>305</v>
      </c>
      <c r="D37" s="4">
        <v>2079.1053239672437</v>
      </c>
    </row>
    <row r="38" spans="3:4" x14ac:dyDescent="0.2">
      <c r="C38" s="4" t="s">
        <v>306</v>
      </c>
      <c r="D38" s="7">
        <v>163000</v>
      </c>
    </row>
    <row r="39" spans="3:4" x14ac:dyDescent="0.2">
      <c r="C39" s="4" t="s">
        <v>307</v>
      </c>
      <c r="D39" s="4">
        <v>140000</v>
      </c>
    </row>
    <row r="40" spans="3:4" x14ac:dyDescent="0.2">
      <c r="C40" s="4" t="s">
        <v>308</v>
      </c>
      <c r="D40" s="4">
        <v>79442.50288288662</v>
      </c>
    </row>
    <row r="41" spans="3:4" x14ac:dyDescent="0.2">
      <c r="C41" s="4" t="s">
        <v>309</v>
      </c>
      <c r="D41" s="4">
        <v>6311111264.2974482</v>
      </c>
    </row>
    <row r="42" spans="3:4" x14ac:dyDescent="0.2">
      <c r="C42" s="4" t="s">
        <v>310</v>
      </c>
      <c r="D42" s="4">
        <v>6.5362818600645234</v>
      </c>
    </row>
    <row r="43" spans="3:4" x14ac:dyDescent="0.2">
      <c r="C43" s="4" t="s">
        <v>311</v>
      </c>
      <c r="D43" s="4">
        <v>1.8828757597682115</v>
      </c>
    </row>
    <row r="44" spans="3:4" x14ac:dyDescent="0.2">
      <c r="C44" s="4" t="s">
        <v>312</v>
      </c>
      <c r="D44" s="7">
        <v>720100</v>
      </c>
    </row>
    <row r="45" spans="3:4" x14ac:dyDescent="0.2">
      <c r="C45" s="4" t="s">
        <v>313</v>
      </c>
      <c r="D45" s="7">
        <v>34900</v>
      </c>
    </row>
    <row r="46" spans="3:4" x14ac:dyDescent="0.2">
      <c r="C46" s="4" t="s">
        <v>314</v>
      </c>
      <c r="D46" s="7">
        <v>755000</v>
      </c>
    </row>
    <row r="47" spans="3:4" x14ac:dyDescent="0.2">
      <c r="C47" s="4" t="s">
        <v>315</v>
      </c>
      <c r="D47" s="7">
        <v>264144946</v>
      </c>
    </row>
    <row r="48" spans="3:4" ht="17" thickBot="1" x14ac:dyDescent="0.25">
      <c r="C48" s="5" t="s">
        <v>316</v>
      </c>
      <c r="D48" s="5">
        <v>1460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0.79998168889431442"/>
  </sheetPr>
  <dimension ref="A1:CH1461"/>
  <sheetViews>
    <sheetView workbookViewId="0">
      <selection activeCell="CK11" sqref="CK11"/>
    </sheetView>
  </sheetViews>
  <sheetFormatPr baseColWidth="10" defaultRowHeight="16" x14ac:dyDescent="0.2"/>
  <cols>
    <col min="7" max="7" width="5.1640625" bestFit="1" customWidth="1"/>
    <col min="13" max="13" width="12.6640625" bestFit="1" customWidth="1"/>
    <col min="21" max="21" width="18.6640625" bestFit="1" customWidth="1"/>
    <col min="22" max="22" width="13.83203125" bestFit="1" customWidth="1"/>
    <col min="65" max="65" width="17.1640625" bestFit="1" customWidth="1"/>
    <col min="85" max="85" width="16.83203125" bestFit="1" customWidth="1"/>
    <col min="86" max="86" width="12.5" bestFit="1" customWidth="1"/>
  </cols>
  <sheetData>
    <row r="1" spans="1:8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4" t="s">
        <v>284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s="14" t="s">
        <v>290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</row>
    <row r="2" spans="1:86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 t="str">
        <f>IF(T2&gt;=1970, "yes", "no")</f>
        <v>yes</v>
      </c>
      <c r="V2">
        <v>2003</v>
      </c>
      <c r="W2" t="s">
        <v>93</v>
      </c>
      <c r="X2" t="s">
        <v>94</v>
      </c>
      <c r="Y2" t="s">
        <v>95</v>
      </c>
      <c r="Z2" t="s">
        <v>95</v>
      </c>
      <c r="AA2" t="s">
        <v>96</v>
      </c>
      <c r="AB2">
        <v>196</v>
      </c>
      <c r="AC2" t="s">
        <v>97</v>
      </c>
      <c r="AD2" t="s">
        <v>98</v>
      </c>
      <c r="AE2" t="s">
        <v>99</v>
      </c>
      <c r="AF2" t="s">
        <v>97</v>
      </c>
      <c r="AG2" t="s">
        <v>98</v>
      </c>
      <c r="AH2" t="s">
        <v>100</v>
      </c>
      <c r="AI2" t="s">
        <v>101</v>
      </c>
      <c r="AJ2">
        <v>706</v>
      </c>
      <c r="AK2" t="s">
        <v>102</v>
      </c>
      <c r="AL2">
        <v>0</v>
      </c>
      <c r="AM2">
        <v>150</v>
      </c>
      <c r="AN2">
        <v>856</v>
      </c>
      <c r="AO2" t="s">
        <v>103</v>
      </c>
      <c r="AP2" t="s">
        <v>104</v>
      </c>
      <c r="AQ2" t="s">
        <v>105</v>
      </c>
      <c r="AR2" t="s">
        <v>106</v>
      </c>
      <c r="AS2">
        <v>856</v>
      </c>
      <c r="AT2">
        <v>854</v>
      </c>
      <c r="AU2">
        <v>0</v>
      </c>
      <c r="AV2">
        <v>1710</v>
      </c>
      <c r="AW2">
        <v>1</v>
      </c>
      <c r="AX2">
        <v>0</v>
      </c>
      <c r="AY2">
        <v>2</v>
      </c>
      <c r="AZ2">
        <v>1</v>
      </c>
      <c r="BA2">
        <v>3</v>
      </c>
      <c r="BB2">
        <v>1</v>
      </c>
      <c r="BC2" t="s">
        <v>97</v>
      </c>
      <c r="BD2">
        <v>8</v>
      </c>
      <c r="BE2" t="s">
        <v>107</v>
      </c>
      <c r="BF2">
        <v>0</v>
      </c>
      <c r="BG2" t="s">
        <v>83</v>
      </c>
      <c r="BH2" t="s">
        <v>108</v>
      </c>
      <c r="BI2">
        <v>2003</v>
      </c>
      <c r="BJ2" t="s">
        <v>109</v>
      </c>
      <c r="BK2">
        <v>2</v>
      </c>
      <c r="BL2">
        <v>548</v>
      </c>
      <c r="BM2" t="str">
        <f>IF(BL2 &lt;500, "yes", "no")</f>
        <v>no</v>
      </c>
      <c r="BN2" t="s">
        <v>98</v>
      </c>
      <c r="BO2" t="s">
        <v>98</v>
      </c>
      <c r="BP2" t="s">
        <v>105</v>
      </c>
      <c r="BQ2">
        <v>0</v>
      </c>
      <c r="BR2">
        <v>61</v>
      </c>
      <c r="BS2">
        <v>0</v>
      </c>
      <c r="BT2">
        <v>0</v>
      </c>
      <c r="BU2">
        <v>0</v>
      </c>
      <c r="BV2">
        <v>0</v>
      </c>
      <c r="BW2" t="s">
        <v>83</v>
      </c>
      <c r="BX2" t="s">
        <v>83</v>
      </c>
      <c r="BY2" t="s">
        <v>83</v>
      </c>
      <c r="BZ2">
        <v>0</v>
      </c>
      <c r="CA2">
        <v>2</v>
      </c>
      <c r="CB2">
        <v>2008</v>
      </c>
      <c r="CC2" t="s">
        <v>110</v>
      </c>
      <c r="CD2" t="s">
        <v>111</v>
      </c>
      <c r="CE2">
        <v>208500</v>
      </c>
    </row>
    <row r="3" spans="1:86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 t="str">
        <f t="shared" ref="U3:U66" si="0">IF(T3&gt;=1970, "yes", "no")</f>
        <v>yes</v>
      </c>
      <c r="V3">
        <v>1976</v>
      </c>
      <c r="W3" t="s">
        <v>93</v>
      </c>
      <c r="X3" t="s">
        <v>94</v>
      </c>
      <c r="Y3" t="s">
        <v>116</v>
      </c>
      <c r="Z3" t="s">
        <v>116</v>
      </c>
      <c r="AA3" t="s">
        <v>117</v>
      </c>
      <c r="AB3">
        <v>0</v>
      </c>
      <c r="AC3" t="s">
        <v>98</v>
      </c>
      <c r="AD3" t="s">
        <v>98</v>
      </c>
      <c r="AE3" t="s">
        <v>118</v>
      </c>
      <c r="AF3" t="s">
        <v>97</v>
      </c>
      <c r="AG3" t="s">
        <v>98</v>
      </c>
      <c r="AH3" t="s">
        <v>97</v>
      </c>
      <c r="AI3" t="s">
        <v>119</v>
      </c>
      <c r="AJ3">
        <v>978</v>
      </c>
      <c r="AK3" t="s">
        <v>102</v>
      </c>
      <c r="AL3">
        <v>0</v>
      </c>
      <c r="AM3">
        <v>284</v>
      </c>
      <c r="AN3">
        <v>1262</v>
      </c>
      <c r="AO3" t="s">
        <v>103</v>
      </c>
      <c r="AP3" t="s">
        <v>104</v>
      </c>
      <c r="AQ3" t="s">
        <v>105</v>
      </c>
      <c r="AR3" t="s">
        <v>106</v>
      </c>
      <c r="AS3">
        <v>1262</v>
      </c>
      <c r="AT3">
        <v>0</v>
      </c>
      <c r="AU3">
        <v>0</v>
      </c>
      <c r="AV3">
        <v>1262</v>
      </c>
      <c r="AW3">
        <v>0</v>
      </c>
      <c r="AX3">
        <v>1</v>
      </c>
      <c r="AY3">
        <v>2</v>
      </c>
      <c r="AZ3">
        <v>0</v>
      </c>
      <c r="BA3">
        <v>3</v>
      </c>
      <c r="BB3">
        <v>1</v>
      </c>
      <c r="BC3" t="s">
        <v>98</v>
      </c>
      <c r="BD3">
        <v>6</v>
      </c>
      <c r="BE3" t="s">
        <v>107</v>
      </c>
      <c r="BF3">
        <v>1</v>
      </c>
      <c r="BG3" t="s">
        <v>98</v>
      </c>
      <c r="BH3" t="s">
        <v>108</v>
      </c>
      <c r="BI3">
        <v>1976</v>
      </c>
      <c r="BJ3" t="s">
        <v>109</v>
      </c>
      <c r="BK3">
        <v>2</v>
      </c>
      <c r="BL3">
        <v>460</v>
      </c>
      <c r="BM3" t="str">
        <f t="shared" ref="BM3:BM66" si="1">IF(BL3 &lt;500, "yes", "no")</f>
        <v>yes</v>
      </c>
      <c r="BN3" t="s">
        <v>98</v>
      </c>
      <c r="BO3" t="s">
        <v>98</v>
      </c>
      <c r="BP3" t="s">
        <v>105</v>
      </c>
      <c r="BQ3">
        <v>298</v>
      </c>
      <c r="BR3">
        <v>0</v>
      </c>
      <c r="BS3">
        <v>0</v>
      </c>
      <c r="BT3">
        <v>0</v>
      </c>
      <c r="BU3">
        <v>0</v>
      </c>
      <c r="BV3">
        <v>0</v>
      </c>
      <c r="BW3" t="s">
        <v>83</v>
      </c>
      <c r="BX3" t="s">
        <v>83</v>
      </c>
      <c r="BY3" t="s">
        <v>83</v>
      </c>
      <c r="BZ3">
        <v>0</v>
      </c>
      <c r="CA3">
        <v>5</v>
      </c>
      <c r="CB3">
        <v>2007</v>
      </c>
      <c r="CC3" t="s">
        <v>110</v>
      </c>
      <c r="CD3" t="s">
        <v>111</v>
      </c>
      <c r="CE3">
        <v>181500</v>
      </c>
    </row>
    <row r="4" spans="1:86" ht="17" thickBot="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 t="str">
        <f t="shared" si="0"/>
        <v>yes</v>
      </c>
      <c r="V4">
        <v>2002</v>
      </c>
      <c r="W4" t="s">
        <v>93</v>
      </c>
      <c r="X4" t="s">
        <v>94</v>
      </c>
      <c r="Y4" t="s">
        <v>95</v>
      </c>
      <c r="Z4" t="s">
        <v>95</v>
      </c>
      <c r="AA4" t="s">
        <v>96</v>
      </c>
      <c r="AB4">
        <v>162</v>
      </c>
      <c r="AC4" t="s">
        <v>97</v>
      </c>
      <c r="AD4" t="s">
        <v>98</v>
      </c>
      <c r="AE4" t="s">
        <v>99</v>
      </c>
      <c r="AF4" t="s">
        <v>97</v>
      </c>
      <c r="AG4" t="s">
        <v>98</v>
      </c>
      <c r="AH4" t="s">
        <v>121</v>
      </c>
      <c r="AI4" t="s">
        <v>101</v>
      </c>
      <c r="AJ4">
        <v>486</v>
      </c>
      <c r="AK4" t="s">
        <v>102</v>
      </c>
      <c r="AL4">
        <v>0</v>
      </c>
      <c r="AM4">
        <v>434</v>
      </c>
      <c r="AN4">
        <v>920</v>
      </c>
      <c r="AO4" t="s">
        <v>103</v>
      </c>
      <c r="AP4" t="s">
        <v>104</v>
      </c>
      <c r="AQ4" t="s">
        <v>105</v>
      </c>
      <c r="AR4" t="s">
        <v>106</v>
      </c>
      <c r="AS4">
        <v>920</v>
      </c>
      <c r="AT4">
        <v>866</v>
      </c>
      <c r="AU4">
        <v>0</v>
      </c>
      <c r="AV4">
        <v>1786</v>
      </c>
      <c r="AW4">
        <v>1</v>
      </c>
      <c r="AX4">
        <v>0</v>
      </c>
      <c r="AY4">
        <v>2</v>
      </c>
      <c r="AZ4">
        <v>1</v>
      </c>
      <c r="BA4">
        <v>3</v>
      </c>
      <c r="BB4">
        <v>1</v>
      </c>
      <c r="BC4" t="s">
        <v>97</v>
      </c>
      <c r="BD4">
        <v>6</v>
      </c>
      <c r="BE4" t="s">
        <v>107</v>
      </c>
      <c r="BF4">
        <v>1</v>
      </c>
      <c r="BG4" t="s">
        <v>98</v>
      </c>
      <c r="BH4" t="s">
        <v>108</v>
      </c>
      <c r="BI4">
        <v>2001</v>
      </c>
      <c r="BJ4" t="s">
        <v>109</v>
      </c>
      <c r="BK4">
        <v>2</v>
      </c>
      <c r="BL4">
        <v>608</v>
      </c>
      <c r="BM4" t="str">
        <f t="shared" si="1"/>
        <v>no</v>
      </c>
      <c r="BN4" t="s">
        <v>98</v>
      </c>
      <c r="BO4" t="s">
        <v>98</v>
      </c>
      <c r="BP4" t="s">
        <v>105</v>
      </c>
      <c r="BQ4">
        <v>0</v>
      </c>
      <c r="BR4">
        <v>42</v>
      </c>
      <c r="BS4">
        <v>0</v>
      </c>
      <c r="BT4">
        <v>0</v>
      </c>
      <c r="BU4">
        <v>0</v>
      </c>
      <c r="BV4">
        <v>0</v>
      </c>
      <c r="BW4" t="s">
        <v>83</v>
      </c>
      <c r="BX4" t="s">
        <v>83</v>
      </c>
      <c r="BY4" t="s">
        <v>83</v>
      </c>
      <c r="BZ4">
        <v>0</v>
      </c>
      <c r="CA4">
        <v>9</v>
      </c>
      <c r="CB4">
        <v>2008</v>
      </c>
      <c r="CC4" t="s">
        <v>110</v>
      </c>
      <c r="CD4" t="s">
        <v>111</v>
      </c>
      <c r="CE4">
        <v>223500</v>
      </c>
    </row>
    <row r="5" spans="1:86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 t="str">
        <f t="shared" si="0"/>
        <v>no</v>
      </c>
      <c r="V5">
        <v>1970</v>
      </c>
      <c r="W5" t="s">
        <v>93</v>
      </c>
      <c r="X5" t="s">
        <v>94</v>
      </c>
      <c r="Y5" t="s">
        <v>124</v>
      </c>
      <c r="Z5" t="s">
        <v>125</v>
      </c>
      <c r="AA5" t="s">
        <v>117</v>
      </c>
      <c r="AB5">
        <v>0</v>
      </c>
      <c r="AC5" t="s">
        <v>98</v>
      </c>
      <c r="AD5" t="s">
        <v>98</v>
      </c>
      <c r="AE5" t="s">
        <v>126</v>
      </c>
      <c r="AF5" t="s">
        <v>98</v>
      </c>
      <c r="AG5" t="s">
        <v>97</v>
      </c>
      <c r="AH5" t="s">
        <v>100</v>
      </c>
      <c r="AI5" t="s">
        <v>119</v>
      </c>
      <c r="AJ5">
        <v>216</v>
      </c>
      <c r="AK5" t="s">
        <v>102</v>
      </c>
      <c r="AL5">
        <v>0</v>
      </c>
      <c r="AM5">
        <v>540</v>
      </c>
      <c r="AN5">
        <v>756</v>
      </c>
      <c r="AO5" t="s">
        <v>103</v>
      </c>
      <c r="AP5" t="s">
        <v>97</v>
      </c>
      <c r="AQ5" t="s">
        <v>105</v>
      </c>
      <c r="AR5" t="s">
        <v>106</v>
      </c>
      <c r="AS5">
        <v>961</v>
      </c>
      <c r="AT5">
        <v>756</v>
      </c>
      <c r="AU5">
        <v>0</v>
      </c>
      <c r="AV5">
        <v>1717</v>
      </c>
      <c r="AW5">
        <v>1</v>
      </c>
      <c r="AX5">
        <v>0</v>
      </c>
      <c r="AY5">
        <v>1</v>
      </c>
      <c r="AZ5">
        <v>0</v>
      </c>
      <c r="BA5">
        <v>3</v>
      </c>
      <c r="BB5">
        <v>1</v>
      </c>
      <c r="BC5" t="s">
        <v>97</v>
      </c>
      <c r="BD5">
        <v>7</v>
      </c>
      <c r="BE5" t="s">
        <v>107</v>
      </c>
      <c r="BF5">
        <v>1</v>
      </c>
      <c r="BG5" t="s">
        <v>97</v>
      </c>
      <c r="BH5" t="s">
        <v>127</v>
      </c>
      <c r="BI5">
        <v>1998</v>
      </c>
      <c r="BJ5" t="s">
        <v>102</v>
      </c>
      <c r="BK5">
        <v>3</v>
      </c>
      <c r="BL5">
        <v>642</v>
      </c>
      <c r="BM5" t="str">
        <f t="shared" si="1"/>
        <v>no</v>
      </c>
      <c r="BN5" t="s">
        <v>98</v>
      </c>
      <c r="BO5" t="s">
        <v>98</v>
      </c>
      <c r="BP5" t="s">
        <v>105</v>
      </c>
      <c r="BQ5">
        <v>0</v>
      </c>
      <c r="BR5">
        <v>35</v>
      </c>
      <c r="BS5">
        <v>272</v>
      </c>
      <c r="BT5">
        <v>0</v>
      </c>
      <c r="BU5">
        <v>0</v>
      </c>
      <c r="BV5">
        <v>0</v>
      </c>
      <c r="BW5" t="s">
        <v>83</v>
      </c>
      <c r="BX5" t="s">
        <v>83</v>
      </c>
      <c r="BY5" t="s">
        <v>83</v>
      </c>
      <c r="BZ5">
        <v>0</v>
      </c>
      <c r="CA5">
        <v>2</v>
      </c>
      <c r="CB5">
        <v>2006</v>
      </c>
      <c r="CC5" t="s">
        <v>110</v>
      </c>
      <c r="CD5" t="s">
        <v>128</v>
      </c>
      <c r="CE5">
        <v>140000</v>
      </c>
      <c r="CG5" s="20" t="s">
        <v>80</v>
      </c>
      <c r="CH5" s="20"/>
    </row>
    <row r="6" spans="1:86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 t="str">
        <f t="shared" si="0"/>
        <v>yes</v>
      </c>
      <c r="V6">
        <v>2000</v>
      </c>
      <c r="W6" t="s">
        <v>93</v>
      </c>
      <c r="X6" t="s">
        <v>94</v>
      </c>
      <c r="Y6" t="s">
        <v>95</v>
      </c>
      <c r="Z6" t="s">
        <v>95</v>
      </c>
      <c r="AA6" t="s">
        <v>96</v>
      </c>
      <c r="AB6">
        <v>350</v>
      </c>
      <c r="AC6" t="s">
        <v>97</v>
      </c>
      <c r="AD6" t="s">
        <v>98</v>
      </c>
      <c r="AE6" t="s">
        <v>99</v>
      </c>
      <c r="AF6" t="s">
        <v>97</v>
      </c>
      <c r="AG6" t="s">
        <v>98</v>
      </c>
      <c r="AH6" t="s">
        <v>130</v>
      </c>
      <c r="AI6" t="s">
        <v>101</v>
      </c>
      <c r="AJ6">
        <v>655</v>
      </c>
      <c r="AK6" t="s">
        <v>102</v>
      </c>
      <c r="AL6">
        <v>0</v>
      </c>
      <c r="AM6">
        <v>490</v>
      </c>
      <c r="AN6">
        <v>1145</v>
      </c>
      <c r="AO6" t="s">
        <v>103</v>
      </c>
      <c r="AP6" t="s">
        <v>104</v>
      </c>
      <c r="AQ6" t="s">
        <v>105</v>
      </c>
      <c r="AR6" t="s">
        <v>106</v>
      </c>
      <c r="AS6">
        <v>1145</v>
      </c>
      <c r="AT6">
        <v>1053</v>
      </c>
      <c r="AU6">
        <v>0</v>
      </c>
      <c r="AV6">
        <v>2198</v>
      </c>
      <c r="AW6">
        <v>1</v>
      </c>
      <c r="AX6">
        <v>0</v>
      </c>
      <c r="AY6">
        <v>2</v>
      </c>
      <c r="AZ6">
        <v>1</v>
      </c>
      <c r="BA6">
        <v>4</v>
      </c>
      <c r="BB6">
        <v>1</v>
      </c>
      <c r="BC6" t="s">
        <v>97</v>
      </c>
      <c r="BD6">
        <v>9</v>
      </c>
      <c r="BE6" t="s">
        <v>107</v>
      </c>
      <c r="BF6">
        <v>1</v>
      </c>
      <c r="BG6" t="s">
        <v>98</v>
      </c>
      <c r="BH6" t="s">
        <v>108</v>
      </c>
      <c r="BI6">
        <v>2000</v>
      </c>
      <c r="BJ6" t="s">
        <v>109</v>
      </c>
      <c r="BK6">
        <v>3</v>
      </c>
      <c r="BL6">
        <v>836</v>
      </c>
      <c r="BM6" t="str">
        <f t="shared" si="1"/>
        <v>no</v>
      </c>
      <c r="BN6" t="s">
        <v>98</v>
      </c>
      <c r="BO6" t="s">
        <v>98</v>
      </c>
      <c r="BP6" t="s">
        <v>105</v>
      </c>
      <c r="BQ6">
        <v>192</v>
      </c>
      <c r="BR6">
        <v>84</v>
      </c>
      <c r="BS6">
        <v>0</v>
      </c>
      <c r="BT6">
        <v>0</v>
      </c>
      <c r="BU6">
        <v>0</v>
      </c>
      <c r="BV6">
        <v>0</v>
      </c>
      <c r="BW6" t="s">
        <v>83</v>
      </c>
      <c r="BX6" t="s">
        <v>83</v>
      </c>
      <c r="BY6" t="s">
        <v>83</v>
      </c>
      <c r="BZ6">
        <v>0</v>
      </c>
      <c r="CA6">
        <v>12</v>
      </c>
      <c r="CB6">
        <v>2008</v>
      </c>
      <c r="CC6" t="s">
        <v>110</v>
      </c>
      <c r="CD6" t="s">
        <v>111</v>
      </c>
      <c r="CE6">
        <v>250000</v>
      </c>
      <c r="CG6" s="4"/>
      <c r="CH6" s="4"/>
    </row>
    <row r="7" spans="1:86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 t="str">
        <f t="shared" si="0"/>
        <v>yes</v>
      </c>
      <c r="V7">
        <v>1995</v>
      </c>
      <c r="W7" t="s">
        <v>93</v>
      </c>
      <c r="X7" t="s">
        <v>94</v>
      </c>
      <c r="Y7" t="s">
        <v>95</v>
      </c>
      <c r="Z7" t="s">
        <v>95</v>
      </c>
      <c r="AA7" t="s">
        <v>117</v>
      </c>
      <c r="AB7">
        <v>0</v>
      </c>
      <c r="AC7" t="s">
        <v>98</v>
      </c>
      <c r="AD7" t="s">
        <v>98</v>
      </c>
      <c r="AE7" t="s">
        <v>133</v>
      </c>
      <c r="AF7" t="s">
        <v>97</v>
      </c>
      <c r="AG7" t="s">
        <v>98</v>
      </c>
      <c r="AH7" t="s">
        <v>100</v>
      </c>
      <c r="AI7" t="s">
        <v>101</v>
      </c>
      <c r="AJ7">
        <v>732</v>
      </c>
      <c r="AK7" t="s">
        <v>102</v>
      </c>
      <c r="AL7">
        <v>0</v>
      </c>
      <c r="AM7">
        <v>64</v>
      </c>
      <c r="AN7">
        <v>796</v>
      </c>
      <c r="AO7" t="s">
        <v>103</v>
      </c>
      <c r="AP7" t="s">
        <v>104</v>
      </c>
      <c r="AQ7" t="s">
        <v>105</v>
      </c>
      <c r="AR7" t="s">
        <v>106</v>
      </c>
      <c r="AS7">
        <v>796</v>
      </c>
      <c r="AT7">
        <v>566</v>
      </c>
      <c r="AU7">
        <v>0</v>
      </c>
      <c r="AV7">
        <v>1362</v>
      </c>
      <c r="AW7">
        <v>1</v>
      </c>
      <c r="AX7">
        <v>0</v>
      </c>
      <c r="AY7">
        <v>1</v>
      </c>
      <c r="AZ7">
        <v>1</v>
      </c>
      <c r="BA7">
        <v>1</v>
      </c>
      <c r="BB7">
        <v>1</v>
      </c>
      <c r="BC7" t="s">
        <v>98</v>
      </c>
      <c r="BD7">
        <v>5</v>
      </c>
      <c r="BE7" t="s">
        <v>107</v>
      </c>
      <c r="BF7">
        <v>0</v>
      </c>
      <c r="BG7" t="s">
        <v>83</v>
      </c>
      <c r="BH7" t="s">
        <v>108</v>
      </c>
      <c r="BI7">
        <v>1993</v>
      </c>
      <c r="BJ7" t="s">
        <v>102</v>
      </c>
      <c r="BK7">
        <v>2</v>
      </c>
      <c r="BL7">
        <v>480</v>
      </c>
      <c r="BM7" t="str">
        <f t="shared" si="1"/>
        <v>yes</v>
      </c>
      <c r="BN7" t="s">
        <v>98</v>
      </c>
      <c r="BO7" t="s">
        <v>98</v>
      </c>
      <c r="BP7" t="s">
        <v>105</v>
      </c>
      <c r="BQ7">
        <v>40</v>
      </c>
      <c r="BR7">
        <v>30</v>
      </c>
      <c r="BS7">
        <v>0</v>
      </c>
      <c r="BT7">
        <v>320</v>
      </c>
      <c r="BU7">
        <v>0</v>
      </c>
      <c r="BV7">
        <v>0</v>
      </c>
      <c r="BW7" t="s">
        <v>83</v>
      </c>
      <c r="BX7" t="s">
        <v>134</v>
      </c>
      <c r="BY7" t="s">
        <v>135</v>
      </c>
      <c r="BZ7">
        <v>700</v>
      </c>
      <c r="CA7">
        <v>10</v>
      </c>
      <c r="CB7">
        <v>2009</v>
      </c>
      <c r="CC7" t="s">
        <v>110</v>
      </c>
      <c r="CD7" t="s">
        <v>111</v>
      </c>
      <c r="CE7">
        <v>143000</v>
      </c>
      <c r="CG7" s="4" t="s">
        <v>261</v>
      </c>
      <c r="CH7" s="7">
        <v>180921.19589041095</v>
      </c>
    </row>
    <row r="8" spans="1:86" x14ac:dyDescent="0.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 t="str">
        <f t="shared" si="0"/>
        <v>yes</v>
      </c>
      <c r="V8">
        <v>2005</v>
      </c>
      <c r="W8" t="s">
        <v>93</v>
      </c>
      <c r="X8" t="s">
        <v>94</v>
      </c>
      <c r="Y8" t="s">
        <v>95</v>
      </c>
      <c r="Z8" t="s">
        <v>95</v>
      </c>
      <c r="AA8" t="s">
        <v>137</v>
      </c>
      <c r="AB8">
        <v>186</v>
      </c>
      <c r="AC8" t="s">
        <v>97</v>
      </c>
      <c r="AD8" t="s">
        <v>98</v>
      </c>
      <c r="AE8" t="s">
        <v>99</v>
      </c>
      <c r="AF8" t="s">
        <v>104</v>
      </c>
      <c r="AG8" t="s">
        <v>98</v>
      </c>
      <c r="AH8" t="s">
        <v>130</v>
      </c>
      <c r="AI8" t="s">
        <v>101</v>
      </c>
      <c r="AJ8">
        <v>1369</v>
      </c>
      <c r="AK8" t="s">
        <v>102</v>
      </c>
      <c r="AL8">
        <v>0</v>
      </c>
      <c r="AM8">
        <v>317</v>
      </c>
      <c r="AN8">
        <v>1686</v>
      </c>
      <c r="AO8" t="s">
        <v>103</v>
      </c>
      <c r="AP8" t="s">
        <v>104</v>
      </c>
      <c r="AQ8" t="s">
        <v>105</v>
      </c>
      <c r="AR8" t="s">
        <v>106</v>
      </c>
      <c r="AS8">
        <v>1694</v>
      </c>
      <c r="AT8">
        <v>0</v>
      </c>
      <c r="AU8">
        <v>0</v>
      </c>
      <c r="AV8">
        <v>1694</v>
      </c>
      <c r="AW8">
        <v>1</v>
      </c>
      <c r="AX8">
        <v>0</v>
      </c>
      <c r="AY8">
        <v>2</v>
      </c>
      <c r="AZ8">
        <v>0</v>
      </c>
      <c r="BA8">
        <v>3</v>
      </c>
      <c r="BB8">
        <v>1</v>
      </c>
      <c r="BC8" t="s">
        <v>97</v>
      </c>
      <c r="BD8">
        <v>7</v>
      </c>
      <c r="BE8" t="s">
        <v>107</v>
      </c>
      <c r="BF8">
        <v>1</v>
      </c>
      <c r="BG8" t="s">
        <v>97</v>
      </c>
      <c r="BH8" t="s">
        <v>108</v>
      </c>
      <c r="BI8">
        <v>2004</v>
      </c>
      <c r="BJ8" t="s">
        <v>109</v>
      </c>
      <c r="BK8">
        <v>2</v>
      </c>
      <c r="BL8">
        <v>636</v>
      </c>
      <c r="BM8" t="str">
        <f t="shared" si="1"/>
        <v>no</v>
      </c>
      <c r="BN8" t="s">
        <v>98</v>
      </c>
      <c r="BO8" t="s">
        <v>98</v>
      </c>
      <c r="BP8" t="s">
        <v>105</v>
      </c>
      <c r="BQ8">
        <v>255</v>
      </c>
      <c r="BR8">
        <v>57</v>
      </c>
      <c r="BS8">
        <v>0</v>
      </c>
      <c r="BT8">
        <v>0</v>
      </c>
      <c r="BU8">
        <v>0</v>
      </c>
      <c r="BV8">
        <v>0</v>
      </c>
      <c r="BW8" t="s">
        <v>83</v>
      </c>
      <c r="BX8" t="s">
        <v>83</v>
      </c>
      <c r="BY8" t="s">
        <v>83</v>
      </c>
      <c r="BZ8">
        <v>0</v>
      </c>
      <c r="CA8">
        <v>8</v>
      </c>
      <c r="CB8">
        <v>2007</v>
      </c>
      <c r="CC8" t="s">
        <v>110</v>
      </c>
      <c r="CD8" t="s">
        <v>111</v>
      </c>
      <c r="CE8">
        <v>307000</v>
      </c>
      <c r="CG8" s="4" t="s">
        <v>305</v>
      </c>
      <c r="CH8" s="4">
        <v>2079.1053239672437</v>
      </c>
    </row>
    <row r="9" spans="1:86" x14ac:dyDescent="0.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 t="str">
        <f t="shared" si="0"/>
        <v>yes</v>
      </c>
      <c r="V9">
        <v>1973</v>
      </c>
      <c r="W9" t="s">
        <v>93</v>
      </c>
      <c r="X9" t="s">
        <v>94</v>
      </c>
      <c r="Y9" t="s">
        <v>140</v>
      </c>
      <c r="Z9" t="s">
        <v>140</v>
      </c>
      <c r="AA9" t="s">
        <v>137</v>
      </c>
      <c r="AB9">
        <v>240</v>
      </c>
      <c r="AC9" t="s">
        <v>98</v>
      </c>
      <c r="AD9" t="s">
        <v>98</v>
      </c>
      <c r="AE9" t="s">
        <v>118</v>
      </c>
      <c r="AF9" t="s">
        <v>97</v>
      </c>
      <c r="AG9" t="s">
        <v>98</v>
      </c>
      <c r="AH9" t="s">
        <v>121</v>
      </c>
      <c r="AI9" t="s">
        <v>119</v>
      </c>
      <c r="AJ9">
        <v>859</v>
      </c>
      <c r="AK9" t="s">
        <v>141</v>
      </c>
      <c r="AL9">
        <v>32</v>
      </c>
      <c r="AM9">
        <v>216</v>
      </c>
      <c r="AN9">
        <v>1107</v>
      </c>
      <c r="AO9" t="s">
        <v>103</v>
      </c>
      <c r="AP9" t="s">
        <v>104</v>
      </c>
      <c r="AQ9" t="s">
        <v>105</v>
      </c>
      <c r="AR9" t="s">
        <v>106</v>
      </c>
      <c r="AS9">
        <v>1107</v>
      </c>
      <c r="AT9">
        <v>983</v>
      </c>
      <c r="AU9">
        <v>0</v>
      </c>
      <c r="AV9">
        <v>2090</v>
      </c>
      <c r="AW9">
        <v>1</v>
      </c>
      <c r="AX9">
        <v>0</v>
      </c>
      <c r="AY9">
        <v>2</v>
      </c>
      <c r="AZ9">
        <v>1</v>
      </c>
      <c r="BA9">
        <v>3</v>
      </c>
      <c r="BB9">
        <v>1</v>
      </c>
      <c r="BC9" t="s">
        <v>98</v>
      </c>
      <c r="BD9">
        <v>7</v>
      </c>
      <c r="BE9" t="s">
        <v>107</v>
      </c>
      <c r="BF9">
        <v>2</v>
      </c>
      <c r="BG9" t="s">
        <v>98</v>
      </c>
      <c r="BH9" t="s">
        <v>108</v>
      </c>
      <c r="BI9">
        <v>1973</v>
      </c>
      <c r="BJ9" t="s">
        <v>109</v>
      </c>
      <c r="BK9">
        <v>2</v>
      </c>
      <c r="BL9">
        <v>484</v>
      </c>
      <c r="BM9" t="str">
        <f t="shared" si="1"/>
        <v>yes</v>
      </c>
      <c r="BN9" t="s">
        <v>98</v>
      </c>
      <c r="BO9" t="s">
        <v>98</v>
      </c>
      <c r="BP9" t="s">
        <v>105</v>
      </c>
      <c r="BQ9">
        <v>235</v>
      </c>
      <c r="BR9">
        <v>204</v>
      </c>
      <c r="BS9">
        <v>228</v>
      </c>
      <c r="BT9">
        <v>0</v>
      </c>
      <c r="BU9">
        <v>0</v>
      </c>
      <c r="BV9">
        <v>0</v>
      </c>
      <c r="BW9" t="s">
        <v>83</v>
      </c>
      <c r="BX9" t="s">
        <v>83</v>
      </c>
      <c r="BY9" t="s">
        <v>135</v>
      </c>
      <c r="BZ9">
        <v>350</v>
      </c>
      <c r="CA9">
        <v>11</v>
      </c>
      <c r="CB9">
        <v>2009</v>
      </c>
      <c r="CC9" t="s">
        <v>110</v>
      </c>
      <c r="CD9" t="s">
        <v>111</v>
      </c>
      <c r="CE9">
        <v>200000</v>
      </c>
      <c r="CG9" s="4" t="s">
        <v>306</v>
      </c>
      <c r="CH9" s="4">
        <v>163000</v>
      </c>
    </row>
    <row r="10" spans="1:86" x14ac:dyDescent="0.2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 t="str">
        <f t="shared" si="0"/>
        <v>no</v>
      </c>
      <c r="V10">
        <v>1950</v>
      </c>
      <c r="W10" t="s">
        <v>93</v>
      </c>
      <c r="X10" t="s">
        <v>94</v>
      </c>
      <c r="Y10" t="s">
        <v>96</v>
      </c>
      <c r="Z10" t="s">
        <v>125</v>
      </c>
      <c r="AA10" t="s">
        <v>117</v>
      </c>
      <c r="AB10">
        <v>0</v>
      </c>
      <c r="AC10" t="s">
        <v>98</v>
      </c>
      <c r="AD10" t="s">
        <v>98</v>
      </c>
      <c r="AE10" t="s">
        <v>126</v>
      </c>
      <c r="AF10" t="s">
        <v>98</v>
      </c>
      <c r="AG10" t="s">
        <v>98</v>
      </c>
      <c r="AH10" t="s">
        <v>100</v>
      </c>
      <c r="AI10" t="s">
        <v>102</v>
      </c>
      <c r="AJ10">
        <v>0</v>
      </c>
      <c r="AK10" t="s">
        <v>102</v>
      </c>
      <c r="AL10">
        <v>0</v>
      </c>
      <c r="AM10">
        <v>952</v>
      </c>
      <c r="AN10">
        <v>952</v>
      </c>
      <c r="AO10" t="s">
        <v>103</v>
      </c>
      <c r="AP10" t="s">
        <v>97</v>
      </c>
      <c r="AQ10" t="s">
        <v>105</v>
      </c>
      <c r="AR10" t="s">
        <v>145</v>
      </c>
      <c r="AS10">
        <v>1022</v>
      </c>
      <c r="AT10">
        <v>752</v>
      </c>
      <c r="AU10">
        <v>0</v>
      </c>
      <c r="AV10">
        <v>1774</v>
      </c>
      <c r="AW10">
        <v>0</v>
      </c>
      <c r="AX10">
        <v>0</v>
      </c>
      <c r="AY10">
        <v>2</v>
      </c>
      <c r="AZ10">
        <v>0</v>
      </c>
      <c r="BA10">
        <v>2</v>
      </c>
      <c r="BB10">
        <v>2</v>
      </c>
      <c r="BC10" t="s">
        <v>98</v>
      </c>
      <c r="BD10">
        <v>8</v>
      </c>
      <c r="BE10" t="s">
        <v>146</v>
      </c>
      <c r="BF10">
        <v>2</v>
      </c>
      <c r="BG10" t="s">
        <v>98</v>
      </c>
      <c r="BH10" t="s">
        <v>127</v>
      </c>
      <c r="BI10">
        <v>1931</v>
      </c>
      <c r="BJ10" t="s">
        <v>102</v>
      </c>
      <c r="BK10">
        <v>2</v>
      </c>
      <c r="BL10">
        <v>468</v>
      </c>
      <c r="BM10" t="str">
        <f t="shared" si="1"/>
        <v>yes</v>
      </c>
      <c r="BN10" t="s">
        <v>147</v>
      </c>
      <c r="BO10" t="s">
        <v>98</v>
      </c>
      <c r="BP10" t="s">
        <v>105</v>
      </c>
      <c r="BQ10">
        <v>90</v>
      </c>
      <c r="BR10">
        <v>0</v>
      </c>
      <c r="BS10">
        <v>205</v>
      </c>
      <c r="BT10">
        <v>0</v>
      </c>
      <c r="BU10">
        <v>0</v>
      </c>
      <c r="BV10">
        <v>0</v>
      </c>
      <c r="BW10" t="s">
        <v>83</v>
      </c>
      <c r="BX10" t="s">
        <v>83</v>
      </c>
      <c r="BY10" t="s">
        <v>83</v>
      </c>
      <c r="BZ10">
        <v>0</v>
      </c>
      <c r="CA10">
        <v>4</v>
      </c>
      <c r="CB10">
        <v>2008</v>
      </c>
      <c r="CC10" t="s">
        <v>110</v>
      </c>
      <c r="CD10" t="s">
        <v>128</v>
      </c>
      <c r="CE10">
        <v>129900</v>
      </c>
      <c r="CG10" s="4" t="s">
        <v>307</v>
      </c>
      <c r="CH10" s="4">
        <v>140000</v>
      </c>
    </row>
    <row r="11" spans="1:86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 t="str">
        <f t="shared" si="0"/>
        <v>no</v>
      </c>
      <c r="V11">
        <v>1950</v>
      </c>
      <c r="W11" t="s">
        <v>93</v>
      </c>
      <c r="X11" t="s">
        <v>94</v>
      </c>
      <c r="Y11" t="s">
        <v>116</v>
      </c>
      <c r="Z11" t="s">
        <v>116</v>
      </c>
      <c r="AA11" t="s">
        <v>117</v>
      </c>
      <c r="AB11">
        <v>0</v>
      </c>
      <c r="AC11" t="s">
        <v>98</v>
      </c>
      <c r="AD11" t="s">
        <v>98</v>
      </c>
      <c r="AE11" t="s">
        <v>126</v>
      </c>
      <c r="AF11" t="s">
        <v>98</v>
      </c>
      <c r="AG11" t="s">
        <v>98</v>
      </c>
      <c r="AH11" t="s">
        <v>100</v>
      </c>
      <c r="AI11" t="s">
        <v>101</v>
      </c>
      <c r="AJ11">
        <v>851</v>
      </c>
      <c r="AK11" t="s">
        <v>102</v>
      </c>
      <c r="AL11">
        <v>0</v>
      </c>
      <c r="AM11">
        <v>140</v>
      </c>
      <c r="AN11">
        <v>991</v>
      </c>
      <c r="AO11" t="s">
        <v>103</v>
      </c>
      <c r="AP11" t="s">
        <v>104</v>
      </c>
      <c r="AQ11" t="s">
        <v>105</v>
      </c>
      <c r="AR11" t="s">
        <v>106</v>
      </c>
      <c r="AS11">
        <v>1077</v>
      </c>
      <c r="AT11">
        <v>0</v>
      </c>
      <c r="AU11">
        <v>0</v>
      </c>
      <c r="AV11">
        <v>1077</v>
      </c>
      <c r="AW11">
        <v>1</v>
      </c>
      <c r="AX11">
        <v>0</v>
      </c>
      <c r="AY11">
        <v>1</v>
      </c>
      <c r="AZ11">
        <v>0</v>
      </c>
      <c r="BA11">
        <v>2</v>
      </c>
      <c r="BB11">
        <v>2</v>
      </c>
      <c r="BC11" t="s">
        <v>98</v>
      </c>
      <c r="BD11">
        <v>5</v>
      </c>
      <c r="BE11" t="s">
        <v>107</v>
      </c>
      <c r="BF11">
        <v>2</v>
      </c>
      <c r="BG11" t="s">
        <v>98</v>
      </c>
      <c r="BH11" t="s">
        <v>108</v>
      </c>
      <c r="BI11">
        <v>1939</v>
      </c>
      <c r="BJ11" t="s">
        <v>109</v>
      </c>
      <c r="BK11">
        <v>1</v>
      </c>
      <c r="BL11">
        <v>205</v>
      </c>
      <c r="BM11" t="str">
        <f t="shared" si="1"/>
        <v>yes</v>
      </c>
      <c r="BN11" t="s">
        <v>97</v>
      </c>
      <c r="BO11" t="s">
        <v>98</v>
      </c>
      <c r="BP11" t="s">
        <v>105</v>
      </c>
      <c r="BQ11">
        <v>0</v>
      </c>
      <c r="BR11">
        <v>4</v>
      </c>
      <c r="BS11">
        <v>0</v>
      </c>
      <c r="BT11">
        <v>0</v>
      </c>
      <c r="BU11">
        <v>0</v>
      </c>
      <c r="BV11">
        <v>0</v>
      </c>
      <c r="BW11" t="s">
        <v>83</v>
      </c>
      <c r="BX11" t="s">
        <v>83</v>
      </c>
      <c r="BY11" t="s">
        <v>83</v>
      </c>
      <c r="BZ11">
        <v>0</v>
      </c>
      <c r="CA11">
        <v>1</v>
      </c>
      <c r="CB11">
        <v>2008</v>
      </c>
      <c r="CC11" t="s">
        <v>110</v>
      </c>
      <c r="CD11" t="s">
        <v>111</v>
      </c>
      <c r="CE11">
        <v>118000</v>
      </c>
      <c r="CG11" s="4" t="s">
        <v>308</v>
      </c>
      <c r="CH11" s="4">
        <v>79442.50288288662</v>
      </c>
    </row>
    <row r="12" spans="1:86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 t="str">
        <f t="shared" si="0"/>
        <v>no</v>
      </c>
      <c r="V12">
        <v>1965</v>
      </c>
      <c r="W12" t="s">
        <v>152</v>
      </c>
      <c r="X12" t="s">
        <v>94</v>
      </c>
      <c r="Y12" t="s">
        <v>140</v>
      </c>
      <c r="Z12" t="s">
        <v>140</v>
      </c>
      <c r="AA12" t="s">
        <v>117</v>
      </c>
      <c r="AB12">
        <v>0</v>
      </c>
      <c r="AC12" t="s">
        <v>98</v>
      </c>
      <c r="AD12" t="s">
        <v>98</v>
      </c>
      <c r="AE12" t="s">
        <v>118</v>
      </c>
      <c r="AF12" t="s">
        <v>98</v>
      </c>
      <c r="AG12" t="s">
        <v>98</v>
      </c>
      <c r="AH12" t="s">
        <v>100</v>
      </c>
      <c r="AI12" t="s">
        <v>153</v>
      </c>
      <c r="AJ12">
        <v>906</v>
      </c>
      <c r="AK12" t="s">
        <v>102</v>
      </c>
      <c r="AL12">
        <v>0</v>
      </c>
      <c r="AM12">
        <v>134</v>
      </c>
      <c r="AN12">
        <v>1040</v>
      </c>
      <c r="AO12" t="s">
        <v>103</v>
      </c>
      <c r="AP12" t="s">
        <v>104</v>
      </c>
      <c r="AQ12" t="s">
        <v>105</v>
      </c>
      <c r="AR12" t="s">
        <v>106</v>
      </c>
      <c r="AS12">
        <v>1040</v>
      </c>
      <c r="AT12">
        <v>0</v>
      </c>
      <c r="AU12">
        <v>0</v>
      </c>
      <c r="AV12">
        <v>1040</v>
      </c>
      <c r="AW12">
        <v>1</v>
      </c>
      <c r="AX12">
        <v>0</v>
      </c>
      <c r="AY12">
        <v>1</v>
      </c>
      <c r="AZ12">
        <v>0</v>
      </c>
      <c r="BA12">
        <v>3</v>
      </c>
      <c r="BB12">
        <v>1</v>
      </c>
      <c r="BC12" t="s">
        <v>98</v>
      </c>
      <c r="BD12">
        <v>5</v>
      </c>
      <c r="BE12" t="s">
        <v>107</v>
      </c>
      <c r="BF12">
        <v>0</v>
      </c>
      <c r="BG12" t="s">
        <v>83</v>
      </c>
      <c r="BH12" t="s">
        <v>127</v>
      </c>
      <c r="BI12">
        <v>1965</v>
      </c>
      <c r="BJ12" t="s">
        <v>102</v>
      </c>
      <c r="BK12">
        <v>1</v>
      </c>
      <c r="BL12">
        <v>384</v>
      </c>
      <c r="BM12" t="str">
        <f t="shared" si="1"/>
        <v>yes</v>
      </c>
      <c r="BN12" t="s">
        <v>98</v>
      </c>
      <c r="BO12" t="s">
        <v>98</v>
      </c>
      <c r="BP12" t="s">
        <v>105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 t="s">
        <v>83</v>
      </c>
      <c r="BX12" t="s">
        <v>83</v>
      </c>
      <c r="BY12" t="s">
        <v>83</v>
      </c>
      <c r="BZ12">
        <v>0</v>
      </c>
      <c r="CA12">
        <v>2</v>
      </c>
      <c r="CB12">
        <v>2008</v>
      </c>
      <c r="CC12" t="s">
        <v>110</v>
      </c>
      <c r="CD12" t="s">
        <v>111</v>
      </c>
      <c r="CE12">
        <v>129500</v>
      </c>
      <c r="CG12" s="4" t="s">
        <v>309</v>
      </c>
      <c r="CH12" s="4">
        <v>6311111264.2974482</v>
      </c>
    </row>
    <row r="13" spans="1:86" x14ac:dyDescent="0.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 t="str">
        <f t="shared" si="0"/>
        <v>yes</v>
      </c>
      <c r="V13">
        <v>2006</v>
      </c>
      <c r="W13" t="s">
        <v>152</v>
      </c>
      <c r="X13" t="s">
        <v>94</v>
      </c>
      <c r="Y13" t="s">
        <v>155</v>
      </c>
      <c r="Z13" t="s">
        <v>125</v>
      </c>
      <c r="AA13" t="s">
        <v>137</v>
      </c>
      <c r="AB13">
        <v>286</v>
      </c>
      <c r="AC13" t="s">
        <v>104</v>
      </c>
      <c r="AD13" t="s">
        <v>98</v>
      </c>
      <c r="AE13" t="s">
        <v>99</v>
      </c>
      <c r="AF13" t="s">
        <v>104</v>
      </c>
      <c r="AG13" t="s">
        <v>98</v>
      </c>
      <c r="AH13" t="s">
        <v>100</v>
      </c>
      <c r="AI13" t="s">
        <v>101</v>
      </c>
      <c r="AJ13">
        <v>998</v>
      </c>
      <c r="AK13" t="s">
        <v>102</v>
      </c>
      <c r="AL13">
        <v>0</v>
      </c>
      <c r="AM13">
        <v>177</v>
      </c>
      <c r="AN13">
        <v>1175</v>
      </c>
      <c r="AO13" t="s">
        <v>103</v>
      </c>
      <c r="AP13" t="s">
        <v>104</v>
      </c>
      <c r="AQ13" t="s">
        <v>105</v>
      </c>
      <c r="AR13" t="s">
        <v>106</v>
      </c>
      <c r="AS13">
        <v>1182</v>
      </c>
      <c r="AT13">
        <v>1142</v>
      </c>
      <c r="AU13">
        <v>0</v>
      </c>
      <c r="AV13">
        <v>2324</v>
      </c>
      <c r="AW13">
        <v>1</v>
      </c>
      <c r="AX13">
        <v>0</v>
      </c>
      <c r="AY13">
        <v>3</v>
      </c>
      <c r="AZ13">
        <v>0</v>
      </c>
      <c r="BA13">
        <v>4</v>
      </c>
      <c r="BB13">
        <v>1</v>
      </c>
      <c r="BC13" t="s">
        <v>104</v>
      </c>
      <c r="BD13">
        <v>11</v>
      </c>
      <c r="BE13" t="s">
        <v>107</v>
      </c>
      <c r="BF13">
        <v>2</v>
      </c>
      <c r="BG13" t="s">
        <v>97</v>
      </c>
      <c r="BH13" t="s">
        <v>156</v>
      </c>
      <c r="BI13">
        <v>2005</v>
      </c>
      <c r="BJ13" t="s">
        <v>157</v>
      </c>
      <c r="BK13">
        <v>3</v>
      </c>
      <c r="BL13">
        <v>736</v>
      </c>
      <c r="BM13" t="str">
        <f t="shared" si="1"/>
        <v>no</v>
      </c>
      <c r="BN13" t="s">
        <v>98</v>
      </c>
      <c r="BO13" t="s">
        <v>98</v>
      </c>
      <c r="BP13" t="s">
        <v>105</v>
      </c>
      <c r="BQ13">
        <v>147</v>
      </c>
      <c r="BR13">
        <v>21</v>
      </c>
      <c r="BS13">
        <v>0</v>
      </c>
      <c r="BT13">
        <v>0</v>
      </c>
      <c r="BU13">
        <v>0</v>
      </c>
      <c r="BV13">
        <v>0</v>
      </c>
      <c r="BW13" t="s">
        <v>83</v>
      </c>
      <c r="BX13" t="s">
        <v>83</v>
      </c>
      <c r="BY13" t="s">
        <v>83</v>
      </c>
      <c r="BZ13">
        <v>0</v>
      </c>
      <c r="CA13">
        <v>7</v>
      </c>
      <c r="CB13">
        <v>2006</v>
      </c>
      <c r="CC13" t="s">
        <v>158</v>
      </c>
      <c r="CD13" t="s">
        <v>159</v>
      </c>
      <c r="CE13">
        <v>345000</v>
      </c>
      <c r="CG13" s="4" t="s">
        <v>310</v>
      </c>
      <c r="CH13" s="4">
        <v>6.5362818600645234</v>
      </c>
    </row>
    <row r="14" spans="1:86" x14ac:dyDescent="0.2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 t="str">
        <f t="shared" si="0"/>
        <v>no</v>
      </c>
      <c r="V14">
        <v>1962</v>
      </c>
      <c r="W14" t="s">
        <v>152</v>
      </c>
      <c r="X14" t="s">
        <v>94</v>
      </c>
      <c r="Y14" t="s">
        <v>140</v>
      </c>
      <c r="Z14" t="s">
        <v>161</v>
      </c>
      <c r="AA14" t="s">
        <v>117</v>
      </c>
      <c r="AB14">
        <v>0</v>
      </c>
      <c r="AC14" t="s">
        <v>98</v>
      </c>
      <c r="AD14" t="s">
        <v>98</v>
      </c>
      <c r="AE14" t="s">
        <v>118</v>
      </c>
      <c r="AF14" t="s">
        <v>98</v>
      </c>
      <c r="AG14" t="s">
        <v>98</v>
      </c>
      <c r="AH14" t="s">
        <v>100</v>
      </c>
      <c r="AI14" t="s">
        <v>119</v>
      </c>
      <c r="AJ14">
        <v>737</v>
      </c>
      <c r="AK14" t="s">
        <v>102</v>
      </c>
      <c r="AL14">
        <v>0</v>
      </c>
      <c r="AM14">
        <v>175</v>
      </c>
      <c r="AN14">
        <v>912</v>
      </c>
      <c r="AO14" t="s">
        <v>103</v>
      </c>
      <c r="AP14" t="s">
        <v>98</v>
      </c>
      <c r="AQ14" t="s">
        <v>105</v>
      </c>
      <c r="AR14" t="s">
        <v>106</v>
      </c>
      <c r="AS14">
        <v>912</v>
      </c>
      <c r="AT14">
        <v>0</v>
      </c>
      <c r="AU14">
        <v>0</v>
      </c>
      <c r="AV14">
        <v>912</v>
      </c>
      <c r="AW14">
        <v>1</v>
      </c>
      <c r="AX14">
        <v>0</v>
      </c>
      <c r="AY14">
        <v>1</v>
      </c>
      <c r="AZ14">
        <v>0</v>
      </c>
      <c r="BA14">
        <v>2</v>
      </c>
      <c r="BB14">
        <v>1</v>
      </c>
      <c r="BC14" t="s">
        <v>98</v>
      </c>
      <c r="BD14">
        <v>4</v>
      </c>
      <c r="BE14" t="s">
        <v>107</v>
      </c>
      <c r="BF14">
        <v>0</v>
      </c>
      <c r="BG14" t="s">
        <v>83</v>
      </c>
      <c r="BH14" t="s">
        <v>127</v>
      </c>
      <c r="BI14">
        <v>1962</v>
      </c>
      <c r="BJ14" t="s">
        <v>102</v>
      </c>
      <c r="BK14">
        <v>1</v>
      </c>
      <c r="BL14">
        <v>352</v>
      </c>
      <c r="BM14" t="str">
        <f t="shared" si="1"/>
        <v>yes</v>
      </c>
      <c r="BN14" t="s">
        <v>98</v>
      </c>
      <c r="BO14" t="s">
        <v>98</v>
      </c>
      <c r="BP14" t="s">
        <v>105</v>
      </c>
      <c r="BQ14">
        <v>140</v>
      </c>
      <c r="BR14">
        <v>0</v>
      </c>
      <c r="BS14">
        <v>0</v>
      </c>
      <c r="BT14">
        <v>0</v>
      </c>
      <c r="BU14">
        <v>176</v>
      </c>
      <c r="BV14">
        <v>0</v>
      </c>
      <c r="BW14" t="s">
        <v>83</v>
      </c>
      <c r="BX14" t="s">
        <v>83</v>
      </c>
      <c r="BY14" t="s">
        <v>83</v>
      </c>
      <c r="BZ14">
        <v>0</v>
      </c>
      <c r="CA14">
        <v>9</v>
      </c>
      <c r="CB14">
        <v>2008</v>
      </c>
      <c r="CC14" t="s">
        <v>110</v>
      </c>
      <c r="CD14" t="s">
        <v>111</v>
      </c>
      <c r="CE14">
        <v>144000</v>
      </c>
      <c r="CG14" s="4" t="s">
        <v>311</v>
      </c>
      <c r="CH14" s="4">
        <v>1.8828757597682115</v>
      </c>
    </row>
    <row r="15" spans="1:86" x14ac:dyDescent="0.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 t="str">
        <f t="shared" si="0"/>
        <v>yes</v>
      </c>
      <c r="V15">
        <v>2007</v>
      </c>
      <c r="W15" t="s">
        <v>93</v>
      </c>
      <c r="X15" t="s">
        <v>94</v>
      </c>
      <c r="Y15" t="s">
        <v>95</v>
      </c>
      <c r="Z15" t="s">
        <v>95</v>
      </c>
      <c r="AA15" t="s">
        <v>137</v>
      </c>
      <c r="AB15">
        <v>306</v>
      </c>
      <c r="AC15" t="s">
        <v>97</v>
      </c>
      <c r="AD15" t="s">
        <v>98</v>
      </c>
      <c r="AE15" t="s">
        <v>99</v>
      </c>
      <c r="AF15" t="s">
        <v>97</v>
      </c>
      <c r="AG15" t="s">
        <v>98</v>
      </c>
      <c r="AH15" t="s">
        <v>130</v>
      </c>
      <c r="AI15" t="s">
        <v>102</v>
      </c>
      <c r="AJ15">
        <v>0</v>
      </c>
      <c r="AK15" t="s">
        <v>102</v>
      </c>
      <c r="AL15">
        <v>0</v>
      </c>
      <c r="AM15">
        <v>1494</v>
      </c>
      <c r="AN15">
        <v>1494</v>
      </c>
      <c r="AO15" t="s">
        <v>103</v>
      </c>
      <c r="AP15" t="s">
        <v>104</v>
      </c>
      <c r="AQ15" t="s">
        <v>105</v>
      </c>
      <c r="AR15" t="s">
        <v>106</v>
      </c>
      <c r="AS15">
        <v>1494</v>
      </c>
      <c r="AT15">
        <v>0</v>
      </c>
      <c r="AU15">
        <v>0</v>
      </c>
      <c r="AV15">
        <v>1494</v>
      </c>
      <c r="AW15">
        <v>0</v>
      </c>
      <c r="AX15">
        <v>0</v>
      </c>
      <c r="AY15">
        <v>2</v>
      </c>
      <c r="AZ15">
        <v>0</v>
      </c>
      <c r="BA15">
        <v>3</v>
      </c>
      <c r="BB15">
        <v>1</v>
      </c>
      <c r="BC15" t="s">
        <v>97</v>
      </c>
      <c r="BD15">
        <v>7</v>
      </c>
      <c r="BE15" t="s">
        <v>107</v>
      </c>
      <c r="BF15">
        <v>1</v>
      </c>
      <c r="BG15" t="s">
        <v>97</v>
      </c>
      <c r="BH15" t="s">
        <v>108</v>
      </c>
      <c r="BI15">
        <v>2006</v>
      </c>
      <c r="BJ15" t="s">
        <v>109</v>
      </c>
      <c r="BK15">
        <v>3</v>
      </c>
      <c r="BL15">
        <v>840</v>
      </c>
      <c r="BM15" t="str">
        <f t="shared" si="1"/>
        <v>no</v>
      </c>
      <c r="BN15" t="s">
        <v>98</v>
      </c>
      <c r="BO15" t="s">
        <v>98</v>
      </c>
      <c r="BP15" t="s">
        <v>105</v>
      </c>
      <c r="BQ15">
        <v>160</v>
      </c>
      <c r="BR15">
        <v>33</v>
      </c>
      <c r="BS15">
        <v>0</v>
      </c>
      <c r="BT15">
        <v>0</v>
      </c>
      <c r="BU15">
        <v>0</v>
      </c>
      <c r="BV15">
        <v>0</v>
      </c>
      <c r="BW15" t="s">
        <v>83</v>
      </c>
      <c r="BX15" t="s">
        <v>83</v>
      </c>
      <c r="BY15" t="s">
        <v>83</v>
      </c>
      <c r="BZ15">
        <v>0</v>
      </c>
      <c r="CA15">
        <v>8</v>
      </c>
      <c r="CB15">
        <v>2007</v>
      </c>
      <c r="CC15" t="s">
        <v>158</v>
      </c>
      <c r="CD15" t="s">
        <v>159</v>
      </c>
      <c r="CE15">
        <v>279500</v>
      </c>
      <c r="CG15" s="4" t="s">
        <v>312</v>
      </c>
      <c r="CH15" s="4">
        <v>720100</v>
      </c>
    </row>
    <row r="16" spans="1:86" x14ac:dyDescent="0.2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 t="str">
        <f t="shared" si="0"/>
        <v>no</v>
      </c>
      <c r="V16">
        <v>1960</v>
      </c>
      <c r="W16" t="s">
        <v>152</v>
      </c>
      <c r="X16" t="s">
        <v>94</v>
      </c>
      <c r="Y16" t="s">
        <v>116</v>
      </c>
      <c r="Z16" t="s">
        <v>116</v>
      </c>
      <c r="AA16" t="s">
        <v>96</v>
      </c>
      <c r="AB16">
        <v>212</v>
      </c>
      <c r="AC16" t="s">
        <v>98</v>
      </c>
      <c r="AD16" t="s">
        <v>98</v>
      </c>
      <c r="AE16" t="s">
        <v>118</v>
      </c>
      <c r="AF16" t="s">
        <v>98</v>
      </c>
      <c r="AG16" t="s">
        <v>98</v>
      </c>
      <c r="AH16" t="s">
        <v>100</v>
      </c>
      <c r="AI16" t="s">
        <v>141</v>
      </c>
      <c r="AJ16">
        <v>733</v>
      </c>
      <c r="AK16" t="s">
        <v>102</v>
      </c>
      <c r="AL16">
        <v>0</v>
      </c>
      <c r="AM16">
        <v>520</v>
      </c>
      <c r="AN16">
        <v>1253</v>
      </c>
      <c r="AO16" t="s">
        <v>103</v>
      </c>
      <c r="AP16" t="s">
        <v>98</v>
      </c>
      <c r="AQ16" t="s">
        <v>105</v>
      </c>
      <c r="AR16" t="s">
        <v>106</v>
      </c>
      <c r="AS16">
        <v>1253</v>
      </c>
      <c r="AT16">
        <v>0</v>
      </c>
      <c r="AU16">
        <v>0</v>
      </c>
      <c r="AV16">
        <v>1253</v>
      </c>
      <c r="AW16">
        <v>1</v>
      </c>
      <c r="AX16">
        <v>0</v>
      </c>
      <c r="AY16">
        <v>1</v>
      </c>
      <c r="AZ16">
        <v>1</v>
      </c>
      <c r="BA16">
        <v>2</v>
      </c>
      <c r="BB16">
        <v>1</v>
      </c>
      <c r="BC16" t="s">
        <v>98</v>
      </c>
      <c r="BD16">
        <v>5</v>
      </c>
      <c r="BE16" t="s">
        <v>107</v>
      </c>
      <c r="BF16">
        <v>1</v>
      </c>
      <c r="BG16" t="s">
        <v>147</v>
      </c>
      <c r="BH16" t="s">
        <v>108</v>
      </c>
      <c r="BI16">
        <v>1960</v>
      </c>
      <c r="BJ16" t="s">
        <v>109</v>
      </c>
      <c r="BK16">
        <v>1</v>
      </c>
      <c r="BL16">
        <v>352</v>
      </c>
      <c r="BM16" t="str">
        <f t="shared" si="1"/>
        <v>yes</v>
      </c>
      <c r="BN16" t="s">
        <v>98</v>
      </c>
      <c r="BO16" t="s">
        <v>98</v>
      </c>
      <c r="BP16" t="s">
        <v>105</v>
      </c>
      <c r="BQ16">
        <v>0</v>
      </c>
      <c r="BR16">
        <v>213</v>
      </c>
      <c r="BS16">
        <v>176</v>
      </c>
      <c r="BT16">
        <v>0</v>
      </c>
      <c r="BU16">
        <v>0</v>
      </c>
      <c r="BV16">
        <v>0</v>
      </c>
      <c r="BW16" t="s">
        <v>83</v>
      </c>
      <c r="BX16" t="s">
        <v>163</v>
      </c>
      <c r="BY16" t="s">
        <v>83</v>
      </c>
      <c r="BZ16">
        <v>0</v>
      </c>
      <c r="CA16">
        <v>5</v>
      </c>
      <c r="CB16">
        <v>2008</v>
      </c>
      <c r="CC16" t="s">
        <v>110</v>
      </c>
      <c r="CD16" t="s">
        <v>111</v>
      </c>
      <c r="CE16">
        <v>157000</v>
      </c>
      <c r="CG16" s="4" t="s">
        <v>313</v>
      </c>
      <c r="CH16" s="7">
        <v>34900</v>
      </c>
    </row>
    <row r="17" spans="1:86" x14ac:dyDescent="0.2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 t="str">
        <f t="shared" si="0"/>
        <v>no</v>
      </c>
      <c r="V17">
        <v>2001</v>
      </c>
      <c r="W17" t="s">
        <v>93</v>
      </c>
      <c r="X17" t="s">
        <v>94</v>
      </c>
      <c r="Y17" t="s">
        <v>124</v>
      </c>
      <c r="Z17" t="s">
        <v>124</v>
      </c>
      <c r="AA17" t="s">
        <v>117</v>
      </c>
      <c r="AB17">
        <v>0</v>
      </c>
      <c r="AC17" t="s">
        <v>98</v>
      </c>
      <c r="AD17" t="s">
        <v>98</v>
      </c>
      <c r="AE17" t="s">
        <v>126</v>
      </c>
      <c r="AF17" t="s">
        <v>98</v>
      </c>
      <c r="AG17" t="s">
        <v>98</v>
      </c>
      <c r="AH17" t="s">
        <v>100</v>
      </c>
      <c r="AI17" t="s">
        <v>102</v>
      </c>
      <c r="AJ17">
        <v>0</v>
      </c>
      <c r="AK17" t="s">
        <v>102</v>
      </c>
      <c r="AL17">
        <v>0</v>
      </c>
      <c r="AM17">
        <v>832</v>
      </c>
      <c r="AN17">
        <v>832</v>
      </c>
      <c r="AO17" t="s">
        <v>103</v>
      </c>
      <c r="AP17" t="s">
        <v>104</v>
      </c>
      <c r="AQ17" t="s">
        <v>105</v>
      </c>
      <c r="AR17" t="s">
        <v>164</v>
      </c>
      <c r="AS17">
        <v>854</v>
      </c>
      <c r="AT17">
        <v>0</v>
      </c>
      <c r="AU17">
        <v>0</v>
      </c>
      <c r="AV17">
        <v>854</v>
      </c>
      <c r="AW17">
        <v>0</v>
      </c>
      <c r="AX17">
        <v>0</v>
      </c>
      <c r="AY17">
        <v>1</v>
      </c>
      <c r="AZ17">
        <v>0</v>
      </c>
      <c r="BA17">
        <v>2</v>
      </c>
      <c r="BB17">
        <v>1</v>
      </c>
      <c r="BC17" t="s">
        <v>98</v>
      </c>
      <c r="BD17">
        <v>5</v>
      </c>
      <c r="BE17" t="s">
        <v>107</v>
      </c>
      <c r="BF17">
        <v>0</v>
      </c>
      <c r="BG17" t="s">
        <v>83</v>
      </c>
      <c r="BH17" t="s">
        <v>127</v>
      </c>
      <c r="BI17">
        <v>1991</v>
      </c>
      <c r="BJ17" t="s">
        <v>102</v>
      </c>
      <c r="BK17">
        <v>2</v>
      </c>
      <c r="BL17">
        <v>576</v>
      </c>
      <c r="BM17" t="str">
        <f t="shared" si="1"/>
        <v>no</v>
      </c>
      <c r="BN17" t="s">
        <v>98</v>
      </c>
      <c r="BO17" t="s">
        <v>98</v>
      </c>
      <c r="BP17" t="s">
        <v>105</v>
      </c>
      <c r="BQ17">
        <v>48</v>
      </c>
      <c r="BR17">
        <v>112</v>
      </c>
      <c r="BS17">
        <v>0</v>
      </c>
      <c r="BT17">
        <v>0</v>
      </c>
      <c r="BU17">
        <v>0</v>
      </c>
      <c r="BV17">
        <v>0</v>
      </c>
      <c r="BW17" t="s">
        <v>83</v>
      </c>
      <c r="BX17" t="s">
        <v>165</v>
      </c>
      <c r="BY17" t="s">
        <v>83</v>
      </c>
      <c r="BZ17">
        <v>0</v>
      </c>
      <c r="CA17">
        <v>7</v>
      </c>
      <c r="CB17">
        <v>2007</v>
      </c>
      <c r="CC17" t="s">
        <v>110</v>
      </c>
      <c r="CD17" t="s">
        <v>111</v>
      </c>
      <c r="CE17">
        <v>132000</v>
      </c>
      <c r="CG17" s="4" t="s">
        <v>314</v>
      </c>
      <c r="CH17" s="7">
        <v>755000</v>
      </c>
    </row>
    <row r="18" spans="1:86" x14ac:dyDescent="0.2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 t="str">
        <f t="shared" si="0"/>
        <v>yes</v>
      </c>
      <c r="V18">
        <v>1970</v>
      </c>
      <c r="W18" t="s">
        <v>93</v>
      </c>
      <c r="X18" t="s">
        <v>94</v>
      </c>
      <c r="Y18" t="s">
        <v>124</v>
      </c>
      <c r="Z18" t="s">
        <v>124</v>
      </c>
      <c r="AA18" t="s">
        <v>96</v>
      </c>
      <c r="AB18">
        <v>180</v>
      </c>
      <c r="AC18" t="s">
        <v>98</v>
      </c>
      <c r="AD18" t="s">
        <v>98</v>
      </c>
      <c r="AE18" t="s">
        <v>118</v>
      </c>
      <c r="AF18" t="s">
        <v>98</v>
      </c>
      <c r="AG18" t="s">
        <v>98</v>
      </c>
      <c r="AH18" t="s">
        <v>100</v>
      </c>
      <c r="AI18" t="s">
        <v>119</v>
      </c>
      <c r="AJ18">
        <v>578</v>
      </c>
      <c r="AK18" t="s">
        <v>102</v>
      </c>
      <c r="AL18">
        <v>0</v>
      </c>
      <c r="AM18">
        <v>426</v>
      </c>
      <c r="AN18">
        <v>1004</v>
      </c>
      <c r="AO18" t="s">
        <v>103</v>
      </c>
      <c r="AP18" t="s">
        <v>104</v>
      </c>
      <c r="AQ18" t="s">
        <v>105</v>
      </c>
      <c r="AR18" t="s">
        <v>106</v>
      </c>
      <c r="AS18">
        <v>1004</v>
      </c>
      <c r="AT18">
        <v>0</v>
      </c>
      <c r="AU18">
        <v>0</v>
      </c>
      <c r="AV18">
        <v>1004</v>
      </c>
      <c r="AW18">
        <v>1</v>
      </c>
      <c r="AX18">
        <v>0</v>
      </c>
      <c r="AY18">
        <v>1</v>
      </c>
      <c r="AZ18">
        <v>0</v>
      </c>
      <c r="BA18">
        <v>2</v>
      </c>
      <c r="BB18">
        <v>1</v>
      </c>
      <c r="BC18" t="s">
        <v>98</v>
      </c>
      <c r="BD18">
        <v>5</v>
      </c>
      <c r="BE18" t="s">
        <v>107</v>
      </c>
      <c r="BF18">
        <v>1</v>
      </c>
      <c r="BG18" t="s">
        <v>98</v>
      </c>
      <c r="BH18" t="s">
        <v>108</v>
      </c>
      <c r="BI18">
        <v>1970</v>
      </c>
      <c r="BJ18" t="s">
        <v>157</v>
      </c>
      <c r="BK18">
        <v>2</v>
      </c>
      <c r="BL18">
        <v>480</v>
      </c>
      <c r="BM18" t="str">
        <f t="shared" si="1"/>
        <v>yes</v>
      </c>
      <c r="BN18" t="s">
        <v>98</v>
      </c>
      <c r="BO18" t="s">
        <v>98</v>
      </c>
      <c r="BP18" t="s">
        <v>105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 t="s">
        <v>83</v>
      </c>
      <c r="BX18" t="s">
        <v>83</v>
      </c>
      <c r="BY18" t="s">
        <v>135</v>
      </c>
      <c r="BZ18">
        <v>700</v>
      </c>
      <c r="CA18">
        <v>3</v>
      </c>
      <c r="CB18">
        <v>2010</v>
      </c>
      <c r="CC18" t="s">
        <v>110</v>
      </c>
      <c r="CD18" t="s">
        <v>111</v>
      </c>
      <c r="CE18">
        <v>149000</v>
      </c>
      <c r="CG18" s="4" t="s">
        <v>315</v>
      </c>
      <c r="CH18" s="4">
        <v>264144946</v>
      </c>
    </row>
    <row r="19" spans="1:86" ht="17" thickBot="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 t="str">
        <f t="shared" si="0"/>
        <v>no</v>
      </c>
      <c r="V19">
        <v>1967</v>
      </c>
      <c r="W19" t="s">
        <v>93</v>
      </c>
      <c r="X19" t="s">
        <v>94</v>
      </c>
      <c r="Y19" t="s">
        <v>116</v>
      </c>
      <c r="Z19" t="s">
        <v>116</v>
      </c>
      <c r="AA19" t="s">
        <v>117</v>
      </c>
      <c r="AB19">
        <v>0</v>
      </c>
      <c r="AC19" t="s">
        <v>98</v>
      </c>
      <c r="AD19" t="s">
        <v>98</v>
      </c>
      <c r="AE19" t="s">
        <v>168</v>
      </c>
      <c r="AF19" t="s">
        <v>83</v>
      </c>
      <c r="AG19" t="s">
        <v>83</v>
      </c>
      <c r="AH19" t="s">
        <v>83</v>
      </c>
      <c r="AI19" t="s">
        <v>83</v>
      </c>
      <c r="AJ19">
        <v>0</v>
      </c>
      <c r="AK19" t="s">
        <v>83</v>
      </c>
      <c r="AL19">
        <v>0</v>
      </c>
      <c r="AM19">
        <v>0</v>
      </c>
      <c r="AN19">
        <v>0</v>
      </c>
      <c r="AO19" t="s">
        <v>103</v>
      </c>
      <c r="AP19" t="s">
        <v>98</v>
      </c>
      <c r="AQ19" t="s">
        <v>105</v>
      </c>
      <c r="AR19" t="s">
        <v>106</v>
      </c>
      <c r="AS19">
        <v>1296</v>
      </c>
      <c r="AT19">
        <v>0</v>
      </c>
      <c r="AU19">
        <v>0</v>
      </c>
      <c r="AV19">
        <v>1296</v>
      </c>
      <c r="AW19">
        <v>0</v>
      </c>
      <c r="AX19">
        <v>0</v>
      </c>
      <c r="AY19">
        <v>2</v>
      </c>
      <c r="AZ19">
        <v>0</v>
      </c>
      <c r="BA19">
        <v>2</v>
      </c>
      <c r="BB19">
        <v>2</v>
      </c>
      <c r="BC19" t="s">
        <v>98</v>
      </c>
      <c r="BD19">
        <v>6</v>
      </c>
      <c r="BE19" t="s">
        <v>107</v>
      </c>
      <c r="BF19">
        <v>0</v>
      </c>
      <c r="BG19" t="s">
        <v>83</v>
      </c>
      <c r="BH19" t="s">
        <v>169</v>
      </c>
      <c r="BI19">
        <v>1967</v>
      </c>
      <c r="BJ19" t="s">
        <v>102</v>
      </c>
      <c r="BK19">
        <v>2</v>
      </c>
      <c r="BL19">
        <v>516</v>
      </c>
      <c r="BM19" t="str">
        <f t="shared" si="1"/>
        <v>no</v>
      </c>
      <c r="BN19" t="s">
        <v>98</v>
      </c>
      <c r="BO19" t="s">
        <v>98</v>
      </c>
      <c r="BP19" t="s">
        <v>105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 t="s">
        <v>83</v>
      </c>
      <c r="BX19" t="s">
        <v>83</v>
      </c>
      <c r="BY19" t="s">
        <v>135</v>
      </c>
      <c r="BZ19">
        <v>500</v>
      </c>
      <c r="CA19">
        <v>10</v>
      </c>
      <c r="CB19">
        <v>2006</v>
      </c>
      <c r="CC19" t="s">
        <v>110</v>
      </c>
      <c r="CD19" t="s">
        <v>111</v>
      </c>
      <c r="CE19">
        <v>90000</v>
      </c>
      <c r="CG19" s="5" t="s">
        <v>316</v>
      </c>
      <c r="CH19" s="5">
        <v>1460</v>
      </c>
    </row>
    <row r="20" spans="1:86" x14ac:dyDescent="0.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 t="str">
        <f t="shared" si="0"/>
        <v>yes</v>
      </c>
      <c r="V20">
        <v>2004</v>
      </c>
      <c r="W20" t="s">
        <v>93</v>
      </c>
      <c r="X20" t="s">
        <v>94</v>
      </c>
      <c r="Y20" t="s">
        <v>95</v>
      </c>
      <c r="Z20" t="s">
        <v>95</v>
      </c>
      <c r="AA20" t="s">
        <v>117</v>
      </c>
      <c r="AB20">
        <v>0</v>
      </c>
      <c r="AC20" t="s">
        <v>98</v>
      </c>
      <c r="AD20" t="s">
        <v>98</v>
      </c>
      <c r="AE20" t="s">
        <v>99</v>
      </c>
      <c r="AF20" t="s">
        <v>98</v>
      </c>
      <c r="AG20" t="s">
        <v>98</v>
      </c>
      <c r="AH20" t="s">
        <v>100</v>
      </c>
      <c r="AI20" t="s">
        <v>101</v>
      </c>
      <c r="AJ20">
        <v>646</v>
      </c>
      <c r="AK20" t="s">
        <v>102</v>
      </c>
      <c r="AL20">
        <v>0</v>
      </c>
      <c r="AM20">
        <v>468</v>
      </c>
      <c r="AN20">
        <v>1114</v>
      </c>
      <c r="AO20" t="s">
        <v>103</v>
      </c>
      <c r="AP20" t="s">
        <v>104</v>
      </c>
      <c r="AQ20" t="s">
        <v>105</v>
      </c>
      <c r="AR20" t="s">
        <v>106</v>
      </c>
      <c r="AS20">
        <v>1114</v>
      </c>
      <c r="AT20">
        <v>0</v>
      </c>
      <c r="AU20">
        <v>0</v>
      </c>
      <c r="AV20">
        <v>1114</v>
      </c>
      <c r="AW20">
        <v>1</v>
      </c>
      <c r="AX20">
        <v>0</v>
      </c>
      <c r="AY20">
        <v>1</v>
      </c>
      <c r="AZ20">
        <v>1</v>
      </c>
      <c r="BA20">
        <v>3</v>
      </c>
      <c r="BB20">
        <v>1</v>
      </c>
      <c r="BC20" t="s">
        <v>97</v>
      </c>
      <c r="BD20">
        <v>6</v>
      </c>
      <c r="BE20" t="s">
        <v>107</v>
      </c>
      <c r="BF20">
        <v>0</v>
      </c>
      <c r="BG20" t="s">
        <v>83</v>
      </c>
      <c r="BH20" t="s">
        <v>127</v>
      </c>
      <c r="BI20">
        <v>2004</v>
      </c>
      <c r="BJ20" t="s">
        <v>102</v>
      </c>
      <c r="BK20">
        <v>2</v>
      </c>
      <c r="BL20">
        <v>576</v>
      </c>
      <c r="BM20" t="str">
        <f t="shared" si="1"/>
        <v>no</v>
      </c>
      <c r="BN20" t="s">
        <v>98</v>
      </c>
      <c r="BO20" t="s">
        <v>98</v>
      </c>
      <c r="BP20" t="s">
        <v>105</v>
      </c>
      <c r="BQ20">
        <v>0</v>
      </c>
      <c r="BR20">
        <v>102</v>
      </c>
      <c r="BS20">
        <v>0</v>
      </c>
      <c r="BT20">
        <v>0</v>
      </c>
      <c r="BU20">
        <v>0</v>
      </c>
      <c r="BV20">
        <v>0</v>
      </c>
      <c r="BW20" t="s">
        <v>83</v>
      </c>
      <c r="BX20" t="s">
        <v>83</v>
      </c>
      <c r="BY20" t="s">
        <v>83</v>
      </c>
      <c r="BZ20">
        <v>0</v>
      </c>
      <c r="CA20">
        <v>6</v>
      </c>
      <c r="CB20">
        <v>2008</v>
      </c>
      <c r="CC20" t="s">
        <v>110</v>
      </c>
      <c r="CD20" t="s">
        <v>111</v>
      </c>
      <c r="CE20">
        <v>159000</v>
      </c>
    </row>
    <row r="21" spans="1:86" x14ac:dyDescent="0.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 t="str">
        <f t="shared" si="0"/>
        <v>no</v>
      </c>
      <c r="V21">
        <v>1965</v>
      </c>
      <c r="W21" t="s">
        <v>152</v>
      </c>
      <c r="X21" t="s">
        <v>94</v>
      </c>
      <c r="Y21" t="s">
        <v>96</v>
      </c>
      <c r="Z21" t="s">
        <v>161</v>
      </c>
      <c r="AA21" t="s">
        <v>117</v>
      </c>
      <c r="AB21">
        <v>0</v>
      </c>
      <c r="AC21" t="s">
        <v>98</v>
      </c>
      <c r="AD21" t="s">
        <v>98</v>
      </c>
      <c r="AE21" t="s">
        <v>118</v>
      </c>
      <c r="AF21" t="s">
        <v>98</v>
      </c>
      <c r="AG21" t="s">
        <v>98</v>
      </c>
      <c r="AH21" t="s">
        <v>100</v>
      </c>
      <c r="AI21" t="s">
        <v>172</v>
      </c>
      <c r="AJ21">
        <v>504</v>
      </c>
      <c r="AK21" t="s">
        <v>102</v>
      </c>
      <c r="AL21">
        <v>0</v>
      </c>
      <c r="AM21">
        <v>525</v>
      </c>
      <c r="AN21">
        <v>1029</v>
      </c>
      <c r="AO21" t="s">
        <v>103</v>
      </c>
      <c r="AP21" t="s">
        <v>98</v>
      </c>
      <c r="AQ21" t="s">
        <v>105</v>
      </c>
      <c r="AR21" t="s">
        <v>106</v>
      </c>
      <c r="AS21">
        <v>1339</v>
      </c>
      <c r="AT21">
        <v>0</v>
      </c>
      <c r="AU21">
        <v>0</v>
      </c>
      <c r="AV21">
        <v>1339</v>
      </c>
      <c r="AW21">
        <v>0</v>
      </c>
      <c r="AX21">
        <v>0</v>
      </c>
      <c r="AY21">
        <v>1</v>
      </c>
      <c r="AZ21">
        <v>0</v>
      </c>
      <c r="BA21">
        <v>3</v>
      </c>
      <c r="BB21">
        <v>1</v>
      </c>
      <c r="BC21" t="s">
        <v>98</v>
      </c>
      <c r="BD21">
        <v>6</v>
      </c>
      <c r="BE21" t="s">
        <v>146</v>
      </c>
      <c r="BF21">
        <v>0</v>
      </c>
      <c r="BG21" t="s">
        <v>83</v>
      </c>
      <c r="BH21" t="s">
        <v>108</v>
      </c>
      <c r="BI21">
        <v>1958</v>
      </c>
      <c r="BJ21" t="s">
        <v>102</v>
      </c>
      <c r="BK21">
        <v>1</v>
      </c>
      <c r="BL21">
        <v>294</v>
      </c>
      <c r="BM21" t="str">
        <f t="shared" si="1"/>
        <v>yes</v>
      </c>
      <c r="BN21" t="s">
        <v>98</v>
      </c>
      <c r="BO21" t="s">
        <v>98</v>
      </c>
      <c r="BP21" t="s">
        <v>105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 t="s">
        <v>83</v>
      </c>
      <c r="BX21" t="s">
        <v>134</v>
      </c>
      <c r="BY21" t="s">
        <v>83</v>
      </c>
      <c r="BZ21">
        <v>0</v>
      </c>
      <c r="CA21">
        <v>5</v>
      </c>
      <c r="CB21">
        <v>2009</v>
      </c>
      <c r="CC21" t="s">
        <v>173</v>
      </c>
      <c r="CD21" t="s">
        <v>128</v>
      </c>
      <c r="CE21">
        <v>139000</v>
      </c>
    </row>
    <row r="22" spans="1:86" x14ac:dyDescent="0.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 t="str">
        <f t="shared" si="0"/>
        <v>yes</v>
      </c>
      <c r="V22">
        <v>2006</v>
      </c>
      <c r="W22" t="s">
        <v>93</v>
      </c>
      <c r="X22" t="s">
        <v>94</v>
      </c>
      <c r="Y22" t="s">
        <v>95</v>
      </c>
      <c r="Z22" t="s">
        <v>95</v>
      </c>
      <c r="AA22" t="s">
        <v>96</v>
      </c>
      <c r="AB22">
        <v>380</v>
      </c>
      <c r="AC22" t="s">
        <v>97</v>
      </c>
      <c r="AD22" t="s">
        <v>98</v>
      </c>
      <c r="AE22" t="s">
        <v>99</v>
      </c>
      <c r="AF22" t="s">
        <v>104</v>
      </c>
      <c r="AG22" t="s">
        <v>98</v>
      </c>
      <c r="AH22" t="s">
        <v>130</v>
      </c>
      <c r="AI22" t="s">
        <v>102</v>
      </c>
      <c r="AJ22">
        <v>0</v>
      </c>
      <c r="AK22" t="s">
        <v>102</v>
      </c>
      <c r="AL22">
        <v>0</v>
      </c>
      <c r="AM22">
        <v>1158</v>
      </c>
      <c r="AN22">
        <v>1158</v>
      </c>
      <c r="AO22" t="s">
        <v>103</v>
      </c>
      <c r="AP22" t="s">
        <v>104</v>
      </c>
      <c r="AQ22" t="s">
        <v>105</v>
      </c>
      <c r="AR22" t="s">
        <v>106</v>
      </c>
      <c r="AS22">
        <v>1158</v>
      </c>
      <c r="AT22">
        <v>1218</v>
      </c>
      <c r="AU22">
        <v>0</v>
      </c>
      <c r="AV22">
        <v>2376</v>
      </c>
      <c r="AW22">
        <v>0</v>
      </c>
      <c r="AX22">
        <v>0</v>
      </c>
      <c r="AY22">
        <v>3</v>
      </c>
      <c r="AZ22">
        <v>1</v>
      </c>
      <c r="BA22">
        <v>4</v>
      </c>
      <c r="BB22">
        <v>1</v>
      </c>
      <c r="BC22" t="s">
        <v>97</v>
      </c>
      <c r="BD22">
        <v>9</v>
      </c>
      <c r="BE22" t="s">
        <v>107</v>
      </c>
      <c r="BF22">
        <v>1</v>
      </c>
      <c r="BG22" t="s">
        <v>97</v>
      </c>
      <c r="BH22" t="s">
        <v>156</v>
      </c>
      <c r="BI22">
        <v>2005</v>
      </c>
      <c r="BJ22" t="s">
        <v>109</v>
      </c>
      <c r="BK22">
        <v>3</v>
      </c>
      <c r="BL22">
        <v>853</v>
      </c>
      <c r="BM22" t="str">
        <f t="shared" si="1"/>
        <v>no</v>
      </c>
      <c r="BN22" t="s">
        <v>98</v>
      </c>
      <c r="BO22" t="s">
        <v>98</v>
      </c>
      <c r="BP22" t="s">
        <v>105</v>
      </c>
      <c r="BQ22">
        <v>240</v>
      </c>
      <c r="BR22">
        <v>154</v>
      </c>
      <c r="BS22">
        <v>0</v>
      </c>
      <c r="BT22">
        <v>0</v>
      </c>
      <c r="BU22">
        <v>0</v>
      </c>
      <c r="BV22">
        <v>0</v>
      </c>
      <c r="BW22" t="s">
        <v>83</v>
      </c>
      <c r="BX22" t="s">
        <v>83</v>
      </c>
      <c r="BY22" t="s">
        <v>83</v>
      </c>
      <c r="BZ22">
        <v>0</v>
      </c>
      <c r="CA22">
        <v>11</v>
      </c>
      <c r="CB22">
        <v>2006</v>
      </c>
      <c r="CC22" t="s">
        <v>158</v>
      </c>
      <c r="CD22" t="s">
        <v>159</v>
      </c>
      <c r="CE22">
        <v>325300</v>
      </c>
    </row>
    <row r="23" spans="1:86" x14ac:dyDescent="0.2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 t="str">
        <f t="shared" si="0"/>
        <v>no</v>
      </c>
      <c r="V23">
        <v>1950</v>
      </c>
      <c r="W23" t="s">
        <v>93</v>
      </c>
      <c r="X23" t="s">
        <v>94</v>
      </c>
      <c r="Y23" t="s">
        <v>124</v>
      </c>
      <c r="Z23" t="s">
        <v>124</v>
      </c>
      <c r="AA23" t="s">
        <v>117</v>
      </c>
      <c r="AB23">
        <v>0</v>
      </c>
      <c r="AC23" t="s">
        <v>98</v>
      </c>
      <c r="AD23" t="s">
        <v>98</v>
      </c>
      <c r="AE23" t="s">
        <v>99</v>
      </c>
      <c r="AF23" t="s">
        <v>98</v>
      </c>
      <c r="AG23" t="s">
        <v>98</v>
      </c>
      <c r="AH23" t="s">
        <v>100</v>
      </c>
      <c r="AI23" t="s">
        <v>102</v>
      </c>
      <c r="AJ23">
        <v>0</v>
      </c>
      <c r="AK23" t="s">
        <v>102</v>
      </c>
      <c r="AL23">
        <v>0</v>
      </c>
      <c r="AM23">
        <v>637</v>
      </c>
      <c r="AN23">
        <v>637</v>
      </c>
      <c r="AO23" t="s">
        <v>103</v>
      </c>
      <c r="AP23" t="s">
        <v>104</v>
      </c>
      <c r="AQ23" t="s">
        <v>105</v>
      </c>
      <c r="AR23" t="s">
        <v>145</v>
      </c>
      <c r="AS23">
        <v>1108</v>
      </c>
      <c r="AT23">
        <v>0</v>
      </c>
      <c r="AU23">
        <v>0</v>
      </c>
      <c r="AV23">
        <v>1108</v>
      </c>
      <c r="AW23">
        <v>0</v>
      </c>
      <c r="AX23">
        <v>0</v>
      </c>
      <c r="AY23">
        <v>1</v>
      </c>
      <c r="AZ23">
        <v>0</v>
      </c>
      <c r="BA23">
        <v>3</v>
      </c>
      <c r="BB23">
        <v>1</v>
      </c>
      <c r="BC23" t="s">
        <v>97</v>
      </c>
      <c r="BD23">
        <v>6</v>
      </c>
      <c r="BE23" t="s">
        <v>107</v>
      </c>
      <c r="BF23">
        <v>1</v>
      </c>
      <c r="BG23" t="s">
        <v>97</v>
      </c>
      <c r="BH23" t="s">
        <v>108</v>
      </c>
      <c r="BI23">
        <v>1930</v>
      </c>
      <c r="BJ23" t="s">
        <v>102</v>
      </c>
      <c r="BK23">
        <v>1</v>
      </c>
      <c r="BL23">
        <v>280</v>
      </c>
      <c r="BM23" t="str">
        <f t="shared" si="1"/>
        <v>yes</v>
      </c>
      <c r="BN23" t="s">
        <v>98</v>
      </c>
      <c r="BO23" t="s">
        <v>98</v>
      </c>
      <c r="BP23" t="s">
        <v>177</v>
      </c>
      <c r="BQ23">
        <v>0</v>
      </c>
      <c r="BR23">
        <v>0</v>
      </c>
      <c r="BS23">
        <v>205</v>
      </c>
      <c r="BT23">
        <v>0</v>
      </c>
      <c r="BU23">
        <v>0</v>
      </c>
      <c r="BV23">
        <v>0</v>
      </c>
      <c r="BW23" t="s">
        <v>83</v>
      </c>
      <c r="BX23" t="s">
        <v>165</v>
      </c>
      <c r="BY23" t="s">
        <v>83</v>
      </c>
      <c r="BZ23">
        <v>0</v>
      </c>
      <c r="CA23">
        <v>6</v>
      </c>
      <c r="CB23">
        <v>2007</v>
      </c>
      <c r="CC23" t="s">
        <v>110</v>
      </c>
      <c r="CD23" t="s">
        <v>111</v>
      </c>
      <c r="CE23">
        <v>139400</v>
      </c>
    </row>
    <row r="24" spans="1:86" x14ac:dyDescent="0.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 t="str">
        <f t="shared" si="0"/>
        <v>yes</v>
      </c>
      <c r="V24">
        <v>2002</v>
      </c>
      <c r="W24" t="s">
        <v>152</v>
      </c>
      <c r="X24" t="s">
        <v>94</v>
      </c>
      <c r="Y24" t="s">
        <v>95</v>
      </c>
      <c r="Z24" t="s">
        <v>95</v>
      </c>
      <c r="AA24" t="s">
        <v>96</v>
      </c>
      <c r="AB24">
        <v>281</v>
      </c>
      <c r="AC24" t="s">
        <v>97</v>
      </c>
      <c r="AD24" t="s">
        <v>98</v>
      </c>
      <c r="AE24" t="s">
        <v>99</v>
      </c>
      <c r="AF24" t="s">
        <v>97</v>
      </c>
      <c r="AG24" t="s">
        <v>98</v>
      </c>
      <c r="AH24" t="s">
        <v>100</v>
      </c>
      <c r="AI24" t="s">
        <v>102</v>
      </c>
      <c r="AJ24">
        <v>0</v>
      </c>
      <c r="AK24" t="s">
        <v>102</v>
      </c>
      <c r="AL24">
        <v>0</v>
      </c>
      <c r="AM24">
        <v>1777</v>
      </c>
      <c r="AN24">
        <v>1777</v>
      </c>
      <c r="AO24" t="s">
        <v>103</v>
      </c>
      <c r="AP24" t="s">
        <v>104</v>
      </c>
      <c r="AQ24" t="s">
        <v>105</v>
      </c>
      <c r="AR24" t="s">
        <v>106</v>
      </c>
      <c r="AS24">
        <v>1795</v>
      </c>
      <c r="AT24">
        <v>0</v>
      </c>
      <c r="AU24">
        <v>0</v>
      </c>
      <c r="AV24">
        <v>1795</v>
      </c>
      <c r="AW24">
        <v>0</v>
      </c>
      <c r="AX24">
        <v>0</v>
      </c>
      <c r="AY24">
        <v>2</v>
      </c>
      <c r="AZ24">
        <v>0</v>
      </c>
      <c r="BA24">
        <v>3</v>
      </c>
      <c r="BB24">
        <v>1</v>
      </c>
      <c r="BC24" t="s">
        <v>97</v>
      </c>
      <c r="BD24">
        <v>7</v>
      </c>
      <c r="BE24" t="s">
        <v>107</v>
      </c>
      <c r="BF24">
        <v>1</v>
      </c>
      <c r="BG24" t="s">
        <v>97</v>
      </c>
      <c r="BH24" t="s">
        <v>108</v>
      </c>
      <c r="BI24">
        <v>2002</v>
      </c>
      <c r="BJ24" t="s">
        <v>109</v>
      </c>
      <c r="BK24">
        <v>2</v>
      </c>
      <c r="BL24">
        <v>534</v>
      </c>
      <c r="BM24" t="str">
        <f t="shared" si="1"/>
        <v>no</v>
      </c>
      <c r="BN24" t="s">
        <v>98</v>
      </c>
      <c r="BO24" t="s">
        <v>98</v>
      </c>
      <c r="BP24" t="s">
        <v>105</v>
      </c>
      <c r="BQ24">
        <v>171</v>
      </c>
      <c r="BR24">
        <v>159</v>
      </c>
      <c r="BS24">
        <v>0</v>
      </c>
      <c r="BT24">
        <v>0</v>
      </c>
      <c r="BU24">
        <v>0</v>
      </c>
      <c r="BV24">
        <v>0</v>
      </c>
      <c r="BW24" t="s">
        <v>83</v>
      </c>
      <c r="BX24" t="s">
        <v>83</v>
      </c>
      <c r="BY24" t="s">
        <v>83</v>
      </c>
      <c r="BZ24">
        <v>0</v>
      </c>
      <c r="CA24">
        <v>9</v>
      </c>
      <c r="CB24">
        <v>2008</v>
      </c>
      <c r="CC24" t="s">
        <v>110</v>
      </c>
      <c r="CD24" t="s">
        <v>111</v>
      </c>
      <c r="CE24">
        <v>230000</v>
      </c>
    </row>
    <row r="25" spans="1:86" x14ac:dyDescent="0.2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 t="str">
        <f t="shared" si="0"/>
        <v>yes</v>
      </c>
      <c r="V25">
        <v>1976</v>
      </c>
      <c r="W25" t="s">
        <v>93</v>
      </c>
      <c r="X25" t="s">
        <v>94</v>
      </c>
      <c r="Y25" t="s">
        <v>180</v>
      </c>
      <c r="Z25" t="s">
        <v>181</v>
      </c>
      <c r="AA25" t="s">
        <v>117</v>
      </c>
      <c r="AB25">
        <v>0</v>
      </c>
      <c r="AC25" t="s">
        <v>98</v>
      </c>
      <c r="AD25" t="s">
        <v>98</v>
      </c>
      <c r="AE25" t="s">
        <v>99</v>
      </c>
      <c r="AF25" t="s">
        <v>97</v>
      </c>
      <c r="AG25" t="s">
        <v>98</v>
      </c>
      <c r="AH25" t="s">
        <v>100</v>
      </c>
      <c r="AI25" t="s">
        <v>101</v>
      </c>
      <c r="AJ25">
        <v>840</v>
      </c>
      <c r="AK25" t="s">
        <v>102</v>
      </c>
      <c r="AL25">
        <v>0</v>
      </c>
      <c r="AM25">
        <v>200</v>
      </c>
      <c r="AN25">
        <v>1040</v>
      </c>
      <c r="AO25" t="s">
        <v>103</v>
      </c>
      <c r="AP25" t="s">
        <v>98</v>
      </c>
      <c r="AQ25" t="s">
        <v>105</v>
      </c>
      <c r="AR25" t="s">
        <v>106</v>
      </c>
      <c r="AS25">
        <v>1060</v>
      </c>
      <c r="AT25">
        <v>0</v>
      </c>
      <c r="AU25">
        <v>0</v>
      </c>
      <c r="AV25">
        <v>1060</v>
      </c>
      <c r="AW25">
        <v>1</v>
      </c>
      <c r="AX25">
        <v>0</v>
      </c>
      <c r="AY25">
        <v>1</v>
      </c>
      <c r="AZ25">
        <v>0</v>
      </c>
      <c r="BA25">
        <v>3</v>
      </c>
      <c r="BB25">
        <v>1</v>
      </c>
      <c r="BC25" t="s">
        <v>98</v>
      </c>
      <c r="BD25">
        <v>6</v>
      </c>
      <c r="BE25" t="s">
        <v>107</v>
      </c>
      <c r="BF25">
        <v>1</v>
      </c>
      <c r="BG25" t="s">
        <v>98</v>
      </c>
      <c r="BH25" t="s">
        <v>108</v>
      </c>
      <c r="BI25">
        <v>1976</v>
      </c>
      <c r="BJ25" t="s">
        <v>102</v>
      </c>
      <c r="BK25">
        <v>2</v>
      </c>
      <c r="BL25">
        <v>572</v>
      </c>
      <c r="BM25" t="str">
        <f t="shared" si="1"/>
        <v>no</v>
      </c>
      <c r="BN25" t="s">
        <v>98</v>
      </c>
      <c r="BO25" t="s">
        <v>98</v>
      </c>
      <c r="BP25" t="s">
        <v>105</v>
      </c>
      <c r="BQ25">
        <v>100</v>
      </c>
      <c r="BR25">
        <v>110</v>
      </c>
      <c r="BS25">
        <v>0</v>
      </c>
      <c r="BT25">
        <v>0</v>
      </c>
      <c r="BU25">
        <v>0</v>
      </c>
      <c r="BV25">
        <v>0</v>
      </c>
      <c r="BW25" t="s">
        <v>83</v>
      </c>
      <c r="BX25" t="s">
        <v>83</v>
      </c>
      <c r="BY25" t="s">
        <v>83</v>
      </c>
      <c r="BZ25">
        <v>0</v>
      </c>
      <c r="CA25">
        <v>6</v>
      </c>
      <c r="CB25">
        <v>2007</v>
      </c>
      <c r="CC25" t="s">
        <v>110</v>
      </c>
      <c r="CD25" t="s">
        <v>111</v>
      </c>
      <c r="CE25">
        <v>129900</v>
      </c>
    </row>
    <row r="26" spans="1:86" x14ac:dyDescent="0.2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 t="str">
        <f t="shared" si="0"/>
        <v>no</v>
      </c>
      <c r="V26">
        <v>2001</v>
      </c>
      <c r="W26" t="s">
        <v>93</v>
      </c>
      <c r="X26" t="s">
        <v>94</v>
      </c>
      <c r="Y26" t="s">
        <v>161</v>
      </c>
      <c r="Z26" t="s">
        <v>161</v>
      </c>
      <c r="AA26" t="s">
        <v>117</v>
      </c>
      <c r="AB26">
        <v>0</v>
      </c>
      <c r="AC26" t="s">
        <v>98</v>
      </c>
      <c r="AD26" t="s">
        <v>97</v>
      </c>
      <c r="AE26" t="s">
        <v>118</v>
      </c>
      <c r="AF26" t="s">
        <v>98</v>
      </c>
      <c r="AG26" t="s">
        <v>98</v>
      </c>
      <c r="AH26" t="s">
        <v>121</v>
      </c>
      <c r="AI26" t="s">
        <v>153</v>
      </c>
      <c r="AJ26">
        <v>188</v>
      </c>
      <c r="AK26" t="s">
        <v>119</v>
      </c>
      <c r="AL26">
        <v>668</v>
      </c>
      <c r="AM26">
        <v>204</v>
      </c>
      <c r="AN26">
        <v>1060</v>
      </c>
      <c r="AO26" t="s">
        <v>103</v>
      </c>
      <c r="AP26" t="s">
        <v>104</v>
      </c>
      <c r="AQ26" t="s">
        <v>105</v>
      </c>
      <c r="AR26" t="s">
        <v>106</v>
      </c>
      <c r="AS26">
        <v>1060</v>
      </c>
      <c r="AT26">
        <v>0</v>
      </c>
      <c r="AU26">
        <v>0</v>
      </c>
      <c r="AV26">
        <v>1060</v>
      </c>
      <c r="AW26">
        <v>1</v>
      </c>
      <c r="AX26">
        <v>0</v>
      </c>
      <c r="AY26">
        <v>1</v>
      </c>
      <c r="AZ26">
        <v>0</v>
      </c>
      <c r="BA26">
        <v>3</v>
      </c>
      <c r="BB26">
        <v>1</v>
      </c>
      <c r="BC26" t="s">
        <v>97</v>
      </c>
      <c r="BD26">
        <v>6</v>
      </c>
      <c r="BE26" t="s">
        <v>107</v>
      </c>
      <c r="BF26">
        <v>1</v>
      </c>
      <c r="BG26" t="s">
        <v>98</v>
      </c>
      <c r="BH26" t="s">
        <v>108</v>
      </c>
      <c r="BI26">
        <v>1968</v>
      </c>
      <c r="BJ26" t="s">
        <v>102</v>
      </c>
      <c r="BK26">
        <v>1</v>
      </c>
      <c r="BL26">
        <v>270</v>
      </c>
      <c r="BM26" t="str">
        <f t="shared" si="1"/>
        <v>yes</v>
      </c>
      <c r="BN26" t="s">
        <v>98</v>
      </c>
      <c r="BO26" t="s">
        <v>98</v>
      </c>
      <c r="BP26" t="s">
        <v>105</v>
      </c>
      <c r="BQ26">
        <v>406</v>
      </c>
      <c r="BR26">
        <v>90</v>
      </c>
      <c r="BS26">
        <v>0</v>
      </c>
      <c r="BT26">
        <v>0</v>
      </c>
      <c r="BU26">
        <v>0</v>
      </c>
      <c r="BV26">
        <v>0</v>
      </c>
      <c r="BW26" t="s">
        <v>83</v>
      </c>
      <c r="BX26" t="s">
        <v>134</v>
      </c>
      <c r="BY26" t="s">
        <v>83</v>
      </c>
      <c r="BZ26">
        <v>0</v>
      </c>
      <c r="CA26">
        <v>5</v>
      </c>
      <c r="CB26">
        <v>2010</v>
      </c>
      <c r="CC26" t="s">
        <v>110</v>
      </c>
      <c r="CD26" t="s">
        <v>111</v>
      </c>
      <c r="CE26">
        <v>154000</v>
      </c>
    </row>
    <row r="27" spans="1:86" x14ac:dyDescent="0.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 t="str">
        <f t="shared" si="0"/>
        <v>yes</v>
      </c>
      <c r="V27">
        <v>2007</v>
      </c>
      <c r="W27" t="s">
        <v>93</v>
      </c>
      <c r="X27" t="s">
        <v>94</v>
      </c>
      <c r="Y27" t="s">
        <v>95</v>
      </c>
      <c r="Z27" t="s">
        <v>95</v>
      </c>
      <c r="AA27" t="s">
        <v>137</v>
      </c>
      <c r="AB27">
        <v>640</v>
      </c>
      <c r="AC27" t="s">
        <v>97</v>
      </c>
      <c r="AD27" t="s">
        <v>98</v>
      </c>
      <c r="AE27" t="s">
        <v>99</v>
      </c>
      <c r="AF27" t="s">
        <v>97</v>
      </c>
      <c r="AG27" t="s">
        <v>98</v>
      </c>
      <c r="AH27" t="s">
        <v>100</v>
      </c>
      <c r="AI27" t="s">
        <v>102</v>
      </c>
      <c r="AJ27">
        <v>0</v>
      </c>
      <c r="AK27" t="s">
        <v>102</v>
      </c>
      <c r="AL27">
        <v>0</v>
      </c>
      <c r="AM27">
        <v>1566</v>
      </c>
      <c r="AN27">
        <v>1566</v>
      </c>
      <c r="AO27" t="s">
        <v>103</v>
      </c>
      <c r="AP27" t="s">
        <v>104</v>
      </c>
      <c r="AQ27" t="s">
        <v>105</v>
      </c>
      <c r="AR27" t="s">
        <v>106</v>
      </c>
      <c r="AS27">
        <v>1600</v>
      </c>
      <c r="AT27">
        <v>0</v>
      </c>
      <c r="AU27">
        <v>0</v>
      </c>
      <c r="AV27">
        <v>1600</v>
      </c>
      <c r="AW27">
        <v>0</v>
      </c>
      <c r="AX27">
        <v>0</v>
      </c>
      <c r="AY27">
        <v>2</v>
      </c>
      <c r="AZ27">
        <v>0</v>
      </c>
      <c r="BA27">
        <v>3</v>
      </c>
      <c r="BB27">
        <v>1</v>
      </c>
      <c r="BC27" t="s">
        <v>97</v>
      </c>
      <c r="BD27">
        <v>7</v>
      </c>
      <c r="BE27" t="s">
        <v>107</v>
      </c>
      <c r="BF27">
        <v>1</v>
      </c>
      <c r="BG27" t="s">
        <v>97</v>
      </c>
      <c r="BH27" t="s">
        <v>108</v>
      </c>
      <c r="BI27">
        <v>2007</v>
      </c>
      <c r="BJ27" t="s">
        <v>109</v>
      </c>
      <c r="BK27">
        <v>3</v>
      </c>
      <c r="BL27">
        <v>890</v>
      </c>
      <c r="BM27" t="str">
        <f t="shared" si="1"/>
        <v>no</v>
      </c>
      <c r="BN27" t="s">
        <v>98</v>
      </c>
      <c r="BO27" t="s">
        <v>98</v>
      </c>
      <c r="BP27" t="s">
        <v>105</v>
      </c>
      <c r="BQ27">
        <v>0</v>
      </c>
      <c r="BR27">
        <v>56</v>
      </c>
      <c r="BS27">
        <v>0</v>
      </c>
      <c r="BT27">
        <v>0</v>
      </c>
      <c r="BU27">
        <v>0</v>
      </c>
      <c r="BV27">
        <v>0</v>
      </c>
      <c r="BW27" t="s">
        <v>83</v>
      </c>
      <c r="BX27" t="s">
        <v>83</v>
      </c>
      <c r="BY27" t="s">
        <v>83</v>
      </c>
      <c r="BZ27">
        <v>0</v>
      </c>
      <c r="CA27">
        <v>7</v>
      </c>
      <c r="CB27">
        <v>2009</v>
      </c>
      <c r="CC27" t="s">
        <v>110</v>
      </c>
      <c r="CD27" t="s">
        <v>111</v>
      </c>
      <c r="CE27">
        <v>256300</v>
      </c>
    </row>
    <row r="28" spans="1:86" x14ac:dyDescent="0.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 t="str">
        <f t="shared" si="0"/>
        <v>no</v>
      </c>
      <c r="V28">
        <v>2000</v>
      </c>
      <c r="W28" t="s">
        <v>93</v>
      </c>
      <c r="X28" t="s">
        <v>94</v>
      </c>
      <c r="Y28" t="s">
        <v>124</v>
      </c>
      <c r="Z28" t="s">
        <v>124</v>
      </c>
      <c r="AA28" t="s">
        <v>117</v>
      </c>
      <c r="AB28">
        <v>0</v>
      </c>
      <c r="AC28" t="s">
        <v>98</v>
      </c>
      <c r="AD28" t="s">
        <v>98</v>
      </c>
      <c r="AE28" t="s">
        <v>118</v>
      </c>
      <c r="AF28" t="s">
        <v>98</v>
      </c>
      <c r="AG28" t="s">
        <v>98</v>
      </c>
      <c r="AH28" t="s">
        <v>121</v>
      </c>
      <c r="AI28" t="s">
        <v>141</v>
      </c>
      <c r="AJ28">
        <v>234</v>
      </c>
      <c r="AK28" t="s">
        <v>153</v>
      </c>
      <c r="AL28">
        <v>486</v>
      </c>
      <c r="AM28">
        <v>180</v>
      </c>
      <c r="AN28">
        <v>900</v>
      </c>
      <c r="AO28" t="s">
        <v>103</v>
      </c>
      <c r="AP28" t="s">
        <v>98</v>
      </c>
      <c r="AQ28" t="s">
        <v>105</v>
      </c>
      <c r="AR28" t="s">
        <v>106</v>
      </c>
      <c r="AS28">
        <v>900</v>
      </c>
      <c r="AT28">
        <v>0</v>
      </c>
      <c r="AU28">
        <v>0</v>
      </c>
      <c r="AV28">
        <v>900</v>
      </c>
      <c r="AW28">
        <v>0</v>
      </c>
      <c r="AX28">
        <v>1</v>
      </c>
      <c r="AY28">
        <v>1</v>
      </c>
      <c r="AZ28">
        <v>0</v>
      </c>
      <c r="BA28">
        <v>3</v>
      </c>
      <c r="BB28">
        <v>1</v>
      </c>
      <c r="BC28" t="s">
        <v>97</v>
      </c>
      <c r="BD28">
        <v>5</v>
      </c>
      <c r="BE28" t="s">
        <v>107</v>
      </c>
      <c r="BF28">
        <v>0</v>
      </c>
      <c r="BG28" t="s">
        <v>83</v>
      </c>
      <c r="BH28" t="s">
        <v>127</v>
      </c>
      <c r="BI28">
        <v>2005</v>
      </c>
      <c r="BJ28" t="s">
        <v>102</v>
      </c>
      <c r="BK28">
        <v>2</v>
      </c>
      <c r="BL28">
        <v>576</v>
      </c>
      <c r="BM28" t="str">
        <f t="shared" si="1"/>
        <v>no</v>
      </c>
      <c r="BN28" t="s">
        <v>98</v>
      </c>
      <c r="BO28" t="s">
        <v>98</v>
      </c>
      <c r="BP28" t="s">
        <v>105</v>
      </c>
      <c r="BQ28">
        <v>222</v>
      </c>
      <c r="BR28">
        <v>32</v>
      </c>
      <c r="BS28">
        <v>0</v>
      </c>
      <c r="BT28">
        <v>0</v>
      </c>
      <c r="BU28">
        <v>0</v>
      </c>
      <c r="BV28">
        <v>0</v>
      </c>
      <c r="BW28" t="s">
        <v>83</v>
      </c>
      <c r="BX28" t="s">
        <v>83</v>
      </c>
      <c r="BY28" t="s">
        <v>83</v>
      </c>
      <c r="BZ28">
        <v>0</v>
      </c>
      <c r="CA28">
        <v>5</v>
      </c>
      <c r="CB28">
        <v>2010</v>
      </c>
      <c r="CC28" t="s">
        <v>110</v>
      </c>
      <c r="CD28" t="s">
        <v>111</v>
      </c>
      <c r="CE28">
        <v>134800</v>
      </c>
    </row>
    <row r="29" spans="1:86" x14ac:dyDescent="0.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 t="str">
        <f t="shared" si="0"/>
        <v>yes</v>
      </c>
      <c r="V29">
        <v>2008</v>
      </c>
      <c r="W29" t="s">
        <v>93</v>
      </c>
      <c r="X29" t="s">
        <v>94</v>
      </c>
      <c r="Y29" t="s">
        <v>95</v>
      </c>
      <c r="Z29" t="s">
        <v>95</v>
      </c>
      <c r="AA29" t="s">
        <v>137</v>
      </c>
      <c r="AB29">
        <v>200</v>
      </c>
      <c r="AC29" t="s">
        <v>97</v>
      </c>
      <c r="AD29" t="s">
        <v>98</v>
      </c>
      <c r="AE29" t="s">
        <v>99</v>
      </c>
      <c r="AF29" t="s">
        <v>104</v>
      </c>
      <c r="AG29" t="s">
        <v>98</v>
      </c>
      <c r="AH29" t="s">
        <v>100</v>
      </c>
      <c r="AI29" t="s">
        <v>101</v>
      </c>
      <c r="AJ29">
        <v>1218</v>
      </c>
      <c r="AK29" t="s">
        <v>102</v>
      </c>
      <c r="AL29">
        <v>0</v>
      </c>
      <c r="AM29">
        <v>486</v>
      </c>
      <c r="AN29">
        <v>1704</v>
      </c>
      <c r="AO29" t="s">
        <v>103</v>
      </c>
      <c r="AP29" t="s">
        <v>104</v>
      </c>
      <c r="AQ29" t="s">
        <v>105</v>
      </c>
      <c r="AR29" t="s">
        <v>106</v>
      </c>
      <c r="AS29">
        <v>1704</v>
      </c>
      <c r="AT29">
        <v>0</v>
      </c>
      <c r="AU29">
        <v>0</v>
      </c>
      <c r="AV29">
        <v>1704</v>
      </c>
      <c r="AW29">
        <v>1</v>
      </c>
      <c r="AX29">
        <v>0</v>
      </c>
      <c r="AY29">
        <v>2</v>
      </c>
      <c r="AZ29">
        <v>0</v>
      </c>
      <c r="BA29">
        <v>3</v>
      </c>
      <c r="BB29">
        <v>1</v>
      </c>
      <c r="BC29" t="s">
        <v>97</v>
      </c>
      <c r="BD29">
        <v>7</v>
      </c>
      <c r="BE29" t="s">
        <v>107</v>
      </c>
      <c r="BF29">
        <v>1</v>
      </c>
      <c r="BG29" t="s">
        <v>97</v>
      </c>
      <c r="BH29" t="s">
        <v>108</v>
      </c>
      <c r="BI29">
        <v>2008</v>
      </c>
      <c r="BJ29" t="s">
        <v>109</v>
      </c>
      <c r="BK29">
        <v>3</v>
      </c>
      <c r="BL29">
        <v>772</v>
      </c>
      <c r="BM29" t="str">
        <f t="shared" si="1"/>
        <v>no</v>
      </c>
      <c r="BN29" t="s">
        <v>98</v>
      </c>
      <c r="BO29" t="s">
        <v>98</v>
      </c>
      <c r="BP29" t="s">
        <v>105</v>
      </c>
      <c r="BQ29">
        <v>0</v>
      </c>
      <c r="BR29">
        <v>50</v>
      </c>
      <c r="BS29">
        <v>0</v>
      </c>
      <c r="BT29">
        <v>0</v>
      </c>
      <c r="BU29">
        <v>0</v>
      </c>
      <c r="BV29">
        <v>0</v>
      </c>
      <c r="BW29" t="s">
        <v>83</v>
      </c>
      <c r="BX29" t="s">
        <v>83</v>
      </c>
      <c r="BY29" t="s">
        <v>83</v>
      </c>
      <c r="BZ29">
        <v>0</v>
      </c>
      <c r="CA29">
        <v>5</v>
      </c>
      <c r="CB29">
        <v>2010</v>
      </c>
      <c r="CC29" t="s">
        <v>110</v>
      </c>
      <c r="CD29" t="s">
        <v>111</v>
      </c>
      <c r="CE29">
        <v>306000</v>
      </c>
    </row>
    <row r="30" spans="1:86" x14ac:dyDescent="0.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 t="str">
        <f t="shared" si="0"/>
        <v>no</v>
      </c>
      <c r="V30">
        <v>1997</v>
      </c>
      <c r="W30" t="s">
        <v>93</v>
      </c>
      <c r="X30" t="s">
        <v>94</v>
      </c>
      <c r="Y30" t="s">
        <v>116</v>
      </c>
      <c r="Z30" t="s">
        <v>116</v>
      </c>
      <c r="AA30" t="s">
        <v>117</v>
      </c>
      <c r="AB30">
        <v>0</v>
      </c>
      <c r="AC30" t="s">
        <v>98</v>
      </c>
      <c r="AD30" t="s">
        <v>98</v>
      </c>
      <c r="AE30" t="s">
        <v>118</v>
      </c>
      <c r="AF30" t="s">
        <v>98</v>
      </c>
      <c r="AG30" t="s">
        <v>98</v>
      </c>
      <c r="AH30" t="s">
        <v>97</v>
      </c>
      <c r="AI30" t="s">
        <v>141</v>
      </c>
      <c r="AJ30">
        <v>1277</v>
      </c>
      <c r="AK30" t="s">
        <v>102</v>
      </c>
      <c r="AL30">
        <v>0</v>
      </c>
      <c r="AM30">
        <v>207</v>
      </c>
      <c r="AN30">
        <v>1484</v>
      </c>
      <c r="AO30" t="s">
        <v>103</v>
      </c>
      <c r="AP30" t="s">
        <v>98</v>
      </c>
      <c r="AQ30" t="s">
        <v>105</v>
      </c>
      <c r="AR30" t="s">
        <v>106</v>
      </c>
      <c r="AS30">
        <v>1600</v>
      </c>
      <c r="AT30">
        <v>0</v>
      </c>
      <c r="AU30">
        <v>0</v>
      </c>
      <c r="AV30">
        <v>1600</v>
      </c>
      <c r="AW30">
        <v>1</v>
      </c>
      <c r="AX30">
        <v>0</v>
      </c>
      <c r="AY30">
        <v>1</v>
      </c>
      <c r="AZ30">
        <v>0</v>
      </c>
      <c r="BA30">
        <v>2</v>
      </c>
      <c r="BB30">
        <v>1</v>
      </c>
      <c r="BC30" t="s">
        <v>98</v>
      </c>
      <c r="BD30">
        <v>6</v>
      </c>
      <c r="BE30" t="s">
        <v>107</v>
      </c>
      <c r="BF30">
        <v>2</v>
      </c>
      <c r="BG30" t="s">
        <v>97</v>
      </c>
      <c r="BH30" t="s">
        <v>108</v>
      </c>
      <c r="BI30">
        <v>1957</v>
      </c>
      <c r="BJ30" t="s">
        <v>109</v>
      </c>
      <c r="BK30">
        <v>1</v>
      </c>
      <c r="BL30">
        <v>319</v>
      </c>
      <c r="BM30" t="str">
        <f t="shared" si="1"/>
        <v>yes</v>
      </c>
      <c r="BN30" t="s">
        <v>98</v>
      </c>
      <c r="BO30" t="s">
        <v>98</v>
      </c>
      <c r="BP30" t="s">
        <v>105</v>
      </c>
      <c r="BQ30">
        <v>288</v>
      </c>
      <c r="BR30">
        <v>258</v>
      </c>
      <c r="BS30">
        <v>0</v>
      </c>
      <c r="BT30">
        <v>0</v>
      </c>
      <c r="BU30">
        <v>0</v>
      </c>
      <c r="BV30">
        <v>0</v>
      </c>
      <c r="BW30" t="s">
        <v>83</v>
      </c>
      <c r="BX30" t="s">
        <v>83</v>
      </c>
      <c r="BY30" t="s">
        <v>83</v>
      </c>
      <c r="BZ30">
        <v>0</v>
      </c>
      <c r="CA30">
        <v>12</v>
      </c>
      <c r="CB30">
        <v>2006</v>
      </c>
      <c r="CC30" t="s">
        <v>110</v>
      </c>
      <c r="CD30" t="s">
        <v>111</v>
      </c>
      <c r="CE30">
        <v>207500</v>
      </c>
    </row>
    <row r="31" spans="1:86" x14ac:dyDescent="0.2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 t="str">
        <f t="shared" si="0"/>
        <v>no</v>
      </c>
      <c r="V31">
        <v>1950</v>
      </c>
      <c r="W31" t="s">
        <v>93</v>
      </c>
      <c r="X31" t="s">
        <v>94</v>
      </c>
      <c r="Y31" t="s">
        <v>116</v>
      </c>
      <c r="Z31" t="s">
        <v>116</v>
      </c>
      <c r="AA31" t="s">
        <v>117</v>
      </c>
      <c r="AB31">
        <v>0</v>
      </c>
      <c r="AC31" t="s">
        <v>98</v>
      </c>
      <c r="AD31" t="s">
        <v>98</v>
      </c>
      <c r="AE31" t="s">
        <v>126</v>
      </c>
      <c r="AF31" t="s">
        <v>98</v>
      </c>
      <c r="AG31" t="s">
        <v>98</v>
      </c>
      <c r="AH31" t="s">
        <v>100</v>
      </c>
      <c r="AI31" t="s">
        <v>102</v>
      </c>
      <c r="AJ31">
        <v>0</v>
      </c>
      <c r="AK31" t="s">
        <v>102</v>
      </c>
      <c r="AL31">
        <v>0</v>
      </c>
      <c r="AM31">
        <v>520</v>
      </c>
      <c r="AN31">
        <v>520</v>
      </c>
      <c r="AO31" t="s">
        <v>103</v>
      </c>
      <c r="AP31" t="s">
        <v>147</v>
      </c>
      <c r="AQ31" t="s">
        <v>177</v>
      </c>
      <c r="AR31" t="s">
        <v>106</v>
      </c>
      <c r="AS31">
        <v>520</v>
      </c>
      <c r="AT31">
        <v>0</v>
      </c>
      <c r="AU31">
        <v>0</v>
      </c>
      <c r="AV31">
        <v>520</v>
      </c>
      <c r="AW31">
        <v>0</v>
      </c>
      <c r="AX31">
        <v>0</v>
      </c>
      <c r="AY31">
        <v>1</v>
      </c>
      <c r="AZ31">
        <v>0</v>
      </c>
      <c r="BA31">
        <v>1</v>
      </c>
      <c r="BB31">
        <v>1</v>
      </c>
      <c r="BC31" t="s">
        <v>147</v>
      </c>
      <c r="BD31">
        <v>4</v>
      </c>
      <c r="BE31" t="s">
        <v>107</v>
      </c>
      <c r="BF31">
        <v>0</v>
      </c>
      <c r="BG31" t="s">
        <v>83</v>
      </c>
      <c r="BH31" t="s">
        <v>127</v>
      </c>
      <c r="BI31">
        <v>1920</v>
      </c>
      <c r="BJ31" t="s">
        <v>102</v>
      </c>
      <c r="BK31">
        <v>1</v>
      </c>
      <c r="BL31">
        <v>240</v>
      </c>
      <c r="BM31" t="str">
        <f t="shared" si="1"/>
        <v>yes</v>
      </c>
      <c r="BN31" t="s">
        <v>147</v>
      </c>
      <c r="BO31" t="s">
        <v>98</v>
      </c>
      <c r="BP31" t="s">
        <v>105</v>
      </c>
      <c r="BQ31">
        <v>49</v>
      </c>
      <c r="BR31">
        <v>0</v>
      </c>
      <c r="BS31">
        <v>87</v>
      </c>
      <c r="BT31">
        <v>0</v>
      </c>
      <c r="BU31">
        <v>0</v>
      </c>
      <c r="BV31">
        <v>0</v>
      </c>
      <c r="BW31" t="s">
        <v>83</v>
      </c>
      <c r="BX31" t="s">
        <v>83</v>
      </c>
      <c r="BY31" t="s">
        <v>83</v>
      </c>
      <c r="BZ31">
        <v>0</v>
      </c>
      <c r="CA31">
        <v>5</v>
      </c>
      <c r="CB31">
        <v>2008</v>
      </c>
      <c r="CC31" t="s">
        <v>110</v>
      </c>
      <c r="CD31" t="s">
        <v>111</v>
      </c>
      <c r="CE31">
        <v>68500</v>
      </c>
    </row>
    <row r="32" spans="1:86" x14ac:dyDescent="0.2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 t="str">
        <f t="shared" si="0"/>
        <v>no</v>
      </c>
      <c r="V32">
        <v>1950</v>
      </c>
      <c r="W32" t="s">
        <v>184</v>
      </c>
      <c r="X32" t="s">
        <v>94</v>
      </c>
      <c r="Y32" t="s">
        <v>96</v>
      </c>
      <c r="Z32" t="s">
        <v>96</v>
      </c>
      <c r="AA32" t="s">
        <v>117</v>
      </c>
      <c r="AB32">
        <v>0</v>
      </c>
      <c r="AC32" t="s">
        <v>98</v>
      </c>
      <c r="AD32" t="s">
        <v>147</v>
      </c>
      <c r="AE32" t="s">
        <v>126</v>
      </c>
      <c r="AF32" t="s">
        <v>98</v>
      </c>
      <c r="AG32" t="s">
        <v>98</v>
      </c>
      <c r="AH32" t="s">
        <v>100</v>
      </c>
      <c r="AI32" t="s">
        <v>102</v>
      </c>
      <c r="AJ32">
        <v>0</v>
      </c>
      <c r="AK32" t="s">
        <v>102</v>
      </c>
      <c r="AL32">
        <v>0</v>
      </c>
      <c r="AM32">
        <v>649</v>
      </c>
      <c r="AN32">
        <v>649</v>
      </c>
      <c r="AO32" t="s">
        <v>103</v>
      </c>
      <c r="AP32" t="s">
        <v>98</v>
      </c>
      <c r="AQ32" t="s">
        <v>177</v>
      </c>
      <c r="AR32" t="s">
        <v>106</v>
      </c>
      <c r="AS32">
        <v>649</v>
      </c>
      <c r="AT32">
        <v>668</v>
      </c>
      <c r="AU32">
        <v>0</v>
      </c>
      <c r="AV32">
        <v>1317</v>
      </c>
      <c r="AW32">
        <v>0</v>
      </c>
      <c r="AX32">
        <v>0</v>
      </c>
      <c r="AY32">
        <v>1</v>
      </c>
      <c r="AZ32">
        <v>0</v>
      </c>
      <c r="BA32">
        <v>3</v>
      </c>
      <c r="BB32">
        <v>1</v>
      </c>
      <c r="BC32" t="s">
        <v>98</v>
      </c>
      <c r="BD32">
        <v>6</v>
      </c>
      <c r="BE32" t="s">
        <v>107</v>
      </c>
      <c r="BF32">
        <v>0</v>
      </c>
      <c r="BG32" t="s">
        <v>83</v>
      </c>
      <c r="BH32" t="s">
        <v>127</v>
      </c>
      <c r="BI32">
        <v>1920</v>
      </c>
      <c r="BJ32" t="s">
        <v>102</v>
      </c>
      <c r="BK32">
        <v>1</v>
      </c>
      <c r="BL32">
        <v>250</v>
      </c>
      <c r="BM32" t="str">
        <f t="shared" si="1"/>
        <v>yes</v>
      </c>
      <c r="BN32" t="s">
        <v>98</v>
      </c>
      <c r="BO32" t="s">
        <v>147</v>
      </c>
      <c r="BP32" t="s">
        <v>177</v>
      </c>
      <c r="BQ32">
        <v>0</v>
      </c>
      <c r="BR32">
        <v>54</v>
      </c>
      <c r="BS32">
        <v>172</v>
      </c>
      <c r="BT32">
        <v>0</v>
      </c>
      <c r="BU32">
        <v>0</v>
      </c>
      <c r="BV32">
        <v>0</v>
      </c>
      <c r="BW32" t="s">
        <v>83</v>
      </c>
      <c r="BX32" t="s">
        <v>134</v>
      </c>
      <c r="BY32" t="s">
        <v>83</v>
      </c>
      <c r="BZ32">
        <v>0</v>
      </c>
      <c r="CA32">
        <v>7</v>
      </c>
      <c r="CB32">
        <v>2008</v>
      </c>
      <c r="CC32" t="s">
        <v>110</v>
      </c>
      <c r="CD32" t="s">
        <v>111</v>
      </c>
      <c r="CE32">
        <v>40000</v>
      </c>
    </row>
    <row r="33" spans="1:83" x14ac:dyDescent="0.2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 t="str">
        <f t="shared" si="0"/>
        <v>no</v>
      </c>
      <c r="V33">
        <v>2006</v>
      </c>
      <c r="W33" t="s">
        <v>93</v>
      </c>
      <c r="X33" t="s">
        <v>94</v>
      </c>
      <c r="Y33" t="s">
        <v>140</v>
      </c>
      <c r="Z33" t="s">
        <v>140</v>
      </c>
      <c r="AA33" t="s">
        <v>117</v>
      </c>
      <c r="AB33">
        <v>0</v>
      </c>
      <c r="AC33" t="s">
        <v>98</v>
      </c>
      <c r="AD33" t="s">
        <v>98</v>
      </c>
      <c r="AE33" t="s">
        <v>118</v>
      </c>
      <c r="AF33" t="s">
        <v>98</v>
      </c>
      <c r="AG33" t="s">
        <v>98</v>
      </c>
      <c r="AH33" t="s">
        <v>100</v>
      </c>
      <c r="AI33" t="s">
        <v>102</v>
      </c>
      <c r="AJ33">
        <v>0</v>
      </c>
      <c r="AK33" t="s">
        <v>102</v>
      </c>
      <c r="AL33">
        <v>0</v>
      </c>
      <c r="AM33">
        <v>1228</v>
      </c>
      <c r="AN33">
        <v>1228</v>
      </c>
      <c r="AO33" t="s">
        <v>103</v>
      </c>
      <c r="AP33" t="s">
        <v>97</v>
      </c>
      <c r="AQ33" t="s">
        <v>105</v>
      </c>
      <c r="AR33" t="s">
        <v>106</v>
      </c>
      <c r="AS33">
        <v>1228</v>
      </c>
      <c r="AT33">
        <v>0</v>
      </c>
      <c r="AU33">
        <v>0</v>
      </c>
      <c r="AV33">
        <v>1228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97</v>
      </c>
      <c r="BD33">
        <v>6</v>
      </c>
      <c r="BE33" t="s">
        <v>107</v>
      </c>
      <c r="BF33">
        <v>0</v>
      </c>
      <c r="BG33" t="s">
        <v>83</v>
      </c>
      <c r="BH33" t="s">
        <v>108</v>
      </c>
      <c r="BI33">
        <v>1966</v>
      </c>
      <c r="BJ33" t="s">
        <v>102</v>
      </c>
      <c r="BK33">
        <v>1</v>
      </c>
      <c r="BL33">
        <v>271</v>
      </c>
      <c r="BM33" t="str">
        <f t="shared" si="1"/>
        <v>yes</v>
      </c>
      <c r="BN33" t="s">
        <v>98</v>
      </c>
      <c r="BO33" t="s">
        <v>98</v>
      </c>
      <c r="BP33" t="s">
        <v>105</v>
      </c>
      <c r="BQ33">
        <v>0</v>
      </c>
      <c r="BR33">
        <v>65</v>
      </c>
      <c r="BS33">
        <v>0</v>
      </c>
      <c r="BT33">
        <v>0</v>
      </c>
      <c r="BU33">
        <v>0</v>
      </c>
      <c r="BV33">
        <v>0</v>
      </c>
      <c r="BW33" t="s">
        <v>83</v>
      </c>
      <c r="BX33" t="s">
        <v>134</v>
      </c>
      <c r="BY33" t="s">
        <v>83</v>
      </c>
      <c r="BZ33">
        <v>0</v>
      </c>
      <c r="CA33">
        <v>6</v>
      </c>
      <c r="CB33">
        <v>2008</v>
      </c>
      <c r="CC33" t="s">
        <v>110</v>
      </c>
      <c r="CD33" t="s">
        <v>111</v>
      </c>
      <c r="CE33">
        <v>149350</v>
      </c>
    </row>
    <row r="34" spans="1:83" x14ac:dyDescent="0.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 t="str">
        <f t="shared" si="0"/>
        <v>yes</v>
      </c>
      <c r="V34">
        <v>2007</v>
      </c>
      <c r="W34" t="s">
        <v>93</v>
      </c>
      <c r="X34" t="s">
        <v>94</v>
      </c>
      <c r="Y34" t="s">
        <v>95</v>
      </c>
      <c r="Z34" t="s">
        <v>95</v>
      </c>
      <c r="AA34" t="s">
        <v>117</v>
      </c>
      <c r="AB34">
        <v>0</v>
      </c>
      <c r="AC34" t="s">
        <v>97</v>
      </c>
      <c r="AD34" t="s">
        <v>98</v>
      </c>
      <c r="AE34" t="s">
        <v>99</v>
      </c>
      <c r="AF34" t="s">
        <v>104</v>
      </c>
      <c r="AG34" t="s">
        <v>98</v>
      </c>
      <c r="AH34" t="s">
        <v>130</v>
      </c>
      <c r="AI34" t="s">
        <v>102</v>
      </c>
      <c r="AJ34">
        <v>0</v>
      </c>
      <c r="AK34" t="s">
        <v>102</v>
      </c>
      <c r="AL34">
        <v>0</v>
      </c>
      <c r="AM34">
        <v>1234</v>
      </c>
      <c r="AN34">
        <v>1234</v>
      </c>
      <c r="AO34" t="s">
        <v>103</v>
      </c>
      <c r="AP34" t="s">
        <v>104</v>
      </c>
      <c r="AQ34" t="s">
        <v>105</v>
      </c>
      <c r="AR34" t="s">
        <v>106</v>
      </c>
      <c r="AS34">
        <v>1234</v>
      </c>
      <c r="AT34">
        <v>0</v>
      </c>
      <c r="AU34">
        <v>0</v>
      </c>
      <c r="AV34">
        <v>1234</v>
      </c>
      <c r="AW34">
        <v>0</v>
      </c>
      <c r="AX34">
        <v>0</v>
      </c>
      <c r="AY34">
        <v>2</v>
      </c>
      <c r="AZ34">
        <v>0</v>
      </c>
      <c r="BA34">
        <v>3</v>
      </c>
      <c r="BB34">
        <v>1</v>
      </c>
      <c r="BC34" t="s">
        <v>97</v>
      </c>
      <c r="BD34">
        <v>7</v>
      </c>
      <c r="BE34" t="s">
        <v>107</v>
      </c>
      <c r="BF34">
        <v>0</v>
      </c>
      <c r="BG34" t="s">
        <v>83</v>
      </c>
      <c r="BH34" t="s">
        <v>108</v>
      </c>
      <c r="BI34">
        <v>2007</v>
      </c>
      <c r="BJ34" t="s">
        <v>109</v>
      </c>
      <c r="BK34">
        <v>2</v>
      </c>
      <c r="BL34">
        <v>484</v>
      </c>
      <c r="BM34" t="str">
        <f t="shared" si="1"/>
        <v>yes</v>
      </c>
      <c r="BN34" t="s">
        <v>98</v>
      </c>
      <c r="BO34" t="s">
        <v>98</v>
      </c>
      <c r="BP34" t="s">
        <v>105</v>
      </c>
      <c r="BQ34">
        <v>0</v>
      </c>
      <c r="BR34">
        <v>30</v>
      </c>
      <c r="BS34">
        <v>0</v>
      </c>
      <c r="BT34">
        <v>0</v>
      </c>
      <c r="BU34">
        <v>0</v>
      </c>
      <c r="BV34">
        <v>0</v>
      </c>
      <c r="BW34" t="s">
        <v>83</v>
      </c>
      <c r="BX34" t="s">
        <v>83</v>
      </c>
      <c r="BY34" t="s">
        <v>83</v>
      </c>
      <c r="BZ34">
        <v>0</v>
      </c>
      <c r="CA34">
        <v>1</v>
      </c>
      <c r="CB34">
        <v>2008</v>
      </c>
      <c r="CC34" t="s">
        <v>110</v>
      </c>
      <c r="CD34" t="s">
        <v>111</v>
      </c>
      <c r="CE34">
        <v>179900</v>
      </c>
    </row>
    <row r="35" spans="1:83" x14ac:dyDescent="0.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 t="str">
        <f t="shared" si="0"/>
        <v>no</v>
      </c>
      <c r="V35">
        <v>1959</v>
      </c>
      <c r="W35" t="s">
        <v>152</v>
      </c>
      <c r="X35" t="s">
        <v>94</v>
      </c>
      <c r="Y35" t="s">
        <v>96</v>
      </c>
      <c r="Z35" t="s">
        <v>96</v>
      </c>
      <c r="AA35" t="s">
        <v>117</v>
      </c>
      <c r="AB35">
        <v>0</v>
      </c>
      <c r="AC35" t="s">
        <v>98</v>
      </c>
      <c r="AD35" t="s">
        <v>98</v>
      </c>
      <c r="AE35" t="s">
        <v>118</v>
      </c>
      <c r="AF35" t="s">
        <v>98</v>
      </c>
      <c r="AG35" t="s">
        <v>98</v>
      </c>
      <c r="AH35" t="s">
        <v>100</v>
      </c>
      <c r="AI35" t="s">
        <v>153</v>
      </c>
      <c r="AJ35">
        <v>1018</v>
      </c>
      <c r="AK35" t="s">
        <v>102</v>
      </c>
      <c r="AL35">
        <v>0</v>
      </c>
      <c r="AM35">
        <v>380</v>
      </c>
      <c r="AN35">
        <v>1398</v>
      </c>
      <c r="AO35" t="s">
        <v>103</v>
      </c>
      <c r="AP35" t="s">
        <v>97</v>
      </c>
      <c r="AQ35" t="s">
        <v>105</v>
      </c>
      <c r="AR35" t="s">
        <v>106</v>
      </c>
      <c r="AS35">
        <v>1700</v>
      </c>
      <c r="AT35">
        <v>0</v>
      </c>
      <c r="AU35">
        <v>0</v>
      </c>
      <c r="AV35">
        <v>1700</v>
      </c>
      <c r="AW35">
        <v>0</v>
      </c>
      <c r="AX35">
        <v>1</v>
      </c>
      <c r="AY35">
        <v>1</v>
      </c>
      <c r="AZ35">
        <v>1</v>
      </c>
      <c r="BA35">
        <v>4</v>
      </c>
      <c r="BB35">
        <v>1</v>
      </c>
      <c r="BC35" t="s">
        <v>97</v>
      </c>
      <c r="BD35">
        <v>6</v>
      </c>
      <c r="BE35" t="s">
        <v>107</v>
      </c>
      <c r="BF35">
        <v>1</v>
      </c>
      <c r="BG35" t="s">
        <v>97</v>
      </c>
      <c r="BH35" t="s">
        <v>108</v>
      </c>
      <c r="BI35">
        <v>1959</v>
      </c>
      <c r="BJ35" t="s">
        <v>109</v>
      </c>
      <c r="BK35">
        <v>2</v>
      </c>
      <c r="BL35">
        <v>447</v>
      </c>
      <c r="BM35" t="str">
        <f t="shared" si="1"/>
        <v>yes</v>
      </c>
      <c r="BN35" t="s">
        <v>98</v>
      </c>
      <c r="BO35" t="s">
        <v>98</v>
      </c>
      <c r="BP35" t="s">
        <v>105</v>
      </c>
      <c r="BQ35">
        <v>0</v>
      </c>
      <c r="BR35">
        <v>38</v>
      </c>
      <c r="BS35">
        <v>0</v>
      </c>
      <c r="BT35">
        <v>0</v>
      </c>
      <c r="BU35">
        <v>0</v>
      </c>
      <c r="BV35">
        <v>0</v>
      </c>
      <c r="BW35" t="s">
        <v>83</v>
      </c>
      <c r="BX35" t="s">
        <v>83</v>
      </c>
      <c r="BY35" t="s">
        <v>83</v>
      </c>
      <c r="BZ35">
        <v>0</v>
      </c>
      <c r="CA35">
        <v>4</v>
      </c>
      <c r="CB35">
        <v>2010</v>
      </c>
      <c r="CC35" t="s">
        <v>110</v>
      </c>
      <c r="CD35" t="s">
        <v>111</v>
      </c>
      <c r="CE35">
        <v>165500</v>
      </c>
    </row>
    <row r="36" spans="1:83" x14ac:dyDescent="0.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 t="str">
        <f t="shared" si="0"/>
        <v>yes</v>
      </c>
      <c r="V36">
        <v>2005</v>
      </c>
      <c r="W36" t="s">
        <v>152</v>
      </c>
      <c r="X36" t="s">
        <v>94</v>
      </c>
      <c r="Y36" t="s">
        <v>116</v>
      </c>
      <c r="Z36" t="s">
        <v>116</v>
      </c>
      <c r="AA36" t="s">
        <v>96</v>
      </c>
      <c r="AB36">
        <v>246</v>
      </c>
      <c r="AC36" t="s">
        <v>104</v>
      </c>
      <c r="AD36" t="s">
        <v>98</v>
      </c>
      <c r="AE36" t="s">
        <v>99</v>
      </c>
      <c r="AF36" t="s">
        <v>104</v>
      </c>
      <c r="AG36" t="s">
        <v>98</v>
      </c>
      <c r="AH36" t="s">
        <v>100</v>
      </c>
      <c r="AI36" t="s">
        <v>101</v>
      </c>
      <c r="AJ36">
        <v>1153</v>
      </c>
      <c r="AK36" t="s">
        <v>102</v>
      </c>
      <c r="AL36">
        <v>0</v>
      </c>
      <c r="AM36">
        <v>408</v>
      </c>
      <c r="AN36">
        <v>1561</v>
      </c>
      <c r="AO36" t="s">
        <v>103</v>
      </c>
      <c r="AP36" t="s">
        <v>104</v>
      </c>
      <c r="AQ36" t="s">
        <v>105</v>
      </c>
      <c r="AR36" t="s">
        <v>106</v>
      </c>
      <c r="AS36">
        <v>1561</v>
      </c>
      <c r="AT36">
        <v>0</v>
      </c>
      <c r="AU36">
        <v>0</v>
      </c>
      <c r="AV36">
        <v>1561</v>
      </c>
      <c r="AW36">
        <v>1</v>
      </c>
      <c r="AX36">
        <v>0</v>
      </c>
      <c r="AY36">
        <v>2</v>
      </c>
      <c r="AZ36">
        <v>0</v>
      </c>
      <c r="BA36">
        <v>2</v>
      </c>
      <c r="BB36">
        <v>1</v>
      </c>
      <c r="BC36" t="s">
        <v>104</v>
      </c>
      <c r="BD36">
        <v>6</v>
      </c>
      <c r="BE36" t="s">
        <v>107</v>
      </c>
      <c r="BF36">
        <v>1</v>
      </c>
      <c r="BG36" t="s">
        <v>97</v>
      </c>
      <c r="BH36" t="s">
        <v>108</v>
      </c>
      <c r="BI36">
        <v>2005</v>
      </c>
      <c r="BJ36" t="s">
        <v>157</v>
      </c>
      <c r="BK36">
        <v>2</v>
      </c>
      <c r="BL36">
        <v>556</v>
      </c>
      <c r="BM36" t="str">
        <f t="shared" si="1"/>
        <v>no</v>
      </c>
      <c r="BN36" t="s">
        <v>98</v>
      </c>
      <c r="BO36" t="s">
        <v>98</v>
      </c>
      <c r="BP36" t="s">
        <v>105</v>
      </c>
      <c r="BQ36">
        <v>203</v>
      </c>
      <c r="BR36">
        <v>47</v>
      </c>
      <c r="BS36">
        <v>0</v>
      </c>
      <c r="BT36">
        <v>0</v>
      </c>
      <c r="BU36">
        <v>0</v>
      </c>
      <c r="BV36">
        <v>0</v>
      </c>
      <c r="BW36" t="s">
        <v>83</v>
      </c>
      <c r="BX36" t="s">
        <v>83</v>
      </c>
      <c r="BY36" t="s">
        <v>83</v>
      </c>
      <c r="BZ36">
        <v>0</v>
      </c>
      <c r="CA36">
        <v>8</v>
      </c>
      <c r="CB36">
        <v>2007</v>
      </c>
      <c r="CC36" t="s">
        <v>110</v>
      </c>
      <c r="CD36" t="s">
        <v>111</v>
      </c>
      <c r="CE36">
        <v>277500</v>
      </c>
    </row>
    <row r="37" spans="1:83" x14ac:dyDescent="0.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 t="str">
        <f t="shared" si="0"/>
        <v>yes</v>
      </c>
      <c r="V37">
        <v>2005</v>
      </c>
      <c r="W37" t="s">
        <v>93</v>
      </c>
      <c r="X37" t="s">
        <v>94</v>
      </c>
      <c r="Y37" t="s">
        <v>95</v>
      </c>
      <c r="Z37" t="s">
        <v>95</v>
      </c>
      <c r="AA37" t="s">
        <v>137</v>
      </c>
      <c r="AB37">
        <v>132</v>
      </c>
      <c r="AC37" t="s">
        <v>97</v>
      </c>
      <c r="AD37" t="s">
        <v>98</v>
      </c>
      <c r="AE37" t="s">
        <v>99</v>
      </c>
      <c r="AF37" t="s">
        <v>104</v>
      </c>
      <c r="AG37" t="s">
        <v>98</v>
      </c>
      <c r="AH37" t="s">
        <v>130</v>
      </c>
      <c r="AI37" t="s">
        <v>102</v>
      </c>
      <c r="AJ37">
        <v>0</v>
      </c>
      <c r="AK37" t="s">
        <v>102</v>
      </c>
      <c r="AL37">
        <v>0</v>
      </c>
      <c r="AM37">
        <v>1117</v>
      </c>
      <c r="AN37">
        <v>1117</v>
      </c>
      <c r="AO37" t="s">
        <v>103</v>
      </c>
      <c r="AP37" t="s">
        <v>104</v>
      </c>
      <c r="AQ37" t="s">
        <v>105</v>
      </c>
      <c r="AR37" t="s">
        <v>106</v>
      </c>
      <c r="AS37">
        <v>1132</v>
      </c>
      <c r="AT37">
        <v>1320</v>
      </c>
      <c r="AU37">
        <v>0</v>
      </c>
      <c r="AV37">
        <v>2452</v>
      </c>
      <c r="AW37">
        <v>0</v>
      </c>
      <c r="AX37">
        <v>0</v>
      </c>
      <c r="AY37">
        <v>3</v>
      </c>
      <c r="AZ37">
        <v>1</v>
      </c>
      <c r="BA37">
        <v>4</v>
      </c>
      <c r="BB37">
        <v>1</v>
      </c>
      <c r="BC37" t="s">
        <v>97</v>
      </c>
      <c r="BD37">
        <v>9</v>
      </c>
      <c r="BE37" t="s">
        <v>107</v>
      </c>
      <c r="BF37">
        <v>1</v>
      </c>
      <c r="BG37" t="s">
        <v>97</v>
      </c>
      <c r="BH37" t="s">
        <v>156</v>
      </c>
      <c r="BI37">
        <v>2004</v>
      </c>
      <c r="BJ37" t="s">
        <v>157</v>
      </c>
      <c r="BK37">
        <v>3</v>
      </c>
      <c r="BL37">
        <v>691</v>
      </c>
      <c r="BM37" t="str">
        <f t="shared" si="1"/>
        <v>no</v>
      </c>
      <c r="BN37" t="s">
        <v>98</v>
      </c>
      <c r="BO37" t="s">
        <v>98</v>
      </c>
      <c r="BP37" t="s">
        <v>105</v>
      </c>
      <c r="BQ37">
        <v>113</v>
      </c>
      <c r="BR37">
        <v>32</v>
      </c>
      <c r="BS37">
        <v>0</v>
      </c>
      <c r="BT37">
        <v>0</v>
      </c>
      <c r="BU37">
        <v>0</v>
      </c>
      <c r="BV37">
        <v>0</v>
      </c>
      <c r="BW37" t="s">
        <v>83</v>
      </c>
      <c r="BX37" t="s">
        <v>83</v>
      </c>
      <c r="BY37" t="s">
        <v>83</v>
      </c>
      <c r="BZ37">
        <v>0</v>
      </c>
      <c r="CA37">
        <v>9</v>
      </c>
      <c r="CB37">
        <v>2006</v>
      </c>
      <c r="CC37" t="s">
        <v>110</v>
      </c>
      <c r="CD37" t="s">
        <v>111</v>
      </c>
      <c r="CE37">
        <v>309000</v>
      </c>
    </row>
    <row r="38" spans="1:83" x14ac:dyDescent="0.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 t="str">
        <f t="shared" si="0"/>
        <v>yes</v>
      </c>
      <c r="V38">
        <v>1995</v>
      </c>
      <c r="W38" t="s">
        <v>93</v>
      </c>
      <c r="X38" t="s">
        <v>94</v>
      </c>
      <c r="Y38" t="s">
        <v>95</v>
      </c>
      <c r="Z38" t="s">
        <v>95</v>
      </c>
      <c r="AA38" t="s">
        <v>117</v>
      </c>
      <c r="AB38">
        <v>0</v>
      </c>
      <c r="AC38" t="s">
        <v>98</v>
      </c>
      <c r="AD38" t="s">
        <v>98</v>
      </c>
      <c r="AE38" t="s">
        <v>99</v>
      </c>
      <c r="AF38" t="s">
        <v>97</v>
      </c>
      <c r="AG38" t="s">
        <v>98</v>
      </c>
      <c r="AH38" t="s">
        <v>100</v>
      </c>
      <c r="AI38" t="s">
        <v>102</v>
      </c>
      <c r="AJ38">
        <v>0</v>
      </c>
      <c r="AK38" t="s">
        <v>102</v>
      </c>
      <c r="AL38">
        <v>0</v>
      </c>
      <c r="AM38">
        <v>1097</v>
      </c>
      <c r="AN38">
        <v>1097</v>
      </c>
      <c r="AO38" t="s">
        <v>103</v>
      </c>
      <c r="AP38" t="s">
        <v>104</v>
      </c>
      <c r="AQ38" t="s">
        <v>105</v>
      </c>
      <c r="AR38" t="s">
        <v>106</v>
      </c>
      <c r="AS38">
        <v>1097</v>
      </c>
      <c r="AT38">
        <v>0</v>
      </c>
      <c r="AU38">
        <v>0</v>
      </c>
      <c r="AV38">
        <v>1097</v>
      </c>
      <c r="AW38">
        <v>0</v>
      </c>
      <c r="AX38">
        <v>0</v>
      </c>
      <c r="AY38">
        <v>1</v>
      </c>
      <c r="AZ38">
        <v>1</v>
      </c>
      <c r="BA38">
        <v>3</v>
      </c>
      <c r="BB38">
        <v>1</v>
      </c>
      <c r="BC38" t="s">
        <v>98</v>
      </c>
      <c r="BD38">
        <v>6</v>
      </c>
      <c r="BE38" t="s">
        <v>107</v>
      </c>
      <c r="BF38">
        <v>0</v>
      </c>
      <c r="BG38" t="s">
        <v>83</v>
      </c>
      <c r="BH38" t="s">
        <v>108</v>
      </c>
      <c r="BI38">
        <v>1995</v>
      </c>
      <c r="BJ38" t="s">
        <v>102</v>
      </c>
      <c r="BK38">
        <v>2</v>
      </c>
      <c r="BL38">
        <v>672</v>
      </c>
      <c r="BM38" t="str">
        <f t="shared" si="1"/>
        <v>no</v>
      </c>
      <c r="BN38" t="s">
        <v>98</v>
      </c>
      <c r="BO38" t="s">
        <v>98</v>
      </c>
      <c r="BP38" t="s">
        <v>105</v>
      </c>
      <c r="BQ38">
        <v>392</v>
      </c>
      <c r="BR38">
        <v>64</v>
      </c>
      <c r="BS38">
        <v>0</v>
      </c>
      <c r="BT38">
        <v>0</v>
      </c>
      <c r="BU38">
        <v>0</v>
      </c>
      <c r="BV38">
        <v>0</v>
      </c>
      <c r="BW38" t="s">
        <v>83</v>
      </c>
      <c r="BX38" t="s">
        <v>83</v>
      </c>
      <c r="BY38" t="s">
        <v>83</v>
      </c>
      <c r="BZ38">
        <v>0</v>
      </c>
      <c r="CA38">
        <v>6</v>
      </c>
      <c r="CB38">
        <v>2009</v>
      </c>
      <c r="CC38" t="s">
        <v>110</v>
      </c>
      <c r="CD38" t="s">
        <v>111</v>
      </c>
      <c r="CE38">
        <v>145000</v>
      </c>
    </row>
    <row r="39" spans="1:83" x14ac:dyDescent="0.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 t="str">
        <f t="shared" si="0"/>
        <v>no</v>
      </c>
      <c r="V39">
        <v>1990</v>
      </c>
      <c r="W39" t="s">
        <v>152</v>
      </c>
      <c r="X39" t="s">
        <v>94</v>
      </c>
      <c r="Y39" t="s">
        <v>124</v>
      </c>
      <c r="Z39" t="s">
        <v>124</v>
      </c>
      <c r="AA39" t="s">
        <v>96</v>
      </c>
      <c r="AB39">
        <v>650</v>
      </c>
      <c r="AC39" t="s">
        <v>98</v>
      </c>
      <c r="AD39" t="s">
        <v>98</v>
      </c>
      <c r="AE39" t="s">
        <v>118</v>
      </c>
      <c r="AF39" t="s">
        <v>98</v>
      </c>
      <c r="AG39" t="s">
        <v>98</v>
      </c>
      <c r="AH39" t="s">
        <v>100</v>
      </c>
      <c r="AI39" t="s">
        <v>153</v>
      </c>
      <c r="AJ39">
        <v>1213</v>
      </c>
      <c r="AK39" t="s">
        <v>102</v>
      </c>
      <c r="AL39">
        <v>0</v>
      </c>
      <c r="AM39">
        <v>84</v>
      </c>
      <c r="AN39">
        <v>1297</v>
      </c>
      <c r="AO39" t="s">
        <v>103</v>
      </c>
      <c r="AP39" t="s">
        <v>97</v>
      </c>
      <c r="AQ39" t="s">
        <v>105</v>
      </c>
      <c r="AR39" t="s">
        <v>106</v>
      </c>
      <c r="AS39">
        <v>1297</v>
      </c>
      <c r="AT39">
        <v>0</v>
      </c>
      <c r="AU39">
        <v>0</v>
      </c>
      <c r="AV39">
        <v>1297</v>
      </c>
      <c r="AW39">
        <v>0</v>
      </c>
      <c r="AX39">
        <v>1</v>
      </c>
      <c r="AY39">
        <v>1</v>
      </c>
      <c r="AZ39">
        <v>0</v>
      </c>
      <c r="BA39">
        <v>3</v>
      </c>
      <c r="BB39">
        <v>1</v>
      </c>
      <c r="BC39" t="s">
        <v>98</v>
      </c>
      <c r="BD39">
        <v>5</v>
      </c>
      <c r="BE39" t="s">
        <v>107</v>
      </c>
      <c r="BF39">
        <v>1</v>
      </c>
      <c r="BG39" t="s">
        <v>98</v>
      </c>
      <c r="BH39" t="s">
        <v>108</v>
      </c>
      <c r="BI39">
        <v>1954</v>
      </c>
      <c r="BJ39" t="s">
        <v>157</v>
      </c>
      <c r="BK39">
        <v>2</v>
      </c>
      <c r="BL39">
        <v>498</v>
      </c>
      <c r="BM39" t="str">
        <f t="shared" si="1"/>
        <v>yes</v>
      </c>
      <c r="BN39" t="s">
        <v>98</v>
      </c>
      <c r="BO39" t="s">
        <v>98</v>
      </c>
      <c r="BP39" t="s">
        <v>105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 t="s">
        <v>83</v>
      </c>
      <c r="BX39" t="s">
        <v>83</v>
      </c>
      <c r="BY39" t="s">
        <v>83</v>
      </c>
      <c r="BZ39">
        <v>0</v>
      </c>
      <c r="CA39">
        <v>10</v>
      </c>
      <c r="CB39">
        <v>2009</v>
      </c>
      <c r="CC39" t="s">
        <v>110</v>
      </c>
      <c r="CD39" t="s">
        <v>111</v>
      </c>
      <c r="CE39">
        <v>153000</v>
      </c>
    </row>
    <row r="40" spans="1:83" x14ac:dyDescent="0.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 t="str">
        <f t="shared" si="0"/>
        <v>no</v>
      </c>
      <c r="V40">
        <v>2007</v>
      </c>
      <c r="W40" t="s">
        <v>93</v>
      </c>
      <c r="X40" t="s">
        <v>94</v>
      </c>
      <c r="Y40" t="s">
        <v>95</v>
      </c>
      <c r="Z40" t="s">
        <v>95</v>
      </c>
      <c r="AA40" t="s">
        <v>117</v>
      </c>
      <c r="AB40">
        <v>0</v>
      </c>
      <c r="AC40" t="s">
        <v>98</v>
      </c>
      <c r="AD40" t="s">
        <v>97</v>
      </c>
      <c r="AE40" t="s">
        <v>118</v>
      </c>
      <c r="AF40" t="s">
        <v>98</v>
      </c>
      <c r="AG40" t="s">
        <v>98</v>
      </c>
      <c r="AH40" t="s">
        <v>100</v>
      </c>
      <c r="AI40" t="s">
        <v>101</v>
      </c>
      <c r="AJ40">
        <v>731</v>
      </c>
      <c r="AK40" t="s">
        <v>102</v>
      </c>
      <c r="AL40">
        <v>0</v>
      </c>
      <c r="AM40">
        <v>326</v>
      </c>
      <c r="AN40">
        <v>1057</v>
      </c>
      <c r="AO40" t="s">
        <v>103</v>
      </c>
      <c r="AP40" t="s">
        <v>98</v>
      </c>
      <c r="AQ40" t="s">
        <v>105</v>
      </c>
      <c r="AR40" t="s">
        <v>106</v>
      </c>
      <c r="AS40">
        <v>1057</v>
      </c>
      <c r="AT40">
        <v>0</v>
      </c>
      <c r="AU40">
        <v>0</v>
      </c>
      <c r="AV40">
        <v>1057</v>
      </c>
      <c r="AW40">
        <v>1</v>
      </c>
      <c r="AX40">
        <v>0</v>
      </c>
      <c r="AY40">
        <v>1</v>
      </c>
      <c r="AZ40">
        <v>0</v>
      </c>
      <c r="BA40">
        <v>3</v>
      </c>
      <c r="BB40">
        <v>1</v>
      </c>
      <c r="BC40" t="s">
        <v>97</v>
      </c>
      <c r="BD40">
        <v>5</v>
      </c>
      <c r="BE40" t="s">
        <v>107</v>
      </c>
      <c r="BF40">
        <v>0</v>
      </c>
      <c r="BG40" t="s">
        <v>83</v>
      </c>
      <c r="BH40" t="s">
        <v>127</v>
      </c>
      <c r="BI40">
        <v>1953</v>
      </c>
      <c r="BJ40" t="s">
        <v>102</v>
      </c>
      <c r="BK40">
        <v>1</v>
      </c>
      <c r="BL40">
        <v>246</v>
      </c>
      <c r="BM40" t="str">
        <f t="shared" si="1"/>
        <v>yes</v>
      </c>
      <c r="BN40" t="s">
        <v>98</v>
      </c>
      <c r="BO40" t="s">
        <v>98</v>
      </c>
      <c r="BP40" t="s">
        <v>105</v>
      </c>
      <c r="BQ40">
        <v>0</v>
      </c>
      <c r="BR40">
        <v>52</v>
      </c>
      <c r="BS40">
        <v>0</v>
      </c>
      <c r="BT40">
        <v>0</v>
      </c>
      <c r="BU40">
        <v>0</v>
      </c>
      <c r="BV40">
        <v>0</v>
      </c>
      <c r="BW40" t="s">
        <v>83</v>
      </c>
      <c r="BX40" t="s">
        <v>83</v>
      </c>
      <c r="BY40" t="s">
        <v>83</v>
      </c>
      <c r="BZ40">
        <v>0</v>
      </c>
      <c r="CA40">
        <v>1</v>
      </c>
      <c r="CB40">
        <v>2010</v>
      </c>
      <c r="CC40" t="s">
        <v>110</v>
      </c>
      <c r="CD40" t="s">
        <v>128</v>
      </c>
      <c r="CE40">
        <v>109000</v>
      </c>
    </row>
    <row r="41" spans="1:83" x14ac:dyDescent="0.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 t="str">
        <f t="shared" si="0"/>
        <v>no</v>
      </c>
      <c r="V41">
        <v>1955</v>
      </c>
      <c r="W41" t="s">
        <v>93</v>
      </c>
      <c r="X41" t="s">
        <v>94</v>
      </c>
      <c r="Y41" t="s">
        <v>186</v>
      </c>
      <c r="Z41" t="s">
        <v>161</v>
      </c>
      <c r="AA41" t="s">
        <v>117</v>
      </c>
      <c r="AB41">
        <v>0</v>
      </c>
      <c r="AC41" t="s">
        <v>98</v>
      </c>
      <c r="AD41" t="s">
        <v>98</v>
      </c>
      <c r="AE41" t="s">
        <v>99</v>
      </c>
      <c r="AF41" t="s">
        <v>83</v>
      </c>
      <c r="AG41" t="s">
        <v>83</v>
      </c>
      <c r="AH41" t="s">
        <v>83</v>
      </c>
      <c r="AI41" t="s">
        <v>83</v>
      </c>
      <c r="AJ41">
        <v>0</v>
      </c>
      <c r="AK41" t="s">
        <v>83</v>
      </c>
      <c r="AL41">
        <v>0</v>
      </c>
      <c r="AM41">
        <v>0</v>
      </c>
      <c r="AN41">
        <v>0</v>
      </c>
      <c r="AO41" t="s">
        <v>103</v>
      </c>
      <c r="AP41" t="s">
        <v>98</v>
      </c>
      <c r="AQ41" t="s">
        <v>177</v>
      </c>
      <c r="AR41" t="s">
        <v>187</v>
      </c>
      <c r="AS41">
        <v>1152</v>
      </c>
      <c r="AT41">
        <v>0</v>
      </c>
      <c r="AU41">
        <v>0</v>
      </c>
      <c r="AV41">
        <v>1152</v>
      </c>
      <c r="AW41">
        <v>0</v>
      </c>
      <c r="AX41">
        <v>0</v>
      </c>
      <c r="AY41">
        <v>2</v>
      </c>
      <c r="AZ41">
        <v>0</v>
      </c>
      <c r="BA41">
        <v>2</v>
      </c>
      <c r="BB41">
        <v>2</v>
      </c>
      <c r="BC41" t="s">
        <v>147</v>
      </c>
      <c r="BD41">
        <v>6</v>
      </c>
      <c r="BE41" t="s">
        <v>107</v>
      </c>
      <c r="BF41">
        <v>0</v>
      </c>
      <c r="BG41" t="s">
        <v>83</v>
      </c>
      <c r="BH41" t="s">
        <v>83</v>
      </c>
      <c r="BI41" t="s">
        <v>83</v>
      </c>
      <c r="BJ41" t="s">
        <v>83</v>
      </c>
      <c r="BK41">
        <v>0</v>
      </c>
      <c r="BL41">
        <v>0</v>
      </c>
      <c r="BM41" t="str">
        <f t="shared" si="1"/>
        <v>yes</v>
      </c>
      <c r="BN41" t="s">
        <v>83</v>
      </c>
      <c r="BO41" t="s">
        <v>83</v>
      </c>
      <c r="BP41" t="s">
        <v>177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 t="s">
        <v>83</v>
      </c>
      <c r="BX41" t="s">
        <v>83</v>
      </c>
      <c r="BY41" t="s">
        <v>83</v>
      </c>
      <c r="BZ41">
        <v>0</v>
      </c>
      <c r="CA41">
        <v>6</v>
      </c>
      <c r="CB41">
        <v>2008</v>
      </c>
      <c r="CC41" t="s">
        <v>110</v>
      </c>
      <c r="CD41" t="s">
        <v>188</v>
      </c>
      <c r="CE41">
        <v>82000</v>
      </c>
    </row>
    <row r="42" spans="1:83" x14ac:dyDescent="0.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 t="str">
        <f t="shared" si="0"/>
        <v>no</v>
      </c>
      <c r="V42">
        <v>1965</v>
      </c>
      <c r="W42" t="s">
        <v>93</v>
      </c>
      <c r="X42" t="s">
        <v>94</v>
      </c>
      <c r="Y42" t="s">
        <v>124</v>
      </c>
      <c r="Z42" t="s">
        <v>124</v>
      </c>
      <c r="AA42" t="s">
        <v>96</v>
      </c>
      <c r="AB42">
        <v>101</v>
      </c>
      <c r="AC42" t="s">
        <v>98</v>
      </c>
      <c r="AD42" t="s">
        <v>98</v>
      </c>
      <c r="AE42" t="s">
        <v>118</v>
      </c>
      <c r="AF42" t="s">
        <v>98</v>
      </c>
      <c r="AG42" t="s">
        <v>98</v>
      </c>
      <c r="AH42" t="s">
        <v>100</v>
      </c>
      <c r="AI42" t="s">
        <v>153</v>
      </c>
      <c r="AJ42">
        <v>643</v>
      </c>
      <c r="AK42" t="s">
        <v>102</v>
      </c>
      <c r="AL42">
        <v>0</v>
      </c>
      <c r="AM42">
        <v>445</v>
      </c>
      <c r="AN42">
        <v>1088</v>
      </c>
      <c r="AO42" t="s">
        <v>103</v>
      </c>
      <c r="AP42" t="s">
        <v>104</v>
      </c>
      <c r="AQ42" t="s">
        <v>105</v>
      </c>
      <c r="AR42" t="s">
        <v>106</v>
      </c>
      <c r="AS42">
        <v>1324</v>
      </c>
      <c r="AT42">
        <v>0</v>
      </c>
      <c r="AU42">
        <v>0</v>
      </c>
      <c r="AV42">
        <v>1324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98</v>
      </c>
      <c r="BD42">
        <v>6</v>
      </c>
      <c r="BE42" t="s">
        <v>107</v>
      </c>
      <c r="BF42">
        <v>1</v>
      </c>
      <c r="BG42" t="s">
        <v>98</v>
      </c>
      <c r="BH42" t="s">
        <v>108</v>
      </c>
      <c r="BI42">
        <v>1965</v>
      </c>
      <c r="BJ42" t="s">
        <v>109</v>
      </c>
      <c r="BK42">
        <v>2</v>
      </c>
      <c r="BL42">
        <v>440</v>
      </c>
      <c r="BM42" t="str">
        <f t="shared" si="1"/>
        <v>yes</v>
      </c>
      <c r="BN42" t="s">
        <v>98</v>
      </c>
      <c r="BO42" t="s">
        <v>98</v>
      </c>
      <c r="BP42" t="s">
        <v>105</v>
      </c>
      <c r="BQ42">
        <v>0</v>
      </c>
      <c r="BR42">
        <v>138</v>
      </c>
      <c r="BS42">
        <v>0</v>
      </c>
      <c r="BT42">
        <v>0</v>
      </c>
      <c r="BU42">
        <v>0</v>
      </c>
      <c r="BV42">
        <v>0</v>
      </c>
      <c r="BW42" t="s">
        <v>83</v>
      </c>
      <c r="BX42" t="s">
        <v>163</v>
      </c>
      <c r="BY42" t="s">
        <v>83</v>
      </c>
      <c r="BZ42">
        <v>0</v>
      </c>
      <c r="CA42">
        <v>12</v>
      </c>
      <c r="CB42">
        <v>2006</v>
      </c>
      <c r="CC42" t="s">
        <v>110</v>
      </c>
      <c r="CD42" t="s">
        <v>128</v>
      </c>
      <c r="CE42">
        <v>160000</v>
      </c>
    </row>
    <row r="43" spans="1:83" x14ac:dyDescent="0.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 t="str">
        <f t="shared" si="0"/>
        <v>no</v>
      </c>
      <c r="V43">
        <v>1959</v>
      </c>
      <c r="W43" t="s">
        <v>93</v>
      </c>
      <c r="X43" t="s">
        <v>94</v>
      </c>
      <c r="Y43" t="s">
        <v>95</v>
      </c>
      <c r="Z43" t="s">
        <v>95</v>
      </c>
      <c r="AA43" t="s">
        <v>117</v>
      </c>
      <c r="AB43">
        <v>0</v>
      </c>
      <c r="AC43" t="s">
        <v>98</v>
      </c>
      <c r="AD43" t="s">
        <v>97</v>
      </c>
      <c r="AE43" t="s">
        <v>118</v>
      </c>
      <c r="AF43" t="s">
        <v>98</v>
      </c>
      <c r="AG43" t="s">
        <v>98</v>
      </c>
      <c r="AH43" t="s">
        <v>97</v>
      </c>
      <c r="AI43" t="s">
        <v>141</v>
      </c>
      <c r="AJ43">
        <v>967</v>
      </c>
      <c r="AK43" t="s">
        <v>102</v>
      </c>
      <c r="AL43">
        <v>0</v>
      </c>
      <c r="AM43">
        <v>383</v>
      </c>
      <c r="AN43">
        <v>1350</v>
      </c>
      <c r="AO43" t="s">
        <v>103</v>
      </c>
      <c r="AP43" t="s">
        <v>97</v>
      </c>
      <c r="AQ43" t="s">
        <v>105</v>
      </c>
      <c r="AR43" t="s">
        <v>106</v>
      </c>
      <c r="AS43">
        <v>1328</v>
      </c>
      <c r="AT43">
        <v>0</v>
      </c>
      <c r="AU43">
        <v>0</v>
      </c>
      <c r="AV43">
        <v>1328</v>
      </c>
      <c r="AW43">
        <v>0</v>
      </c>
      <c r="AX43">
        <v>1</v>
      </c>
      <c r="AY43">
        <v>1</v>
      </c>
      <c r="AZ43">
        <v>1</v>
      </c>
      <c r="BA43">
        <v>2</v>
      </c>
      <c r="BB43">
        <v>1</v>
      </c>
      <c r="BC43" t="s">
        <v>98</v>
      </c>
      <c r="BD43">
        <v>5</v>
      </c>
      <c r="BE43" t="s">
        <v>107</v>
      </c>
      <c r="BF43">
        <v>2</v>
      </c>
      <c r="BG43" t="s">
        <v>97</v>
      </c>
      <c r="BH43" t="s">
        <v>108</v>
      </c>
      <c r="BI43">
        <v>1959</v>
      </c>
      <c r="BJ43" t="s">
        <v>109</v>
      </c>
      <c r="BK43">
        <v>1</v>
      </c>
      <c r="BL43">
        <v>308</v>
      </c>
      <c r="BM43" t="str">
        <f t="shared" si="1"/>
        <v>yes</v>
      </c>
      <c r="BN43" t="s">
        <v>98</v>
      </c>
      <c r="BO43" t="s">
        <v>98</v>
      </c>
      <c r="BP43" t="s">
        <v>190</v>
      </c>
      <c r="BQ43">
        <v>0</v>
      </c>
      <c r="BR43">
        <v>104</v>
      </c>
      <c r="BS43">
        <v>0</v>
      </c>
      <c r="BT43">
        <v>0</v>
      </c>
      <c r="BU43">
        <v>0</v>
      </c>
      <c r="BV43">
        <v>0</v>
      </c>
      <c r="BW43" t="s">
        <v>83</v>
      </c>
      <c r="BX43" t="s">
        <v>83</v>
      </c>
      <c r="BY43" t="s">
        <v>83</v>
      </c>
      <c r="BZ43">
        <v>0</v>
      </c>
      <c r="CA43">
        <v>7</v>
      </c>
      <c r="CB43">
        <v>2007</v>
      </c>
      <c r="CC43" t="s">
        <v>110</v>
      </c>
      <c r="CD43" t="s">
        <v>111</v>
      </c>
      <c r="CE43">
        <v>170000</v>
      </c>
    </row>
    <row r="44" spans="1:83" x14ac:dyDescent="0.2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 t="str">
        <f t="shared" si="0"/>
        <v>yes</v>
      </c>
      <c r="V44">
        <v>1983</v>
      </c>
      <c r="W44" t="s">
        <v>93</v>
      </c>
      <c r="X44" t="s">
        <v>94</v>
      </c>
      <c r="Y44" t="s">
        <v>140</v>
      </c>
      <c r="Z44" t="s">
        <v>140</v>
      </c>
      <c r="AA44" t="s">
        <v>117</v>
      </c>
      <c r="AB44">
        <v>0</v>
      </c>
      <c r="AC44" t="s">
        <v>98</v>
      </c>
      <c r="AD44" t="s">
        <v>98</v>
      </c>
      <c r="AE44" t="s">
        <v>118</v>
      </c>
      <c r="AF44" t="s">
        <v>97</v>
      </c>
      <c r="AG44" t="s">
        <v>98</v>
      </c>
      <c r="AH44" t="s">
        <v>130</v>
      </c>
      <c r="AI44" t="s">
        <v>119</v>
      </c>
      <c r="AJ44">
        <v>747</v>
      </c>
      <c r="AK44" t="s">
        <v>172</v>
      </c>
      <c r="AL44">
        <v>93</v>
      </c>
      <c r="AM44">
        <v>0</v>
      </c>
      <c r="AN44">
        <v>840</v>
      </c>
      <c r="AO44" t="s">
        <v>103</v>
      </c>
      <c r="AP44" t="s">
        <v>97</v>
      </c>
      <c r="AQ44" t="s">
        <v>105</v>
      </c>
      <c r="AR44" t="s">
        <v>106</v>
      </c>
      <c r="AS44">
        <v>884</v>
      </c>
      <c r="AT44">
        <v>0</v>
      </c>
      <c r="AU44">
        <v>0</v>
      </c>
      <c r="AV44">
        <v>884</v>
      </c>
      <c r="AW44">
        <v>1</v>
      </c>
      <c r="AX44">
        <v>0</v>
      </c>
      <c r="AY44">
        <v>1</v>
      </c>
      <c r="AZ44">
        <v>0</v>
      </c>
      <c r="BA44">
        <v>2</v>
      </c>
      <c r="BB44">
        <v>1</v>
      </c>
      <c r="BC44" t="s">
        <v>97</v>
      </c>
      <c r="BD44">
        <v>5</v>
      </c>
      <c r="BE44" t="s">
        <v>107</v>
      </c>
      <c r="BF44">
        <v>0</v>
      </c>
      <c r="BG44" t="s">
        <v>83</v>
      </c>
      <c r="BH44" t="s">
        <v>108</v>
      </c>
      <c r="BI44">
        <v>1983</v>
      </c>
      <c r="BJ44" t="s">
        <v>109</v>
      </c>
      <c r="BK44">
        <v>2</v>
      </c>
      <c r="BL44">
        <v>504</v>
      </c>
      <c r="BM44" t="str">
        <f t="shared" si="1"/>
        <v>no</v>
      </c>
      <c r="BN44" t="s">
        <v>98</v>
      </c>
      <c r="BO44" t="s">
        <v>97</v>
      </c>
      <c r="BP44" t="s">
        <v>105</v>
      </c>
      <c r="BQ44">
        <v>240</v>
      </c>
      <c r="BR44">
        <v>0</v>
      </c>
      <c r="BS44">
        <v>0</v>
      </c>
      <c r="BT44">
        <v>0</v>
      </c>
      <c r="BU44">
        <v>0</v>
      </c>
      <c r="BV44">
        <v>0</v>
      </c>
      <c r="BW44" t="s">
        <v>83</v>
      </c>
      <c r="BX44" t="s">
        <v>134</v>
      </c>
      <c r="BY44" t="s">
        <v>83</v>
      </c>
      <c r="BZ44">
        <v>0</v>
      </c>
      <c r="CA44">
        <v>12</v>
      </c>
      <c r="CB44">
        <v>2007</v>
      </c>
      <c r="CC44" t="s">
        <v>110</v>
      </c>
      <c r="CD44" t="s">
        <v>111</v>
      </c>
      <c r="CE44">
        <v>144000</v>
      </c>
    </row>
    <row r="45" spans="1:83" x14ac:dyDescent="0.2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 t="str">
        <f t="shared" si="0"/>
        <v>yes</v>
      </c>
      <c r="V45">
        <v>1980</v>
      </c>
      <c r="W45" t="s">
        <v>152</v>
      </c>
      <c r="X45" t="s">
        <v>94</v>
      </c>
      <c r="Y45" t="s">
        <v>95</v>
      </c>
      <c r="Z45" t="s">
        <v>95</v>
      </c>
      <c r="AA45" t="s">
        <v>117</v>
      </c>
      <c r="AB45">
        <v>0</v>
      </c>
      <c r="AC45" t="s">
        <v>98</v>
      </c>
      <c r="AD45" t="s">
        <v>98</v>
      </c>
      <c r="AE45" t="s">
        <v>118</v>
      </c>
      <c r="AF45" t="s">
        <v>97</v>
      </c>
      <c r="AG45" t="s">
        <v>98</v>
      </c>
      <c r="AH45" t="s">
        <v>130</v>
      </c>
      <c r="AI45" t="s">
        <v>172</v>
      </c>
      <c r="AJ45">
        <v>280</v>
      </c>
      <c r="AK45" t="s">
        <v>141</v>
      </c>
      <c r="AL45">
        <v>491</v>
      </c>
      <c r="AM45">
        <v>167</v>
      </c>
      <c r="AN45">
        <v>938</v>
      </c>
      <c r="AO45" t="s">
        <v>103</v>
      </c>
      <c r="AP45" t="s">
        <v>98</v>
      </c>
      <c r="AQ45" t="s">
        <v>105</v>
      </c>
      <c r="AR45" t="s">
        <v>106</v>
      </c>
      <c r="AS45">
        <v>938</v>
      </c>
      <c r="AT45">
        <v>0</v>
      </c>
      <c r="AU45">
        <v>0</v>
      </c>
      <c r="AV45">
        <v>938</v>
      </c>
      <c r="AW45">
        <v>1</v>
      </c>
      <c r="AX45">
        <v>0</v>
      </c>
      <c r="AY45">
        <v>1</v>
      </c>
      <c r="AZ45">
        <v>0</v>
      </c>
      <c r="BA45">
        <v>3</v>
      </c>
      <c r="BB45">
        <v>1</v>
      </c>
      <c r="BC45" t="s">
        <v>98</v>
      </c>
      <c r="BD45">
        <v>5</v>
      </c>
      <c r="BE45" t="s">
        <v>107</v>
      </c>
      <c r="BF45">
        <v>0</v>
      </c>
      <c r="BG45" t="s">
        <v>83</v>
      </c>
      <c r="BH45" t="s">
        <v>127</v>
      </c>
      <c r="BI45">
        <v>1977</v>
      </c>
      <c r="BJ45" t="s">
        <v>102</v>
      </c>
      <c r="BK45">
        <v>1</v>
      </c>
      <c r="BL45">
        <v>308</v>
      </c>
      <c r="BM45" t="str">
        <f t="shared" si="1"/>
        <v>yes</v>
      </c>
      <c r="BN45" t="s">
        <v>98</v>
      </c>
      <c r="BO45" t="s">
        <v>98</v>
      </c>
      <c r="BP45" t="s">
        <v>105</v>
      </c>
      <c r="BQ45">
        <v>145</v>
      </c>
      <c r="BR45">
        <v>0</v>
      </c>
      <c r="BS45">
        <v>0</v>
      </c>
      <c r="BT45">
        <v>0</v>
      </c>
      <c r="BU45">
        <v>0</v>
      </c>
      <c r="BV45">
        <v>0</v>
      </c>
      <c r="BW45" t="s">
        <v>83</v>
      </c>
      <c r="BX45" t="s">
        <v>134</v>
      </c>
      <c r="BY45" t="s">
        <v>83</v>
      </c>
      <c r="BZ45">
        <v>0</v>
      </c>
      <c r="CA45">
        <v>7</v>
      </c>
      <c r="CB45">
        <v>2008</v>
      </c>
      <c r="CC45" t="s">
        <v>110</v>
      </c>
      <c r="CD45" t="s">
        <v>111</v>
      </c>
      <c r="CE45">
        <v>130250</v>
      </c>
    </row>
    <row r="46" spans="1:83" x14ac:dyDescent="0.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 t="str">
        <f t="shared" si="0"/>
        <v>no</v>
      </c>
      <c r="V46">
        <v>1959</v>
      </c>
      <c r="W46" t="s">
        <v>93</v>
      </c>
      <c r="X46" t="s">
        <v>94</v>
      </c>
      <c r="Y46" t="s">
        <v>96</v>
      </c>
      <c r="Z46" t="s">
        <v>124</v>
      </c>
      <c r="AA46" t="s">
        <v>117</v>
      </c>
      <c r="AB46">
        <v>0</v>
      </c>
      <c r="AC46" t="s">
        <v>98</v>
      </c>
      <c r="AD46" t="s">
        <v>98</v>
      </c>
      <c r="AE46" t="s">
        <v>118</v>
      </c>
      <c r="AF46" t="s">
        <v>98</v>
      </c>
      <c r="AG46" t="s">
        <v>98</v>
      </c>
      <c r="AH46" t="s">
        <v>100</v>
      </c>
      <c r="AI46" t="s">
        <v>119</v>
      </c>
      <c r="AJ46">
        <v>179</v>
      </c>
      <c r="AK46" t="s">
        <v>141</v>
      </c>
      <c r="AL46">
        <v>506</v>
      </c>
      <c r="AM46">
        <v>465</v>
      </c>
      <c r="AN46">
        <v>1150</v>
      </c>
      <c r="AO46" t="s">
        <v>103</v>
      </c>
      <c r="AP46" t="s">
        <v>104</v>
      </c>
      <c r="AQ46" t="s">
        <v>105</v>
      </c>
      <c r="AR46" t="s">
        <v>164</v>
      </c>
      <c r="AS46">
        <v>1150</v>
      </c>
      <c r="AT46">
        <v>0</v>
      </c>
      <c r="AU46">
        <v>0</v>
      </c>
      <c r="AV46">
        <v>1150</v>
      </c>
      <c r="AW46">
        <v>1</v>
      </c>
      <c r="AX46">
        <v>0</v>
      </c>
      <c r="AY46">
        <v>1</v>
      </c>
      <c r="AZ46">
        <v>0</v>
      </c>
      <c r="BA46">
        <v>3</v>
      </c>
      <c r="BB46">
        <v>1</v>
      </c>
      <c r="BC46" t="s">
        <v>98</v>
      </c>
      <c r="BD46">
        <v>6</v>
      </c>
      <c r="BE46" t="s">
        <v>107</v>
      </c>
      <c r="BF46">
        <v>0</v>
      </c>
      <c r="BG46" t="s">
        <v>83</v>
      </c>
      <c r="BH46" t="s">
        <v>108</v>
      </c>
      <c r="BI46">
        <v>1959</v>
      </c>
      <c r="BJ46" t="s">
        <v>109</v>
      </c>
      <c r="BK46">
        <v>1</v>
      </c>
      <c r="BL46">
        <v>300</v>
      </c>
      <c r="BM46" t="str">
        <f t="shared" si="1"/>
        <v>yes</v>
      </c>
      <c r="BN46" t="s">
        <v>98</v>
      </c>
      <c r="BO46" t="s">
        <v>98</v>
      </c>
      <c r="BP46" t="s">
        <v>105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 t="s">
        <v>83</v>
      </c>
      <c r="BX46" t="s">
        <v>83</v>
      </c>
      <c r="BY46" t="s">
        <v>83</v>
      </c>
      <c r="BZ46">
        <v>0</v>
      </c>
      <c r="CA46">
        <v>5</v>
      </c>
      <c r="CB46">
        <v>2006</v>
      </c>
      <c r="CC46" t="s">
        <v>110</v>
      </c>
      <c r="CD46" t="s">
        <v>111</v>
      </c>
      <c r="CE46">
        <v>141000</v>
      </c>
    </row>
    <row r="47" spans="1:83" x14ac:dyDescent="0.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 t="str">
        <f t="shared" si="0"/>
        <v>yes</v>
      </c>
      <c r="V47">
        <v>2005</v>
      </c>
      <c r="W47" t="s">
        <v>152</v>
      </c>
      <c r="X47" t="s">
        <v>94</v>
      </c>
      <c r="Y47" t="s">
        <v>116</v>
      </c>
      <c r="Z47" t="s">
        <v>116</v>
      </c>
      <c r="AA47" t="s">
        <v>96</v>
      </c>
      <c r="AB47">
        <v>412</v>
      </c>
      <c r="AC47" t="s">
        <v>104</v>
      </c>
      <c r="AD47" t="s">
        <v>98</v>
      </c>
      <c r="AE47" t="s">
        <v>99</v>
      </c>
      <c r="AF47" t="s">
        <v>104</v>
      </c>
      <c r="AG47" t="s">
        <v>98</v>
      </c>
      <c r="AH47" t="s">
        <v>100</v>
      </c>
      <c r="AI47" t="s">
        <v>101</v>
      </c>
      <c r="AJ47">
        <v>456</v>
      </c>
      <c r="AK47" t="s">
        <v>102</v>
      </c>
      <c r="AL47">
        <v>0</v>
      </c>
      <c r="AM47">
        <v>1296</v>
      </c>
      <c r="AN47">
        <v>1752</v>
      </c>
      <c r="AO47" t="s">
        <v>103</v>
      </c>
      <c r="AP47" t="s">
        <v>104</v>
      </c>
      <c r="AQ47" t="s">
        <v>105</v>
      </c>
      <c r="AR47" t="s">
        <v>106</v>
      </c>
      <c r="AS47">
        <v>1752</v>
      </c>
      <c r="AT47">
        <v>0</v>
      </c>
      <c r="AU47">
        <v>0</v>
      </c>
      <c r="AV47">
        <v>1752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104</v>
      </c>
      <c r="BD47">
        <v>6</v>
      </c>
      <c r="BE47" t="s">
        <v>107</v>
      </c>
      <c r="BF47">
        <v>1</v>
      </c>
      <c r="BG47" t="s">
        <v>97</v>
      </c>
      <c r="BH47" t="s">
        <v>108</v>
      </c>
      <c r="BI47">
        <v>2005</v>
      </c>
      <c r="BJ47" t="s">
        <v>109</v>
      </c>
      <c r="BK47">
        <v>2</v>
      </c>
      <c r="BL47">
        <v>576</v>
      </c>
      <c r="BM47" t="str">
        <f t="shared" si="1"/>
        <v>no</v>
      </c>
      <c r="BN47" t="s">
        <v>98</v>
      </c>
      <c r="BO47" t="s">
        <v>98</v>
      </c>
      <c r="BP47" t="s">
        <v>105</v>
      </c>
      <c r="BQ47">
        <v>196</v>
      </c>
      <c r="BR47">
        <v>82</v>
      </c>
      <c r="BS47">
        <v>0</v>
      </c>
      <c r="BT47">
        <v>0</v>
      </c>
      <c r="BU47">
        <v>0</v>
      </c>
      <c r="BV47">
        <v>0</v>
      </c>
      <c r="BW47" t="s">
        <v>83</v>
      </c>
      <c r="BX47" t="s">
        <v>83</v>
      </c>
      <c r="BY47" t="s">
        <v>83</v>
      </c>
      <c r="BZ47">
        <v>0</v>
      </c>
      <c r="CA47">
        <v>2</v>
      </c>
      <c r="CB47">
        <v>2010</v>
      </c>
      <c r="CC47" t="s">
        <v>110</v>
      </c>
      <c r="CD47" t="s">
        <v>111</v>
      </c>
      <c r="CE47">
        <v>319900</v>
      </c>
    </row>
    <row r="48" spans="1:83" x14ac:dyDescent="0.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 t="str">
        <f t="shared" si="0"/>
        <v>yes</v>
      </c>
      <c r="V48">
        <v>2003</v>
      </c>
      <c r="W48" t="s">
        <v>93</v>
      </c>
      <c r="X48" t="s">
        <v>94</v>
      </c>
      <c r="Y48" t="s">
        <v>95</v>
      </c>
      <c r="Z48" t="s">
        <v>95</v>
      </c>
      <c r="AA48" t="s">
        <v>117</v>
      </c>
      <c r="AB48">
        <v>0</v>
      </c>
      <c r="AC48" t="s">
        <v>97</v>
      </c>
      <c r="AD48" t="s">
        <v>98</v>
      </c>
      <c r="AE48" t="s">
        <v>99</v>
      </c>
      <c r="AF48" t="s">
        <v>104</v>
      </c>
      <c r="AG48" t="s">
        <v>98</v>
      </c>
      <c r="AH48" t="s">
        <v>100</v>
      </c>
      <c r="AI48" t="s">
        <v>101</v>
      </c>
      <c r="AJ48">
        <v>1351</v>
      </c>
      <c r="AK48" t="s">
        <v>102</v>
      </c>
      <c r="AL48">
        <v>0</v>
      </c>
      <c r="AM48">
        <v>83</v>
      </c>
      <c r="AN48">
        <v>1434</v>
      </c>
      <c r="AO48" t="s">
        <v>103</v>
      </c>
      <c r="AP48" t="s">
        <v>104</v>
      </c>
      <c r="AQ48" t="s">
        <v>105</v>
      </c>
      <c r="AR48" t="s">
        <v>106</v>
      </c>
      <c r="AS48">
        <v>1518</v>
      </c>
      <c r="AT48">
        <v>631</v>
      </c>
      <c r="AU48">
        <v>0</v>
      </c>
      <c r="AV48">
        <v>2149</v>
      </c>
      <c r="AW48">
        <v>1</v>
      </c>
      <c r="AX48">
        <v>0</v>
      </c>
      <c r="AY48">
        <v>1</v>
      </c>
      <c r="AZ48">
        <v>1</v>
      </c>
      <c r="BA48">
        <v>1</v>
      </c>
      <c r="BB48">
        <v>1</v>
      </c>
      <c r="BC48" t="s">
        <v>97</v>
      </c>
      <c r="BD48">
        <v>6</v>
      </c>
      <c r="BE48" t="s">
        <v>107</v>
      </c>
      <c r="BF48">
        <v>1</v>
      </c>
      <c r="BG48" t="s">
        <v>104</v>
      </c>
      <c r="BH48" t="s">
        <v>108</v>
      </c>
      <c r="BI48">
        <v>2003</v>
      </c>
      <c r="BJ48" t="s">
        <v>109</v>
      </c>
      <c r="BK48">
        <v>2</v>
      </c>
      <c r="BL48">
        <v>670</v>
      </c>
      <c r="BM48" t="str">
        <f t="shared" si="1"/>
        <v>no</v>
      </c>
      <c r="BN48" t="s">
        <v>98</v>
      </c>
      <c r="BO48" t="s">
        <v>98</v>
      </c>
      <c r="BP48" t="s">
        <v>105</v>
      </c>
      <c r="BQ48">
        <v>168</v>
      </c>
      <c r="BR48">
        <v>43</v>
      </c>
      <c r="BS48">
        <v>0</v>
      </c>
      <c r="BT48">
        <v>0</v>
      </c>
      <c r="BU48">
        <v>198</v>
      </c>
      <c r="BV48">
        <v>0</v>
      </c>
      <c r="BW48" t="s">
        <v>83</v>
      </c>
      <c r="BX48" t="s">
        <v>83</v>
      </c>
      <c r="BY48" t="s">
        <v>83</v>
      </c>
      <c r="BZ48">
        <v>0</v>
      </c>
      <c r="CA48">
        <v>8</v>
      </c>
      <c r="CB48">
        <v>2009</v>
      </c>
      <c r="CC48" t="s">
        <v>110</v>
      </c>
      <c r="CD48" t="s">
        <v>128</v>
      </c>
      <c r="CE48">
        <v>239686</v>
      </c>
    </row>
    <row r="49" spans="1:83" x14ac:dyDescent="0.2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 t="str">
        <f t="shared" si="0"/>
        <v>yes</v>
      </c>
      <c r="V49">
        <v>2006</v>
      </c>
      <c r="W49" t="s">
        <v>93</v>
      </c>
      <c r="X49" t="s">
        <v>94</v>
      </c>
      <c r="Y49" t="s">
        <v>95</v>
      </c>
      <c r="Z49" t="s">
        <v>95</v>
      </c>
      <c r="AA49" t="s">
        <v>117</v>
      </c>
      <c r="AB49">
        <v>0</v>
      </c>
      <c r="AC49" t="s">
        <v>97</v>
      </c>
      <c r="AD49" t="s">
        <v>98</v>
      </c>
      <c r="AE49" t="s">
        <v>99</v>
      </c>
      <c r="AF49" t="s">
        <v>97</v>
      </c>
      <c r="AG49" t="s">
        <v>98</v>
      </c>
      <c r="AH49" t="s">
        <v>130</v>
      </c>
      <c r="AI49" t="s">
        <v>101</v>
      </c>
      <c r="AJ49">
        <v>24</v>
      </c>
      <c r="AK49" t="s">
        <v>102</v>
      </c>
      <c r="AL49">
        <v>0</v>
      </c>
      <c r="AM49">
        <v>1632</v>
      </c>
      <c r="AN49">
        <v>1656</v>
      </c>
      <c r="AO49" t="s">
        <v>103</v>
      </c>
      <c r="AP49" t="s">
        <v>104</v>
      </c>
      <c r="AQ49" t="s">
        <v>105</v>
      </c>
      <c r="AR49" t="s">
        <v>106</v>
      </c>
      <c r="AS49">
        <v>1656</v>
      </c>
      <c r="AT49">
        <v>0</v>
      </c>
      <c r="AU49">
        <v>0</v>
      </c>
      <c r="AV49">
        <v>1656</v>
      </c>
      <c r="AW49">
        <v>0</v>
      </c>
      <c r="AX49">
        <v>0</v>
      </c>
      <c r="AY49">
        <v>2</v>
      </c>
      <c r="AZ49">
        <v>0</v>
      </c>
      <c r="BA49">
        <v>3</v>
      </c>
      <c r="BB49">
        <v>1</v>
      </c>
      <c r="BC49" t="s">
        <v>97</v>
      </c>
      <c r="BD49">
        <v>7</v>
      </c>
      <c r="BE49" t="s">
        <v>107</v>
      </c>
      <c r="BF49">
        <v>0</v>
      </c>
      <c r="BG49" t="s">
        <v>83</v>
      </c>
      <c r="BH49" t="s">
        <v>108</v>
      </c>
      <c r="BI49">
        <v>2006</v>
      </c>
      <c r="BJ49" t="s">
        <v>109</v>
      </c>
      <c r="BK49">
        <v>3</v>
      </c>
      <c r="BL49">
        <v>826</v>
      </c>
      <c r="BM49" t="str">
        <f t="shared" si="1"/>
        <v>no</v>
      </c>
      <c r="BN49" t="s">
        <v>98</v>
      </c>
      <c r="BO49" t="s">
        <v>98</v>
      </c>
      <c r="BP49" t="s">
        <v>105</v>
      </c>
      <c r="BQ49">
        <v>0</v>
      </c>
      <c r="BR49">
        <v>146</v>
      </c>
      <c r="BS49">
        <v>0</v>
      </c>
      <c r="BT49">
        <v>0</v>
      </c>
      <c r="BU49">
        <v>0</v>
      </c>
      <c r="BV49">
        <v>0</v>
      </c>
      <c r="BW49" t="s">
        <v>83</v>
      </c>
      <c r="BX49" t="s">
        <v>83</v>
      </c>
      <c r="BY49" t="s">
        <v>83</v>
      </c>
      <c r="BZ49">
        <v>0</v>
      </c>
      <c r="CA49">
        <v>7</v>
      </c>
      <c r="CB49">
        <v>2007</v>
      </c>
      <c r="CC49" t="s">
        <v>110</v>
      </c>
      <c r="CD49" t="s">
        <v>111</v>
      </c>
      <c r="CE49">
        <v>249700</v>
      </c>
    </row>
    <row r="50" spans="1:83" x14ac:dyDescent="0.2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 t="str">
        <f t="shared" si="0"/>
        <v>no</v>
      </c>
      <c r="V50">
        <v>2008</v>
      </c>
      <c r="W50" t="s">
        <v>93</v>
      </c>
      <c r="X50" t="s">
        <v>94</v>
      </c>
      <c r="Y50" t="s">
        <v>116</v>
      </c>
      <c r="Z50" t="s">
        <v>116</v>
      </c>
      <c r="AA50" t="s">
        <v>117</v>
      </c>
      <c r="AB50">
        <v>0</v>
      </c>
      <c r="AC50" t="s">
        <v>98</v>
      </c>
      <c r="AD50" t="s">
        <v>98</v>
      </c>
      <c r="AE50" t="s">
        <v>126</v>
      </c>
      <c r="AF50" t="s">
        <v>98</v>
      </c>
      <c r="AG50" t="s">
        <v>98</v>
      </c>
      <c r="AH50" t="s">
        <v>100</v>
      </c>
      <c r="AI50" t="s">
        <v>102</v>
      </c>
      <c r="AJ50">
        <v>0</v>
      </c>
      <c r="AK50" t="s">
        <v>102</v>
      </c>
      <c r="AL50">
        <v>0</v>
      </c>
      <c r="AM50">
        <v>736</v>
      </c>
      <c r="AN50">
        <v>736</v>
      </c>
      <c r="AO50" t="s">
        <v>103</v>
      </c>
      <c r="AP50" t="s">
        <v>97</v>
      </c>
      <c r="AQ50" t="s">
        <v>105</v>
      </c>
      <c r="AR50" t="s">
        <v>106</v>
      </c>
      <c r="AS50">
        <v>736</v>
      </c>
      <c r="AT50">
        <v>716</v>
      </c>
      <c r="AU50">
        <v>0</v>
      </c>
      <c r="AV50">
        <v>1452</v>
      </c>
      <c r="AW50">
        <v>0</v>
      </c>
      <c r="AX50">
        <v>0</v>
      </c>
      <c r="AY50">
        <v>2</v>
      </c>
      <c r="AZ50">
        <v>0</v>
      </c>
      <c r="BA50">
        <v>2</v>
      </c>
      <c r="BB50">
        <v>3</v>
      </c>
      <c r="BC50" t="s">
        <v>98</v>
      </c>
      <c r="BD50">
        <v>8</v>
      </c>
      <c r="BE50" t="s">
        <v>107</v>
      </c>
      <c r="BF50">
        <v>0</v>
      </c>
      <c r="BG50" t="s">
        <v>83</v>
      </c>
      <c r="BH50" t="s">
        <v>83</v>
      </c>
      <c r="BI50" t="s">
        <v>83</v>
      </c>
      <c r="BJ50" t="s">
        <v>83</v>
      </c>
      <c r="BK50">
        <v>0</v>
      </c>
      <c r="BL50">
        <v>0</v>
      </c>
      <c r="BM50" t="str">
        <f t="shared" si="1"/>
        <v>yes</v>
      </c>
      <c r="BN50" t="s">
        <v>83</v>
      </c>
      <c r="BO50" t="s">
        <v>83</v>
      </c>
      <c r="BP50" t="s">
        <v>177</v>
      </c>
      <c r="BQ50">
        <v>0</v>
      </c>
      <c r="BR50">
        <v>0</v>
      </c>
      <c r="BS50">
        <v>102</v>
      </c>
      <c r="BT50">
        <v>0</v>
      </c>
      <c r="BU50">
        <v>0</v>
      </c>
      <c r="BV50">
        <v>0</v>
      </c>
      <c r="BW50" t="s">
        <v>83</v>
      </c>
      <c r="BX50" t="s">
        <v>83</v>
      </c>
      <c r="BY50" t="s">
        <v>83</v>
      </c>
      <c r="BZ50">
        <v>0</v>
      </c>
      <c r="CA50">
        <v>6</v>
      </c>
      <c r="CB50">
        <v>2009</v>
      </c>
      <c r="CC50" t="s">
        <v>158</v>
      </c>
      <c r="CD50" t="s">
        <v>159</v>
      </c>
      <c r="CE50">
        <v>113000</v>
      </c>
    </row>
    <row r="51" spans="1:83" x14ac:dyDescent="0.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 t="str">
        <f t="shared" si="0"/>
        <v>no</v>
      </c>
      <c r="V51">
        <v>1966</v>
      </c>
      <c r="W51" t="s">
        <v>93</v>
      </c>
      <c r="X51" t="s">
        <v>94</v>
      </c>
      <c r="Y51" t="s">
        <v>140</v>
      </c>
      <c r="Z51" t="s">
        <v>140</v>
      </c>
      <c r="AA51" t="s">
        <v>117</v>
      </c>
      <c r="AB51">
        <v>0</v>
      </c>
      <c r="AC51" t="s">
        <v>98</v>
      </c>
      <c r="AD51" t="s">
        <v>98</v>
      </c>
      <c r="AE51" t="s">
        <v>118</v>
      </c>
      <c r="AF51" t="s">
        <v>98</v>
      </c>
      <c r="AG51" t="s">
        <v>98</v>
      </c>
      <c r="AH51" t="s">
        <v>100</v>
      </c>
      <c r="AI51" t="s">
        <v>141</v>
      </c>
      <c r="AJ51">
        <v>763</v>
      </c>
      <c r="AK51" t="s">
        <v>102</v>
      </c>
      <c r="AL51">
        <v>0</v>
      </c>
      <c r="AM51">
        <v>192</v>
      </c>
      <c r="AN51">
        <v>955</v>
      </c>
      <c r="AO51" t="s">
        <v>103</v>
      </c>
      <c r="AP51" t="s">
        <v>104</v>
      </c>
      <c r="AQ51" t="s">
        <v>105</v>
      </c>
      <c r="AR51" t="s">
        <v>106</v>
      </c>
      <c r="AS51">
        <v>955</v>
      </c>
      <c r="AT51">
        <v>0</v>
      </c>
      <c r="AU51">
        <v>0</v>
      </c>
      <c r="AV51">
        <v>955</v>
      </c>
      <c r="AW51">
        <v>1</v>
      </c>
      <c r="AX51">
        <v>0</v>
      </c>
      <c r="AY51">
        <v>1</v>
      </c>
      <c r="AZ51">
        <v>0</v>
      </c>
      <c r="BA51">
        <v>3</v>
      </c>
      <c r="BB51">
        <v>1</v>
      </c>
      <c r="BC51" t="s">
        <v>98</v>
      </c>
      <c r="BD51">
        <v>6</v>
      </c>
      <c r="BE51" t="s">
        <v>107</v>
      </c>
      <c r="BF51">
        <v>0</v>
      </c>
      <c r="BG51" t="s">
        <v>83</v>
      </c>
      <c r="BH51" t="s">
        <v>108</v>
      </c>
      <c r="BI51">
        <v>1966</v>
      </c>
      <c r="BJ51" t="s">
        <v>102</v>
      </c>
      <c r="BK51">
        <v>1</v>
      </c>
      <c r="BL51">
        <v>386</v>
      </c>
      <c r="BM51" t="str">
        <f t="shared" si="1"/>
        <v>yes</v>
      </c>
      <c r="BN51" t="s">
        <v>98</v>
      </c>
      <c r="BO51" t="s">
        <v>98</v>
      </c>
      <c r="BP51" t="s">
        <v>105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 t="s">
        <v>83</v>
      </c>
      <c r="BX51" t="s">
        <v>134</v>
      </c>
      <c r="BY51" t="s">
        <v>83</v>
      </c>
      <c r="BZ51">
        <v>0</v>
      </c>
      <c r="CA51">
        <v>1</v>
      </c>
      <c r="CB51">
        <v>2007</v>
      </c>
      <c r="CC51" t="s">
        <v>110</v>
      </c>
      <c r="CD51" t="s">
        <v>111</v>
      </c>
      <c r="CE51">
        <v>127000</v>
      </c>
    </row>
    <row r="52" spans="1:83" x14ac:dyDescent="0.2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 t="str">
        <f t="shared" si="0"/>
        <v>yes</v>
      </c>
      <c r="V52">
        <v>1997</v>
      </c>
      <c r="W52" t="s">
        <v>93</v>
      </c>
      <c r="X52" t="s">
        <v>94</v>
      </c>
      <c r="Y52" t="s">
        <v>95</v>
      </c>
      <c r="Z52" t="s">
        <v>95</v>
      </c>
      <c r="AA52" t="s">
        <v>117</v>
      </c>
      <c r="AB52">
        <v>0</v>
      </c>
      <c r="AC52" t="s">
        <v>98</v>
      </c>
      <c r="AD52" t="s">
        <v>98</v>
      </c>
      <c r="AE52" t="s">
        <v>99</v>
      </c>
      <c r="AF52" t="s">
        <v>97</v>
      </c>
      <c r="AG52" t="s">
        <v>98</v>
      </c>
      <c r="AH52" t="s">
        <v>130</v>
      </c>
      <c r="AI52" t="s">
        <v>101</v>
      </c>
      <c r="AJ52">
        <v>182</v>
      </c>
      <c r="AK52" t="s">
        <v>102</v>
      </c>
      <c r="AL52">
        <v>0</v>
      </c>
      <c r="AM52">
        <v>612</v>
      </c>
      <c r="AN52">
        <v>794</v>
      </c>
      <c r="AO52" t="s">
        <v>103</v>
      </c>
      <c r="AP52" t="s">
        <v>97</v>
      </c>
      <c r="AQ52" t="s">
        <v>105</v>
      </c>
      <c r="AR52" t="s">
        <v>106</v>
      </c>
      <c r="AS52">
        <v>794</v>
      </c>
      <c r="AT52">
        <v>676</v>
      </c>
      <c r="AU52">
        <v>0</v>
      </c>
      <c r="AV52">
        <v>1470</v>
      </c>
      <c r="AW52">
        <v>0</v>
      </c>
      <c r="AX52">
        <v>1</v>
      </c>
      <c r="AY52">
        <v>2</v>
      </c>
      <c r="AZ52">
        <v>0</v>
      </c>
      <c r="BA52">
        <v>3</v>
      </c>
      <c r="BB52">
        <v>1</v>
      </c>
      <c r="BC52" t="s">
        <v>98</v>
      </c>
      <c r="BD52">
        <v>6</v>
      </c>
      <c r="BE52" t="s">
        <v>107</v>
      </c>
      <c r="BF52">
        <v>0</v>
      </c>
      <c r="BG52" t="s">
        <v>83</v>
      </c>
      <c r="BH52" t="s">
        <v>108</v>
      </c>
      <c r="BI52">
        <v>1997</v>
      </c>
      <c r="BJ52" t="s">
        <v>157</v>
      </c>
      <c r="BK52">
        <v>2</v>
      </c>
      <c r="BL52">
        <v>388</v>
      </c>
      <c r="BM52" t="str">
        <f t="shared" si="1"/>
        <v>yes</v>
      </c>
      <c r="BN52" t="s">
        <v>98</v>
      </c>
      <c r="BO52" t="s">
        <v>98</v>
      </c>
      <c r="BP52" t="s">
        <v>105</v>
      </c>
      <c r="BQ52">
        <v>0</v>
      </c>
      <c r="BR52">
        <v>75</v>
      </c>
      <c r="BS52">
        <v>0</v>
      </c>
      <c r="BT52">
        <v>0</v>
      </c>
      <c r="BU52">
        <v>0</v>
      </c>
      <c r="BV52">
        <v>0</v>
      </c>
      <c r="BW52" t="s">
        <v>83</v>
      </c>
      <c r="BX52" t="s">
        <v>83</v>
      </c>
      <c r="BY52" t="s">
        <v>83</v>
      </c>
      <c r="BZ52">
        <v>0</v>
      </c>
      <c r="CA52">
        <v>7</v>
      </c>
      <c r="CB52">
        <v>2007</v>
      </c>
      <c r="CC52" t="s">
        <v>110</v>
      </c>
      <c r="CD52" t="s">
        <v>111</v>
      </c>
      <c r="CE52">
        <v>177000</v>
      </c>
    </row>
    <row r="53" spans="1:83" x14ac:dyDescent="0.2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 t="str">
        <f t="shared" si="0"/>
        <v>no</v>
      </c>
      <c r="V53">
        <v>1950</v>
      </c>
      <c r="W53" t="s">
        <v>93</v>
      </c>
      <c r="X53" t="s">
        <v>94</v>
      </c>
      <c r="Y53" t="s">
        <v>124</v>
      </c>
      <c r="Z53" t="s">
        <v>124</v>
      </c>
      <c r="AA53" t="s">
        <v>117</v>
      </c>
      <c r="AB53">
        <v>0</v>
      </c>
      <c r="AC53" t="s">
        <v>98</v>
      </c>
      <c r="AD53" t="s">
        <v>98</v>
      </c>
      <c r="AE53" t="s">
        <v>99</v>
      </c>
      <c r="AF53" t="s">
        <v>98</v>
      </c>
      <c r="AG53" t="s">
        <v>98</v>
      </c>
      <c r="AH53" t="s">
        <v>100</v>
      </c>
      <c r="AI53" t="s">
        <v>102</v>
      </c>
      <c r="AJ53">
        <v>0</v>
      </c>
      <c r="AK53" t="s">
        <v>102</v>
      </c>
      <c r="AL53">
        <v>0</v>
      </c>
      <c r="AM53">
        <v>816</v>
      </c>
      <c r="AN53">
        <v>816</v>
      </c>
      <c r="AO53" t="s">
        <v>103</v>
      </c>
      <c r="AP53" t="s">
        <v>98</v>
      </c>
      <c r="AQ53" t="s">
        <v>105</v>
      </c>
      <c r="AR53" t="s">
        <v>106</v>
      </c>
      <c r="AS53">
        <v>816</v>
      </c>
      <c r="AT53">
        <v>0</v>
      </c>
      <c r="AU53">
        <v>360</v>
      </c>
      <c r="AV53">
        <v>1176</v>
      </c>
      <c r="AW53">
        <v>0</v>
      </c>
      <c r="AX53">
        <v>0</v>
      </c>
      <c r="AY53">
        <v>1</v>
      </c>
      <c r="AZ53">
        <v>0</v>
      </c>
      <c r="BA53">
        <v>3</v>
      </c>
      <c r="BB53">
        <v>1</v>
      </c>
      <c r="BC53" t="s">
        <v>98</v>
      </c>
      <c r="BD53">
        <v>6</v>
      </c>
      <c r="BE53" t="s">
        <v>107</v>
      </c>
      <c r="BF53">
        <v>1</v>
      </c>
      <c r="BG53" t="s">
        <v>97</v>
      </c>
      <c r="BH53" t="s">
        <v>127</v>
      </c>
      <c r="BI53">
        <v>1985</v>
      </c>
      <c r="BJ53" t="s">
        <v>102</v>
      </c>
      <c r="BK53">
        <v>2</v>
      </c>
      <c r="BL53">
        <v>528</v>
      </c>
      <c r="BM53" t="str">
        <f t="shared" si="1"/>
        <v>no</v>
      </c>
      <c r="BN53" t="s">
        <v>98</v>
      </c>
      <c r="BO53" t="s">
        <v>98</v>
      </c>
      <c r="BP53" t="s">
        <v>105</v>
      </c>
      <c r="BQ53">
        <v>112</v>
      </c>
      <c r="BR53">
        <v>0</v>
      </c>
      <c r="BS53">
        <v>0</v>
      </c>
      <c r="BT53">
        <v>0</v>
      </c>
      <c r="BU53">
        <v>0</v>
      </c>
      <c r="BV53">
        <v>0</v>
      </c>
      <c r="BW53" t="s">
        <v>83</v>
      </c>
      <c r="BX53" t="s">
        <v>134</v>
      </c>
      <c r="BY53" t="s">
        <v>135</v>
      </c>
      <c r="BZ53">
        <v>400</v>
      </c>
      <c r="CA53">
        <v>9</v>
      </c>
      <c r="CB53">
        <v>2006</v>
      </c>
      <c r="CC53" t="s">
        <v>110</v>
      </c>
      <c r="CD53" t="s">
        <v>111</v>
      </c>
      <c r="CE53">
        <v>114500</v>
      </c>
    </row>
    <row r="54" spans="1:83" x14ac:dyDescent="0.2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 t="str">
        <f t="shared" si="0"/>
        <v>no</v>
      </c>
      <c r="V54">
        <v>1963</v>
      </c>
      <c r="W54" t="s">
        <v>93</v>
      </c>
      <c r="X54" t="s">
        <v>94</v>
      </c>
      <c r="Y54" t="s">
        <v>124</v>
      </c>
      <c r="Z54" t="s">
        <v>124</v>
      </c>
      <c r="AA54" t="s">
        <v>117</v>
      </c>
      <c r="AB54">
        <v>0</v>
      </c>
      <c r="AC54" t="s">
        <v>147</v>
      </c>
      <c r="AD54" t="s">
        <v>98</v>
      </c>
      <c r="AE54" t="s">
        <v>118</v>
      </c>
      <c r="AF54" t="s">
        <v>97</v>
      </c>
      <c r="AG54" t="s">
        <v>98</v>
      </c>
      <c r="AH54" t="s">
        <v>97</v>
      </c>
      <c r="AI54" t="s">
        <v>172</v>
      </c>
      <c r="AJ54">
        <v>104</v>
      </c>
      <c r="AK54" t="s">
        <v>101</v>
      </c>
      <c r="AL54">
        <v>712</v>
      </c>
      <c r="AM54">
        <v>0</v>
      </c>
      <c r="AN54">
        <v>816</v>
      </c>
      <c r="AO54" t="s">
        <v>103</v>
      </c>
      <c r="AP54" t="s">
        <v>98</v>
      </c>
      <c r="AQ54" t="s">
        <v>177</v>
      </c>
      <c r="AR54" t="s">
        <v>106</v>
      </c>
      <c r="AS54">
        <v>816</v>
      </c>
      <c r="AT54">
        <v>0</v>
      </c>
      <c r="AU54">
        <v>0</v>
      </c>
      <c r="AV54">
        <v>816</v>
      </c>
      <c r="AW54">
        <v>1</v>
      </c>
      <c r="AX54">
        <v>0</v>
      </c>
      <c r="AY54">
        <v>1</v>
      </c>
      <c r="AZ54">
        <v>0</v>
      </c>
      <c r="BA54">
        <v>2</v>
      </c>
      <c r="BB54">
        <v>1</v>
      </c>
      <c r="BC54" t="s">
        <v>98</v>
      </c>
      <c r="BD54">
        <v>5</v>
      </c>
      <c r="BE54" t="s">
        <v>107</v>
      </c>
      <c r="BF54">
        <v>0</v>
      </c>
      <c r="BG54" t="s">
        <v>83</v>
      </c>
      <c r="BH54" t="s">
        <v>169</v>
      </c>
      <c r="BI54">
        <v>1963</v>
      </c>
      <c r="BJ54" t="s">
        <v>102</v>
      </c>
      <c r="BK54">
        <v>2</v>
      </c>
      <c r="BL54">
        <v>516</v>
      </c>
      <c r="BM54" t="str">
        <f t="shared" si="1"/>
        <v>no</v>
      </c>
      <c r="BN54" t="s">
        <v>98</v>
      </c>
      <c r="BO54" t="s">
        <v>98</v>
      </c>
      <c r="BP54" t="s">
        <v>105</v>
      </c>
      <c r="BQ54">
        <v>106</v>
      </c>
      <c r="BR54">
        <v>0</v>
      </c>
      <c r="BS54">
        <v>0</v>
      </c>
      <c r="BT54">
        <v>0</v>
      </c>
      <c r="BU54">
        <v>0</v>
      </c>
      <c r="BV54">
        <v>0</v>
      </c>
      <c r="BW54" t="s">
        <v>83</v>
      </c>
      <c r="BX54" t="s">
        <v>83</v>
      </c>
      <c r="BY54" t="s">
        <v>83</v>
      </c>
      <c r="BZ54">
        <v>0</v>
      </c>
      <c r="CA54">
        <v>5</v>
      </c>
      <c r="CB54">
        <v>2010</v>
      </c>
      <c r="CC54" t="s">
        <v>110</v>
      </c>
      <c r="CD54" t="s">
        <v>111</v>
      </c>
      <c r="CE54">
        <v>110000</v>
      </c>
    </row>
    <row r="55" spans="1:83" x14ac:dyDescent="0.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 t="str">
        <f t="shared" si="0"/>
        <v>yes</v>
      </c>
      <c r="V55">
        <v>1987</v>
      </c>
      <c r="W55" t="s">
        <v>93</v>
      </c>
      <c r="X55" t="s">
        <v>196</v>
      </c>
      <c r="Y55" t="s">
        <v>155</v>
      </c>
      <c r="Z55" t="s">
        <v>125</v>
      </c>
      <c r="AA55" t="s">
        <v>117</v>
      </c>
      <c r="AB55">
        <v>0</v>
      </c>
      <c r="AC55" t="s">
        <v>97</v>
      </c>
      <c r="AD55" t="s">
        <v>98</v>
      </c>
      <c r="AE55" t="s">
        <v>118</v>
      </c>
      <c r="AF55" t="s">
        <v>104</v>
      </c>
      <c r="AG55" t="s">
        <v>98</v>
      </c>
      <c r="AH55" t="s">
        <v>97</v>
      </c>
      <c r="AI55" t="s">
        <v>101</v>
      </c>
      <c r="AJ55">
        <v>1810</v>
      </c>
      <c r="AK55" t="s">
        <v>102</v>
      </c>
      <c r="AL55">
        <v>0</v>
      </c>
      <c r="AM55">
        <v>32</v>
      </c>
      <c r="AN55">
        <v>1842</v>
      </c>
      <c r="AO55" t="s">
        <v>103</v>
      </c>
      <c r="AP55" t="s">
        <v>97</v>
      </c>
      <c r="AQ55" t="s">
        <v>105</v>
      </c>
      <c r="AR55" t="s">
        <v>106</v>
      </c>
      <c r="AS55">
        <v>1842</v>
      </c>
      <c r="AT55">
        <v>0</v>
      </c>
      <c r="AU55">
        <v>0</v>
      </c>
      <c r="AV55">
        <v>1842</v>
      </c>
      <c r="AW55">
        <v>2</v>
      </c>
      <c r="AX55">
        <v>0</v>
      </c>
      <c r="AY55">
        <v>0</v>
      </c>
      <c r="AZ55">
        <v>1</v>
      </c>
      <c r="BA55">
        <v>0</v>
      </c>
      <c r="BB55">
        <v>1</v>
      </c>
      <c r="BC55" t="s">
        <v>97</v>
      </c>
      <c r="BD55">
        <v>5</v>
      </c>
      <c r="BE55" t="s">
        <v>107</v>
      </c>
      <c r="BF55">
        <v>1</v>
      </c>
      <c r="BG55" t="s">
        <v>97</v>
      </c>
      <c r="BH55" t="s">
        <v>108</v>
      </c>
      <c r="BI55">
        <v>1981</v>
      </c>
      <c r="BJ55" t="s">
        <v>157</v>
      </c>
      <c r="BK55">
        <v>3</v>
      </c>
      <c r="BL55">
        <v>894</v>
      </c>
      <c r="BM55" t="str">
        <f t="shared" si="1"/>
        <v>no</v>
      </c>
      <c r="BN55" t="s">
        <v>98</v>
      </c>
      <c r="BO55" t="s">
        <v>98</v>
      </c>
      <c r="BP55" t="s">
        <v>105</v>
      </c>
      <c r="BQ55">
        <v>857</v>
      </c>
      <c r="BR55">
        <v>72</v>
      </c>
      <c r="BS55">
        <v>0</v>
      </c>
      <c r="BT55">
        <v>0</v>
      </c>
      <c r="BU55">
        <v>0</v>
      </c>
      <c r="BV55">
        <v>0</v>
      </c>
      <c r="BW55" t="s">
        <v>83</v>
      </c>
      <c r="BX55" t="s">
        <v>83</v>
      </c>
      <c r="BY55" t="s">
        <v>83</v>
      </c>
      <c r="BZ55">
        <v>0</v>
      </c>
      <c r="CA55">
        <v>11</v>
      </c>
      <c r="CB55">
        <v>2006</v>
      </c>
      <c r="CC55" t="s">
        <v>110</v>
      </c>
      <c r="CD55" t="s">
        <v>111</v>
      </c>
      <c r="CE55">
        <v>385000</v>
      </c>
    </row>
    <row r="56" spans="1:83" x14ac:dyDescent="0.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 t="str">
        <f t="shared" si="0"/>
        <v>no</v>
      </c>
      <c r="V56">
        <v>1955</v>
      </c>
      <c r="W56" t="s">
        <v>93</v>
      </c>
      <c r="X56" t="s">
        <v>94</v>
      </c>
      <c r="Y56" t="s">
        <v>116</v>
      </c>
      <c r="Z56" t="s">
        <v>116</v>
      </c>
      <c r="AA56" t="s">
        <v>117</v>
      </c>
      <c r="AB56">
        <v>0</v>
      </c>
      <c r="AC56" t="s">
        <v>98</v>
      </c>
      <c r="AD56" t="s">
        <v>98</v>
      </c>
      <c r="AE56" t="s">
        <v>118</v>
      </c>
      <c r="AF56" t="s">
        <v>98</v>
      </c>
      <c r="AG56" t="s">
        <v>98</v>
      </c>
      <c r="AH56" t="s">
        <v>100</v>
      </c>
      <c r="AI56" t="s">
        <v>119</v>
      </c>
      <c r="AJ56">
        <v>384</v>
      </c>
      <c r="AK56" t="s">
        <v>102</v>
      </c>
      <c r="AL56">
        <v>0</v>
      </c>
      <c r="AM56">
        <v>0</v>
      </c>
      <c r="AN56">
        <v>384</v>
      </c>
      <c r="AO56" t="s">
        <v>103</v>
      </c>
      <c r="AP56" t="s">
        <v>98</v>
      </c>
      <c r="AQ56" t="s">
        <v>105</v>
      </c>
      <c r="AR56" t="s">
        <v>106</v>
      </c>
      <c r="AS56">
        <v>1360</v>
      </c>
      <c r="AT56">
        <v>0</v>
      </c>
      <c r="AU56">
        <v>0</v>
      </c>
      <c r="AV56">
        <v>1360</v>
      </c>
      <c r="AW56">
        <v>0</v>
      </c>
      <c r="AX56">
        <v>0</v>
      </c>
      <c r="AY56">
        <v>1</v>
      </c>
      <c r="AZ56">
        <v>0</v>
      </c>
      <c r="BA56">
        <v>3</v>
      </c>
      <c r="BB56">
        <v>1</v>
      </c>
      <c r="BC56" t="s">
        <v>98</v>
      </c>
      <c r="BD56">
        <v>6</v>
      </c>
      <c r="BE56" t="s">
        <v>146</v>
      </c>
      <c r="BF56">
        <v>1</v>
      </c>
      <c r="BG56" t="s">
        <v>98</v>
      </c>
      <c r="BH56" t="s">
        <v>127</v>
      </c>
      <c r="BI56">
        <v>1962</v>
      </c>
      <c r="BJ56" t="s">
        <v>102</v>
      </c>
      <c r="BK56">
        <v>2</v>
      </c>
      <c r="BL56">
        <v>572</v>
      </c>
      <c r="BM56" t="str">
        <f t="shared" si="1"/>
        <v>no</v>
      </c>
      <c r="BN56" t="s">
        <v>98</v>
      </c>
      <c r="BO56" t="s">
        <v>98</v>
      </c>
      <c r="BP56" t="s">
        <v>105</v>
      </c>
      <c r="BQ56">
        <v>0</v>
      </c>
      <c r="BR56">
        <v>50</v>
      </c>
      <c r="BS56">
        <v>0</v>
      </c>
      <c r="BT56">
        <v>0</v>
      </c>
      <c r="BU56">
        <v>0</v>
      </c>
      <c r="BV56">
        <v>0</v>
      </c>
      <c r="BW56" t="s">
        <v>83</v>
      </c>
      <c r="BX56" t="s">
        <v>134</v>
      </c>
      <c r="BY56" t="s">
        <v>83</v>
      </c>
      <c r="BZ56">
        <v>0</v>
      </c>
      <c r="CA56">
        <v>2</v>
      </c>
      <c r="CB56">
        <v>2007</v>
      </c>
      <c r="CC56" t="s">
        <v>110</v>
      </c>
      <c r="CD56" t="s">
        <v>111</v>
      </c>
      <c r="CE56">
        <v>130000</v>
      </c>
    </row>
    <row r="57" spans="1:83" x14ac:dyDescent="0.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 t="str">
        <f t="shared" si="0"/>
        <v>no</v>
      </c>
      <c r="V57">
        <v>1964</v>
      </c>
      <c r="W57" t="s">
        <v>93</v>
      </c>
      <c r="X57" t="s">
        <v>94</v>
      </c>
      <c r="Y57" t="s">
        <v>140</v>
      </c>
      <c r="Z57" t="s">
        <v>161</v>
      </c>
      <c r="AA57" t="s">
        <v>96</v>
      </c>
      <c r="AB57">
        <v>272</v>
      </c>
      <c r="AC57" t="s">
        <v>98</v>
      </c>
      <c r="AD57" t="s">
        <v>98</v>
      </c>
      <c r="AE57" t="s">
        <v>118</v>
      </c>
      <c r="AF57" t="s">
        <v>98</v>
      </c>
      <c r="AG57" t="s">
        <v>98</v>
      </c>
      <c r="AH57" t="s">
        <v>100</v>
      </c>
      <c r="AI57" t="s">
        <v>141</v>
      </c>
      <c r="AJ57">
        <v>490</v>
      </c>
      <c r="AK57" t="s">
        <v>102</v>
      </c>
      <c r="AL57">
        <v>0</v>
      </c>
      <c r="AM57">
        <v>935</v>
      </c>
      <c r="AN57">
        <v>1425</v>
      </c>
      <c r="AO57" t="s">
        <v>103</v>
      </c>
      <c r="AP57" t="s">
        <v>97</v>
      </c>
      <c r="AQ57" t="s">
        <v>105</v>
      </c>
      <c r="AR57" t="s">
        <v>106</v>
      </c>
      <c r="AS57">
        <v>1425</v>
      </c>
      <c r="AT57">
        <v>0</v>
      </c>
      <c r="AU57">
        <v>0</v>
      </c>
      <c r="AV57">
        <v>1425</v>
      </c>
      <c r="AW57">
        <v>0</v>
      </c>
      <c r="AX57">
        <v>0</v>
      </c>
      <c r="AY57">
        <v>2</v>
      </c>
      <c r="AZ57">
        <v>0</v>
      </c>
      <c r="BA57">
        <v>3</v>
      </c>
      <c r="BB57">
        <v>1</v>
      </c>
      <c r="BC57" t="s">
        <v>98</v>
      </c>
      <c r="BD57">
        <v>7</v>
      </c>
      <c r="BE57" t="s">
        <v>107</v>
      </c>
      <c r="BF57">
        <v>1</v>
      </c>
      <c r="BG57" t="s">
        <v>97</v>
      </c>
      <c r="BH57" t="s">
        <v>108</v>
      </c>
      <c r="BI57">
        <v>1964</v>
      </c>
      <c r="BJ57" t="s">
        <v>109</v>
      </c>
      <c r="BK57">
        <v>2</v>
      </c>
      <c r="BL57">
        <v>576</v>
      </c>
      <c r="BM57" t="str">
        <f t="shared" si="1"/>
        <v>no</v>
      </c>
      <c r="BN57" t="s">
        <v>98</v>
      </c>
      <c r="BO57" t="s">
        <v>98</v>
      </c>
      <c r="BP57" t="s">
        <v>105</v>
      </c>
      <c r="BQ57">
        <v>0</v>
      </c>
      <c r="BR57">
        <v>0</v>
      </c>
      <c r="BS57">
        <v>0</v>
      </c>
      <c r="BT57">
        <v>407</v>
      </c>
      <c r="BU57">
        <v>0</v>
      </c>
      <c r="BV57">
        <v>0</v>
      </c>
      <c r="BW57" t="s">
        <v>83</v>
      </c>
      <c r="BX57" t="s">
        <v>83</v>
      </c>
      <c r="BY57" t="s">
        <v>83</v>
      </c>
      <c r="BZ57">
        <v>0</v>
      </c>
      <c r="CA57">
        <v>7</v>
      </c>
      <c r="CB57">
        <v>2008</v>
      </c>
      <c r="CC57" t="s">
        <v>110</v>
      </c>
      <c r="CD57" t="s">
        <v>111</v>
      </c>
      <c r="CE57">
        <v>180500</v>
      </c>
    </row>
    <row r="58" spans="1:83" x14ac:dyDescent="0.2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 t="str">
        <f t="shared" si="0"/>
        <v>yes</v>
      </c>
      <c r="V58">
        <v>2000</v>
      </c>
      <c r="W58" t="s">
        <v>93</v>
      </c>
      <c r="X58" t="s">
        <v>94</v>
      </c>
      <c r="Y58" t="s">
        <v>116</v>
      </c>
      <c r="Z58" t="s">
        <v>116</v>
      </c>
      <c r="AA58" t="s">
        <v>96</v>
      </c>
      <c r="AB58">
        <v>456</v>
      </c>
      <c r="AC58" t="s">
        <v>97</v>
      </c>
      <c r="AD58" t="s">
        <v>98</v>
      </c>
      <c r="AE58" t="s">
        <v>99</v>
      </c>
      <c r="AF58" t="s">
        <v>97</v>
      </c>
      <c r="AG58" t="s">
        <v>98</v>
      </c>
      <c r="AH58" t="s">
        <v>100</v>
      </c>
      <c r="AI58" t="s">
        <v>101</v>
      </c>
      <c r="AJ58">
        <v>649</v>
      </c>
      <c r="AK58" t="s">
        <v>102</v>
      </c>
      <c r="AL58">
        <v>0</v>
      </c>
      <c r="AM58">
        <v>321</v>
      </c>
      <c r="AN58">
        <v>970</v>
      </c>
      <c r="AO58" t="s">
        <v>103</v>
      </c>
      <c r="AP58" t="s">
        <v>104</v>
      </c>
      <c r="AQ58" t="s">
        <v>105</v>
      </c>
      <c r="AR58" t="s">
        <v>106</v>
      </c>
      <c r="AS58">
        <v>983</v>
      </c>
      <c r="AT58">
        <v>756</v>
      </c>
      <c r="AU58">
        <v>0</v>
      </c>
      <c r="AV58">
        <v>1739</v>
      </c>
      <c r="AW58">
        <v>1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97</v>
      </c>
      <c r="BD58">
        <v>7</v>
      </c>
      <c r="BE58" t="s">
        <v>107</v>
      </c>
      <c r="BF58">
        <v>0</v>
      </c>
      <c r="BG58" t="s">
        <v>83</v>
      </c>
      <c r="BH58" t="s">
        <v>108</v>
      </c>
      <c r="BI58">
        <v>1999</v>
      </c>
      <c r="BJ58" t="s">
        <v>157</v>
      </c>
      <c r="BK58">
        <v>2</v>
      </c>
      <c r="BL58">
        <v>480</v>
      </c>
      <c r="BM58" t="str">
        <f t="shared" si="1"/>
        <v>yes</v>
      </c>
      <c r="BN58" t="s">
        <v>98</v>
      </c>
      <c r="BO58" t="s">
        <v>98</v>
      </c>
      <c r="BP58" t="s">
        <v>105</v>
      </c>
      <c r="BQ58">
        <v>115</v>
      </c>
      <c r="BR58">
        <v>0</v>
      </c>
      <c r="BS58">
        <v>0</v>
      </c>
      <c r="BT58">
        <v>0</v>
      </c>
      <c r="BU58">
        <v>0</v>
      </c>
      <c r="BV58">
        <v>0</v>
      </c>
      <c r="BW58" t="s">
        <v>83</v>
      </c>
      <c r="BX58" t="s">
        <v>83</v>
      </c>
      <c r="BY58" t="s">
        <v>83</v>
      </c>
      <c r="BZ58">
        <v>0</v>
      </c>
      <c r="CA58">
        <v>8</v>
      </c>
      <c r="CB58">
        <v>2009</v>
      </c>
      <c r="CC58" t="s">
        <v>110</v>
      </c>
      <c r="CD58" t="s">
        <v>128</v>
      </c>
      <c r="CE58">
        <v>172500</v>
      </c>
    </row>
    <row r="59" spans="1:83" x14ac:dyDescent="0.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 t="str">
        <f t="shared" si="0"/>
        <v>yes</v>
      </c>
      <c r="V59">
        <v>2004</v>
      </c>
      <c r="W59" t="s">
        <v>93</v>
      </c>
      <c r="X59" t="s">
        <v>94</v>
      </c>
      <c r="Y59" t="s">
        <v>95</v>
      </c>
      <c r="Z59" t="s">
        <v>95</v>
      </c>
      <c r="AA59" t="s">
        <v>117</v>
      </c>
      <c r="AB59">
        <v>0</v>
      </c>
      <c r="AC59" t="s">
        <v>97</v>
      </c>
      <c r="AD59" t="s">
        <v>98</v>
      </c>
      <c r="AE59" t="s">
        <v>99</v>
      </c>
      <c r="AF59" t="s">
        <v>97</v>
      </c>
      <c r="AG59" t="s">
        <v>98</v>
      </c>
      <c r="AH59" t="s">
        <v>100</v>
      </c>
      <c r="AI59" t="s">
        <v>102</v>
      </c>
      <c r="AJ59">
        <v>0</v>
      </c>
      <c r="AK59" t="s">
        <v>102</v>
      </c>
      <c r="AL59">
        <v>0</v>
      </c>
      <c r="AM59">
        <v>860</v>
      </c>
      <c r="AN59">
        <v>860</v>
      </c>
      <c r="AO59" t="s">
        <v>103</v>
      </c>
      <c r="AP59" t="s">
        <v>104</v>
      </c>
      <c r="AQ59" t="s">
        <v>105</v>
      </c>
      <c r="AR59" t="s">
        <v>106</v>
      </c>
      <c r="AS59">
        <v>860</v>
      </c>
      <c r="AT59">
        <v>860</v>
      </c>
      <c r="AU59">
        <v>0</v>
      </c>
      <c r="AV59">
        <v>1720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97</v>
      </c>
      <c r="BD59">
        <v>7</v>
      </c>
      <c r="BE59" t="s">
        <v>107</v>
      </c>
      <c r="BF59">
        <v>0</v>
      </c>
      <c r="BG59" t="s">
        <v>83</v>
      </c>
      <c r="BH59" t="s">
        <v>108</v>
      </c>
      <c r="BI59">
        <v>2004</v>
      </c>
      <c r="BJ59" t="s">
        <v>109</v>
      </c>
      <c r="BK59">
        <v>2</v>
      </c>
      <c r="BL59">
        <v>565</v>
      </c>
      <c r="BM59" t="str">
        <f t="shared" si="1"/>
        <v>no</v>
      </c>
      <c r="BN59" t="s">
        <v>98</v>
      </c>
      <c r="BO59" t="s">
        <v>98</v>
      </c>
      <c r="BP59" t="s">
        <v>105</v>
      </c>
      <c r="BQ59">
        <v>0</v>
      </c>
      <c r="BR59">
        <v>70</v>
      </c>
      <c r="BS59">
        <v>0</v>
      </c>
      <c r="BT59">
        <v>0</v>
      </c>
      <c r="BU59">
        <v>0</v>
      </c>
      <c r="BV59">
        <v>0</v>
      </c>
      <c r="BW59" t="s">
        <v>83</v>
      </c>
      <c r="BX59" t="s">
        <v>83</v>
      </c>
      <c r="BY59" t="s">
        <v>83</v>
      </c>
      <c r="BZ59">
        <v>0</v>
      </c>
      <c r="CA59">
        <v>8</v>
      </c>
      <c r="CB59">
        <v>2006</v>
      </c>
      <c r="CC59" t="s">
        <v>110</v>
      </c>
      <c r="CD59" t="s">
        <v>111</v>
      </c>
      <c r="CE59">
        <v>196500</v>
      </c>
    </row>
    <row r="60" spans="1:83" x14ac:dyDescent="0.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 t="str">
        <f t="shared" si="0"/>
        <v>yes</v>
      </c>
      <c r="V60">
        <v>2006</v>
      </c>
      <c r="W60" t="s">
        <v>152</v>
      </c>
      <c r="X60" t="s">
        <v>94</v>
      </c>
      <c r="Y60" t="s">
        <v>95</v>
      </c>
      <c r="Z60" t="s">
        <v>95</v>
      </c>
      <c r="AA60" t="s">
        <v>96</v>
      </c>
      <c r="AB60">
        <v>1031</v>
      </c>
      <c r="AC60" t="s">
        <v>104</v>
      </c>
      <c r="AD60" t="s">
        <v>98</v>
      </c>
      <c r="AE60" t="s">
        <v>99</v>
      </c>
      <c r="AF60" t="s">
        <v>104</v>
      </c>
      <c r="AG60" t="s">
        <v>98</v>
      </c>
      <c r="AH60" t="s">
        <v>97</v>
      </c>
      <c r="AI60" t="s">
        <v>102</v>
      </c>
      <c r="AJ60">
        <v>0</v>
      </c>
      <c r="AK60" t="s">
        <v>102</v>
      </c>
      <c r="AL60">
        <v>0</v>
      </c>
      <c r="AM60">
        <v>1410</v>
      </c>
      <c r="AN60">
        <v>1410</v>
      </c>
      <c r="AO60" t="s">
        <v>103</v>
      </c>
      <c r="AP60" t="s">
        <v>104</v>
      </c>
      <c r="AQ60" t="s">
        <v>105</v>
      </c>
      <c r="AR60" t="s">
        <v>106</v>
      </c>
      <c r="AS60">
        <v>1426</v>
      </c>
      <c r="AT60">
        <v>1519</v>
      </c>
      <c r="AU60">
        <v>0</v>
      </c>
      <c r="AV60">
        <v>2945</v>
      </c>
      <c r="AW60">
        <v>0</v>
      </c>
      <c r="AX60">
        <v>0</v>
      </c>
      <c r="AY60">
        <v>3</v>
      </c>
      <c r="AZ60">
        <v>1</v>
      </c>
      <c r="BA60">
        <v>3</v>
      </c>
      <c r="BB60">
        <v>1</v>
      </c>
      <c r="BC60" t="s">
        <v>97</v>
      </c>
      <c r="BD60">
        <v>10</v>
      </c>
      <c r="BE60" t="s">
        <v>107</v>
      </c>
      <c r="BF60">
        <v>1</v>
      </c>
      <c r="BG60" t="s">
        <v>97</v>
      </c>
      <c r="BH60" t="s">
        <v>156</v>
      </c>
      <c r="BI60">
        <v>2006</v>
      </c>
      <c r="BJ60" t="s">
        <v>157</v>
      </c>
      <c r="BK60">
        <v>3</v>
      </c>
      <c r="BL60">
        <v>641</v>
      </c>
      <c r="BM60" t="str">
        <f t="shared" si="1"/>
        <v>no</v>
      </c>
      <c r="BN60" t="s">
        <v>98</v>
      </c>
      <c r="BO60" t="s">
        <v>98</v>
      </c>
      <c r="BP60" t="s">
        <v>105</v>
      </c>
      <c r="BQ60">
        <v>192</v>
      </c>
      <c r="BR60">
        <v>0</v>
      </c>
      <c r="BS60">
        <v>37</v>
      </c>
      <c r="BT60">
        <v>0</v>
      </c>
      <c r="BU60">
        <v>0</v>
      </c>
      <c r="BV60">
        <v>0</v>
      </c>
      <c r="BW60" t="s">
        <v>83</v>
      </c>
      <c r="BX60" t="s">
        <v>83</v>
      </c>
      <c r="BY60" t="s">
        <v>83</v>
      </c>
      <c r="BZ60">
        <v>0</v>
      </c>
      <c r="CA60">
        <v>10</v>
      </c>
      <c r="CB60">
        <v>2006</v>
      </c>
      <c r="CC60" t="s">
        <v>158</v>
      </c>
      <c r="CD60" t="s">
        <v>159</v>
      </c>
      <c r="CE60">
        <v>438780</v>
      </c>
    </row>
    <row r="61" spans="1:83" x14ac:dyDescent="0.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 t="str">
        <f t="shared" si="0"/>
        <v>yes</v>
      </c>
      <c r="V61">
        <v>1972</v>
      </c>
      <c r="W61" t="s">
        <v>93</v>
      </c>
      <c r="X61" t="s">
        <v>94</v>
      </c>
      <c r="Y61" t="s">
        <v>140</v>
      </c>
      <c r="Z61" t="s">
        <v>140</v>
      </c>
      <c r="AA61" t="s">
        <v>117</v>
      </c>
      <c r="AB61">
        <v>0</v>
      </c>
      <c r="AC61" t="s">
        <v>98</v>
      </c>
      <c r="AD61" t="s">
        <v>98</v>
      </c>
      <c r="AE61" t="s">
        <v>118</v>
      </c>
      <c r="AF61" t="s">
        <v>98</v>
      </c>
      <c r="AG61" t="s">
        <v>98</v>
      </c>
      <c r="AH61" t="s">
        <v>130</v>
      </c>
      <c r="AI61" t="s">
        <v>119</v>
      </c>
      <c r="AJ61">
        <v>632</v>
      </c>
      <c r="AK61" t="s">
        <v>102</v>
      </c>
      <c r="AL61">
        <v>0</v>
      </c>
      <c r="AM61">
        <v>148</v>
      </c>
      <c r="AN61">
        <v>780</v>
      </c>
      <c r="AO61" t="s">
        <v>103</v>
      </c>
      <c r="AP61" t="s">
        <v>104</v>
      </c>
      <c r="AQ61" t="s">
        <v>105</v>
      </c>
      <c r="AR61" t="s">
        <v>106</v>
      </c>
      <c r="AS61">
        <v>780</v>
      </c>
      <c r="AT61">
        <v>0</v>
      </c>
      <c r="AU61">
        <v>0</v>
      </c>
      <c r="AV61">
        <v>780</v>
      </c>
      <c r="AW61">
        <v>0</v>
      </c>
      <c r="AX61">
        <v>0</v>
      </c>
      <c r="AY61">
        <v>1</v>
      </c>
      <c r="AZ61">
        <v>0</v>
      </c>
      <c r="BA61">
        <v>2</v>
      </c>
      <c r="BB61">
        <v>1</v>
      </c>
      <c r="BC61" t="s">
        <v>98</v>
      </c>
      <c r="BD61">
        <v>4</v>
      </c>
      <c r="BE61" t="s">
        <v>107</v>
      </c>
      <c r="BF61">
        <v>0</v>
      </c>
      <c r="BG61" t="s">
        <v>83</v>
      </c>
      <c r="BH61" t="s">
        <v>127</v>
      </c>
      <c r="BI61">
        <v>1973</v>
      </c>
      <c r="BJ61" t="s">
        <v>102</v>
      </c>
      <c r="BK61">
        <v>1</v>
      </c>
      <c r="BL61">
        <v>352</v>
      </c>
      <c r="BM61" t="str">
        <f t="shared" si="1"/>
        <v>yes</v>
      </c>
      <c r="BN61" t="s">
        <v>98</v>
      </c>
      <c r="BO61" t="s">
        <v>98</v>
      </c>
      <c r="BP61" t="s">
        <v>105</v>
      </c>
      <c r="BQ61">
        <v>196</v>
      </c>
      <c r="BR61">
        <v>0</v>
      </c>
      <c r="BS61">
        <v>0</v>
      </c>
      <c r="BT61">
        <v>0</v>
      </c>
      <c r="BU61">
        <v>0</v>
      </c>
      <c r="BV61">
        <v>0</v>
      </c>
      <c r="BW61" t="s">
        <v>83</v>
      </c>
      <c r="BX61" t="s">
        <v>134</v>
      </c>
      <c r="BY61" t="s">
        <v>83</v>
      </c>
      <c r="BZ61">
        <v>0</v>
      </c>
      <c r="CA61">
        <v>1</v>
      </c>
      <c r="CB61">
        <v>2008</v>
      </c>
      <c r="CC61" t="s">
        <v>110</v>
      </c>
      <c r="CD61" t="s">
        <v>111</v>
      </c>
      <c r="CE61">
        <v>124900</v>
      </c>
    </row>
    <row r="62" spans="1:83" x14ac:dyDescent="0.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 t="str">
        <f t="shared" si="0"/>
        <v>yes</v>
      </c>
      <c r="V62">
        <v>2004</v>
      </c>
      <c r="W62" t="s">
        <v>93</v>
      </c>
      <c r="X62" t="s">
        <v>94</v>
      </c>
      <c r="Y62" t="s">
        <v>95</v>
      </c>
      <c r="Z62" t="s">
        <v>95</v>
      </c>
      <c r="AA62" t="s">
        <v>117</v>
      </c>
      <c r="AB62">
        <v>0</v>
      </c>
      <c r="AC62" t="s">
        <v>98</v>
      </c>
      <c r="AD62" t="s">
        <v>98</v>
      </c>
      <c r="AE62" t="s">
        <v>99</v>
      </c>
      <c r="AF62" t="s">
        <v>97</v>
      </c>
      <c r="AG62" t="s">
        <v>98</v>
      </c>
      <c r="AH62" t="s">
        <v>100</v>
      </c>
      <c r="AI62" t="s">
        <v>119</v>
      </c>
      <c r="AJ62">
        <v>941</v>
      </c>
      <c r="AK62" t="s">
        <v>102</v>
      </c>
      <c r="AL62">
        <v>0</v>
      </c>
      <c r="AM62">
        <v>217</v>
      </c>
      <c r="AN62">
        <v>1158</v>
      </c>
      <c r="AO62" t="s">
        <v>103</v>
      </c>
      <c r="AP62" t="s">
        <v>104</v>
      </c>
      <c r="AQ62" t="s">
        <v>105</v>
      </c>
      <c r="AR62" t="s">
        <v>106</v>
      </c>
      <c r="AS62">
        <v>1158</v>
      </c>
      <c r="AT62">
        <v>0</v>
      </c>
      <c r="AU62">
        <v>0</v>
      </c>
      <c r="AV62">
        <v>1158</v>
      </c>
      <c r="AW62">
        <v>1</v>
      </c>
      <c r="AX62">
        <v>0</v>
      </c>
      <c r="AY62">
        <v>1</v>
      </c>
      <c r="AZ62">
        <v>1</v>
      </c>
      <c r="BA62">
        <v>3</v>
      </c>
      <c r="BB62">
        <v>1</v>
      </c>
      <c r="BC62" t="s">
        <v>97</v>
      </c>
      <c r="BD62">
        <v>5</v>
      </c>
      <c r="BE62" t="s">
        <v>107</v>
      </c>
      <c r="BF62">
        <v>0</v>
      </c>
      <c r="BG62" t="s">
        <v>83</v>
      </c>
      <c r="BH62" t="s">
        <v>127</v>
      </c>
      <c r="BI62">
        <v>2006</v>
      </c>
      <c r="BJ62" t="s">
        <v>102</v>
      </c>
      <c r="BK62">
        <v>2</v>
      </c>
      <c r="BL62">
        <v>576</v>
      </c>
      <c r="BM62" t="str">
        <f t="shared" si="1"/>
        <v>no</v>
      </c>
      <c r="BN62" t="s">
        <v>98</v>
      </c>
      <c r="BO62" t="s">
        <v>98</v>
      </c>
      <c r="BP62" t="s">
        <v>105</v>
      </c>
      <c r="BQ62">
        <v>0</v>
      </c>
      <c r="BR62">
        <v>50</v>
      </c>
      <c r="BS62">
        <v>0</v>
      </c>
      <c r="BT62">
        <v>0</v>
      </c>
      <c r="BU62">
        <v>0</v>
      </c>
      <c r="BV62">
        <v>0</v>
      </c>
      <c r="BW62" t="s">
        <v>83</v>
      </c>
      <c r="BX62" t="s">
        <v>83</v>
      </c>
      <c r="BY62" t="s">
        <v>83</v>
      </c>
      <c r="BZ62">
        <v>0</v>
      </c>
      <c r="CA62">
        <v>5</v>
      </c>
      <c r="CB62">
        <v>2006</v>
      </c>
      <c r="CC62" t="s">
        <v>158</v>
      </c>
      <c r="CD62" t="s">
        <v>159</v>
      </c>
      <c r="CE62">
        <v>158000</v>
      </c>
    </row>
    <row r="63" spans="1:83" x14ac:dyDescent="0.2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 t="str">
        <f t="shared" si="0"/>
        <v>no</v>
      </c>
      <c r="V63">
        <v>1996</v>
      </c>
      <c r="W63" t="s">
        <v>93</v>
      </c>
      <c r="X63" t="s">
        <v>94</v>
      </c>
      <c r="Y63" t="s">
        <v>116</v>
      </c>
      <c r="Z63" t="s">
        <v>116</v>
      </c>
      <c r="AA63" t="s">
        <v>117</v>
      </c>
      <c r="AB63">
        <v>0</v>
      </c>
      <c r="AC63" t="s">
        <v>98</v>
      </c>
      <c r="AD63" t="s">
        <v>98</v>
      </c>
      <c r="AE63" t="s">
        <v>126</v>
      </c>
      <c r="AF63" t="s">
        <v>98</v>
      </c>
      <c r="AG63" t="s">
        <v>147</v>
      </c>
      <c r="AH63" t="s">
        <v>100</v>
      </c>
      <c r="AI63" t="s">
        <v>102</v>
      </c>
      <c r="AJ63">
        <v>0</v>
      </c>
      <c r="AK63" t="s">
        <v>102</v>
      </c>
      <c r="AL63">
        <v>0</v>
      </c>
      <c r="AM63">
        <v>530</v>
      </c>
      <c r="AN63">
        <v>530</v>
      </c>
      <c r="AO63" t="s">
        <v>103</v>
      </c>
      <c r="AP63" t="s">
        <v>98</v>
      </c>
      <c r="AQ63" t="s">
        <v>177</v>
      </c>
      <c r="AR63" t="s">
        <v>106</v>
      </c>
      <c r="AS63">
        <v>581</v>
      </c>
      <c r="AT63">
        <v>530</v>
      </c>
      <c r="AU63">
        <v>0</v>
      </c>
      <c r="AV63">
        <v>1111</v>
      </c>
      <c r="AW63">
        <v>0</v>
      </c>
      <c r="AX63">
        <v>0</v>
      </c>
      <c r="AY63">
        <v>1</v>
      </c>
      <c r="AZ63">
        <v>0</v>
      </c>
      <c r="BA63">
        <v>3</v>
      </c>
      <c r="BB63">
        <v>1</v>
      </c>
      <c r="BC63" t="s">
        <v>147</v>
      </c>
      <c r="BD63">
        <v>6</v>
      </c>
      <c r="BE63" t="s">
        <v>107</v>
      </c>
      <c r="BF63">
        <v>0</v>
      </c>
      <c r="BG63" t="s">
        <v>83</v>
      </c>
      <c r="BH63" t="s">
        <v>127</v>
      </c>
      <c r="BI63">
        <v>1935</v>
      </c>
      <c r="BJ63" t="s">
        <v>102</v>
      </c>
      <c r="BK63">
        <v>1</v>
      </c>
      <c r="BL63">
        <v>288</v>
      </c>
      <c r="BM63" t="str">
        <f t="shared" si="1"/>
        <v>yes</v>
      </c>
      <c r="BN63" t="s">
        <v>98</v>
      </c>
      <c r="BO63" t="s">
        <v>98</v>
      </c>
      <c r="BP63" t="s">
        <v>177</v>
      </c>
      <c r="BQ63">
        <v>0</v>
      </c>
      <c r="BR63">
        <v>0</v>
      </c>
      <c r="BS63">
        <v>144</v>
      </c>
      <c r="BT63">
        <v>0</v>
      </c>
      <c r="BU63">
        <v>0</v>
      </c>
      <c r="BV63">
        <v>0</v>
      </c>
      <c r="BW63" t="s">
        <v>83</v>
      </c>
      <c r="BX63" t="s">
        <v>83</v>
      </c>
      <c r="BY63" t="s">
        <v>83</v>
      </c>
      <c r="BZ63">
        <v>0</v>
      </c>
      <c r="CA63">
        <v>3</v>
      </c>
      <c r="CB63">
        <v>2007</v>
      </c>
      <c r="CC63" t="s">
        <v>110</v>
      </c>
      <c r="CD63" t="s">
        <v>111</v>
      </c>
      <c r="CE63">
        <v>101000</v>
      </c>
    </row>
    <row r="64" spans="1:83" x14ac:dyDescent="0.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 t="str">
        <f t="shared" si="0"/>
        <v>yes</v>
      </c>
      <c r="V64">
        <v>2006</v>
      </c>
      <c r="W64" t="s">
        <v>93</v>
      </c>
      <c r="X64" t="s">
        <v>94</v>
      </c>
      <c r="Y64" t="s">
        <v>95</v>
      </c>
      <c r="Z64" t="s">
        <v>95</v>
      </c>
      <c r="AA64" t="s">
        <v>137</v>
      </c>
      <c r="AB64">
        <v>178</v>
      </c>
      <c r="AC64" t="s">
        <v>97</v>
      </c>
      <c r="AD64" t="s">
        <v>98</v>
      </c>
      <c r="AE64" t="s">
        <v>99</v>
      </c>
      <c r="AF64" t="s">
        <v>97</v>
      </c>
      <c r="AG64" t="s">
        <v>97</v>
      </c>
      <c r="AH64" t="s">
        <v>121</v>
      </c>
      <c r="AI64" t="s">
        <v>101</v>
      </c>
      <c r="AJ64">
        <v>24</v>
      </c>
      <c r="AK64" t="s">
        <v>102</v>
      </c>
      <c r="AL64">
        <v>0</v>
      </c>
      <c r="AM64">
        <v>1346</v>
      </c>
      <c r="AN64">
        <v>1370</v>
      </c>
      <c r="AO64" t="s">
        <v>103</v>
      </c>
      <c r="AP64" t="s">
        <v>104</v>
      </c>
      <c r="AQ64" t="s">
        <v>105</v>
      </c>
      <c r="AR64" t="s">
        <v>106</v>
      </c>
      <c r="AS64">
        <v>1370</v>
      </c>
      <c r="AT64">
        <v>0</v>
      </c>
      <c r="AU64">
        <v>0</v>
      </c>
      <c r="AV64">
        <v>1370</v>
      </c>
      <c r="AW64">
        <v>0</v>
      </c>
      <c r="AX64">
        <v>0</v>
      </c>
      <c r="AY64">
        <v>2</v>
      </c>
      <c r="AZ64">
        <v>0</v>
      </c>
      <c r="BA64">
        <v>2</v>
      </c>
      <c r="BB64">
        <v>1</v>
      </c>
      <c r="BC64" t="s">
        <v>97</v>
      </c>
      <c r="BD64">
        <v>6</v>
      </c>
      <c r="BE64" t="s">
        <v>107</v>
      </c>
      <c r="BF64">
        <v>1</v>
      </c>
      <c r="BG64" t="s">
        <v>97</v>
      </c>
      <c r="BH64" t="s">
        <v>108</v>
      </c>
      <c r="BI64">
        <v>2006</v>
      </c>
      <c r="BJ64" t="s">
        <v>109</v>
      </c>
      <c r="BK64">
        <v>2</v>
      </c>
      <c r="BL64">
        <v>484</v>
      </c>
      <c r="BM64" t="str">
        <f t="shared" si="1"/>
        <v>yes</v>
      </c>
      <c r="BN64" t="s">
        <v>98</v>
      </c>
      <c r="BO64" t="s">
        <v>98</v>
      </c>
      <c r="BP64" t="s">
        <v>105</v>
      </c>
      <c r="BQ64">
        <v>120</v>
      </c>
      <c r="BR64">
        <v>49</v>
      </c>
      <c r="BS64">
        <v>0</v>
      </c>
      <c r="BT64">
        <v>0</v>
      </c>
      <c r="BU64">
        <v>0</v>
      </c>
      <c r="BV64">
        <v>0</v>
      </c>
      <c r="BW64" t="s">
        <v>83</v>
      </c>
      <c r="BX64" t="s">
        <v>83</v>
      </c>
      <c r="BY64" t="s">
        <v>83</v>
      </c>
      <c r="BZ64">
        <v>0</v>
      </c>
      <c r="CA64">
        <v>10</v>
      </c>
      <c r="CB64">
        <v>2007</v>
      </c>
      <c r="CC64" t="s">
        <v>110</v>
      </c>
      <c r="CD64" t="s">
        <v>111</v>
      </c>
      <c r="CE64">
        <v>202500</v>
      </c>
    </row>
    <row r="65" spans="1:83" x14ac:dyDescent="0.2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 t="str">
        <f t="shared" si="0"/>
        <v>no</v>
      </c>
      <c r="V65">
        <v>1950</v>
      </c>
      <c r="W65" t="s">
        <v>93</v>
      </c>
      <c r="X65" t="s">
        <v>94</v>
      </c>
      <c r="Y65" t="s">
        <v>203</v>
      </c>
      <c r="Z65" t="s">
        <v>203</v>
      </c>
      <c r="AA65" t="s">
        <v>117</v>
      </c>
      <c r="AB65">
        <v>0</v>
      </c>
      <c r="AC65" t="s">
        <v>98</v>
      </c>
      <c r="AD65" t="s">
        <v>98</v>
      </c>
      <c r="AE65" t="s">
        <v>126</v>
      </c>
      <c r="AF65" t="s">
        <v>98</v>
      </c>
      <c r="AG65" t="s">
        <v>98</v>
      </c>
      <c r="AH65" t="s">
        <v>100</v>
      </c>
      <c r="AI65" t="s">
        <v>102</v>
      </c>
      <c r="AJ65">
        <v>0</v>
      </c>
      <c r="AK65" t="s">
        <v>102</v>
      </c>
      <c r="AL65">
        <v>0</v>
      </c>
      <c r="AM65">
        <v>576</v>
      </c>
      <c r="AN65">
        <v>576</v>
      </c>
      <c r="AO65" t="s">
        <v>103</v>
      </c>
      <c r="AP65" t="s">
        <v>97</v>
      </c>
      <c r="AQ65" t="s">
        <v>105</v>
      </c>
      <c r="AR65" t="s">
        <v>106</v>
      </c>
      <c r="AS65">
        <v>902</v>
      </c>
      <c r="AT65">
        <v>808</v>
      </c>
      <c r="AU65">
        <v>0</v>
      </c>
      <c r="AV65">
        <v>1710</v>
      </c>
      <c r="AW65">
        <v>0</v>
      </c>
      <c r="AX65">
        <v>0</v>
      </c>
      <c r="AY65">
        <v>2</v>
      </c>
      <c r="AZ65">
        <v>0</v>
      </c>
      <c r="BA65">
        <v>3</v>
      </c>
      <c r="BB65">
        <v>1</v>
      </c>
      <c r="BC65" t="s">
        <v>98</v>
      </c>
      <c r="BD65">
        <v>9</v>
      </c>
      <c r="BE65" t="s">
        <v>107</v>
      </c>
      <c r="BF65">
        <v>0</v>
      </c>
      <c r="BG65" t="s">
        <v>83</v>
      </c>
      <c r="BH65" t="s">
        <v>127</v>
      </c>
      <c r="BI65">
        <v>1990</v>
      </c>
      <c r="BJ65" t="s">
        <v>102</v>
      </c>
      <c r="BK65">
        <v>2</v>
      </c>
      <c r="BL65">
        <v>480</v>
      </c>
      <c r="BM65" t="str">
        <f t="shared" si="1"/>
        <v>yes</v>
      </c>
      <c r="BN65" t="s">
        <v>98</v>
      </c>
      <c r="BO65" t="s">
        <v>98</v>
      </c>
      <c r="BP65" t="s">
        <v>105</v>
      </c>
      <c r="BQ65">
        <v>12</v>
      </c>
      <c r="BR65">
        <v>11</v>
      </c>
      <c r="BS65">
        <v>64</v>
      </c>
      <c r="BT65">
        <v>0</v>
      </c>
      <c r="BU65">
        <v>0</v>
      </c>
      <c r="BV65">
        <v>0</v>
      </c>
      <c r="BW65" t="s">
        <v>83</v>
      </c>
      <c r="BX65" t="s">
        <v>165</v>
      </c>
      <c r="BY65" t="s">
        <v>83</v>
      </c>
      <c r="BZ65">
        <v>0</v>
      </c>
      <c r="CA65">
        <v>4</v>
      </c>
      <c r="CB65">
        <v>2010</v>
      </c>
      <c r="CC65" t="s">
        <v>110</v>
      </c>
      <c r="CD65" t="s">
        <v>111</v>
      </c>
      <c r="CE65">
        <v>140000</v>
      </c>
    </row>
    <row r="66" spans="1:83" x14ac:dyDescent="0.2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 t="str">
        <f t="shared" si="0"/>
        <v>yes</v>
      </c>
      <c r="V66">
        <v>1998</v>
      </c>
      <c r="W66" t="s">
        <v>93</v>
      </c>
      <c r="X66" t="s">
        <v>94</v>
      </c>
      <c r="Y66" t="s">
        <v>95</v>
      </c>
      <c r="Z66" t="s">
        <v>95</v>
      </c>
      <c r="AA66" t="s">
        <v>96</v>
      </c>
      <c r="AB66">
        <v>573</v>
      </c>
      <c r="AC66" t="s">
        <v>98</v>
      </c>
      <c r="AD66" t="s">
        <v>98</v>
      </c>
      <c r="AE66" t="s">
        <v>99</v>
      </c>
      <c r="AF66" t="s">
        <v>97</v>
      </c>
      <c r="AG66" t="s">
        <v>98</v>
      </c>
      <c r="AH66" t="s">
        <v>100</v>
      </c>
      <c r="AI66" t="s">
        <v>101</v>
      </c>
      <c r="AJ66">
        <v>739</v>
      </c>
      <c r="AK66" t="s">
        <v>102</v>
      </c>
      <c r="AL66">
        <v>0</v>
      </c>
      <c r="AM66">
        <v>318</v>
      </c>
      <c r="AN66">
        <v>1057</v>
      </c>
      <c r="AO66" t="s">
        <v>103</v>
      </c>
      <c r="AP66" t="s">
        <v>104</v>
      </c>
      <c r="AQ66" t="s">
        <v>105</v>
      </c>
      <c r="AR66" t="s">
        <v>106</v>
      </c>
      <c r="AS66">
        <v>1057</v>
      </c>
      <c r="AT66">
        <v>977</v>
      </c>
      <c r="AU66">
        <v>0</v>
      </c>
      <c r="AV66">
        <v>2034</v>
      </c>
      <c r="AW66">
        <v>1</v>
      </c>
      <c r="AX66">
        <v>0</v>
      </c>
      <c r="AY66">
        <v>2</v>
      </c>
      <c r="AZ66">
        <v>1</v>
      </c>
      <c r="BA66">
        <v>3</v>
      </c>
      <c r="BB66">
        <v>1</v>
      </c>
      <c r="BC66" t="s">
        <v>97</v>
      </c>
      <c r="BD66">
        <v>8</v>
      </c>
      <c r="BE66" t="s">
        <v>107</v>
      </c>
      <c r="BF66">
        <v>0</v>
      </c>
      <c r="BG66" t="s">
        <v>83</v>
      </c>
      <c r="BH66" t="s">
        <v>108</v>
      </c>
      <c r="BI66">
        <v>1998</v>
      </c>
      <c r="BJ66" t="s">
        <v>109</v>
      </c>
      <c r="BK66">
        <v>2</v>
      </c>
      <c r="BL66">
        <v>645</v>
      </c>
      <c r="BM66" t="str">
        <f t="shared" si="1"/>
        <v>no</v>
      </c>
      <c r="BN66" t="s">
        <v>98</v>
      </c>
      <c r="BO66" t="s">
        <v>98</v>
      </c>
      <c r="BP66" t="s">
        <v>105</v>
      </c>
      <c r="BQ66">
        <v>576</v>
      </c>
      <c r="BR66">
        <v>36</v>
      </c>
      <c r="BS66">
        <v>0</v>
      </c>
      <c r="BT66">
        <v>0</v>
      </c>
      <c r="BU66">
        <v>0</v>
      </c>
      <c r="BV66">
        <v>0</v>
      </c>
      <c r="BW66" t="s">
        <v>83</v>
      </c>
      <c r="BX66" t="s">
        <v>165</v>
      </c>
      <c r="BY66" t="s">
        <v>83</v>
      </c>
      <c r="BZ66">
        <v>0</v>
      </c>
      <c r="CA66">
        <v>2</v>
      </c>
      <c r="CB66">
        <v>2009</v>
      </c>
      <c r="CC66" t="s">
        <v>110</v>
      </c>
      <c r="CD66" t="s">
        <v>111</v>
      </c>
      <c r="CE66">
        <v>219500</v>
      </c>
    </row>
    <row r="67" spans="1:83" x14ac:dyDescent="0.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 t="str">
        <f t="shared" ref="U67:U130" si="2">IF(T67&gt;=1970, "yes", "no")</f>
        <v>yes</v>
      </c>
      <c r="V67">
        <v>2005</v>
      </c>
      <c r="W67" t="s">
        <v>93</v>
      </c>
      <c r="X67" t="s">
        <v>94</v>
      </c>
      <c r="Y67" t="s">
        <v>95</v>
      </c>
      <c r="Z67" t="s">
        <v>95</v>
      </c>
      <c r="AA67" t="s">
        <v>96</v>
      </c>
      <c r="AB67">
        <v>344</v>
      </c>
      <c r="AC67" t="s">
        <v>97</v>
      </c>
      <c r="AD67" t="s">
        <v>98</v>
      </c>
      <c r="AE67" t="s">
        <v>99</v>
      </c>
      <c r="AF67" t="s">
        <v>104</v>
      </c>
      <c r="AG67" t="s">
        <v>98</v>
      </c>
      <c r="AH67" t="s">
        <v>130</v>
      </c>
      <c r="AI67" t="s">
        <v>102</v>
      </c>
      <c r="AJ67">
        <v>0</v>
      </c>
      <c r="AK67" t="s">
        <v>102</v>
      </c>
      <c r="AL67">
        <v>0</v>
      </c>
      <c r="AM67">
        <v>1143</v>
      </c>
      <c r="AN67">
        <v>1143</v>
      </c>
      <c r="AO67" t="s">
        <v>103</v>
      </c>
      <c r="AP67" t="s">
        <v>104</v>
      </c>
      <c r="AQ67" t="s">
        <v>105</v>
      </c>
      <c r="AR67" t="s">
        <v>106</v>
      </c>
      <c r="AS67">
        <v>1143</v>
      </c>
      <c r="AT67">
        <v>1330</v>
      </c>
      <c r="AU67">
        <v>0</v>
      </c>
      <c r="AV67">
        <v>2473</v>
      </c>
      <c r="AW67">
        <v>0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97</v>
      </c>
      <c r="BD67">
        <v>9</v>
      </c>
      <c r="BE67" t="s">
        <v>107</v>
      </c>
      <c r="BF67">
        <v>1</v>
      </c>
      <c r="BG67" t="s">
        <v>97</v>
      </c>
      <c r="BH67" t="s">
        <v>156</v>
      </c>
      <c r="BI67">
        <v>2004</v>
      </c>
      <c r="BJ67" t="s">
        <v>109</v>
      </c>
      <c r="BK67">
        <v>3</v>
      </c>
      <c r="BL67">
        <v>852</v>
      </c>
      <c r="BM67" t="str">
        <f t="shared" ref="BM67:BM130" si="3">IF(BL67 &lt;500, "yes", "no")</f>
        <v>no</v>
      </c>
      <c r="BN67" t="s">
        <v>98</v>
      </c>
      <c r="BO67" t="s">
        <v>98</v>
      </c>
      <c r="BP67" t="s">
        <v>105</v>
      </c>
      <c r="BQ67">
        <v>192</v>
      </c>
      <c r="BR67">
        <v>151</v>
      </c>
      <c r="BS67">
        <v>0</v>
      </c>
      <c r="BT67">
        <v>0</v>
      </c>
      <c r="BU67">
        <v>0</v>
      </c>
      <c r="BV67">
        <v>0</v>
      </c>
      <c r="BW67" t="s">
        <v>83</v>
      </c>
      <c r="BX67" t="s">
        <v>83</v>
      </c>
      <c r="BY67" t="s">
        <v>83</v>
      </c>
      <c r="BZ67">
        <v>0</v>
      </c>
      <c r="CA67">
        <v>10</v>
      </c>
      <c r="CB67">
        <v>2007</v>
      </c>
      <c r="CC67" t="s">
        <v>110</v>
      </c>
      <c r="CD67" t="s">
        <v>111</v>
      </c>
      <c r="CE67">
        <v>317000</v>
      </c>
    </row>
    <row r="68" spans="1:83" x14ac:dyDescent="0.2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 t="str">
        <f t="shared" si="2"/>
        <v>yes</v>
      </c>
      <c r="V68">
        <v>1989</v>
      </c>
      <c r="W68" t="s">
        <v>93</v>
      </c>
      <c r="X68" t="s">
        <v>94</v>
      </c>
      <c r="Y68" t="s">
        <v>161</v>
      </c>
      <c r="Z68" t="s">
        <v>161</v>
      </c>
      <c r="AA68" t="s">
        <v>96</v>
      </c>
      <c r="AB68">
        <v>287</v>
      </c>
      <c r="AC68" t="s">
        <v>98</v>
      </c>
      <c r="AD68" t="s">
        <v>98</v>
      </c>
      <c r="AE68" t="s">
        <v>118</v>
      </c>
      <c r="AF68" t="s">
        <v>97</v>
      </c>
      <c r="AG68" t="s">
        <v>98</v>
      </c>
      <c r="AH68" t="s">
        <v>97</v>
      </c>
      <c r="AI68" t="s">
        <v>101</v>
      </c>
      <c r="AJ68">
        <v>912</v>
      </c>
      <c r="AK68" t="s">
        <v>102</v>
      </c>
      <c r="AL68">
        <v>0</v>
      </c>
      <c r="AM68">
        <v>1035</v>
      </c>
      <c r="AN68">
        <v>1947</v>
      </c>
      <c r="AO68" t="s">
        <v>103</v>
      </c>
      <c r="AP68" t="s">
        <v>98</v>
      </c>
      <c r="AQ68" t="s">
        <v>105</v>
      </c>
      <c r="AR68" t="s">
        <v>106</v>
      </c>
      <c r="AS68">
        <v>2207</v>
      </c>
      <c r="AT68">
        <v>0</v>
      </c>
      <c r="AU68">
        <v>0</v>
      </c>
      <c r="AV68">
        <v>2207</v>
      </c>
      <c r="AW68">
        <v>1</v>
      </c>
      <c r="AX68">
        <v>0</v>
      </c>
      <c r="AY68">
        <v>2</v>
      </c>
      <c r="AZ68">
        <v>0</v>
      </c>
      <c r="BA68">
        <v>3</v>
      </c>
      <c r="BB68">
        <v>1</v>
      </c>
      <c r="BC68" t="s">
        <v>98</v>
      </c>
      <c r="BD68">
        <v>7</v>
      </c>
      <c r="BE68" t="s">
        <v>146</v>
      </c>
      <c r="BF68">
        <v>1</v>
      </c>
      <c r="BG68" t="s">
        <v>97</v>
      </c>
      <c r="BH68" t="s">
        <v>108</v>
      </c>
      <c r="BI68">
        <v>1970</v>
      </c>
      <c r="BJ68" t="s">
        <v>109</v>
      </c>
      <c r="BK68">
        <v>2</v>
      </c>
      <c r="BL68">
        <v>576</v>
      </c>
      <c r="BM68" t="str">
        <f t="shared" si="3"/>
        <v>no</v>
      </c>
      <c r="BN68" t="s">
        <v>98</v>
      </c>
      <c r="BO68" t="s">
        <v>98</v>
      </c>
      <c r="BP68" t="s">
        <v>105</v>
      </c>
      <c r="BQ68">
        <v>301</v>
      </c>
      <c r="BR68">
        <v>0</v>
      </c>
      <c r="BS68">
        <v>0</v>
      </c>
      <c r="BT68">
        <v>0</v>
      </c>
      <c r="BU68">
        <v>0</v>
      </c>
      <c r="BV68">
        <v>0</v>
      </c>
      <c r="BW68" t="s">
        <v>83</v>
      </c>
      <c r="BX68" t="s">
        <v>83</v>
      </c>
      <c r="BY68" t="s">
        <v>83</v>
      </c>
      <c r="BZ68">
        <v>0</v>
      </c>
      <c r="CA68">
        <v>7</v>
      </c>
      <c r="CB68">
        <v>2010</v>
      </c>
      <c r="CC68" t="s">
        <v>110</v>
      </c>
      <c r="CD68" t="s">
        <v>111</v>
      </c>
      <c r="CE68">
        <v>180000</v>
      </c>
    </row>
    <row r="69" spans="1:83" x14ac:dyDescent="0.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 t="str">
        <f t="shared" si="2"/>
        <v>yes</v>
      </c>
      <c r="V69">
        <v>2003</v>
      </c>
      <c r="W69" t="s">
        <v>93</v>
      </c>
      <c r="X69" t="s">
        <v>94</v>
      </c>
      <c r="Y69" t="s">
        <v>95</v>
      </c>
      <c r="Z69" t="s">
        <v>95</v>
      </c>
      <c r="AA69" t="s">
        <v>96</v>
      </c>
      <c r="AB69">
        <v>167</v>
      </c>
      <c r="AC69" t="s">
        <v>97</v>
      </c>
      <c r="AD69" t="s">
        <v>98</v>
      </c>
      <c r="AE69" t="s">
        <v>99</v>
      </c>
      <c r="AF69" t="s">
        <v>97</v>
      </c>
      <c r="AG69" t="s">
        <v>98</v>
      </c>
      <c r="AH69" t="s">
        <v>130</v>
      </c>
      <c r="AI69" t="s">
        <v>101</v>
      </c>
      <c r="AJ69">
        <v>1013</v>
      </c>
      <c r="AK69" t="s">
        <v>102</v>
      </c>
      <c r="AL69">
        <v>0</v>
      </c>
      <c r="AM69">
        <v>440</v>
      </c>
      <c r="AN69">
        <v>1453</v>
      </c>
      <c r="AO69" t="s">
        <v>103</v>
      </c>
      <c r="AP69" t="s">
        <v>104</v>
      </c>
      <c r="AQ69" t="s">
        <v>105</v>
      </c>
      <c r="AR69" t="s">
        <v>106</v>
      </c>
      <c r="AS69">
        <v>1479</v>
      </c>
      <c r="AT69">
        <v>0</v>
      </c>
      <c r="AU69">
        <v>0</v>
      </c>
      <c r="AV69">
        <v>1479</v>
      </c>
      <c r="AW69">
        <v>1</v>
      </c>
      <c r="AX69">
        <v>0</v>
      </c>
      <c r="AY69">
        <v>2</v>
      </c>
      <c r="AZ69">
        <v>0</v>
      </c>
      <c r="BA69">
        <v>3</v>
      </c>
      <c r="BB69">
        <v>1</v>
      </c>
      <c r="BC69" t="s">
        <v>97</v>
      </c>
      <c r="BD69">
        <v>7</v>
      </c>
      <c r="BE69" t="s">
        <v>107</v>
      </c>
      <c r="BF69">
        <v>0</v>
      </c>
      <c r="BG69" t="s">
        <v>83</v>
      </c>
      <c r="BH69" t="s">
        <v>108</v>
      </c>
      <c r="BI69">
        <v>2003</v>
      </c>
      <c r="BJ69" t="s">
        <v>109</v>
      </c>
      <c r="BK69">
        <v>2</v>
      </c>
      <c r="BL69">
        <v>558</v>
      </c>
      <c r="BM69" t="str">
        <f t="shared" si="3"/>
        <v>no</v>
      </c>
      <c r="BN69" t="s">
        <v>98</v>
      </c>
      <c r="BO69" t="s">
        <v>98</v>
      </c>
      <c r="BP69" t="s">
        <v>105</v>
      </c>
      <c r="BQ69">
        <v>144</v>
      </c>
      <c r="BR69">
        <v>29</v>
      </c>
      <c r="BS69">
        <v>0</v>
      </c>
      <c r="BT69">
        <v>0</v>
      </c>
      <c r="BU69">
        <v>0</v>
      </c>
      <c r="BV69">
        <v>0</v>
      </c>
      <c r="BW69" t="s">
        <v>83</v>
      </c>
      <c r="BX69" t="s">
        <v>83</v>
      </c>
      <c r="BY69" t="s">
        <v>83</v>
      </c>
      <c r="BZ69">
        <v>0</v>
      </c>
      <c r="CA69">
        <v>6</v>
      </c>
      <c r="CB69">
        <v>2007</v>
      </c>
      <c r="CC69" t="s">
        <v>110</v>
      </c>
      <c r="CD69" t="s">
        <v>111</v>
      </c>
      <c r="CE69">
        <v>226000</v>
      </c>
    </row>
    <row r="70" spans="1:83" x14ac:dyDescent="0.2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 t="str">
        <f t="shared" si="2"/>
        <v>no</v>
      </c>
      <c r="V70">
        <v>1950</v>
      </c>
      <c r="W70" t="s">
        <v>93</v>
      </c>
      <c r="X70" t="s">
        <v>94</v>
      </c>
      <c r="Y70" t="s">
        <v>116</v>
      </c>
      <c r="Z70" t="s">
        <v>116</v>
      </c>
      <c r="AA70" t="s">
        <v>117</v>
      </c>
      <c r="AB70">
        <v>0</v>
      </c>
      <c r="AC70" t="s">
        <v>98</v>
      </c>
      <c r="AD70" t="s">
        <v>97</v>
      </c>
      <c r="AE70" t="s">
        <v>118</v>
      </c>
      <c r="AF70" t="s">
        <v>98</v>
      </c>
      <c r="AG70" t="s">
        <v>98</v>
      </c>
      <c r="AH70" t="s">
        <v>100</v>
      </c>
      <c r="AI70" t="s">
        <v>102</v>
      </c>
      <c r="AJ70">
        <v>0</v>
      </c>
      <c r="AK70" t="s">
        <v>102</v>
      </c>
      <c r="AL70">
        <v>0</v>
      </c>
      <c r="AM70">
        <v>747</v>
      </c>
      <c r="AN70">
        <v>747</v>
      </c>
      <c r="AO70" t="s">
        <v>103</v>
      </c>
      <c r="AP70" t="s">
        <v>98</v>
      </c>
      <c r="AQ70" t="s">
        <v>105</v>
      </c>
      <c r="AR70" t="s">
        <v>106</v>
      </c>
      <c r="AS70">
        <v>747</v>
      </c>
      <c r="AT70">
        <v>0</v>
      </c>
      <c r="AU70">
        <v>0</v>
      </c>
      <c r="AV70">
        <v>747</v>
      </c>
      <c r="AW70">
        <v>0</v>
      </c>
      <c r="AX70">
        <v>0</v>
      </c>
      <c r="AY70">
        <v>1</v>
      </c>
      <c r="AZ70">
        <v>0</v>
      </c>
      <c r="BA70">
        <v>2</v>
      </c>
      <c r="BB70">
        <v>1</v>
      </c>
      <c r="BC70" t="s">
        <v>98</v>
      </c>
      <c r="BD70">
        <v>4</v>
      </c>
      <c r="BE70" t="s">
        <v>107</v>
      </c>
      <c r="BF70">
        <v>0</v>
      </c>
      <c r="BG70" t="s">
        <v>83</v>
      </c>
      <c r="BH70" t="s">
        <v>108</v>
      </c>
      <c r="BI70">
        <v>1945</v>
      </c>
      <c r="BJ70" t="s">
        <v>102</v>
      </c>
      <c r="BK70">
        <v>1</v>
      </c>
      <c r="BL70">
        <v>220</v>
      </c>
      <c r="BM70" t="str">
        <f t="shared" si="3"/>
        <v>yes</v>
      </c>
      <c r="BN70" t="s">
        <v>98</v>
      </c>
      <c r="BO70" t="s">
        <v>98</v>
      </c>
      <c r="BP70" t="s">
        <v>105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 t="s">
        <v>83</v>
      </c>
      <c r="BX70" t="s">
        <v>83</v>
      </c>
      <c r="BY70" t="s">
        <v>83</v>
      </c>
      <c r="BZ70">
        <v>0</v>
      </c>
      <c r="CA70">
        <v>6</v>
      </c>
      <c r="CB70">
        <v>2010</v>
      </c>
      <c r="CC70" t="s">
        <v>110</v>
      </c>
      <c r="CD70" t="s">
        <v>111</v>
      </c>
      <c r="CE70">
        <v>80000</v>
      </c>
    </row>
    <row r="71" spans="1:83" x14ac:dyDescent="0.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 t="str">
        <f t="shared" si="2"/>
        <v>no</v>
      </c>
      <c r="V71">
        <v>1953</v>
      </c>
      <c r="W71" t="s">
        <v>93</v>
      </c>
      <c r="X71" t="s">
        <v>94</v>
      </c>
      <c r="Y71" t="s">
        <v>96</v>
      </c>
      <c r="Z71" t="s">
        <v>186</v>
      </c>
      <c r="AA71" t="s">
        <v>117</v>
      </c>
      <c r="AB71">
        <v>0</v>
      </c>
      <c r="AC71" t="s">
        <v>97</v>
      </c>
      <c r="AD71" t="s">
        <v>98</v>
      </c>
      <c r="AE71" t="s">
        <v>118</v>
      </c>
      <c r="AF71" t="s">
        <v>98</v>
      </c>
      <c r="AG71" t="s">
        <v>98</v>
      </c>
      <c r="AH71" t="s">
        <v>100</v>
      </c>
      <c r="AI71" t="s">
        <v>141</v>
      </c>
      <c r="AJ71">
        <v>603</v>
      </c>
      <c r="AK71" t="s">
        <v>102</v>
      </c>
      <c r="AL71">
        <v>0</v>
      </c>
      <c r="AM71">
        <v>701</v>
      </c>
      <c r="AN71">
        <v>1304</v>
      </c>
      <c r="AO71" t="s">
        <v>206</v>
      </c>
      <c r="AP71" t="s">
        <v>98</v>
      </c>
      <c r="AQ71" t="s">
        <v>105</v>
      </c>
      <c r="AR71" t="s">
        <v>106</v>
      </c>
      <c r="AS71">
        <v>1304</v>
      </c>
      <c r="AT71">
        <v>983</v>
      </c>
      <c r="AU71">
        <v>0</v>
      </c>
      <c r="AV71">
        <v>2287</v>
      </c>
      <c r="AW71">
        <v>0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98</v>
      </c>
      <c r="BD71">
        <v>7</v>
      </c>
      <c r="BE71" t="s">
        <v>107</v>
      </c>
      <c r="BF71">
        <v>1</v>
      </c>
      <c r="BG71" t="s">
        <v>98</v>
      </c>
      <c r="BH71" t="s">
        <v>108</v>
      </c>
      <c r="BI71">
        <v>1953</v>
      </c>
      <c r="BJ71" t="s">
        <v>157</v>
      </c>
      <c r="BK71">
        <v>2</v>
      </c>
      <c r="BL71">
        <v>667</v>
      </c>
      <c r="BM71" t="str">
        <f t="shared" si="3"/>
        <v>no</v>
      </c>
      <c r="BN71" t="s">
        <v>98</v>
      </c>
      <c r="BO71" t="s">
        <v>98</v>
      </c>
      <c r="BP71" t="s">
        <v>105</v>
      </c>
      <c r="BQ71">
        <v>0</v>
      </c>
      <c r="BR71">
        <v>21</v>
      </c>
      <c r="BS71">
        <v>114</v>
      </c>
      <c r="BT71">
        <v>0</v>
      </c>
      <c r="BU71">
        <v>0</v>
      </c>
      <c r="BV71">
        <v>0</v>
      </c>
      <c r="BW71" t="s">
        <v>83</v>
      </c>
      <c r="BX71" t="s">
        <v>83</v>
      </c>
      <c r="BY71" t="s">
        <v>83</v>
      </c>
      <c r="BZ71">
        <v>0</v>
      </c>
      <c r="CA71">
        <v>7</v>
      </c>
      <c r="CB71">
        <v>2006</v>
      </c>
      <c r="CC71" t="s">
        <v>110</v>
      </c>
      <c r="CD71" t="s">
        <v>111</v>
      </c>
      <c r="CE71">
        <v>225000</v>
      </c>
    </row>
    <row r="72" spans="1:83" x14ac:dyDescent="0.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 t="str">
        <f t="shared" si="2"/>
        <v>yes</v>
      </c>
      <c r="V72">
        <v>1973</v>
      </c>
      <c r="W72" t="s">
        <v>93</v>
      </c>
      <c r="X72" t="s">
        <v>94</v>
      </c>
      <c r="Y72" t="s">
        <v>161</v>
      </c>
      <c r="Z72" t="s">
        <v>161</v>
      </c>
      <c r="AA72" t="s">
        <v>96</v>
      </c>
      <c r="AB72">
        <v>1115</v>
      </c>
      <c r="AC72" t="s">
        <v>98</v>
      </c>
      <c r="AD72" t="s">
        <v>97</v>
      </c>
      <c r="AE72" t="s">
        <v>118</v>
      </c>
      <c r="AF72" t="s">
        <v>97</v>
      </c>
      <c r="AG72" t="s">
        <v>98</v>
      </c>
      <c r="AH72" t="s">
        <v>97</v>
      </c>
      <c r="AI72" t="s">
        <v>119</v>
      </c>
      <c r="AJ72">
        <v>1880</v>
      </c>
      <c r="AK72" t="s">
        <v>102</v>
      </c>
      <c r="AL72">
        <v>0</v>
      </c>
      <c r="AM72">
        <v>343</v>
      </c>
      <c r="AN72">
        <v>2223</v>
      </c>
      <c r="AO72" t="s">
        <v>103</v>
      </c>
      <c r="AP72" t="s">
        <v>104</v>
      </c>
      <c r="AQ72" t="s">
        <v>105</v>
      </c>
      <c r="AR72" t="s">
        <v>106</v>
      </c>
      <c r="AS72">
        <v>2223</v>
      </c>
      <c r="AT72">
        <v>0</v>
      </c>
      <c r="AU72">
        <v>0</v>
      </c>
      <c r="AV72">
        <v>2223</v>
      </c>
      <c r="AW72">
        <v>1</v>
      </c>
      <c r="AX72">
        <v>0</v>
      </c>
      <c r="AY72">
        <v>2</v>
      </c>
      <c r="AZ72">
        <v>0</v>
      </c>
      <c r="BA72">
        <v>3</v>
      </c>
      <c r="BB72">
        <v>1</v>
      </c>
      <c r="BC72" t="s">
        <v>98</v>
      </c>
      <c r="BD72">
        <v>8</v>
      </c>
      <c r="BE72" t="s">
        <v>107</v>
      </c>
      <c r="BF72">
        <v>2</v>
      </c>
      <c r="BG72" t="s">
        <v>97</v>
      </c>
      <c r="BH72" t="s">
        <v>108</v>
      </c>
      <c r="BI72">
        <v>1973</v>
      </c>
      <c r="BJ72" t="s">
        <v>157</v>
      </c>
      <c r="BK72">
        <v>2</v>
      </c>
      <c r="BL72">
        <v>516</v>
      </c>
      <c r="BM72" t="str">
        <f t="shared" si="3"/>
        <v>no</v>
      </c>
      <c r="BN72" t="s">
        <v>98</v>
      </c>
      <c r="BO72" t="s">
        <v>98</v>
      </c>
      <c r="BP72" t="s">
        <v>105</v>
      </c>
      <c r="BQ72">
        <v>300</v>
      </c>
      <c r="BR72">
        <v>0</v>
      </c>
      <c r="BS72">
        <v>0</v>
      </c>
      <c r="BT72">
        <v>0</v>
      </c>
      <c r="BU72">
        <v>0</v>
      </c>
      <c r="BV72">
        <v>0</v>
      </c>
      <c r="BW72" t="s">
        <v>83</v>
      </c>
      <c r="BX72" t="s">
        <v>83</v>
      </c>
      <c r="BY72" t="s">
        <v>83</v>
      </c>
      <c r="BZ72">
        <v>0</v>
      </c>
      <c r="CA72">
        <v>2</v>
      </c>
      <c r="CB72">
        <v>2007</v>
      </c>
      <c r="CC72" t="s">
        <v>110</v>
      </c>
      <c r="CD72" t="s">
        <v>111</v>
      </c>
      <c r="CE72">
        <v>244000</v>
      </c>
    </row>
    <row r="73" spans="1:83" x14ac:dyDescent="0.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 t="str">
        <f t="shared" si="2"/>
        <v>yes</v>
      </c>
      <c r="V73">
        <v>2006</v>
      </c>
      <c r="W73" t="s">
        <v>93</v>
      </c>
      <c r="X73" t="s">
        <v>94</v>
      </c>
      <c r="Y73" t="s">
        <v>140</v>
      </c>
      <c r="Z73" t="s">
        <v>161</v>
      </c>
      <c r="AA73" t="s">
        <v>117</v>
      </c>
      <c r="AB73">
        <v>0</v>
      </c>
      <c r="AC73" t="s">
        <v>98</v>
      </c>
      <c r="AD73" t="s">
        <v>98</v>
      </c>
      <c r="AE73" t="s">
        <v>118</v>
      </c>
      <c r="AF73" t="s">
        <v>98</v>
      </c>
      <c r="AG73" t="s">
        <v>98</v>
      </c>
      <c r="AH73" t="s">
        <v>100</v>
      </c>
      <c r="AI73" t="s">
        <v>119</v>
      </c>
      <c r="AJ73">
        <v>565</v>
      </c>
      <c r="AK73" t="s">
        <v>102</v>
      </c>
      <c r="AL73">
        <v>0</v>
      </c>
      <c r="AM73">
        <v>280</v>
      </c>
      <c r="AN73">
        <v>845</v>
      </c>
      <c r="AO73" t="s">
        <v>103</v>
      </c>
      <c r="AP73" t="s">
        <v>98</v>
      </c>
      <c r="AQ73" t="s">
        <v>105</v>
      </c>
      <c r="AR73" t="s">
        <v>106</v>
      </c>
      <c r="AS73">
        <v>845</v>
      </c>
      <c r="AT73">
        <v>0</v>
      </c>
      <c r="AU73">
        <v>0</v>
      </c>
      <c r="AV73">
        <v>845</v>
      </c>
      <c r="AW73">
        <v>1</v>
      </c>
      <c r="AX73">
        <v>0</v>
      </c>
      <c r="AY73">
        <v>1</v>
      </c>
      <c r="AZ73">
        <v>0</v>
      </c>
      <c r="BA73">
        <v>2</v>
      </c>
      <c r="BB73">
        <v>1</v>
      </c>
      <c r="BC73" t="s">
        <v>98</v>
      </c>
      <c r="BD73">
        <v>4</v>
      </c>
      <c r="BE73" t="s">
        <v>107</v>
      </c>
      <c r="BF73">
        <v>0</v>
      </c>
      <c r="BG73" t="s">
        <v>83</v>
      </c>
      <c r="BH73" t="s">
        <v>127</v>
      </c>
      <c r="BI73">
        <v>1987</v>
      </c>
      <c r="BJ73" t="s">
        <v>102</v>
      </c>
      <c r="BK73">
        <v>2</v>
      </c>
      <c r="BL73">
        <v>360</v>
      </c>
      <c r="BM73" t="str">
        <f t="shared" si="3"/>
        <v>yes</v>
      </c>
      <c r="BN73" t="s">
        <v>98</v>
      </c>
      <c r="BO73" t="s">
        <v>98</v>
      </c>
      <c r="BP73" t="s">
        <v>105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 t="s">
        <v>83</v>
      </c>
      <c r="BX73" t="s">
        <v>83</v>
      </c>
      <c r="BY73" t="s">
        <v>83</v>
      </c>
      <c r="BZ73">
        <v>0</v>
      </c>
      <c r="CA73">
        <v>6</v>
      </c>
      <c r="CB73">
        <v>2007</v>
      </c>
      <c r="CC73" t="s">
        <v>110</v>
      </c>
      <c r="CD73" t="s">
        <v>111</v>
      </c>
      <c r="CE73">
        <v>129500</v>
      </c>
    </row>
    <row r="74" spans="1:83" x14ac:dyDescent="0.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 t="str">
        <f t="shared" si="2"/>
        <v>yes</v>
      </c>
      <c r="V74">
        <v>1998</v>
      </c>
      <c r="W74" t="s">
        <v>93</v>
      </c>
      <c r="X74" t="s">
        <v>94</v>
      </c>
      <c r="Y74" t="s">
        <v>95</v>
      </c>
      <c r="Z74" t="s">
        <v>95</v>
      </c>
      <c r="AA74" t="s">
        <v>96</v>
      </c>
      <c r="AB74">
        <v>40</v>
      </c>
      <c r="AC74" t="s">
        <v>98</v>
      </c>
      <c r="AD74" t="s">
        <v>98</v>
      </c>
      <c r="AE74" t="s">
        <v>99</v>
      </c>
      <c r="AF74" t="s">
        <v>97</v>
      </c>
      <c r="AG74" t="s">
        <v>98</v>
      </c>
      <c r="AH74" t="s">
        <v>100</v>
      </c>
      <c r="AI74" t="s">
        <v>102</v>
      </c>
      <c r="AJ74">
        <v>0</v>
      </c>
      <c r="AK74" t="s">
        <v>102</v>
      </c>
      <c r="AL74">
        <v>0</v>
      </c>
      <c r="AM74">
        <v>832</v>
      </c>
      <c r="AN74">
        <v>832</v>
      </c>
      <c r="AO74" t="s">
        <v>103</v>
      </c>
      <c r="AP74" t="s">
        <v>97</v>
      </c>
      <c r="AQ74" t="s">
        <v>105</v>
      </c>
      <c r="AR74" t="s">
        <v>106</v>
      </c>
      <c r="AS74">
        <v>885</v>
      </c>
      <c r="AT74">
        <v>833</v>
      </c>
      <c r="AU74">
        <v>0</v>
      </c>
      <c r="AV74">
        <v>1718</v>
      </c>
      <c r="AW74">
        <v>0</v>
      </c>
      <c r="AX74">
        <v>0</v>
      </c>
      <c r="AY74">
        <v>2</v>
      </c>
      <c r="AZ74">
        <v>1</v>
      </c>
      <c r="BA74">
        <v>3</v>
      </c>
      <c r="BB74">
        <v>1</v>
      </c>
      <c r="BC74" t="s">
        <v>98</v>
      </c>
      <c r="BD74">
        <v>7</v>
      </c>
      <c r="BE74" t="s">
        <v>107</v>
      </c>
      <c r="BF74">
        <v>1</v>
      </c>
      <c r="BG74" t="s">
        <v>98</v>
      </c>
      <c r="BH74" t="s">
        <v>108</v>
      </c>
      <c r="BI74">
        <v>1998</v>
      </c>
      <c r="BJ74" t="s">
        <v>157</v>
      </c>
      <c r="BK74">
        <v>2</v>
      </c>
      <c r="BL74">
        <v>427</v>
      </c>
      <c r="BM74" t="str">
        <f t="shared" si="3"/>
        <v>yes</v>
      </c>
      <c r="BN74" t="s">
        <v>98</v>
      </c>
      <c r="BO74" t="s">
        <v>98</v>
      </c>
      <c r="BP74" t="s">
        <v>105</v>
      </c>
      <c r="BQ74">
        <v>0</v>
      </c>
      <c r="BR74">
        <v>94</v>
      </c>
      <c r="BS74">
        <v>0</v>
      </c>
      <c r="BT74">
        <v>0</v>
      </c>
      <c r="BU74">
        <v>291</v>
      </c>
      <c r="BV74">
        <v>0</v>
      </c>
      <c r="BW74" t="s">
        <v>83</v>
      </c>
      <c r="BX74" t="s">
        <v>83</v>
      </c>
      <c r="BY74" t="s">
        <v>83</v>
      </c>
      <c r="BZ74">
        <v>0</v>
      </c>
      <c r="CA74">
        <v>12</v>
      </c>
      <c r="CB74">
        <v>2009</v>
      </c>
      <c r="CC74" t="s">
        <v>110</v>
      </c>
      <c r="CD74" t="s">
        <v>111</v>
      </c>
      <c r="CE74">
        <v>185000</v>
      </c>
    </row>
    <row r="75" spans="1:83" x14ac:dyDescent="0.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 t="str">
        <f t="shared" si="2"/>
        <v>no</v>
      </c>
      <c r="V75">
        <v>2003</v>
      </c>
      <c r="W75" t="s">
        <v>93</v>
      </c>
      <c r="X75" t="s">
        <v>94</v>
      </c>
      <c r="Y75" t="s">
        <v>124</v>
      </c>
      <c r="Z75" t="s">
        <v>124</v>
      </c>
      <c r="AA75" t="s">
        <v>96</v>
      </c>
      <c r="AB75">
        <v>104</v>
      </c>
      <c r="AC75" t="s">
        <v>98</v>
      </c>
      <c r="AD75" t="s">
        <v>98</v>
      </c>
      <c r="AE75" t="s">
        <v>118</v>
      </c>
      <c r="AF75" t="s">
        <v>98</v>
      </c>
      <c r="AG75" t="s">
        <v>98</v>
      </c>
      <c r="AH75" t="s">
        <v>100</v>
      </c>
      <c r="AI75" t="s">
        <v>119</v>
      </c>
      <c r="AJ75">
        <v>320</v>
      </c>
      <c r="AK75" t="s">
        <v>141</v>
      </c>
      <c r="AL75">
        <v>362</v>
      </c>
      <c r="AM75">
        <v>404</v>
      </c>
      <c r="AN75">
        <v>1086</v>
      </c>
      <c r="AO75" t="s">
        <v>103</v>
      </c>
      <c r="AP75" t="s">
        <v>97</v>
      </c>
      <c r="AQ75" t="s">
        <v>105</v>
      </c>
      <c r="AR75" t="s">
        <v>106</v>
      </c>
      <c r="AS75">
        <v>1086</v>
      </c>
      <c r="AT75">
        <v>0</v>
      </c>
      <c r="AU75">
        <v>0</v>
      </c>
      <c r="AV75">
        <v>1086</v>
      </c>
      <c r="AW75">
        <v>1</v>
      </c>
      <c r="AX75">
        <v>0</v>
      </c>
      <c r="AY75">
        <v>1</v>
      </c>
      <c r="AZ75">
        <v>0</v>
      </c>
      <c r="BA75">
        <v>3</v>
      </c>
      <c r="BB75">
        <v>1</v>
      </c>
      <c r="BC75" t="s">
        <v>98</v>
      </c>
      <c r="BD75">
        <v>6</v>
      </c>
      <c r="BE75" t="s">
        <v>107</v>
      </c>
      <c r="BF75">
        <v>0</v>
      </c>
      <c r="BG75" t="s">
        <v>83</v>
      </c>
      <c r="BH75" t="s">
        <v>108</v>
      </c>
      <c r="BI75">
        <v>1989</v>
      </c>
      <c r="BJ75" t="s">
        <v>102</v>
      </c>
      <c r="BK75">
        <v>2</v>
      </c>
      <c r="BL75">
        <v>490</v>
      </c>
      <c r="BM75" t="str">
        <f t="shared" si="3"/>
        <v>yes</v>
      </c>
      <c r="BN75" t="s">
        <v>98</v>
      </c>
      <c r="BO75" t="s">
        <v>98</v>
      </c>
      <c r="BP75" t="s">
        <v>105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 t="s">
        <v>83</v>
      </c>
      <c r="BX75" t="s">
        <v>163</v>
      </c>
      <c r="BY75" t="s">
        <v>83</v>
      </c>
      <c r="BZ75">
        <v>0</v>
      </c>
      <c r="CA75">
        <v>5</v>
      </c>
      <c r="CB75">
        <v>2010</v>
      </c>
      <c r="CC75" t="s">
        <v>110</v>
      </c>
      <c r="CD75" t="s">
        <v>111</v>
      </c>
      <c r="CE75">
        <v>144900</v>
      </c>
    </row>
    <row r="76" spans="1:83" x14ac:dyDescent="0.2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 t="str">
        <f t="shared" si="2"/>
        <v>no</v>
      </c>
      <c r="V76">
        <v>1950</v>
      </c>
      <c r="W76" t="s">
        <v>184</v>
      </c>
      <c r="X76" t="s">
        <v>94</v>
      </c>
      <c r="Y76" t="s">
        <v>95</v>
      </c>
      <c r="Z76" t="s">
        <v>95</v>
      </c>
      <c r="AA76" t="s">
        <v>117</v>
      </c>
      <c r="AB76">
        <v>0</v>
      </c>
      <c r="AC76" t="s">
        <v>97</v>
      </c>
      <c r="AD76" t="s">
        <v>97</v>
      </c>
      <c r="AE76" t="s">
        <v>118</v>
      </c>
      <c r="AF76" t="s">
        <v>147</v>
      </c>
      <c r="AG76" t="s">
        <v>98</v>
      </c>
      <c r="AH76" t="s">
        <v>100</v>
      </c>
      <c r="AI76" t="s">
        <v>102</v>
      </c>
      <c r="AJ76">
        <v>0</v>
      </c>
      <c r="AK76" t="s">
        <v>102</v>
      </c>
      <c r="AL76">
        <v>0</v>
      </c>
      <c r="AM76">
        <v>840</v>
      </c>
      <c r="AN76">
        <v>840</v>
      </c>
      <c r="AO76" t="s">
        <v>103</v>
      </c>
      <c r="AP76" t="s">
        <v>97</v>
      </c>
      <c r="AQ76" t="s">
        <v>177</v>
      </c>
      <c r="AR76" t="s">
        <v>106</v>
      </c>
      <c r="AS76">
        <v>840</v>
      </c>
      <c r="AT76">
        <v>765</v>
      </c>
      <c r="AU76">
        <v>0</v>
      </c>
      <c r="AV76">
        <v>1605</v>
      </c>
      <c r="AW76">
        <v>0</v>
      </c>
      <c r="AX76">
        <v>0</v>
      </c>
      <c r="AY76">
        <v>2</v>
      </c>
      <c r="AZ76">
        <v>0</v>
      </c>
      <c r="BA76">
        <v>3</v>
      </c>
      <c r="BB76">
        <v>2</v>
      </c>
      <c r="BC76" t="s">
        <v>98</v>
      </c>
      <c r="BD76">
        <v>8</v>
      </c>
      <c r="BE76" t="s">
        <v>107</v>
      </c>
      <c r="BF76">
        <v>0</v>
      </c>
      <c r="BG76" t="s">
        <v>83</v>
      </c>
      <c r="BH76" t="s">
        <v>127</v>
      </c>
      <c r="BI76">
        <v>1915</v>
      </c>
      <c r="BJ76" t="s">
        <v>102</v>
      </c>
      <c r="BK76">
        <v>1</v>
      </c>
      <c r="BL76">
        <v>379</v>
      </c>
      <c r="BM76" t="str">
        <f t="shared" si="3"/>
        <v>yes</v>
      </c>
      <c r="BN76" t="s">
        <v>98</v>
      </c>
      <c r="BO76" t="s">
        <v>98</v>
      </c>
      <c r="BP76" t="s">
        <v>105</v>
      </c>
      <c r="BQ76">
        <v>0</v>
      </c>
      <c r="BR76">
        <v>0</v>
      </c>
      <c r="BS76">
        <v>202</v>
      </c>
      <c r="BT76">
        <v>0</v>
      </c>
      <c r="BU76">
        <v>0</v>
      </c>
      <c r="BV76">
        <v>0</v>
      </c>
      <c r="BW76" t="s">
        <v>83</v>
      </c>
      <c r="BX76" t="s">
        <v>83</v>
      </c>
      <c r="BY76" t="s">
        <v>83</v>
      </c>
      <c r="BZ76">
        <v>0</v>
      </c>
      <c r="CA76">
        <v>5</v>
      </c>
      <c r="CB76">
        <v>2010</v>
      </c>
      <c r="CC76" t="s">
        <v>110</v>
      </c>
      <c r="CD76" t="s">
        <v>111</v>
      </c>
      <c r="CE76">
        <v>107400</v>
      </c>
    </row>
    <row r="77" spans="1:83" x14ac:dyDescent="0.2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 t="str">
        <f t="shared" si="2"/>
        <v>yes</v>
      </c>
      <c r="V77">
        <v>1973</v>
      </c>
      <c r="W77" t="s">
        <v>93</v>
      </c>
      <c r="X77" t="s">
        <v>94</v>
      </c>
      <c r="Y77" t="s">
        <v>180</v>
      </c>
      <c r="Z77" t="s">
        <v>181</v>
      </c>
      <c r="AA77" t="s">
        <v>117</v>
      </c>
      <c r="AB77">
        <v>0</v>
      </c>
      <c r="AC77" t="s">
        <v>98</v>
      </c>
      <c r="AD77" t="s">
        <v>98</v>
      </c>
      <c r="AE77" t="s">
        <v>118</v>
      </c>
      <c r="AF77" t="s">
        <v>97</v>
      </c>
      <c r="AG77" t="s">
        <v>98</v>
      </c>
      <c r="AH77" t="s">
        <v>97</v>
      </c>
      <c r="AI77" t="s">
        <v>101</v>
      </c>
      <c r="AJ77">
        <v>462</v>
      </c>
      <c r="AK77" t="s">
        <v>102</v>
      </c>
      <c r="AL77">
        <v>0</v>
      </c>
      <c r="AM77">
        <v>0</v>
      </c>
      <c r="AN77">
        <v>462</v>
      </c>
      <c r="AO77" t="s">
        <v>103</v>
      </c>
      <c r="AP77" t="s">
        <v>98</v>
      </c>
      <c r="AQ77" t="s">
        <v>105</v>
      </c>
      <c r="AR77" t="s">
        <v>106</v>
      </c>
      <c r="AS77">
        <v>526</v>
      </c>
      <c r="AT77">
        <v>462</v>
      </c>
      <c r="AU77">
        <v>0</v>
      </c>
      <c r="AV77">
        <v>988</v>
      </c>
      <c r="AW77">
        <v>1</v>
      </c>
      <c r="AX77">
        <v>0</v>
      </c>
      <c r="AY77">
        <v>1</v>
      </c>
      <c r="AZ77">
        <v>0</v>
      </c>
      <c r="BA77">
        <v>2</v>
      </c>
      <c r="BB77">
        <v>1</v>
      </c>
      <c r="BC77" t="s">
        <v>98</v>
      </c>
      <c r="BD77">
        <v>5</v>
      </c>
      <c r="BE77" t="s">
        <v>107</v>
      </c>
      <c r="BF77">
        <v>0</v>
      </c>
      <c r="BG77" t="s">
        <v>83</v>
      </c>
      <c r="BH77" t="s">
        <v>156</v>
      </c>
      <c r="BI77">
        <v>1973</v>
      </c>
      <c r="BJ77" t="s">
        <v>102</v>
      </c>
      <c r="BK77">
        <v>1</v>
      </c>
      <c r="BL77">
        <v>297</v>
      </c>
      <c r="BM77" t="str">
        <f t="shared" si="3"/>
        <v>yes</v>
      </c>
      <c r="BN77" t="s">
        <v>98</v>
      </c>
      <c r="BO77" t="s">
        <v>98</v>
      </c>
      <c r="BP77" t="s">
        <v>105</v>
      </c>
      <c r="BQ77">
        <v>120</v>
      </c>
      <c r="BR77">
        <v>101</v>
      </c>
      <c r="BS77">
        <v>0</v>
      </c>
      <c r="BT77">
        <v>0</v>
      </c>
      <c r="BU77">
        <v>0</v>
      </c>
      <c r="BV77">
        <v>0</v>
      </c>
      <c r="BW77" t="s">
        <v>83</v>
      </c>
      <c r="BX77" t="s">
        <v>163</v>
      </c>
      <c r="BY77" t="s">
        <v>83</v>
      </c>
      <c r="BZ77">
        <v>0</v>
      </c>
      <c r="CA77">
        <v>11</v>
      </c>
      <c r="CB77">
        <v>2009</v>
      </c>
      <c r="CC77" t="s">
        <v>110</v>
      </c>
      <c r="CD77" t="s">
        <v>111</v>
      </c>
      <c r="CE77">
        <v>91000</v>
      </c>
    </row>
    <row r="78" spans="1:83" x14ac:dyDescent="0.2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 t="str">
        <f t="shared" si="2"/>
        <v>no</v>
      </c>
      <c r="V78">
        <v>1956</v>
      </c>
      <c r="W78" t="s">
        <v>93</v>
      </c>
      <c r="X78" t="s">
        <v>94</v>
      </c>
      <c r="Y78" t="s">
        <v>95</v>
      </c>
      <c r="Z78" t="s">
        <v>95</v>
      </c>
      <c r="AA78" t="s">
        <v>117</v>
      </c>
      <c r="AB78">
        <v>0</v>
      </c>
      <c r="AC78" t="s">
        <v>98</v>
      </c>
      <c r="AD78" t="s">
        <v>98</v>
      </c>
      <c r="AE78" t="s">
        <v>118</v>
      </c>
      <c r="AF78" t="s">
        <v>98</v>
      </c>
      <c r="AG78" t="s">
        <v>98</v>
      </c>
      <c r="AH78" t="s">
        <v>100</v>
      </c>
      <c r="AI78" t="s">
        <v>119</v>
      </c>
      <c r="AJ78">
        <v>228</v>
      </c>
      <c r="AK78" t="s">
        <v>102</v>
      </c>
      <c r="AL78">
        <v>0</v>
      </c>
      <c r="AM78">
        <v>724</v>
      </c>
      <c r="AN78">
        <v>952</v>
      </c>
      <c r="AO78" t="s">
        <v>103</v>
      </c>
      <c r="AP78" t="s">
        <v>104</v>
      </c>
      <c r="AQ78" t="s">
        <v>105</v>
      </c>
      <c r="AR78" t="s">
        <v>164</v>
      </c>
      <c r="AS78">
        <v>952</v>
      </c>
      <c r="AT78">
        <v>0</v>
      </c>
      <c r="AU78">
        <v>0</v>
      </c>
      <c r="AV78">
        <v>952</v>
      </c>
      <c r="AW78">
        <v>0</v>
      </c>
      <c r="AX78">
        <v>0</v>
      </c>
      <c r="AY78">
        <v>1</v>
      </c>
      <c r="AZ78">
        <v>0</v>
      </c>
      <c r="BA78">
        <v>2</v>
      </c>
      <c r="BB78">
        <v>1</v>
      </c>
      <c r="BC78" t="s">
        <v>98</v>
      </c>
      <c r="BD78">
        <v>4</v>
      </c>
      <c r="BE78" t="s">
        <v>107</v>
      </c>
      <c r="BF78">
        <v>0</v>
      </c>
      <c r="BG78" t="s">
        <v>83</v>
      </c>
      <c r="BH78" t="s">
        <v>127</v>
      </c>
      <c r="BI78">
        <v>1956</v>
      </c>
      <c r="BJ78" t="s">
        <v>102</v>
      </c>
      <c r="BK78">
        <v>1</v>
      </c>
      <c r="BL78">
        <v>283</v>
      </c>
      <c r="BM78" t="str">
        <f t="shared" si="3"/>
        <v>yes</v>
      </c>
      <c r="BN78" t="s">
        <v>98</v>
      </c>
      <c r="BO78" t="s">
        <v>98</v>
      </c>
      <c r="BP78" t="s">
        <v>105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 t="s">
        <v>83</v>
      </c>
      <c r="BX78" t="s">
        <v>83</v>
      </c>
      <c r="BY78" t="s">
        <v>83</v>
      </c>
      <c r="BZ78">
        <v>0</v>
      </c>
      <c r="CA78">
        <v>4</v>
      </c>
      <c r="CB78">
        <v>2008</v>
      </c>
      <c r="CC78" t="s">
        <v>110</v>
      </c>
      <c r="CD78" t="s">
        <v>111</v>
      </c>
      <c r="CE78">
        <v>135750</v>
      </c>
    </row>
    <row r="79" spans="1:83" x14ac:dyDescent="0.2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 t="str">
        <f t="shared" si="2"/>
        <v>no</v>
      </c>
      <c r="V79">
        <v>2001</v>
      </c>
      <c r="W79" t="s">
        <v>93</v>
      </c>
      <c r="X79" t="s">
        <v>94</v>
      </c>
      <c r="Y79" t="s">
        <v>124</v>
      </c>
      <c r="Z79" t="s">
        <v>124</v>
      </c>
      <c r="AA79" t="s">
        <v>117</v>
      </c>
      <c r="AB79">
        <v>0</v>
      </c>
      <c r="AC79" t="s">
        <v>98</v>
      </c>
      <c r="AD79" t="s">
        <v>98</v>
      </c>
      <c r="AE79" t="s">
        <v>118</v>
      </c>
      <c r="AF79" t="s">
        <v>98</v>
      </c>
      <c r="AG79" t="s">
        <v>98</v>
      </c>
      <c r="AH79" t="s">
        <v>100</v>
      </c>
      <c r="AI79" t="s">
        <v>141</v>
      </c>
      <c r="AJ79">
        <v>336</v>
      </c>
      <c r="AK79" t="s">
        <v>101</v>
      </c>
      <c r="AL79">
        <v>41</v>
      </c>
      <c r="AM79">
        <v>295</v>
      </c>
      <c r="AN79">
        <v>672</v>
      </c>
      <c r="AO79" t="s">
        <v>103</v>
      </c>
      <c r="AP79" t="s">
        <v>98</v>
      </c>
      <c r="AQ79" t="s">
        <v>105</v>
      </c>
      <c r="AR79" t="s">
        <v>106</v>
      </c>
      <c r="AS79">
        <v>1072</v>
      </c>
      <c r="AT79">
        <v>213</v>
      </c>
      <c r="AU79">
        <v>0</v>
      </c>
      <c r="AV79">
        <v>1285</v>
      </c>
      <c r="AW79">
        <v>1</v>
      </c>
      <c r="AX79">
        <v>0</v>
      </c>
      <c r="AY79">
        <v>1</v>
      </c>
      <c r="AZ79">
        <v>0</v>
      </c>
      <c r="BA79">
        <v>2</v>
      </c>
      <c r="BB79">
        <v>1</v>
      </c>
      <c r="BC79" t="s">
        <v>98</v>
      </c>
      <c r="BD79">
        <v>6</v>
      </c>
      <c r="BE79" t="s">
        <v>146</v>
      </c>
      <c r="BF79">
        <v>0</v>
      </c>
      <c r="BG79" t="s">
        <v>83</v>
      </c>
      <c r="BH79" t="s">
        <v>127</v>
      </c>
      <c r="BI79">
        <v>1948</v>
      </c>
      <c r="BJ79" t="s">
        <v>102</v>
      </c>
      <c r="BK79">
        <v>1</v>
      </c>
      <c r="BL79">
        <v>240</v>
      </c>
      <c r="BM79" t="str">
        <f t="shared" si="3"/>
        <v>yes</v>
      </c>
      <c r="BN79" t="s">
        <v>98</v>
      </c>
      <c r="BO79" t="s">
        <v>98</v>
      </c>
      <c r="BP79" t="s">
        <v>105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 t="s">
        <v>83</v>
      </c>
      <c r="BX79" t="s">
        <v>134</v>
      </c>
      <c r="BY79" t="s">
        <v>83</v>
      </c>
      <c r="BZ79">
        <v>0</v>
      </c>
      <c r="CA79">
        <v>1</v>
      </c>
      <c r="CB79">
        <v>2008</v>
      </c>
      <c r="CC79" t="s">
        <v>110</v>
      </c>
      <c r="CD79" t="s">
        <v>111</v>
      </c>
      <c r="CE79">
        <v>127000</v>
      </c>
    </row>
    <row r="80" spans="1:83" x14ac:dyDescent="0.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 t="str">
        <f t="shared" si="2"/>
        <v>no</v>
      </c>
      <c r="V80">
        <v>1968</v>
      </c>
      <c r="W80" t="s">
        <v>152</v>
      </c>
      <c r="X80" t="s">
        <v>94</v>
      </c>
      <c r="Y80" t="s">
        <v>140</v>
      </c>
      <c r="Z80" t="s">
        <v>140</v>
      </c>
      <c r="AA80" t="s">
        <v>117</v>
      </c>
      <c r="AB80">
        <v>0</v>
      </c>
      <c r="AC80" t="s">
        <v>98</v>
      </c>
      <c r="AD80" t="s">
        <v>98</v>
      </c>
      <c r="AE80" t="s">
        <v>118</v>
      </c>
      <c r="AF80" t="s">
        <v>98</v>
      </c>
      <c r="AG80" t="s">
        <v>98</v>
      </c>
      <c r="AH80" t="s">
        <v>100</v>
      </c>
      <c r="AI80" t="s">
        <v>102</v>
      </c>
      <c r="AJ80">
        <v>0</v>
      </c>
      <c r="AK80" t="s">
        <v>102</v>
      </c>
      <c r="AL80">
        <v>0</v>
      </c>
      <c r="AM80">
        <v>1768</v>
      </c>
      <c r="AN80">
        <v>1768</v>
      </c>
      <c r="AO80" t="s">
        <v>103</v>
      </c>
      <c r="AP80" t="s">
        <v>98</v>
      </c>
      <c r="AQ80" t="s">
        <v>177</v>
      </c>
      <c r="AR80" t="s">
        <v>106</v>
      </c>
      <c r="AS80">
        <v>1768</v>
      </c>
      <c r="AT80">
        <v>0</v>
      </c>
      <c r="AU80">
        <v>0</v>
      </c>
      <c r="AV80">
        <v>1768</v>
      </c>
      <c r="AW80">
        <v>0</v>
      </c>
      <c r="AX80">
        <v>0</v>
      </c>
      <c r="AY80">
        <v>2</v>
      </c>
      <c r="AZ80">
        <v>0</v>
      </c>
      <c r="BA80">
        <v>4</v>
      </c>
      <c r="BB80">
        <v>2</v>
      </c>
      <c r="BC80" t="s">
        <v>98</v>
      </c>
      <c r="BD80">
        <v>8</v>
      </c>
      <c r="BE80" t="s">
        <v>107</v>
      </c>
      <c r="BF80">
        <v>0</v>
      </c>
      <c r="BG80" t="s">
        <v>83</v>
      </c>
      <c r="BH80" t="s">
        <v>83</v>
      </c>
      <c r="BI80" t="s">
        <v>83</v>
      </c>
      <c r="BJ80" t="s">
        <v>83</v>
      </c>
      <c r="BK80">
        <v>0</v>
      </c>
      <c r="BL80">
        <v>0</v>
      </c>
      <c r="BM80" t="str">
        <f t="shared" si="3"/>
        <v>yes</v>
      </c>
      <c r="BN80" t="s">
        <v>83</v>
      </c>
      <c r="BO80" t="s">
        <v>83</v>
      </c>
      <c r="BP80" t="s">
        <v>105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 t="s">
        <v>83</v>
      </c>
      <c r="BX80" t="s">
        <v>83</v>
      </c>
      <c r="BY80" t="s">
        <v>83</v>
      </c>
      <c r="BZ80">
        <v>0</v>
      </c>
      <c r="CA80">
        <v>4</v>
      </c>
      <c r="CB80">
        <v>2010</v>
      </c>
      <c r="CC80" t="s">
        <v>110</v>
      </c>
      <c r="CD80" t="s">
        <v>111</v>
      </c>
      <c r="CE80">
        <v>136500</v>
      </c>
    </row>
    <row r="81" spans="1:83" x14ac:dyDescent="0.2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 t="str">
        <f t="shared" si="2"/>
        <v>no</v>
      </c>
      <c r="V81">
        <v>1981</v>
      </c>
      <c r="W81" t="s">
        <v>93</v>
      </c>
      <c r="X81" t="s">
        <v>94</v>
      </c>
      <c r="Y81" t="s">
        <v>124</v>
      </c>
      <c r="Z81" t="s">
        <v>124</v>
      </c>
      <c r="AA81" t="s">
        <v>117</v>
      </c>
      <c r="AB81">
        <v>0</v>
      </c>
      <c r="AC81" t="s">
        <v>98</v>
      </c>
      <c r="AD81" t="s">
        <v>98</v>
      </c>
      <c r="AE81" t="s">
        <v>99</v>
      </c>
      <c r="AF81" t="s">
        <v>98</v>
      </c>
      <c r="AG81" t="s">
        <v>98</v>
      </c>
      <c r="AH81" t="s">
        <v>100</v>
      </c>
      <c r="AI81" t="s">
        <v>102</v>
      </c>
      <c r="AJ81">
        <v>0</v>
      </c>
      <c r="AK81" t="s">
        <v>102</v>
      </c>
      <c r="AL81">
        <v>0</v>
      </c>
      <c r="AM81">
        <v>440</v>
      </c>
      <c r="AN81">
        <v>440</v>
      </c>
      <c r="AO81" t="s">
        <v>103</v>
      </c>
      <c r="AP81" t="s">
        <v>97</v>
      </c>
      <c r="AQ81" t="s">
        <v>105</v>
      </c>
      <c r="AR81" t="s">
        <v>106</v>
      </c>
      <c r="AS81">
        <v>682</v>
      </c>
      <c r="AT81">
        <v>548</v>
      </c>
      <c r="AU81">
        <v>0</v>
      </c>
      <c r="AV81">
        <v>1230</v>
      </c>
      <c r="AW81">
        <v>0</v>
      </c>
      <c r="AX81">
        <v>0</v>
      </c>
      <c r="AY81">
        <v>1</v>
      </c>
      <c r="AZ81">
        <v>1</v>
      </c>
      <c r="BA81">
        <v>2</v>
      </c>
      <c r="BB81">
        <v>1</v>
      </c>
      <c r="BC81" t="s">
        <v>98</v>
      </c>
      <c r="BD81">
        <v>5</v>
      </c>
      <c r="BE81" t="s">
        <v>107</v>
      </c>
      <c r="BF81">
        <v>0</v>
      </c>
      <c r="BG81" t="s">
        <v>83</v>
      </c>
      <c r="BH81" t="s">
        <v>127</v>
      </c>
      <c r="BI81">
        <v>1966</v>
      </c>
      <c r="BJ81" t="s">
        <v>102</v>
      </c>
      <c r="BK81">
        <v>2</v>
      </c>
      <c r="BL81">
        <v>440</v>
      </c>
      <c r="BM81" t="str">
        <f t="shared" si="3"/>
        <v>yes</v>
      </c>
      <c r="BN81" t="s">
        <v>98</v>
      </c>
      <c r="BO81" t="s">
        <v>98</v>
      </c>
      <c r="BP81" t="s">
        <v>105</v>
      </c>
      <c r="BQ81">
        <v>74</v>
      </c>
      <c r="BR81">
        <v>0</v>
      </c>
      <c r="BS81">
        <v>128</v>
      </c>
      <c r="BT81">
        <v>0</v>
      </c>
      <c r="BU81">
        <v>0</v>
      </c>
      <c r="BV81">
        <v>0</v>
      </c>
      <c r="BW81" t="s">
        <v>83</v>
      </c>
      <c r="BX81" t="s">
        <v>134</v>
      </c>
      <c r="BY81" t="s">
        <v>83</v>
      </c>
      <c r="BZ81">
        <v>0</v>
      </c>
      <c r="CA81">
        <v>5</v>
      </c>
      <c r="CB81">
        <v>2009</v>
      </c>
      <c r="CC81" t="s">
        <v>110</v>
      </c>
      <c r="CD81" t="s">
        <v>111</v>
      </c>
      <c r="CE81">
        <v>110000</v>
      </c>
    </row>
    <row r="82" spans="1:83" x14ac:dyDescent="0.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 t="str">
        <f t="shared" si="2"/>
        <v>no</v>
      </c>
      <c r="V82">
        <v>1968</v>
      </c>
      <c r="W82" t="s">
        <v>93</v>
      </c>
      <c r="X82" t="s">
        <v>94</v>
      </c>
      <c r="Y82" t="s">
        <v>95</v>
      </c>
      <c r="Z82" t="s">
        <v>95</v>
      </c>
      <c r="AA82" t="s">
        <v>96</v>
      </c>
      <c r="AB82">
        <v>576</v>
      </c>
      <c r="AC82" t="s">
        <v>98</v>
      </c>
      <c r="AD82" t="s">
        <v>97</v>
      </c>
      <c r="AE82" t="s">
        <v>118</v>
      </c>
      <c r="AF82" t="s">
        <v>97</v>
      </c>
      <c r="AG82" t="s">
        <v>98</v>
      </c>
      <c r="AH82" t="s">
        <v>100</v>
      </c>
      <c r="AI82" t="s">
        <v>153</v>
      </c>
      <c r="AJ82">
        <v>448</v>
      </c>
      <c r="AK82" t="s">
        <v>102</v>
      </c>
      <c r="AL82">
        <v>0</v>
      </c>
      <c r="AM82">
        <v>448</v>
      </c>
      <c r="AN82">
        <v>896</v>
      </c>
      <c r="AO82" t="s">
        <v>103</v>
      </c>
      <c r="AP82" t="s">
        <v>98</v>
      </c>
      <c r="AQ82" t="s">
        <v>105</v>
      </c>
      <c r="AR82" t="s">
        <v>106</v>
      </c>
      <c r="AS82">
        <v>1182</v>
      </c>
      <c r="AT82">
        <v>960</v>
      </c>
      <c r="AU82">
        <v>0</v>
      </c>
      <c r="AV82">
        <v>2142</v>
      </c>
      <c r="AW82">
        <v>0</v>
      </c>
      <c r="AX82">
        <v>0</v>
      </c>
      <c r="AY82">
        <v>2</v>
      </c>
      <c r="AZ82">
        <v>1</v>
      </c>
      <c r="BA82">
        <v>4</v>
      </c>
      <c r="BB82">
        <v>1</v>
      </c>
      <c r="BC82" t="s">
        <v>97</v>
      </c>
      <c r="BD82">
        <v>8</v>
      </c>
      <c r="BE82" t="s">
        <v>107</v>
      </c>
      <c r="BF82">
        <v>1</v>
      </c>
      <c r="BG82" t="s">
        <v>97</v>
      </c>
      <c r="BH82" t="s">
        <v>108</v>
      </c>
      <c r="BI82">
        <v>1968</v>
      </c>
      <c r="BJ82" t="s">
        <v>157</v>
      </c>
      <c r="BK82">
        <v>1</v>
      </c>
      <c r="BL82">
        <v>509</v>
      </c>
      <c r="BM82" t="str">
        <f t="shared" si="3"/>
        <v>no</v>
      </c>
      <c r="BN82" t="s">
        <v>98</v>
      </c>
      <c r="BO82" t="s">
        <v>98</v>
      </c>
      <c r="BP82" t="s">
        <v>105</v>
      </c>
      <c r="BQ82">
        <v>0</v>
      </c>
      <c r="BR82">
        <v>72</v>
      </c>
      <c r="BS82">
        <v>0</v>
      </c>
      <c r="BT82">
        <v>0</v>
      </c>
      <c r="BU82">
        <v>252</v>
      </c>
      <c r="BV82">
        <v>0</v>
      </c>
      <c r="BW82" t="s">
        <v>83</v>
      </c>
      <c r="BX82" t="s">
        <v>83</v>
      </c>
      <c r="BY82" t="s">
        <v>83</v>
      </c>
      <c r="BZ82">
        <v>0</v>
      </c>
      <c r="CA82">
        <v>6</v>
      </c>
      <c r="CB82">
        <v>2009</v>
      </c>
      <c r="CC82" t="s">
        <v>110</v>
      </c>
      <c r="CD82" t="s">
        <v>111</v>
      </c>
      <c r="CE82">
        <v>193500</v>
      </c>
    </row>
    <row r="83" spans="1:83" x14ac:dyDescent="0.2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 t="str">
        <f t="shared" si="2"/>
        <v>yes</v>
      </c>
      <c r="V83">
        <v>1998</v>
      </c>
      <c r="W83" t="s">
        <v>152</v>
      </c>
      <c r="X83" t="s">
        <v>94</v>
      </c>
      <c r="Y83" t="s">
        <v>95</v>
      </c>
      <c r="Z83" t="s">
        <v>95</v>
      </c>
      <c r="AA83" t="s">
        <v>96</v>
      </c>
      <c r="AB83">
        <v>443</v>
      </c>
      <c r="AC83" t="s">
        <v>98</v>
      </c>
      <c r="AD83" t="s">
        <v>97</v>
      </c>
      <c r="AE83" t="s">
        <v>99</v>
      </c>
      <c r="AF83" t="s">
        <v>104</v>
      </c>
      <c r="AG83" t="s">
        <v>97</v>
      </c>
      <c r="AH83" t="s">
        <v>100</v>
      </c>
      <c r="AI83" t="s">
        <v>101</v>
      </c>
      <c r="AJ83">
        <v>1201</v>
      </c>
      <c r="AK83" t="s">
        <v>102</v>
      </c>
      <c r="AL83">
        <v>0</v>
      </c>
      <c r="AM83">
        <v>36</v>
      </c>
      <c r="AN83">
        <v>1237</v>
      </c>
      <c r="AO83" t="s">
        <v>103</v>
      </c>
      <c r="AP83" t="s">
        <v>104</v>
      </c>
      <c r="AQ83" t="s">
        <v>105</v>
      </c>
      <c r="AR83" t="s">
        <v>106</v>
      </c>
      <c r="AS83">
        <v>1337</v>
      </c>
      <c r="AT83">
        <v>0</v>
      </c>
      <c r="AU83">
        <v>0</v>
      </c>
      <c r="AV83">
        <v>1337</v>
      </c>
      <c r="AW83">
        <v>1</v>
      </c>
      <c r="AX83">
        <v>0</v>
      </c>
      <c r="AY83">
        <v>2</v>
      </c>
      <c r="AZ83">
        <v>0</v>
      </c>
      <c r="BA83">
        <v>2</v>
      </c>
      <c r="BB83">
        <v>1</v>
      </c>
      <c r="BC83" t="s">
        <v>98</v>
      </c>
      <c r="BD83">
        <v>5</v>
      </c>
      <c r="BE83" t="s">
        <v>107</v>
      </c>
      <c r="BF83">
        <v>0</v>
      </c>
      <c r="BG83" t="s">
        <v>83</v>
      </c>
      <c r="BH83" t="s">
        <v>108</v>
      </c>
      <c r="BI83">
        <v>1998</v>
      </c>
      <c r="BJ83" t="s">
        <v>157</v>
      </c>
      <c r="BK83">
        <v>2</v>
      </c>
      <c r="BL83">
        <v>405</v>
      </c>
      <c r="BM83" t="str">
        <f t="shared" si="3"/>
        <v>yes</v>
      </c>
      <c r="BN83" t="s">
        <v>98</v>
      </c>
      <c r="BO83" t="s">
        <v>98</v>
      </c>
      <c r="BP83" t="s">
        <v>105</v>
      </c>
      <c r="BQ83">
        <v>0</v>
      </c>
      <c r="BR83">
        <v>199</v>
      </c>
      <c r="BS83">
        <v>0</v>
      </c>
      <c r="BT83">
        <v>0</v>
      </c>
      <c r="BU83">
        <v>0</v>
      </c>
      <c r="BV83">
        <v>0</v>
      </c>
      <c r="BW83" t="s">
        <v>83</v>
      </c>
      <c r="BX83" t="s">
        <v>83</v>
      </c>
      <c r="BY83" t="s">
        <v>83</v>
      </c>
      <c r="BZ83">
        <v>0</v>
      </c>
      <c r="CA83">
        <v>3</v>
      </c>
      <c r="CB83">
        <v>2006</v>
      </c>
      <c r="CC83" t="s">
        <v>110</v>
      </c>
      <c r="CD83" t="s">
        <v>111</v>
      </c>
      <c r="CE83">
        <v>153500</v>
      </c>
    </row>
    <row r="84" spans="1:83" x14ac:dyDescent="0.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 t="str">
        <f t="shared" si="2"/>
        <v>yes</v>
      </c>
      <c r="V84">
        <v>2007</v>
      </c>
      <c r="W84" t="s">
        <v>93</v>
      </c>
      <c r="X84" t="s">
        <v>94</v>
      </c>
      <c r="Y84" t="s">
        <v>95</v>
      </c>
      <c r="Z84" t="s">
        <v>95</v>
      </c>
      <c r="AA84" t="s">
        <v>137</v>
      </c>
      <c r="AB84">
        <v>468</v>
      </c>
      <c r="AC84" t="s">
        <v>98</v>
      </c>
      <c r="AD84" t="s">
        <v>98</v>
      </c>
      <c r="AE84" t="s">
        <v>99</v>
      </c>
      <c r="AF84" t="s">
        <v>97</v>
      </c>
      <c r="AG84" t="s">
        <v>98</v>
      </c>
      <c r="AH84" t="s">
        <v>100</v>
      </c>
      <c r="AI84" t="s">
        <v>101</v>
      </c>
      <c r="AJ84">
        <v>33</v>
      </c>
      <c r="AK84" t="s">
        <v>102</v>
      </c>
      <c r="AL84">
        <v>0</v>
      </c>
      <c r="AM84">
        <v>1530</v>
      </c>
      <c r="AN84">
        <v>1563</v>
      </c>
      <c r="AO84" t="s">
        <v>103</v>
      </c>
      <c r="AP84" t="s">
        <v>104</v>
      </c>
      <c r="AQ84" t="s">
        <v>105</v>
      </c>
      <c r="AR84" t="s">
        <v>106</v>
      </c>
      <c r="AS84">
        <v>1563</v>
      </c>
      <c r="AT84">
        <v>0</v>
      </c>
      <c r="AU84">
        <v>0</v>
      </c>
      <c r="AV84">
        <v>1563</v>
      </c>
      <c r="AW84">
        <v>0</v>
      </c>
      <c r="AX84">
        <v>0</v>
      </c>
      <c r="AY84">
        <v>2</v>
      </c>
      <c r="AZ84">
        <v>0</v>
      </c>
      <c r="BA84">
        <v>3</v>
      </c>
      <c r="BB84">
        <v>1</v>
      </c>
      <c r="BC84" t="s">
        <v>97</v>
      </c>
      <c r="BD84">
        <v>6</v>
      </c>
      <c r="BE84" t="s">
        <v>107</v>
      </c>
      <c r="BF84">
        <v>1</v>
      </c>
      <c r="BG84" t="s">
        <v>97</v>
      </c>
      <c r="BH84" t="s">
        <v>108</v>
      </c>
      <c r="BI84">
        <v>2007</v>
      </c>
      <c r="BJ84" t="s">
        <v>109</v>
      </c>
      <c r="BK84">
        <v>3</v>
      </c>
      <c r="BL84">
        <v>758</v>
      </c>
      <c r="BM84" t="str">
        <f t="shared" si="3"/>
        <v>no</v>
      </c>
      <c r="BN84" t="s">
        <v>98</v>
      </c>
      <c r="BO84" t="s">
        <v>98</v>
      </c>
      <c r="BP84" t="s">
        <v>105</v>
      </c>
      <c r="BQ84">
        <v>144</v>
      </c>
      <c r="BR84">
        <v>99</v>
      </c>
      <c r="BS84">
        <v>0</v>
      </c>
      <c r="BT84">
        <v>0</v>
      </c>
      <c r="BU84">
        <v>0</v>
      </c>
      <c r="BV84">
        <v>0</v>
      </c>
      <c r="BW84" t="s">
        <v>83</v>
      </c>
      <c r="BX84" t="s">
        <v>83</v>
      </c>
      <c r="BY84" t="s">
        <v>83</v>
      </c>
      <c r="BZ84">
        <v>0</v>
      </c>
      <c r="CA84">
        <v>10</v>
      </c>
      <c r="CB84">
        <v>2008</v>
      </c>
      <c r="CC84" t="s">
        <v>110</v>
      </c>
      <c r="CD84" t="s">
        <v>111</v>
      </c>
      <c r="CE84">
        <v>245000</v>
      </c>
    </row>
    <row r="85" spans="1:83" x14ac:dyDescent="0.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 t="str">
        <f t="shared" si="2"/>
        <v>no</v>
      </c>
      <c r="V85">
        <v>1960</v>
      </c>
      <c r="W85" t="s">
        <v>93</v>
      </c>
      <c r="X85" t="s">
        <v>94</v>
      </c>
      <c r="Y85" t="s">
        <v>116</v>
      </c>
      <c r="Z85" t="s">
        <v>116</v>
      </c>
      <c r="AA85" t="s">
        <v>207</v>
      </c>
      <c r="AB85">
        <v>66</v>
      </c>
      <c r="AC85" t="s">
        <v>98</v>
      </c>
      <c r="AD85" t="s">
        <v>98</v>
      </c>
      <c r="AE85" t="s">
        <v>118</v>
      </c>
      <c r="AF85" t="s">
        <v>98</v>
      </c>
      <c r="AG85" t="s">
        <v>98</v>
      </c>
      <c r="AH85" t="s">
        <v>100</v>
      </c>
      <c r="AI85" t="s">
        <v>102</v>
      </c>
      <c r="AJ85">
        <v>0</v>
      </c>
      <c r="AK85" t="s">
        <v>102</v>
      </c>
      <c r="AL85">
        <v>0</v>
      </c>
      <c r="AM85">
        <v>1065</v>
      </c>
      <c r="AN85">
        <v>1065</v>
      </c>
      <c r="AO85" t="s">
        <v>103</v>
      </c>
      <c r="AP85" t="s">
        <v>97</v>
      </c>
      <c r="AQ85" t="s">
        <v>105</v>
      </c>
      <c r="AR85" t="s">
        <v>106</v>
      </c>
      <c r="AS85">
        <v>1065</v>
      </c>
      <c r="AT85">
        <v>0</v>
      </c>
      <c r="AU85">
        <v>0</v>
      </c>
      <c r="AV85">
        <v>1065</v>
      </c>
      <c r="AW85">
        <v>0</v>
      </c>
      <c r="AX85">
        <v>0</v>
      </c>
      <c r="AY85">
        <v>1</v>
      </c>
      <c r="AZ85">
        <v>1</v>
      </c>
      <c r="BA85">
        <v>3</v>
      </c>
      <c r="BB85">
        <v>1</v>
      </c>
      <c r="BC85" t="s">
        <v>98</v>
      </c>
      <c r="BD85">
        <v>6</v>
      </c>
      <c r="BE85" t="s">
        <v>107</v>
      </c>
      <c r="BF85">
        <v>0</v>
      </c>
      <c r="BG85" t="s">
        <v>83</v>
      </c>
      <c r="BH85" t="s">
        <v>127</v>
      </c>
      <c r="BI85">
        <v>1974</v>
      </c>
      <c r="BJ85" t="s">
        <v>102</v>
      </c>
      <c r="BK85">
        <v>2</v>
      </c>
      <c r="BL85">
        <v>461</v>
      </c>
      <c r="BM85" t="str">
        <f t="shared" si="3"/>
        <v>yes</v>
      </c>
      <c r="BN85" t="s">
        <v>98</v>
      </c>
      <c r="BO85" t="s">
        <v>98</v>
      </c>
      <c r="BP85" t="s">
        <v>105</v>
      </c>
      <c r="BQ85">
        <v>74</v>
      </c>
      <c r="BR85">
        <v>0</v>
      </c>
      <c r="BS85">
        <v>0</v>
      </c>
      <c r="BT85">
        <v>0</v>
      </c>
      <c r="BU85">
        <v>0</v>
      </c>
      <c r="BV85">
        <v>0</v>
      </c>
      <c r="BW85" t="s">
        <v>83</v>
      </c>
      <c r="BX85" t="s">
        <v>83</v>
      </c>
      <c r="BY85" t="s">
        <v>83</v>
      </c>
      <c r="BZ85">
        <v>0</v>
      </c>
      <c r="CA85">
        <v>7</v>
      </c>
      <c r="CB85">
        <v>2007</v>
      </c>
      <c r="CC85" t="s">
        <v>173</v>
      </c>
      <c r="CD85" t="s">
        <v>111</v>
      </c>
      <c r="CE85">
        <v>126500</v>
      </c>
    </row>
    <row r="86" spans="1:83" x14ac:dyDescent="0.2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 t="str">
        <f t="shared" si="2"/>
        <v>yes</v>
      </c>
      <c r="V86">
        <v>1996</v>
      </c>
      <c r="W86" t="s">
        <v>93</v>
      </c>
      <c r="X86" t="s">
        <v>94</v>
      </c>
      <c r="Y86" t="s">
        <v>140</v>
      </c>
      <c r="Z86" t="s">
        <v>140</v>
      </c>
      <c r="AA86" t="s">
        <v>96</v>
      </c>
      <c r="AB86">
        <v>22</v>
      </c>
      <c r="AC86" t="s">
        <v>98</v>
      </c>
      <c r="AD86" t="s">
        <v>98</v>
      </c>
      <c r="AE86" t="s">
        <v>99</v>
      </c>
      <c r="AF86" t="s">
        <v>97</v>
      </c>
      <c r="AG86" t="s">
        <v>98</v>
      </c>
      <c r="AH86" t="s">
        <v>100</v>
      </c>
      <c r="AI86" t="s">
        <v>102</v>
      </c>
      <c r="AJ86">
        <v>0</v>
      </c>
      <c r="AK86" t="s">
        <v>102</v>
      </c>
      <c r="AL86">
        <v>0</v>
      </c>
      <c r="AM86">
        <v>384</v>
      </c>
      <c r="AN86">
        <v>384</v>
      </c>
      <c r="AO86" t="s">
        <v>103</v>
      </c>
      <c r="AP86" t="s">
        <v>97</v>
      </c>
      <c r="AQ86" t="s">
        <v>105</v>
      </c>
      <c r="AR86" t="s">
        <v>106</v>
      </c>
      <c r="AS86">
        <v>804</v>
      </c>
      <c r="AT86">
        <v>670</v>
      </c>
      <c r="AU86">
        <v>0</v>
      </c>
      <c r="AV86">
        <v>1474</v>
      </c>
      <c r="AW86">
        <v>0</v>
      </c>
      <c r="AX86">
        <v>0</v>
      </c>
      <c r="AY86">
        <v>2</v>
      </c>
      <c r="AZ86">
        <v>1</v>
      </c>
      <c r="BA86">
        <v>3</v>
      </c>
      <c r="BB86">
        <v>1</v>
      </c>
      <c r="BC86" t="s">
        <v>98</v>
      </c>
      <c r="BD86">
        <v>7</v>
      </c>
      <c r="BE86" t="s">
        <v>107</v>
      </c>
      <c r="BF86">
        <v>1</v>
      </c>
      <c r="BG86" t="s">
        <v>98</v>
      </c>
      <c r="BH86" t="s">
        <v>156</v>
      </c>
      <c r="BI86">
        <v>1995</v>
      </c>
      <c r="BJ86" t="s">
        <v>157</v>
      </c>
      <c r="BK86">
        <v>2</v>
      </c>
      <c r="BL86">
        <v>400</v>
      </c>
      <c r="BM86" t="str">
        <f t="shared" si="3"/>
        <v>yes</v>
      </c>
      <c r="BN86" t="s">
        <v>98</v>
      </c>
      <c r="BO86" t="s">
        <v>98</v>
      </c>
      <c r="BP86" t="s">
        <v>105</v>
      </c>
      <c r="BQ86">
        <v>120</v>
      </c>
      <c r="BR86">
        <v>72</v>
      </c>
      <c r="BS86">
        <v>0</v>
      </c>
      <c r="BT86">
        <v>0</v>
      </c>
      <c r="BU86">
        <v>0</v>
      </c>
      <c r="BV86">
        <v>0</v>
      </c>
      <c r="BW86" t="s">
        <v>83</v>
      </c>
      <c r="BX86" t="s">
        <v>83</v>
      </c>
      <c r="BY86" t="s">
        <v>135</v>
      </c>
      <c r="BZ86">
        <v>700</v>
      </c>
      <c r="CA86">
        <v>5</v>
      </c>
      <c r="CB86">
        <v>2009</v>
      </c>
      <c r="CC86" t="s">
        <v>110</v>
      </c>
      <c r="CD86" t="s">
        <v>111</v>
      </c>
      <c r="CE86">
        <v>168500</v>
      </c>
    </row>
    <row r="87" spans="1:83" x14ac:dyDescent="0.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 t="str">
        <f t="shared" si="2"/>
        <v>yes</v>
      </c>
      <c r="V87">
        <v>1992</v>
      </c>
      <c r="W87" t="s">
        <v>152</v>
      </c>
      <c r="X87" t="s">
        <v>94</v>
      </c>
      <c r="Y87" t="s">
        <v>140</v>
      </c>
      <c r="Z87" t="s">
        <v>140</v>
      </c>
      <c r="AA87" t="s">
        <v>96</v>
      </c>
      <c r="AB87">
        <v>284</v>
      </c>
      <c r="AC87" t="s">
        <v>97</v>
      </c>
      <c r="AD87" t="s">
        <v>98</v>
      </c>
      <c r="AE87" t="s">
        <v>118</v>
      </c>
      <c r="AF87" t="s">
        <v>97</v>
      </c>
      <c r="AG87" t="s">
        <v>98</v>
      </c>
      <c r="AH87" t="s">
        <v>100</v>
      </c>
      <c r="AI87" t="s">
        <v>102</v>
      </c>
      <c r="AJ87">
        <v>0</v>
      </c>
      <c r="AK87" t="s">
        <v>102</v>
      </c>
      <c r="AL87">
        <v>0</v>
      </c>
      <c r="AM87">
        <v>1288</v>
      </c>
      <c r="AN87">
        <v>1288</v>
      </c>
      <c r="AO87" t="s">
        <v>103</v>
      </c>
      <c r="AP87" t="s">
        <v>104</v>
      </c>
      <c r="AQ87" t="s">
        <v>105</v>
      </c>
      <c r="AR87" t="s">
        <v>106</v>
      </c>
      <c r="AS87">
        <v>1301</v>
      </c>
      <c r="AT87">
        <v>1116</v>
      </c>
      <c r="AU87">
        <v>0</v>
      </c>
      <c r="AV87">
        <v>2417</v>
      </c>
      <c r="AW87">
        <v>0</v>
      </c>
      <c r="AX87">
        <v>0</v>
      </c>
      <c r="AY87">
        <v>2</v>
      </c>
      <c r="AZ87">
        <v>1</v>
      </c>
      <c r="BA87">
        <v>4</v>
      </c>
      <c r="BB87">
        <v>1</v>
      </c>
      <c r="BC87" t="s">
        <v>97</v>
      </c>
      <c r="BD87">
        <v>9</v>
      </c>
      <c r="BE87" t="s">
        <v>107</v>
      </c>
      <c r="BF87">
        <v>1</v>
      </c>
      <c r="BG87" t="s">
        <v>98</v>
      </c>
      <c r="BH87" t="s">
        <v>108</v>
      </c>
      <c r="BI87">
        <v>1991</v>
      </c>
      <c r="BJ87" t="s">
        <v>102</v>
      </c>
      <c r="BK87">
        <v>2</v>
      </c>
      <c r="BL87">
        <v>462</v>
      </c>
      <c r="BM87" t="str">
        <f t="shared" si="3"/>
        <v>yes</v>
      </c>
      <c r="BN87" t="s">
        <v>98</v>
      </c>
      <c r="BO87" t="s">
        <v>98</v>
      </c>
      <c r="BP87" t="s">
        <v>105</v>
      </c>
      <c r="BQ87">
        <v>127</v>
      </c>
      <c r="BR87">
        <v>82</v>
      </c>
      <c r="BS87">
        <v>0</v>
      </c>
      <c r="BT87">
        <v>0</v>
      </c>
      <c r="BU87">
        <v>0</v>
      </c>
      <c r="BV87">
        <v>0</v>
      </c>
      <c r="BW87" t="s">
        <v>83</v>
      </c>
      <c r="BX87" t="s">
        <v>83</v>
      </c>
      <c r="BY87" t="s">
        <v>83</v>
      </c>
      <c r="BZ87">
        <v>0</v>
      </c>
      <c r="CA87">
        <v>4</v>
      </c>
      <c r="CB87">
        <v>2006</v>
      </c>
      <c r="CC87" t="s">
        <v>110</v>
      </c>
      <c r="CD87" t="s">
        <v>111</v>
      </c>
      <c r="CE87">
        <v>260000</v>
      </c>
    </row>
    <row r="88" spans="1:83" x14ac:dyDescent="0.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 t="str">
        <f t="shared" si="2"/>
        <v>yes</v>
      </c>
      <c r="V88">
        <v>2005</v>
      </c>
      <c r="W88" t="s">
        <v>93</v>
      </c>
      <c r="X88" t="s">
        <v>94</v>
      </c>
      <c r="Y88" t="s">
        <v>95</v>
      </c>
      <c r="Z88" t="s">
        <v>95</v>
      </c>
      <c r="AA88" t="s">
        <v>117</v>
      </c>
      <c r="AB88">
        <v>0</v>
      </c>
      <c r="AC88" t="s">
        <v>97</v>
      </c>
      <c r="AD88" t="s">
        <v>98</v>
      </c>
      <c r="AE88" t="s">
        <v>99</v>
      </c>
      <c r="AF88" t="s">
        <v>97</v>
      </c>
      <c r="AG88" t="s">
        <v>98</v>
      </c>
      <c r="AH88" t="s">
        <v>130</v>
      </c>
      <c r="AI88" t="s">
        <v>102</v>
      </c>
      <c r="AJ88">
        <v>0</v>
      </c>
      <c r="AK88" t="s">
        <v>102</v>
      </c>
      <c r="AL88">
        <v>0</v>
      </c>
      <c r="AM88">
        <v>684</v>
      </c>
      <c r="AN88">
        <v>684</v>
      </c>
      <c r="AO88" t="s">
        <v>103</v>
      </c>
      <c r="AP88" t="s">
        <v>104</v>
      </c>
      <c r="AQ88" t="s">
        <v>105</v>
      </c>
      <c r="AR88" t="s">
        <v>106</v>
      </c>
      <c r="AS88">
        <v>684</v>
      </c>
      <c r="AT88">
        <v>876</v>
      </c>
      <c r="AU88">
        <v>0</v>
      </c>
      <c r="AV88">
        <v>1560</v>
      </c>
      <c r="AW88">
        <v>0</v>
      </c>
      <c r="AX88">
        <v>0</v>
      </c>
      <c r="AY88">
        <v>2</v>
      </c>
      <c r="AZ88">
        <v>1</v>
      </c>
      <c r="BA88">
        <v>3</v>
      </c>
      <c r="BB88">
        <v>1</v>
      </c>
      <c r="BC88" t="s">
        <v>97</v>
      </c>
      <c r="BD88">
        <v>6</v>
      </c>
      <c r="BE88" t="s">
        <v>107</v>
      </c>
      <c r="BF88">
        <v>1</v>
      </c>
      <c r="BG88" t="s">
        <v>97</v>
      </c>
      <c r="BH88" t="s">
        <v>156</v>
      </c>
      <c r="BI88">
        <v>2005</v>
      </c>
      <c r="BJ88" t="s">
        <v>157</v>
      </c>
      <c r="BK88">
        <v>2</v>
      </c>
      <c r="BL88">
        <v>400</v>
      </c>
      <c r="BM88" t="str">
        <f t="shared" si="3"/>
        <v>yes</v>
      </c>
      <c r="BN88" t="s">
        <v>98</v>
      </c>
      <c r="BO88" t="s">
        <v>98</v>
      </c>
      <c r="BP88" t="s">
        <v>105</v>
      </c>
      <c r="BQ88">
        <v>100</v>
      </c>
      <c r="BR88">
        <v>38</v>
      </c>
      <c r="BS88">
        <v>0</v>
      </c>
      <c r="BT88">
        <v>0</v>
      </c>
      <c r="BU88">
        <v>0</v>
      </c>
      <c r="BV88">
        <v>0</v>
      </c>
      <c r="BW88" t="s">
        <v>83</v>
      </c>
      <c r="BX88" t="s">
        <v>83</v>
      </c>
      <c r="BY88" t="s">
        <v>83</v>
      </c>
      <c r="BZ88">
        <v>0</v>
      </c>
      <c r="CA88">
        <v>3</v>
      </c>
      <c r="CB88">
        <v>2009</v>
      </c>
      <c r="CC88" t="s">
        <v>110</v>
      </c>
      <c r="CD88" t="s">
        <v>111</v>
      </c>
      <c r="CE88">
        <v>174000</v>
      </c>
    </row>
    <row r="89" spans="1:83" x14ac:dyDescent="0.2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 t="str">
        <f t="shared" si="2"/>
        <v>yes</v>
      </c>
      <c r="V89">
        <v>2009</v>
      </c>
      <c r="W89" t="s">
        <v>93</v>
      </c>
      <c r="X89" t="s">
        <v>94</v>
      </c>
      <c r="Y89" t="s">
        <v>95</v>
      </c>
      <c r="Z89" t="s">
        <v>95</v>
      </c>
      <c r="AA89" t="s">
        <v>137</v>
      </c>
      <c r="AB89">
        <v>76</v>
      </c>
      <c r="AC89" t="s">
        <v>97</v>
      </c>
      <c r="AD89" t="s">
        <v>98</v>
      </c>
      <c r="AE89" t="s">
        <v>99</v>
      </c>
      <c r="AF89" t="s">
        <v>97</v>
      </c>
      <c r="AG89" t="s">
        <v>98</v>
      </c>
      <c r="AH89" t="s">
        <v>130</v>
      </c>
      <c r="AI89" t="s">
        <v>102</v>
      </c>
      <c r="AJ89">
        <v>0</v>
      </c>
      <c r="AK89" t="s">
        <v>102</v>
      </c>
      <c r="AL89">
        <v>0</v>
      </c>
      <c r="AM89">
        <v>612</v>
      </c>
      <c r="AN89">
        <v>612</v>
      </c>
      <c r="AO89" t="s">
        <v>103</v>
      </c>
      <c r="AP89" t="s">
        <v>104</v>
      </c>
      <c r="AQ89" t="s">
        <v>105</v>
      </c>
      <c r="AR89" t="s">
        <v>106</v>
      </c>
      <c r="AS89">
        <v>612</v>
      </c>
      <c r="AT89">
        <v>612</v>
      </c>
      <c r="AU89">
        <v>0</v>
      </c>
      <c r="AV89">
        <v>1224</v>
      </c>
      <c r="AW89">
        <v>0</v>
      </c>
      <c r="AX89">
        <v>0</v>
      </c>
      <c r="AY89">
        <v>2</v>
      </c>
      <c r="AZ89">
        <v>1</v>
      </c>
      <c r="BA89">
        <v>2</v>
      </c>
      <c r="BB89">
        <v>1</v>
      </c>
      <c r="BC89" t="s">
        <v>97</v>
      </c>
      <c r="BD89">
        <v>4</v>
      </c>
      <c r="BE89" t="s">
        <v>107</v>
      </c>
      <c r="BF89">
        <v>0</v>
      </c>
      <c r="BG89" t="s">
        <v>83</v>
      </c>
      <c r="BH89" t="s">
        <v>127</v>
      </c>
      <c r="BI89">
        <v>2009</v>
      </c>
      <c r="BJ89" t="s">
        <v>109</v>
      </c>
      <c r="BK89">
        <v>2</v>
      </c>
      <c r="BL89">
        <v>528</v>
      </c>
      <c r="BM89" t="str">
        <f t="shared" si="3"/>
        <v>no</v>
      </c>
      <c r="BN89" t="s">
        <v>98</v>
      </c>
      <c r="BO89" t="s">
        <v>98</v>
      </c>
      <c r="BP89" t="s">
        <v>105</v>
      </c>
      <c r="BQ89">
        <v>0</v>
      </c>
      <c r="BR89">
        <v>234</v>
      </c>
      <c r="BS89">
        <v>0</v>
      </c>
      <c r="BT89">
        <v>0</v>
      </c>
      <c r="BU89">
        <v>0</v>
      </c>
      <c r="BV89">
        <v>0</v>
      </c>
      <c r="BW89" t="s">
        <v>83</v>
      </c>
      <c r="BX89" t="s">
        <v>83</v>
      </c>
      <c r="BY89" t="s">
        <v>83</v>
      </c>
      <c r="BZ89">
        <v>0</v>
      </c>
      <c r="CA89">
        <v>6</v>
      </c>
      <c r="CB89">
        <v>2009</v>
      </c>
      <c r="CC89" t="s">
        <v>158</v>
      </c>
      <c r="CD89" t="s">
        <v>159</v>
      </c>
      <c r="CE89">
        <v>164500</v>
      </c>
    </row>
    <row r="90" spans="1:83" x14ac:dyDescent="0.2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 t="str">
        <f t="shared" si="2"/>
        <v>no</v>
      </c>
      <c r="V90">
        <v>1982</v>
      </c>
      <c r="W90" t="s">
        <v>152</v>
      </c>
      <c r="X90" t="s">
        <v>94</v>
      </c>
      <c r="Y90" t="s">
        <v>161</v>
      </c>
      <c r="Z90" t="s">
        <v>161</v>
      </c>
      <c r="AA90" t="s">
        <v>117</v>
      </c>
      <c r="AB90">
        <v>0</v>
      </c>
      <c r="AC90" t="s">
        <v>147</v>
      </c>
      <c r="AD90" t="s">
        <v>147</v>
      </c>
      <c r="AE90" t="s">
        <v>118</v>
      </c>
      <c r="AF90" t="s">
        <v>98</v>
      </c>
      <c r="AG90" t="s">
        <v>147</v>
      </c>
      <c r="AH90" t="s">
        <v>100</v>
      </c>
      <c r="AI90" t="s">
        <v>102</v>
      </c>
      <c r="AJ90">
        <v>0</v>
      </c>
      <c r="AK90" t="s">
        <v>102</v>
      </c>
      <c r="AL90">
        <v>0</v>
      </c>
      <c r="AM90">
        <v>1013</v>
      </c>
      <c r="AN90">
        <v>1013</v>
      </c>
      <c r="AO90" t="s">
        <v>103</v>
      </c>
      <c r="AP90" t="s">
        <v>98</v>
      </c>
      <c r="AQ90" t="s">
        <v>177</v>
      </c>
      <c r="AR90" t="s">
        <v>106</v>
      </c>
      <c r="AS90">
        <v>1013</v>
      </c>
      <c r="AT90">
        <v>0</v>
      </c>
      <c r="AU90">
        <v>513</v>
      </c>
      <c r="AV90">
        <v>1526</v>
      </c>
      <c r="AW90">
        <v>0</v>
      </c>
      <c r="AX90">
        <v>0</v>
      </c>
      <c r="AY90">
        <v>1</v>
      </c>
      <c r="AZ90">
        <v>0</v>
      </c>
      <c r="BA90">
        <v>2</v>
      </c>
      <c r="BB90">
        <v>1</v>
      </c>
      <c r="BC90" t="s">
        <v>147</v>
      </c>
      <c r="BD90">
        <v>6</v>
      </c>
      <c r="BE90" t="s">
        <v>107</v>
      </c>
      <c r="BF90">
        <v>0</v>
      </c>
      <c r="BG90" t="s">
        <v>83</v>
      </c>
      <c r="BH90" t="s">
        <v>83</v>
      </c>
      <c r="BI90" t="s">
        <v>83</v>
      </c>
      <c r="BJ90" t="s">
        <v>83</v>
      </c>
      <c r="BK90">
        <v>0</v>
      </c>
      <c r="BL90">
        <v>0</v>
      </c>
      <c r="BM90" t="str">
        <f t="shared" si="3"/>
        <v>yes</v>
      </c>
      <c r="BN90" t="s">
        <v>83</v>
      </c>
      <c r="BO90" t="s">
        <v>83</v>
      </c>
      <c r="BP90" t="s">
        <v>177</v>
      </c>
      <c r="BQ90">
        <v>0</v>
      </c>
      <c r="BR90">
        <v>0</v>
      </c>
      <c r="BS90">
        <v>156</v>
      </c>
      <c r="BT90">
        <v>0</v>
      </c>
      <c r="BU90">
        <v>0</v>
      </c>
      <c r="BV90">
        <v>0</v>
      </c>
      <c r="BW90" t="s">
        <v>83</v>
      </c>
      <c r="BX90" t="s">
        <v>134</v>
      </c>
      <c r="BY90" t="s">
        <v>83</v>
      </c>
      <c r="BZ90">
        <v>0</v>
      </c>
      <c r="CA90">
        <v>10</v>
      </c>
      <c r="CB90">
        <v>2009</v>
      </c>
      <c r="CC90" t="s">
        <v>208</v>
      </c>
      <c r="CD90" t="s">
        <v>128</v>
      </c>
      <c r="CE90">
        <v>85000</v>
      </c>
    </row>
    <row r="91" spans="1:83" x14ac:dyDescent="0.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 t="str">
        <f t="shared" si="2"/>
        <v>yes</v>
      </c>
      <c r="V91">
        <v>1995</v>
      </c>
      <c r="W91" t="s">
        <v>93</v>
      </c>
      <c r="X91" t="s">
        <v>94</v>
      </c>
      <c r="Y91" t="s">
        <v>95</v>
      </c>
      <c r="Z91" t="s">
        <v>95</v>
      </c>
      <c r="AA91" t="s">
        <v>117</v>
      </c>
      <c r="AB91">
        <v>0</v>
      </c>
      <c r="AC91" t="s">
        <v>98</v>
      </c>
      <c r="AD91" t="s">
        <v>98</v>
      </c>
      <c r="AE91" t="s">
        <v>99</v>
      </c>
      <c r="AF91" t="s">
        <v>97</v>
      </c>
      <c r="AG91" t="s">
        <v>98</v>
      </c>
      <c r="AH91" t="s">
        <v>100</v>
      </c>
      <c r="AI91" t="s">
        <v>101</v>
      </c>
      <c r="AJ91">
        <v>588</v>
      </c>
      <c r="AK91" t="s">
        <v>102</v>
      </c>
      <c r="AL91">
        <v>0</v>
      </c>
      <c r="AM91">
        <v>402</v>
      </c>
      <c r="AN91">
        <v>990</v>
      </c>
      <c r="AO91" t="s">
        <v>103</v>
      </c>
      <c r="AP91" t="s">
        <v>104</v>
      </c>
      <c r="AQ91" t="s">
        <v>105</v>
      </c>
      <c r="AR91" t="s">
        <v>106</v>
      </c>
      <c r="AS91">
        <v>990</v>
      </c>
      <c r="AT91">
        <v>0</v>
      </c>
      <c r="AU91">
        <v>0</v>
      </c>
      <c r="AV91">
        <v>990</v>
      </c>
      <c r="AW91">
        <v>1</v>
      </c>
      <c r="AX91">
        <v>0</v>
      </c>
      <c r="AY91">
        <v>1</v>
      </c>
      <c r="AZ91">
        <v>0</v>
      </c>
      <c r="BA91">
        <v>3</v>
      </c>
      <c r="BB91">
        <v>1</v>
      </c>
      <c r="BC91" t="s">
        <v>98</v>
      </c>
      <c r="BD91">
        <v>5</v>
      </c>
      <c r="BE91" t="s">
        <v>107</v>
      </c>
      <c r="BF91">
        <v>0</v>
      </c>
      <c r="BG91" t="s">
        <v>83</v>
      </c>
      <c r="BH91" t="s">
        <v>83</v>
      </c>
      <c r="BI91" t="s">
        <v>83</v>
      </c>
      <c r="BJ91" t="s">
        <v>83</v>
      </c>
      <c r="BK91">
        <v>0</v>
      </c>
      <c r="BL91">
        <v>0</v>
      </c>
      <c r="BM91" t="str">
        <f t="shared" si="3"/>
        <v>yes</v>
      </c>
      <c r="BN91" t="s">
        <v>83</v>
      </c>
      <c r="BO91" t="s">
        <v>83</v>
      </c>
      <c r="BP91" t="s">
        <v>105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t="s">
        <v>83</v>
      </c>
      <c r="BX91" t="s">
        <v>83</v>
      </c>
      <c r="BY91" t="s">
        <v>83</v>
      </c>
      <c r="BZ91">
        <v>0</v>
      </c>
      <c r="CA91">
        <v>8</v>
      </c>
      <c r="CB91">
        <v>2007</v>
      </c>
      <c r="CC91" t="s">
        <v>110</v>
      </c>
      <c r="CD91" t="s">
        <v>111</v>
      </c>
      <c r="CE91">
        <v>123600</v>
      </c>
    </row>
    <row r="92" spans="1:83" x14ac:dyDescent="0.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 t="str">
        <f t="shared" si="2"/>
        <v>no</v>
      </c>
      <c r="V92">
        <v>1950</v>
      </c>
      <c r="W92" t="s">
        <v>93</v>
      </c>
      <c r="X92" t="s">
        <v>94</v>
      </c>
      <c r="Y92" t="s">
        <v>96</v>
      </c>
      <c r="Z92" t="s">
        <v>124</v>
      </c>
      <c r="AA92" t="s">
        <v>117</v>
      </c>
      <c r="AB92">
        <v>0</v>
      </c>
      <c r="AC92" t="s">
        <v>98</v>
      </c>
      <c r="AD92" t="s">
        <v>98</v>
      </c>
      <c r="AE92" t="s">
        <v>168</v>
      </c>
      <c r="AF92" t="s">
        <v>83</v>
      </c>
      <c r="AG92" t="s">
        <v>83</v>
      </c>
      <c r="AH92" t="s">
        <v>83</v>
      </c>
      <c r="AI92" t="s">
        <v>83</v>
      </c>
      <c r="AJ92">
        <v>0</v>
      </c>
      <c r="AK92" t="s">
        <v>83</v>
      </c>
      <c r="AL92">
        <v>0</v>
      </c>
      <c r="AM92">
        <v>0</v>
      </c>
      <c r="AN92">
        <v>0</v>
      </c>
      <c r="AO92" t="s">
        <v>103</v>
      </c>
      <c r="AP92" t="s">
        <v>98</v>
      </c>
      <c r="AQ92" t="s">
        <v>105</v>
      </c>
      <c r="AR92" t="s">
        <v>164</v>
      </c>
      <c r="AS92">
        <v>1040</v>
      </c>
      <c r="AT92">
        <v>0</v>
      </c>
      <c r="AU92">
        <v>0</v>
      </c>
      <c r="AV92">
        <v>1040</v>
      </c>
      <c r="AW92">
        <v>0</v>
      </c>
      <c r="AX92">
        <v>0</v>
      </c>
      <c r="AY92">
        <v>1</v>
      </c>
      <c r="AZ92">
        <v>0</v>
      </c>
      <c r="BA92">
        <v>2</v>
      </c>
      <c r="BB92">
        <v>1</v>
      </c>
      <c r="BC92" t="s">
        <v>98</v>
      </c>
      <c r="BD92">
        <v>4</v>
      </c>
      <c r="BE92" t="s">
        <v>107</v>
      </c>
      <c r="BF92">
        <v>0</v>
      </c>
      <c r="BG92" t="s">
        <v>83</v>
      </c>
      <c r="BH92" t="s">
        <v>127</v>
      </c>
      <c r="BI92">
        <v>1950</v>
      </c>
      <c r="BJ92" t="s">
        <v>102</v>
      </c>
      <c r="BK92">
        <v>2</v>
      </c>
      <c r="BL92">
        <v>420</v>
      </c>
      <c r="BM92" t="str">
        <f t="shared" si="3"/>
        <v>yes</v>
      </c>
      <c r="BN92" t="s">
        <v>98</v>
      </c>
      <c r="BO92" t="s">
        <v>98</v>
      </c>
      <c r="BP92" t="s">
        <v>105</v>
      </c>
      <c r="BQ92">
        <v>0</v>
      </c>
      <c r="BR92">
        <v>29</v>
      </c>
      <c r="BS92">
        <v>0</v>
      </c>
      <c r="BT92">
        <v>0</v>
      </c>
      <c r="BU92">
        <v>0</v>
      </c>
      <c r="BV92">
        <v>0</v>
      </c>
      <c r="BW92" t="s">
        <v>83</v>
      </c>
      <c r="BX92" t="s">
        <v>83</v>
      </c>
      <c r="BY92" t="s">
        <v>83</v>
      </c>
      <c r="BZ92">
        <v>0</v>
      </c>
      <c r="CA92">
        <v>7</v>
      </c>
      <c r="CB92">
        <v>2006</v>
      </c>
      <c r="CC92" t="s">
        <v>110</v>
      </c>
      <c r="CD92" t="s">
        <v>111</v>
      </c>
      <c r="CE92">
        <v>109900</v>
      </c>
    </row>
    <row r="93" spans="1:83" x14ac:dyDescent="0.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 t="str">
        <f t="shared" si="2"/>
        <v>no</v>
      </c>
      <c r="V93">
        <v>1961</v>
      </c>
      <c r="W93" t="s">
        <v>152</v>
      </c>
      <c r="X93" t="s">
        <v>94</v>
      </c>
      <c r="Y93" t="s">
        <v>140</v>
      </c>
      <c r="Z93" t="s">
        <v>140</v>
      </c>
      <c r="AA93" t="s">
        <v>207</v>
      </c>
      <c r="AB93">
        <v>203</v>
      </c>
      <c r="AC93" t="s">
        <v>98</v>
      </c>
      <c r="AD93" t="s">
        <v>98</v>
      </c>
      <c r="AE93" t="s">
        <v>118</v>
      </c>
      <c r="AF93" t="s">
        <v>98</v>
      </c>
      <c r="AG93" t="s">
        <v>98</v>
      </c>
      <c r="AH93" t="s">
        <v>100</v>
      </c>
      <c r="AI93" t="s">
        <v>153</v>
      </c>
      <c r="AJ93">
        <v>600</v>
      </c>
      <c r="AK93" t="s">
        <v>102</v>
      </c>
      <c r="AL93">
        <v>0</v>
      </c>
      <c r="AM93">
        <v>635</v>
      </c>
      <c r="AN93">
        <v>1235</v>
      </c>
      <c r="AO93" t="s">
        <v>103</v>
      </c>
      <c r="AP93" t="s">
        <v>98</v>
      </c>
      <c r="AQ93" t="s">
        <v>105</v>
      </c>
      <c r="AR93" t="s">
        <v>106</v>
      </c>
      <c r="AS93">
        <v>1235</v>
      </c>
      <c r="AT93">
        <v>0</v>
      </c>
      <c r="AU93">
        <v>0</v>
      </c>
      <c r="AV93">
        <v>1235</v>
      </c>
      <c r="AW93">
        <v>0</v>
      </c>
      <c r="AX93">
        <v>0</v>
      </c>
      <c r="AY93">
        <v>1</v>
      </c>
      <c r="AZ93">
        <v>0</v>
      </c>
      <c r="BA93">
        <v>2</v>
      </c>
      <c r="BB93">
        <v>1</v>
      </c>
      <c r="BC93" t="s">
        <v>98</v>
      </c>
      <c r="BD93">
        <v>6</v>
      </c>
      <c r="BE93" t="s">
        <v>107</v>
      </c>
      <c r="BF93">
        <v>0</v>
      </c>
      <c r="BG93" t="s">
        <v>83</v>
      </c>
      <c r="BH93" t="s">
        <v>108</v>
      </c>
      <c r="BI93">
        <v>1961</v>
      </c>
      <c r="BJ93" t="s">
        <v>102</v>
      </c>
      <c r="BK93">
        <v>2</v>
      </c>
      <c r="BL93">
        <v>480</v>
      </c>
      <c r="BM93" t="str">
        <f t="shared" si="3"/>
        <v>yes</v>
      </c>
      <c r="BN93" t="s">
        <v>98</v>
      </c>
      <c r="BO93" t="s">
        <v>98</v>
      </c>
      <c r="BP93" t="s">
        <v>105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 t="s">
        <v>83</v>
      </c>
      <c r="BX93" t="s">
        <v>163</v>
      </c>
      <c r="BY93" t="s">
        <v>83</v>
      </c>
      <c r="BZ93">
        <v>0</v>
      </c>
      <c r="CA93">
        <v>12</v>
      </c>
      <c r="CB93">
        <v>2006</v>
      </c>
      <c r="CC93" t="s">
        <v>110</v>
      </c>
      <c r="CD93" t="s">
        <v>128</v>
      </c>
      <c r="CE93">
        <v>98600</v>
      </c>
    </row>
    <row r="94" spans="1:83" x14ac:dyDescent="0.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 t="str">
        <f t="shared" si="2"/>
        <v>no</v>
      </c>
      <c r="V94">
        <v>2006</v>
      </c>
      <c r="W94" t="s">
        <v>93</v>
      </c>
      <c r="X94" t="s">
        <v>94</v>
      </c>
      <c r="Y94" t="s">
        <v>124</v>
      </c>
      <c r="Z94" t="s">
        <v>124</v>
      </c>
      <c r="AA94" t="s">
        <v>117</v>
      </c>
      <c r="AB94">
        <v>0</v>
      </c>
      <c r="AC94" t="s">
        <v>98</v>
      </c>
      <c r="AD94" t="s">
        <v>97</v>
      </c>
      <c r="AE94" t="s">
        <v>126</v>
      </c>
      <c r="AF94" t="s">
        <v>97</v>
      </c>
      <c r="AG94" t="s">
        <v>98</v>
      </c>
      <c r="AH94" t="s">
        <v>100</v>
      </c>
      <c r="AI94" t="s">
        <v>119</v>
      </c>
      <c r="AJ94">
        <v>713</v>
      </c>
      <c r="AK94" t="s">
        <v>102</v>
      </c>
      <c r="AL94">
        <v>0</v>
      </c>
      <c r="AM94">
        <v>163</v>
      </c>
      <c r="AN94">
        <v>876</v>
      </c>
      <c r="AO94" t="s">
        <v>103</v>
      </c>
      <c r="AP94" t="s">
        <v>104</v>
      </c>
      <c r="AQ94" t="s">
        <v>105</v>
      </c>
      <c r="AR94" t="s">
        <v>106</v>
      </c>
      <c r="AS94">
        <v>964</v>
      </c>
      <c r="AT94">
        <v>0</v>
      </c>
      <c r="AU94">
        <v>0</v>
      </c>
      <c r="AV94">
        <v>964</v>
      </c>
      <c r="AW94">
        <v>1</v>
      </c>
      <c r="AX94">
        <v>0</v>
      </c>
      <c r="AY94">
        <v>1</v>
      </c>
      <c r="AZ94">
        <v>0</v>
      </c>
      <c r="BA94">
        <v>2</v>
      </c>
      <c r="BB94">
        <v>1</v>
      </c>
      <c r="BC94" t="s">
        <v>98</v>
      </c>
      <c r="BD94">
        <v>5</v>
      </c>
      <c r="BE94" t="s">
        <v>107</v>
      </c>
      <c r="BF94">
        <v>0</v>
      </c>
      <c r="BG94" t="s">
        <v>83</v>
      </c>
      <c r="BH94" t="s">
        <v>127</v>
      </c>
      <c r="BI94">
        <v>1921</v>
      </c>
      <c r="BJ94" t="s">
        <v>102</v>
      </c>
      <c r="BK94">
        <v>2</v>
      </c>
      <c r="BL94">
        <v>432</v>
      </c>
      <c r="BM94" t="str">
        <f t="shared" si="3"/>
        <v>yes</v>
      </c>
      <c r="BN94" t="s">
        <v>98</v>
      </c>
      <c r="BO94" t="s">
        <v>98</v>
      </c>
      <c r="BP94" t="s">
        <v>105</v>
      </c>
      <c r="BQ94">
        <v>0</v>
      </c>
      <c r="BR94">
        <v>0</v>
      </c>
      <c r="BS94">
        <v>44</v>
      </c>
      <c r="BT94">
        <v>0</v>
      </c>
      <c r="BU94">
        <v>0</v>
      </c>
      <c r="BV94">
        <v>0</v>
      </c>
      <c r="BW94" t="s">
        <v>83</v>
      </c>
      <c r="BX94" t="s">
        <v>83</v>
      </c>
      <c r="BY94" t="s">
        <v>83</v>
      </c>
      <c r="BZ94">
        <v>0</v>
      </c>
      <c r="CA94">
        <v>8</v>
      </c>
      <c r="CB94">
        <v>2009</v>
      </c>
      <c r="CC94" t="s">
        <v>110</v>
      </c>
      <c r="CD94" t="s">
        <v>111</v>
      </c>
      <c r="CE94">
        <v>163500</v>
      </c>
    </row>
    <row r="95" spans="1:83" x14ac:dyDescent="0.2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 t="str">
        <f t="shared" si="2"/>
        <v>no</v>
      </c>
      <c r="V95">
        <v>1998</v>
      </c>
      <c r="W95" t="s">
        <v>152</v>
      </c>
      <c r="X95" t="s">
        <v>94</v>
      </c>
      <c r="Y95" t="s">
        <v>116</v>
      </c>
      <c r="Z95" t="s">
        <v>116</v>
      </c>
      <c r="AA95" t="s">
        <v>117</v>
      </c>
      <c r="AB95">
        <v>0</v>
      </c>
      <c r="AC95" t="s">
        <v>98</v>
      </c>
      <c r="AD95" t="s">
        <v>98</v>
      </c>
      <c r="AE95" t="s">
        <v>126</v>
      </c>
      <c r="AF95" t="s">
        <v>98</v>
      </c>
      <c r="AG95" t="s">
        <v>147</v>
      </c>
      <c r="AH95" t="s">
        <v>121</v>
      </c>
      <c r="AI95" t="s">
        <v>153</v>
      </c>
      <c r="AJ95">
        <v>1046</v>
      </c>
      <c r="AK95" t="s">
        <v>102</v>
      </c>
      <c r="AL95">
        <v>0</v>
      </c>
      <c r="AM95">
        <v>168</v>
      </c>
      <c r="AN95">
        <v>1214</v>
      </c>
      <c r="AO95" t="s">
        <v>206</v>
      </c>
      <c r="AP95" t="s">
        <v>104</v>
      </c>
      <c r="AQ95" t="s">
        <v>177</v>
      </c>
      <c r="AR95" t="s">
        <v>106</v>
      </c>
      <c r="AS95">
        <v>1260</v>
      </c>
      <c r="AT95">
        <v>1031</v>
      </c>
      <c r="AU95">
        <v>0</v>
      </c>
      <c r="AV95">
        <v>2291</v>
      </c>
      <c r="AW95">
        <v>0</v>
      </c>
      <c r="AX95">
        <v>1</v>
      </c>
      <c r="AY95">
        <v>2</v>
      </c>
      <c r="AZ95">
        <v>0</v>
      </c>
      <c r="BA95">
        <v>4</v>
      </c>
      <c r="BB95">
        <v>2</v>
      </c>
      <c r="BC95" t="s">
        <v>98</v>
      </c>
      <c r="BD95">
        <v>9</v>
      </c>
      <c r="BE95" t="s">
        <v>107</v>
      </c>
      <c r="BF95">
        <v>1</v>
      </c>
      <c r="BG95" t="s">
        <v>97</v>
      </c>
      <c r="BH95" t="s">
        <v>127</v>
      </c>
      <c r="BI95">
        <v>1900</v>
      </c>
      <c r="BJ95" t="s">
        <v>102</v>
      </c>
      <c r="BK95">
        <v>2</v>
      </c>
      <c r="BL95">
        <v>506</v>
      </c>
      <c r="BM95" t="str">
        <f t="shared" si="3"/>
        <v>no</v>
      </c>
      <c r="BN95" t="s">
        <v>98</v>
      </c>
      <c r="BO95" t="s">
        <v>98</v>
      </c>
      <c r="BP95" t="s">
        <v>105</v>
      </c>
      <c r="BQ95">
        <v>0</v>
      </c>
      <c r="BR95">
        <v>0</v>
      </c>
      <c r="BS95">
        <v>0</v>
      </c>
      <c r="BT95">
        <v>0</v>
      </c>
      <c r="BU95">
        <v>99</v>
      </c>
      <c r="BV95">
        <v>0</v>
      </c>
      <c r="BW95" t="s">
        <v>83</v>
      </c>
      <c r="BX95" t="s">
        <v>83</v>
      </c>
      <c r="BY95" t="s">
        <v>83</v>
      </c>
      <c r="BZ95">
        <v>0</v>
      </c>
      <c r="CA95">
        <v>11</v>
      </c>
      <c r="CB95">
        <v>2007</v>
      </c>
      <c r="CC95" t="s">
        <v>110</v>
      </c>
      <c r="CD95" t="s">
        <v>111</v>
      </c>
      <c r="CE95">
        <v>133900</v>
      </c>
    </row>
    <row r="96" spans="1:83" x14ac:dyDescent="0.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 t="str">
        <f t="shared" si="2"/>
        <v>yes</v>
      </c>
      <c r="V96">
        <v>1997</v>
      </c>
      <c r="W96" t="s">
        <v>93</v>
      </c>
      <c r="X96" t="s">
        <v>94</v>
      </c>
      <c r="Y96" t="s">
        <v>95</v>
      </c>
      <c r="Z96" t="s">
        <v>95</v>
      </c>
      <c r="AA96" t="s">
        <v>117</v>
      </c>
      <c r="AB96">
        <v>0</v>
      </c>
      <c r="AC96" t="s">
        <v>98</v>
      </c>
      <c r="AD96" t="s">
        <v>97</v>
      </c>
      <c r="AE96" t="s">
        <v>99</v>
      </c>
      <c r="AF96" t="s">
        <v>97</v>
      </c>
      <c r="AG96" t="s">
        <v>98</v>
      </c>
      <c r="AH96" t="s">
        <v>100</v>
      </c>
      <c r="AI96" t="s">
        <v>101</v>
      </c>
      <c r="AJ96">
        <v>648</v>
      </c>
      <c r="AK96" t="s">
        <v>102</v>
      </c>
      <c r="AL96">
        <v>0</v>
      </c>
      <c r="AM96">
        <v>176</v>
      </c>
      <c r="AN96">
        <v>824</v>
      </c>
      <c r="AO96" t="s">
        <v>103</v>
      </c>
      <c r="AP96" t="s">
        <v>104</v>
      </c>
      <c r="AQ96" t="s">
        <v>105</v>
      </c>
      <c r="AR96" t="s">
        <v>106</v>
      </c>
      <c r="AS96">
        <v>905</v>
      </c>
      <c r="AT96">
        <v>881</v>
      </c>
      <c r="AU96">
        <v>0</v>
      </c>
      <c r="AV96">
        <v>1786</v>
      </c>
      <c r="AW96">
        <v>1</v>
      </c>
      <c r="AX96">
        <v>0</v>
      </c>
      <c r="AY96">
        <v>2</v>
      </c>
      <c r="AZ96">
        <v>1</v>
      </c>
      <c r="BA96">
        <v>3</v>
      </c>
      <c r="BB96">
        <v>1</v>
      </c>
      <c r="BC96" t="s">
        <v>97</v>
      </c>
      <c r="BD96">
        <v>7</v>
      </c>
      <c r="BE96" t="s">
        <v>107</v>
      </c>
      <c r="BF96">
        <v>0</v>
      </c>
      <c r="BG96" t="s">
        <v>83</v>
      </c>
      <c r="BH96" t="s">
        <v>108</v>
      </c>
      <c r="BI96">
        <v>1997</v>
      </c>
      <c r="BJ96" t="s">
        <v>109</v>
      </c>
      <c r="BK96">
        <v>2</v>
      </c>
      <c r="BL96">
        <v>684</v>
      </c>
      <c r="BM96" t="str">
        <f t="shared" si="3"/>
        <v>no</v>
      </c>
      <c r="BN96" t="s">
        <v>98</v>
      </c>
      <c r="BO96" t="s">
        <v>98</v>
      </c>
      <c r="BP96" t="s">
        <v>105</v>
      </c>
      <c r="BQ96">
        <v>0</v>
      </c>
      <c r="BR96">
        <v>162</v>
      </c>
      <c r="BS96">
        <v>0</v>
      </c>
      <c r="BT96">
        <v>0</v>
      </c>
      <c r="BU96">
        <v>0</v>
      </c>
      <c r="BV96">
        <v>0</v>
      </c>
      <c r="BW96" t="s">
        <v>83</v>
      </c>
      <c r="BX96" t="s">
        <v>83</v>
      </c>
      <c r="BY96" t="s">
        <v>83</v>
      </c>
      <c r="BZ96">
        <v>0</v>
      </c>
      <c r="CA96">
        <v>5</v>
      </c>
      <c r="CB96">
        <v>2007</v>
      </c>
      <c r="CC96" t="s">
        <v>110</v>
      </c>
      <c r="CD96" t="s">
        <v>111</v>
      </c>
      <c r="CE96">
        <v>204750</v>
      </c>
    </row>
    <row r="97" spans="1:83" x14ac:dyDescent="0.2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 t="str">
        <f t="shared" si="2"/>
        <v>yes</v>
      </c>
      <c r="V97">
        <v>1993</v>
      </c>
      <c r="W97" t="s">
        <v>93</v>
      </c>
      <c r="X97" t="s">
        <v>94</v>
      </c>
      <c r="Y97" t="s">
        <v>95</v>
      </c>
      <c r="Z97" t="s">
        <v>95</v>
      </c>
      <c r="AA97" t="s">
        <v>96</v>
      </c>
      <c r="AB97">
        <v>68</v>
      </c>
      <c r="AC97" t="s">
        <v>104</v>
      </c>
      <c r="AD97" t="s">
        <v>97</v>
      </c>
      <c r="AE97" t="s">
        <v>99</v>
      </c>
      <c r="AF97" t="s">
        <v>97</v>
      </c>
      <c r="AG97" t="s">
        <v>97</v>
      </c>
      <c r="AH97" t="s">
        <v>100</v>
      </c>
      <c r="AI97" t="s">
        <v>119</v>
      </c>
      <c r="AJ97">
        <v>310</v>
      </c>
      <c r="AK97" t="s">
        <v>102</v>
      </c>
      <c r="AL97">
        <v>0</v>
      </c>
      <c r="AM97">
        <v>370</v>
      </c>
      <c r="AN97">
        <v>680</v>
      </c>
      <c r="AO97" t="s">
        <v>103</v>
      </c>
      <c r="AP97" t="s">
        <v>97</v>
      </c>
      <c r="AQ97" t="s">
        <v>105</v>
      </c>
      <c r="AR97" t="s">
        <v>106</v>
      </c>
      <c r="AS97">
        <v>680</v>
      </c>
      <c r="AT97">
        <v>790</v>
      </c>
      <c r="AU97">
        <v>0</v>
      </c>
      <c r="AV97">
        <v>1470</v>
      </c>
      <c r="AW97">
        <v>0</v>
      </c>
      <c r="AX97">
        <v>0</v>
      </c>
      <c r="AY97">
        <v>2</v>
      </c>
      <c r="AZ97">
        <v>1</v>
      </c>
      <c r="BA97">
        <v>3</v>
      </c>
      <c r="BB97">
        <v>1</v>
      </c>
      <c r="BC97" t="s">
        <v>98</v>
      </c>
      <c r="BD97">
        <v>6</v>
      </c>
      <c r="BE97" t="s">
        <v>107</v>
      </c>
      <c r="BF97">
        <v>1</v>
      </c>
      <c r="BG97" t="s">
        <v>98</v>
      </c>
      <c r="BH97" t="s">
        <v>156</v>
      </c>
      <c r="BI97">
        <v>1993</v>
      </c>
      <c r="BJ97" t="s">
        <v>157</v>
      </c>
      <c r="BK97">
        <v>2</v>
      </c>
      <c r="BL97">
        <v>420</v>
      </c>
      <c r="BM97" t="str">
        <f t="shared" si="3"/>
        <v>yes</v>
      </c>
      <c r="BN97" t="s">
        <v>98</v>
      </c>
      <c r="BO97" t="s">
        <v>98</v>
      </c>
      <c r="BP97" t="s">
        <v>105</v>
      </c>
      <c r="BQ97">
        <v>232</v>
      </c>
      <c r="BR97">
        <v>63</v>
      </c>
      <c r="BS97">
        <v>0</v>
      </c>
      <c r="BT97">
        <v>0</v>
      </c>
      <c r="BU97">
        <v>0</v>
      </c>
      <c r="BV97">
        <v>0</v>
      </c>
      <c r="BW97" t="s">
        <v>83</v>
      </c>
      <c r="BX97" t="s">
        <v>83</v>
      </c>
      <c r="BY97" t="s">
        <v>135</v>
      </c>
      <c r="BZ97">
        <v>480</v>
      </c>
      <c r="CA97">
        <v>4</v>
      </c>
      <c r="CB97">
        <v>2009</v>
      </c>
      <c r="CC97" t="s">
        <v>110</v>
      </c>
      <c r="CD97" t="s">
        <v>111</v>
      </c>
      <c r="CE97">
        <v>185000</v>
      </c>
    </row>
    <row r="98" spans="1:83" x14ac:dyDescent="0.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 t="str">
        <f t="shared" si="2"/>
        <v>yes</v>
      </c>
      <c r="V98">
        <v>1999</v>
      </c>
      <c r="W98" t="s">
        <v>93</v>
      </c>
      <c r="X98" t="s">
        <v>94</v>
      </c>
      <c r="Y98" t="s">
        <v>95</v>
      </c>
      <c r="Z98" t="s">
        <v>95</v>
      </c>
      <c r="AA98" t="s">
        <v>96</v>
      </c>
      <c r="AB98">
        <v>183</v>
      </c>
      <c r="AC98" t="s">
        <v>97</v>
      </c>
      <c r="AD98" t="s">
        <v>98</v>
      </c>
      <c r="AE98" t="s">
        <v>99</v>
      </c>
      <c r="AF98" t="s">
        <v>97</v>
      </c>
      <c r="AG98" t="s">
        <v>98</v>
      </c>
      <c r="AH98" t="s">
        <v>130</v>
      </c>
      <c r="AI98" t="s">
        <v>119</v>
      </c>
      <c r="AJ98">
        <v>1162</v>
      </c>
      <c r="AK98" t="s">
        <v>102</v>
      </c>
      <c r="AL98">
        <v>0</v>
      </c>
      <c r="AM98">
        <v>426</v>
      </c>
      <c r="AN98">
        <v>1588</v>
      </c>
      <c r="AO98" t="s">
        <v>103</v>
      </c>
      <c r="AP98" t="s">
        <v>104</v>
      </c>
      <c r="AQ98" t="s">
        <v>105</v>
      </c>
      <c r="AR98" t="s">
        <v>106</v>
      </c>
      <c r="AS98">
        <v>1588</v>
      </c>
      <c r="AT98">
        <v>0</v>
      </c>
      <c r="AU98">
        <v>0</v>
      </c>
      <c r="AV98">
        <v>1588</v>
      </c>
      <c r="AW98">
        <v>0</v>
      </c>
      <c r="AX98">
        <v>0</v>
      </c>
      <c r="AY98">
        <v>2</v>
      </c>
      <c r="AZ98">
        <v>0</v>
      </c>
      <c r="BA98">
        <v>3</v>
      </c>
      <c r="BB98">
        <v>1</v>
      </c>
      <c r="BC98" t="s">
        <v>97</v>
      </c>
      <c r="BD98">
        <v>6</v>
      </c>
      <c r="BE98" t="s">
        <v>107</v>
      </c>
      <c r="BF98">
        <v>0</v>
      </c>
      <c r="BG98" t="s">
        <v>83</v>
      </c>
      <c r="BH98" t="s">
        <v>108</v>
      </c>
      <c r="BI98">
        <v>1999</v>
      </c>
      <c r="BJ98" t="s">
        <v>109</v>
      </c>
      <c r="BK98">
        <v>2</v>
      </c>
      <c r="BL98">
        <v>472</v>
      </c>
      <c r="BM98" t="str">
        <f t="shared" si="3"/>
        <v>yes</v>
      </c>
      <c r="BN98" t="s">
        <v>98</v>
      </c>
      <c r="BO98" t="s">
        <v>98</v>
      </c>
      <c r="BP98" t="s">
        <v>105</v>
      </c>
      <c r="BQ98">
        <v>158</v>
      </c>
      <c r="BR98">
        <v>29</v>
      </c>
      <c r="BS98">
        <v>0</v>
      </c>
      <c r="BT98">
        <v>0</v>
      </c>
      <c r="BU98">
        <v>0</v>
      </c>
      <c r="BV98">
        <v>0</v>
      </c>
      <c r="BW98" t="s">
        <v>83</v>
      </c>
      <c r="BX98" t="s">
        <v>83</v>
      </c>
      <c r="BY98" t="s">
        <v>83</v>
      </c>
      <c r="BZ98">
        <v>0</v>
      </c>
      <c r="CA98">
        <v>8</v>
      </c>
      <c r="CB98">
        <v>2006</v>
      </c>
      <c r="CC98" t="s">
        <v>110</v>
      </c>
      <c r="CD98" t="s">
        <v>111</v>
      </c>
      <c r="CE98">
        <v>214000</v>
      </c>
    </row>
    <row r="99" spans="1:83" x14ac:dyDescent="0.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 t="str">
        <f t="shared" si="2"/>
        <v>no</v>
      </c>
      <c r="V99">
        <v>1965</v>
      </c>
      <c r="W99" t="s">
        <v>152</v>
      </c>
      <c r="X99" t="s">
        <v>94</v>
      </c>
      <c r="Y99" t="s">
        <v>140</v>
      </c>
      <c r="Z99" t="s">
        <v>140</v>
      </c>
      <c r="AA99" t="s">
        <v>96</v>
      </c>
      <c r="AB99">
        <v>48</v>
      </c>
      <c r="AC99" t="s">
        <v>98</v>
      </c>
      <c r="AD99" t="s">
        <v>98</v>
      </c>
      <c r="AE99" t="s">
        <v>118</v>
      </c>
      <c r="AF99" t="s">
        <v>98</v>
      </c>
      <c r="AG99" t="s">
        <v>98</v>
      </c>
      <c r="AH99" t="s">
        <v>100</v>
      </c>
      <c r="AI99" t="s">
        <v>153</v>
      </c>
      <c r="AJ99">
        <v>520</v>
      </c>
      <c r="AK99" t="s">
        <v>102</v>
      </c>
      <c r="AL99">
        <v>0</v>
      </c>
      <c r="AM99">
        <v>440</v>
      </c>
      <c r="AN99">
        <v>960</v>
      </c>
      <c r="AO99" t="s">
        <v>103</v>
      </c>
      <c r="AP99" t="s">
        <v>98</v>
      </c>
      <c r="AQ99" t="s">
        <v>105</v>
      </c>
      <c r="AR99" t="s">
        <v>145</v>
      </c>
      <c r="AS99">
        <v>960</v>
      </c>
      <c r="AT99">
        <v>0</v>
      </c>
      <c r="AU99">
        <v>0</v>
      </c>
      <c r="AV99">
        <v>960</v>
      </c>
      <c r="AW99">
        <v>1</v>
      </c>
      <c r="AX99">
        <v>0</v>
      </c>
      <c r="AY99">
        <v>1</v>
      </c>
      <c r="AZ99">
        <v>0</v>
      </c>
      <c r="BA99">
        <v>3</v>
      </c>
      <c r="BB99">
        <v>1</v>
      </c>
      <c r="BC99" t="s">
        <v>98</v>
      </c>
      <c r="BD99">
        <v>6</v>
      </c>
      <c r="BE99" t="s">
        <v>107</v>
      </c>
      <c r="BF99">
        <v>0</v>
      </c>
      <c r="BG99" t="s">
        <v>83</v>
      </c>
      <c r="BH99" t="s">
        <v>108</v>
      </c>
      <c r="BI99">
        <v>1965</v>
      </c>
      <c r="BJ99" t="s">
        <v>157</v>
      </c>
      <c r="BK99">
        <v>1</v>
      </c>
      <c r="BL99">
        <v>432</v>
      </c>
      <c r="BM99" t="str">
        <f t="shared" si="3"/>
        <v>yes</v>
      </c>
      <c r="BN99" t="s">
        <v>98</v>
      </c>
      <c r="BO99" t="s">
        <v>98</v>
      </c>
      <c r="BP99" t="s">
        <v>190</v>
      </c>
      <c r="BQ99">
        <v>120</v>
      </c>
      <c r="BR99">
        <v>0</v>
      </c>
      <c r="BS99">
        <v>0</v>
      </c>
      <c r="BT99">
        <v>0</v>
      </c>
      <c r="BU99">
        <v>0</v>
      </c>
      <c r="BV99">
        <v>0</v>
      </c>
      <c r="BW99" t="s">
        <v>83</v>
      </c>
      <c r="BX99" t="s">
        <v>83</v>
      </c>
      <c r="BY99" t="s">
        <v>83</v>
      </c>
      <c r="BZ99">
        <v>0</v>
      </c>
      <c r="CA99">
        <v>5</v>
      </c>
      <c r="CB99">
        <v>2007</v>
      </c>
      <c r="CC99" t="s">
        <v>110</v>
      </c>
      <c r="CD99" t="s">
        <v>111</v>
      </c>
      <c r="CE99">
        <v>94750</v>
      </c>
    </row>
    <row r="100" spans="1:83" x14ac:dyDescent="0.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 t="str">
        <f t="shared" si="2"/>
        <v>no</v>
      </c>
      <c r="V100">
        <v>1950</v>
      </c>
      <c r="W100" t="s">
        <v>93</v>
      </c>
      <c r="X100" t="s">
        <v>94</v>
      </c>
      <c r="Y100" t="s">
        <v>124</v>
      </c>
      <c r="Z100" t="s">
        <v>124</v>
      </c>
      <c r="AA100" t="s">
        <v>117</v>
      </c>
      <c r="AB100">
        <v>0</v>
      </c>
      <c r="AC100" t="s">
        <v>98</v>
      </c>
      <c r="AD100" t="s">
        <v>98</v>
      </c>
      <c r="AE100" t="s">
        <v>126</v>
      </c>
      <c r="AF100" t="s">
        <v>98</v>
      </c>
      <c r="AG100" t="s">
        <v>98</v>
      </c>
      <c r="AH100" t="s">
        <v>100</v>
      </c>
      <c r="AI100" t="s">
        <v>119</v>
      </c>
      <c r="AJ100">
        <v>108</v>
      </c>
      <c r="AK100" t="s">
        <v>102</v>
      </c>
      <c r="AL100">
        <v>0</v>
      </c>
      <c r="AM100">
        <v>350</v>
      </c>
      <c r="AN100">
        <v>458</v>
      </c>
      <c r="AO100" t="s">
        <v>103</v>
      </c>
      <c r="AP100" t="s">
        <v>147</v>
      </c>
      <c r="AQ100" t="s">
        <v>177</v>
      </c>
      <c r="AR100" t="s">
        <v>106</v>
      </c>
      <c r="AS100">
        <v>835</v>
      </c>
      <c r="AT100">
        <v>0</v>
      </c>
      <c r="AU100">
        <v>0</v>
      </c>
      <c r="AV100">
        <v>835</v>
      </c>
      <c r="AW100">
        <v>0</v>
      </c>
      <c r="AX100">
        <v>0</v>
      </c>
      <c r="AY100">
        <v>1</v>
      </c>
      <c r="AZ100">
        <v>0</v>
      </c>
      <c r="BA100">
        <v>2</v>
      </c>
      <c r="BB100">
        <v>1</v>
      </c>
      <c r="BC100" t="s">
        <v>98</v>
      </c>
      <c r="BD100">
        <v>5</v>
      </c>
      <c r="BE100" t="s">
        <v>107</v>
      </c>
      <c r="BF100">
        <v>0</v>
      </c>
      <c r="BG100" t="s">
        <v>83</v>
      </c>
      <c r="BH100" t="s">
        <v>209</v>
      </c>
      <c r="BI100">
        <v>1920</v>
      </c>
      <c r="BJ100" t="s">
        <v>102</v>
      </c>
      <c r="BK100">
        <v>1</v>
      </c>
      <c r="BL100">
        <v>366</v>
      </c>
      <c r="BM100" t="str">
        <f t="shared" si="3"/>
        <v>yes</v>
      </c>
      <c r="BN100" t="s">
        <v>147</v>
      </c>
      <c r="BO100" t="s">
        <v>98</v>
      </c>
      <c r="BP100" t="s">
        <v>105</v>
      </c>
      <c r="BQ100">
        <v>0</v>
      </c>
      <c r="BR100">
        <v>0</v>
      </c>
      <c r="BS100">
        <v>77</v>
      </c>
      <c r="BT100">
        <v>0</v>
      </c>
      <c r="BU100">
        <v>0</v>
      </c>
      <c r="BV100">
        <v>0</v>
      </c>
      <c r="BW100" t="s">
        <v>83</v>
      </c>
      <c r="BX100" t="s">
        <v>83</v>
      </c>
      <c r="BY100" t="s">
        <v>135</v>
      </c>
      <c r="BZ100">
        <v>400</v>
      </c>
      <c r="CA100">
        <v>5</v>
      </c>
      <c r="CB100">
        <v>2010</v>
      </c>
      <c r="CC100" t="s">
        <v>173</v>
      </c>
      <c r="CD100" t="s">
        <v>128</v>
      </c>
      <c r="CE100">
        <v>83000</v>
      </c>
    </row>
    <row r="101" spans="1:83" x14ac:dyDescent="0.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 t="str">
        <f t="shared" si="2"/>
        <v>no</v>
      </c>
      <c r="V101">
        <v>1959</v>
      </c>
      <c r="W101" t="s">
        <v>93</v>
      </c>
      <c r="X101" t="s">
        <v>94</v>
      </c>
      <c r="Y101" t="s">
        <v>161</v>
      </c>
      <c r="Z101" t="s">
        <v>161</v>
      </c>
      <c r="AA101" t="s">
        <v>117</v>
      </c>
      <c r="AB101">
        <v>0</v>
      </c>
      <c r="AC101" t="s">
        <v>98</v>
      </c>
      <c r="AD101" t="s">
        <v>98</v>
      </c>
      <c r="AE101" t="s">
        <v>118</v>
      </c>
      <c r="AF101" t="s">
        <v>98</v>
      </c>
      <c r="AG101" t="s">
        <v>98</v>
      </c>
      <c r="AH101" t="s">
        <v>100</v>
      </c>
      <c r="AI101" t="s">
        <v>119</v>
      </c>
      <c r="AJ101">
        <v>569</v>
      </c>
      <c r="AK101" t="s">
        <v>102</v>
      </c>
      <c r="AL101">
        <v>0</v>
      </c>
      <c r="AM101">
        <v>381</v>
      </c>
      <c r="AN101">
        <v>950</v>
      </c>
      <c r="AO101" t="s">
        <v>103</v>
      </c>
      <c r="AP101" t="s">
        <v>147</v>
      </c>
      <c r="AQ101" t="s">
        <v>105</v>
      </c>
      <c r="AR101" t="s">
        <v>106</v>
      </c>
      <c r="AS101">
        <v>1225</v>
      </c>
      <c r="AT101">
        <v>0</v>
      </c>
      <c r="AU101">
        <v>0</v>
      </c>
      <c r="AV101">
        <v>1225</v>
      </c>
      <c r="AW101">
        <v>1</v>
      </c>
      <c r="AX101">
        <v>0</v>
      </c>
      <c r="AY101">
        <v>1</v>
      </c>
      <c r="AZ101">
        <v>1</v>
      </c>
      <c r="BA101">
        <v>3</v>
      </c>
      <c r="BB101">
        <v>1</v>
      </c>
      <c r="BC101" t="s">
        <v>98</v>
      </c>
      <c r="BD101">
        <v>6</v>
      </c>
      <c r="BE101" t="s">
        <v>107</v>
      </c>
      <c r="BF101">
        <v>0</v>
      </c>
      <c r="BG101" t="s">
        <v>83</v>
      </c>
      <c r="BH101" t="s">
        <v>83</v>
      </c>
      <c r="BI101" t="s">
        <v>83</v>
      </c>
      <c r="BJ101" t="s">
        <v>83</v>
      </c>
      <c r="BK101">
        <v>0</v>
      </c>
      <c r="BL101">
        <v>0</v>
      </c>
      <c r="BM101" t="str">
        <f t="shared" si="3"/>
        <v>yes</v>
      </c>
      <c r="BN101" t="s">
        <v>83</v>
      </c>
      <c r="BO101" t="s">
        <v>83</v>
      </c>
      <c r="BP101" t="s">
        <v>105</v>
      </c>
      <c r="BQ101">
        <v>352</v>
      </c>
      <c r="BR101">
        <v>0</v>
      </c>
      <c r="BS101">
        <v>0</v>
      </c>
      <c r="BT101">
        <v>0</v>
      </c>
      <c r="BU101">
        <v>0</v>
      </c>
      <c r="BV101">
        <v>0</v>
      </c>
      <c r="BW101" t="s">
        <v>83</v>
      </c>
      <c r="BX101" t="s">
        <v>83</v>
      </c>
      <c r="BY101" t="s">
        <v>135</v>
      </c>
      <c r="BZ101">
        <v>400</v>
      </c>
      <c r="CA101">
        <v>1</v>
      </c>
      <c r="CB101">
        <v>2010</v>
      </c>
      <c r="CC101" t="s">
        <v>110</v>
      </c>
      <c r="CD101" t="s">
        <v>111</v>
      </c>
      <c r="CE101">
        <v>128950</v>
      </c>
    </row>
    <row r="102" spans="1:83" x14ac:dyDescent="0.2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 t="str">
        <f t="shared" si="2"/>
        <v>yes</v>
      </c>
      <c r="V102">
        <v>2001</v>
      </c>
      <c r="W102" t="s">
        <v>93</v>
      </c>
      <c r="X102" t="s">
        <v>94</v>
      </c>
      <c r="Y102" t="s">
        <v>161</v>
      </c>
      <c r="Z102" t="s">
        <v>161</v>
      </c>
      <c r="AA102" t="s">
        <v>96</v>
      </c>
      <c r="AB102">
        <v>28</v>
      </c>
      <c r="AC102" t="s">
        <v>98</v>
      </c>
      <c r="AD102" t="s">
        <v>98</v>
      </c>
      <c r="AE102" t="s">
        <v>99</v>
      </c>
      <c r="AF102" t="s">
        <v>98</v>
      </c>
      <c r="AG102" t="s">
        <v>98</v>
      </c>
      <c r="AH102" t="s">
        <v>121</v>
      </c>
      <c r="AI102" t="s">
        <v>119</v>
      </c>
      <c r="AJ102">
        <v>1200</v>
      </c>
      <c r="AK102" t="s">
        <v>102</v>
      </c>
      <c r="AL102">
        <v>0</v>
      </c>
      <c r="AM102">
        <v>410</v>
      </c>
      <c r="AN102">
        <v>1610</v>
      </c>
      <c r="AO102" t="s">
        <v>103</v>
      </c>
      <c r="AP102" t="s">
        <v>97</v>
      </c>
      <c r="AQ102" t="s">
        <v>105</v>
      </c>
      <c r="AR102" t="s">
        <v>106</v>
      </c>
      <c r="AS102">
        <v>1610</v>
      </c>
      <c r="AT102">
        <v>0</v>
      </c>
      <c r="AU102">
        <v>0</v>
      </c>
      <c r="AV102">
        <v>1610</v>
      </c>
      <c r="AW102">
        <v>1</v>
      </c>
      <c r="AX102">
        <v>0</v>
      </c>
      <c r="AY102">
        <v>2</v>
      </c>
      <c r="AZ102">
        <v>0</v>
      </c>
      <c r="BA102">
        <v>3</v>
      </c>
      <c r="BB102">
        <v>1</v>
      </c>
      <c r="BC102" t="s">
        <v>97</v>
      </c>
      <c r="BD102">
        <v>6</v>
      </c>
      <c r="BE102" t="s">
        <v>107</v>
      </c>
      <c r="BF102">
        <v>2</v>
      </c>
      <c r="BG102" t="s">
        <v>98</v>
      </c>
      <c r="BH102" t="s">
        <v>108</v>
      </c>
      <c r="BI102">
        <v>1977</v>
      </c>
      <c r="BJ102" t="s">
        <v>109</v>
      </c>
      <c r="BK102">
        <v>2</v>
      </c>
      <c r="BL102">
        <v>480</v>
      </c>
      <c r="BM102" t="str">
        <f t="shared" si="3"/>
        <v>yes</v>
      </c>
      <c r="BN102" t="s">
        <v>98</v>
      </c>
      <c r="BO102" t="s">
        <v>98</v>
      </c>
      <c r="BP102" t="s">
        <v>105</v>
      </c>
      <c r="BQ102">
        <v>168</v>
      </c>
      <c r="BR102">
        <v>68</v>
      </c>
      <c r="BS102">
        <v>0</v>
      </c>
      <c r="BT102">
        <v>0</v>
      </c>
      <c r="BU102">
        <v>0</v>
      </c>
      <c r="BV102">
        <v>0</v>
      </c>
      <c r="BW102" t="s">
        <v>83</v>
      </c>
      <c r="BX102" t="s">
        <v>83</v>
      </c>
      <c r="BY102" t="s">
        <v>83</v>
      </c>
      <c r="BZ102">
        <v>0</v>
      </c>
      <c r="CA102">
        <v>2</v>
      </c>
      <c r="CB102">
        <v>2010</v>
      </c>
      <c r="CC102" t="s">
        <v>110</v>
      </c>
      <c r="CD102" t="s">
        <v>111</v>
      </c>
      <c r="CE102">
        <v>205000</v>
      </c>
    </row>
    <row r="103" spans="1:83" x14ac:dyDescent="0.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 t="str">
        <f t="shared" si="2"/>
        <v>yes</v>
      </c>
      <c r="V103">
        <v>1985</v>
      </c>
      <c r="W103" t="s">
        <v>93</v>
      </c>
      <c r="X103" t="s">
        <v>94</v>
      </c>
      <c r="Y103" t="s">
        <v>140</v>
      </c>
      <c r="Z103" t="s">
        <v>140</v>
      </c>
      <c r="AA103" t="s">
        <v>96</v>
      </c>
      <c r="AB103">
        <v>336</v>
      </c>
      <c r="AC103" t="s">
        <v>97</v>
      </c>
      <c r="AD103" t="s">
        <v>98</v>
      </c>
      <c r="AE103" t="s">
        <v>118</v>
      </c>
      <c r="AF103" t="s">
        <v>97</v>
      </c>
      <c r="AG103" t="s">
        <v>98</v>
      </c>
      <c r="AH103" t="s">
        <v>100</v>
      </c>
      <c r="AI103" t="s">
        <v>102</v>
      </c>
      <c r="AJ103">
        <v>0</v>
      </c>
      <c r="AK103" t="s">
        <v>102</v>
      </c>
      <c r="AL103">
        <v>0</v>
      </c>
      <c r="AM103">
        <v>741</v>
      </c>
      <c r="AN103">
        <v>741</v>
      </c>
      <c r="AO103" t="s">
        <v>103</v>
      </c>
      <c r="AP103" t="s">
        <v>98</v>
      </c>
      <c r="AQ103" t="s">
        <v>105</v>
      </c>
      <c r="AR103" t="s">
        <v>106</v>
      </c>
      <c r="AS103">
        <v>977</v>
      </c>
      <c r="AT103">
        <v>755</v>
      </c>
      <c r="AU103">
        <v>0</v>
      </c>
      <c r="AV103">
        <v>1732</v>
      </c>
      <c r="AW103">
        <v>0</v>
      </c>
      <c r="AX103">
        <v>0</v>
      </c>
      <c r="AY103">
        <v>2</v>
      </c>
      <c r="AZ103">
        <v>1</v>
      </c>
      <c r="BA103">
        <v>3</v>
      </c>
      <c r="BB103">
        <v>1</v>
      </c>
      <c r="BC103" t="s">
        <v>97</v>
      </c>
      <c r="BD103">
        <v>7</v>
      </c>
      <c r="BE103" t="s">
        <v>107</v>
      </c>
      <c r="BF103">
        <v>1</v>
      </c>
      <c r="BG103" t="s">
        <v>98</v>
      </c>
      <c r="BH103" t="s">
        <v>108</v>
      </c>
      <c r="BI103">
        <v>1985</v>
      </c>
      <c r="BJ103" t="s">
        <v>157</v>
      </c>
      <c r="BK103">
        <v>2</v>
      </c>
      <c r="BL103">
        <v>476</v>
      </c>
      <c r="BM103" t="str">
        <f t="shared" si="3"/>
        <v>yes</v>
      </c>
      <c r="BN103" t="s">
        <v>98</v>
      </c>
      <c r="BO103" t="s">
        <v>98</v>
      </c>
      <c r="BP103" t="s">
        <v>105</v>
      </c>
      <c r="BQ103">
        <v>192</v>
      </c>
      <c r="BR103">
        <v>46</v>
      </c>
      <c r="BS103">
        <v>0</v>
      </c>
      <c r="BT103">
        <v>0</v>
      </c>
      <c r="BU103">
        <v>0</v>
      </c>
      <c r="BV103">
        <v>0</v>
      </c>
      <c r="BW103" t="s">
        <v>83</v>
      </c>
      <c r="BX103" t="s">
        <v>83</v>
      </c>
      <c r="BY103" t="s">
        <v>83</v>
      </c>
      <c r="BZ103">
        <v>0</v>
      </c>
      <c r="CA103">
        <v>6</v>
      </c>
      <c r="CB103">
        <v>2010</v>
      </c>
      <c r="CC103" t="s">
        <v>110</v>
      </c>
      <c r="CD103" t="s">
        <v>111</v>
      </c>
      <c r="CE103">
        <v>178000</v>
      </c>
    </row>
    <row r="104" spans="1:83" x14ac:dyDescent="0.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 t="str">
        <f t="shared" si="2"/>
        <v>yes</v>
      </c>
      <c r="V104">
        <v>1979</v>
      </c>
      <c r="W104" t="s">
        <v>93</v>
      </c>
      <c r="X104" t="s">
        <v>94</v>
      </c>
      <c r="Y104" t="s">
        <v>140</v>
      </c>
      <c r="Z104" t="s">
        <v>140</v>
      </c>
      <c r="AA104" t="s">
        <v>117</v>
      </c>
      <c r="AB104">
        <v>0</v>
      </c>
      <c r="AC104" t="s">
        <v>98</v>
      </c>
      <c r="AD104" t="s">
        <v>147</v>
      </c>
      <c r="AE104" t="s">
        <v>168</v>
      </c>
      <c r="AF104" t="s">
        <v>83</v>
      </c>
      <c r="AG104" t="s">
        <v>83</v>
      </c>
      <c r="AH104" t="s">
        <v>83</v>
      </c>
      <c r="AI104" t="s">
        <v>83</v>
      </c>
      <c r="AJ104">
        <v>0</v>
      </c>
      <c r="AK104" t="s">
        <v>83</v>
      </c>
      <c r="AL104">
        <v>0</v>
      </c>
      <c r="AM104">
        <v>0</v>
      </c>
      <c r="AN104">
        <v>0</v>
      </c>
      <c r="AO104" t="s">
        <v>103</v>
      </c>
      <c r="AP104" t="s">
        <v>98</v>
      </c>
      <c r="AQ104" t="s">
        <v>105</v>
      </c>
      <c r="AR104" t="s">
        <v>106</v>
      </c>
      <c r="AS104">
        <v>1535</v>
      </c>
      <c r="AT104">
        <v>0</v>
      </c>
      <c r="AU104">
        <v>0</v>
      </c>
      <c r="AV104">
        <v>1535</v>
      </c>
      <c r="AW104">
        <v>0</v>
      </c>
      <c r="AX104">
        <v>0</v>
      </c>
      <c r="AY104">
        <v>2</v>
      </c>
      <c r="AZ104">
        <v>0</v>
      </c>
      <c r="BA104">
        <v>4</v>
      </c>
      <c r="BB104">
        <v>2</v>
      </c>
      <c r="BC104" t="s">
        <v>98</v>
      </c>
      <c r="BD104">
        <v>8</v>
      </c>
      <c r="BE104" t="s">
        <v>107</v>
      </c>
      <c r="BF104">
        <v>0</v>
      </c>
      <c r="BG104" t="s">
        <v>83</v>
      </c>
      <c r="BH104" t="s">
        <v>108</v>
      </c>
      <c r="BI104">
        <v>1979</v>
      </c>
      <c r="BJ104" t="s">
        <v>102</v>
      </c>
      <c r="BK104">
        <v>2</v>
      </c>
      <c r="BL104">
        <v>410</v>
      </c>
      <c r="BM104" t="str">
        <f t="shared" si="3"/>
        <v>yes</v>
      </c>
      <c r="BN104" t="s">
        <v>98</v>
      </c>
      <c r="BO104" t="s">
        <v>98</v>
      </c>
      <c r="BP104" t="s">
        <v>105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 t="s">
        <v>83</v>
      </c>
      <c r="BX104" t="s">
        <v>83</v>
      </c>
      <c r="BY104" t="s">
        <v>83</v>
      </c>
      <c r="BZ104">
        <v>0</v>
      </c>
      <c r="CA104">
        <v>6</v>
      </c>
      <c r="CB104">
        <v>2009</v>
      </c>
      <c r="CC104" t="s">
        <v>110</v>
      </c>
      <c r="CD104" t="s">
        <v>210</v>
      </c>
      <c r="CE104">
        <v>118964</v>
      </c>
    </row>
    <row r="105" spans="1:83" x14ac:dyDescent="0.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 t="str">
        <f t="shared" si="2"/>
        <v>yes</v>
      </c>
      <c r="V105">
        <v>2009</v>
      </c>
      <c r="W105" t="s">
        <v>93</v>
      </c>
      <c r="X105" t="s">
        <v>94</v>
      </c>
      <c r="Y105" t="s">
        <v>95</v>
      </c>
      <c r="Z105" t="s">
        <v>95</v>
      </c>
      <c r="AA105" t="s">
        <v>117</v>
      </c>
      <c r="AB105">
        <v>0</v>
      </c>
      <c r="AC105" t="s">
        <v>98</v>
      </c>
      <c r="AD105" t="s">
        <v>98</v>
      </c>
      <c r="AE105" t="s">
        <v>99</v>
      </c>
      <c r="AF105" t="s">
        <v>97</v>
      </c>
      <c r="AG105" t="s">
        <v>98</v>
      </c>
      <c r="AH105" t="s">
        <v>100</v>
      </c>
      <c r="AI105" t="s">
        <v>102</v>
      </c>
      <c r="AJ105">
        <v>0</v>
      </c>
      <c r="AK105" t="s">
        <v>102</v>
      </c>
      <c r="AL105">
        <v>0</v>
      </c>
      <c r="AM105">
        <v>1226</v>
      </c>
      <c r="AN105">
        <v>1226</v>
      </c>
      <c r="AO105" t="s">
        <v>103</v>
      </c>
      <c r="AP105" t="s">
        <v>104</v>
      </c>
      <c r="AQ105" t="s">
        <v>105</v>
      </c>
      <c r="AR105" t="s">
        <v>106</v>
      </c>
      <c r="AS105">
        <v>1226</v>
      </c>
      <c r="AT105">
        <v>0</v>
      </c>
      <c r="AU105">
        <v>0</v>
      </c>
      <c r="AV105">
        <v>1226</v>
      </c>
      <c r="AW105">
        <v>0</v>
      </c>
      <c r="AX105">
        <v>0</v>
      </c>
      <c r="AY105">
        <v>2</v>
      </c>
      <c r="AZ105">
        <v>0</v>
      </c>
      <c r="BA105">
        <v>3</v>
      </c>
      <c r="BB105">
        <v>1</v>
      </c>
      <c r="BC105" t="s">
        <v>97</v>
      </c>
      <c r="BD105">
        <v>6</v>
      </c>
      <c r="BE105" t="s">
        <v>107</v>
      </c>
      <c r="BF105">
        <v>0</v>
      </c>
      <c r="BG105" t="s">
        <v>83</v>
      </c>
      <c r="BH105" t="s">
        <v>108</v>
      </c>
      <c r="BI105">
        <v>2009</v>
      </c>
      <c r="BJ105" t="s">
        <v>109</v>
      </c>
      <c r="BK105">
        <v>3</v>
      </c>
      <c r="BL105">
        <v>740</v>
      </c>
      <c r="BM105" t="str">
        <f t="shared" si="3"/>
        <v>no</v>
      </c>
      <c r="BN105" t="s">
        <v>98</v>
      </c>
      <c r="BO105" t="s">
        <v>98</v>
      </c>
      <c r="BP105" t="s">
        <v>105</v>
      </c>
      <c r="BQ105">
        <v>0</v>
      </c>
      <c r="BR105">
        <v>36</v>
      </c>
      <c r="BS105">
        <v>0</v>
      </c>
      <c r="BT105">
        <v>0</v>
      </c>
      <c r="BU105">
        <v>0</v>
      </c>
      <c r="BV105">
        <v>0</v>
      </c>
      <c r="BW105" t="s">
        <v>83</v>
      </c>
      <c r="BX105" t="s">
        <v>83</v>
      </c>
      <c r="BY105" t="s">
        <v>83</v>
      </c>
      <c r="BZ105">
        <v>0</v>
      </c>
      <c r="CA105">
        <v>5</v>
      </c>
      <c r="CB105">
        <v>2010</v>
      </c>
      <c r="CC105" t="s">
        <v>110</v>
      </c>
      <c r="CD105" t="s">
        <v>111</v>
      </c>
      <c r="CE105">
        <v>198900</v>
      </c>
    </row>
    <row r="106" spans="1:83" x14ac:dyDescent="0.2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 t="str">
        <f t="shared" si="2"/>
        <v>no</v>
      </c>
      <c r="V106">
        <v>1950</v>
      </c>
      <c r="W106" t="s">
        <v>93</v>
      </c>
      <c r="X106" t="s">
        <v>94</v>
      </c>
      <c r="Y106" t="s">
        <v>203</v>
      </c>
      <c r="Z106" t="s">
        <v>203</v>
      </c>
      <c r="AA106" t="s">
        <v>96</v>
      </c>
      <c r="AB106">
        <v>600</v>
      </c>
      <c r="AC106" t="s">
        <v>98</v>
      </c>
      <c r="AD106" t="s">
        <v>147</v>
      </c>
      <c r="AE106" t="s">
        <v>99</v>
      </c>
      <c r="AF106" t="s">
        <v>98</v>
      </c>
      <c r="AG106" t="s">
        <v>98</v>
      </c>
      <c r="AH106" t="s">
        <v>100</v>
      </c>
      <c r="AI106" t="s">
        <v>172</v>
      </c>
      <c r="AJ106">
        <v>224</v>
      </c>
      <c r="AK106" t="s">
        <v>102</v>
      </c>
      <c r="AL106">
        <v>0</v>
      </c>
      <c r="AM106">
        <v>816</v>
      </c>
      <c r="AN106">
        <v>1040</v>
      </c>
      <c r="AO106" t="s">
        <v>103</v>
      </c>
      <c r="AP106" t="s">
        <v>104</v>
      </c>
      <c r="AQ106" t="s">
        <v>105</v>
      </c>
      <c r="AR106" t="s">
        <v>145</v>
      </c>
      <c r="AS106">
        <v>1226</v>
      </c>
      <c r="AT106">
        <v>592</v>
      </c>
      <c r="AU106">
        <v>0</v>
      </c>
      <c r="AV106">
        <v>1818</v>
      </c>
      <c r="AW106">
        <v>0</v>
      </c>
      <c r="AX106">
        <v>0</v>
      </c>
      <c r="AY106">
        <v>1</v>
      </c>
      <c r="AZ106">
        <v>1</v>
      </c>
      <c r="BA106">
        <v>4</v>
      </c>
      <c r="BB106">
        <v>1</v>
      </c>
      <c r="BC106" t="s">
        <v>98</v>
      </c>
      <c r="BD106">
        <v>7</v>
      </c>
      <c r="BE106" t="s">
        <v>107</v>
      </c>
      <c r="BF106">
        <v>2</v>
      </c>
      <c r="BG106" t="s">
        <v>98</v>
      </c>
      <c r="BH106" t="s">
        <v>127</v>
      </c>
      <c r="BI106">
        <v>1951</v>
      </c>
      <c r="BJ106" t="s">
        <v>102</v>
      </c>
      <c r="BK106">
        <v>1</v>
      </c>
      <c r="BL106">
        <v>240</v>
      </c>
      <c r="BM106" t="str">
        <f t="shared" si="3"/>
        <v>yes</v>
      </c>
      <c r="BN106" t="s">
        <v>98</v>
      </c>
      <c r="BO106" t="s">
        <v>98</v>
      </c>
      <c r="BP106" t="s">
        <v>105</v>
      </c>
      <c r="BQ106">
        <v>0</v>
      </c>
      <c r="BR106">
        <v>0</v>
      </c>
      <c r="BS106">
        <v>0</v>
      </c>
      <c r="BT106">
        <v>0</v>
      </c>
      <c r="BU106">
        <v>184</v>
      </c>
      <c r="BV106">
        <v>0</v>
      </c>
      <c r="BW106" t="s">
        <v>83</v>
      </c>
      <c r="BX106" t="s">
        <v>83</v>
      </c>
      <c r="BY106" t="s">
        <v>83</v>
      </c>
      <c r="BZ106">
        <v>0</v>
      </c>
      <c r="CA106">
        <v>6</v>
      </c>
      <c r="CB106">
        <v>2007</v>
      </c>
      <c r="CC106" t="s">
        <v>110</v>
      </c>
      <c r="CD106" t="s">
        <v>111</v>
      </c>
      <c r="CE106">
        <v>169500</v>
      </c>
    </row>
    <row r="107" spans="1:83" x14ac:dyDescent="0.2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 t="str">
        <f t="shared" si="2"/>
        <v>yes</v>
      </c>
      <c r="V107">
        <v>2004</v>
      </c>
      <c r="W107" t="s">
        <v>152</v>
      </c>
      <c r="X107" t="s">
        <v>94</v>
      </c>
      <c r="Y107" t="s">
        <v>95</v>
      </c>
      <c r="Z107" t="s">
        <v>95</v>
      </c>
      <c r="AA107" t="s">
        <v>96</v>
      </c>
      <c r="AB107">
        <v>768</v>
      </c>
      <c r="AC107" t="s">
        <v>97</v>
      </c>
      <c r="AD107" t="s">
        <v>98</v>
      </c>
      <c r="AE107" t="s">
        <v>99</v>
      </c>
      <c r="AF107" t="s">
        <v>104</v>
      </c>
      <c r="AG107" t="s">
        <v>98</v>
      </c>
      <c r="AH107" t="s">
        <v>100</v>
      </c>
      <c r="AI107" t="s">
        <v>102</v>
      </c>
      <c r="AJ107">
        <v>0</v>
      </c>
      <c r="AK107" t="s">
        <v>102</v>
      </c>
      <c r="AL107">
        <v>0</v>
      </c>
      <c r="AM107">
        <v>1053</v>
      </c>
      <c r="AN107">
        <v>1053</v>
      </c>
      <c r="AO107" t="s">
        <v>103</v>
      </c>
      <c r="AP107" t="s">
        <v>104</v>
      </c>
      <c r="AQ107" t="s">
        <v>105</v>
      </c>
      <c r="AR107" t="s">
        <v>106</v>
      </c>
      <c r="AS107">
        <v>1053</v>
      </c>
      <c r="AT107">
        <v>939</v>
      </c>
      <c r="AU107">
        <v>0</v>
      </c>
      <c r="AV107">
        <v>1992</v>
      </c>
      <c r="AW107">
        <v>0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97</v>
      </c>
      <c r="BD107">
        <v>9</v>
      </c>
      <c r="BE107" t="s">
        <v>107</v>
      </c>
      <c r="BF107">
        <v>1</v>
      </c>
      <c r="BG107" t="s">
        <v>97</v>
      </c>
      <c r="BH107" t="s">
        <v>108</v>
      </c>
      <c r="BI107">
        <v>2003</v>
      </c>
      <c r="BJ107" t="s">
        <v>109</v>
      </c>
      <c r="BK107">
        <v>2</v>
      </c>
      <c r="BL107">
        <v>648</v>
      </c>
      <c r="BM107" t="str">
        <f t="shared" si="3"/>
        <v>no</v>
      </c>
      <c r="BN107" t="s">
        <v>98</v>
      </c>
      <c r="BO107" t="s">
        <v>98</v>
      </c>
      <c r="BP107" t="s">
        <v>105</v>
      </c>
      <c r="BQ107">
        <v>140</v>
      </c>
      <c r="BR107">
        <v>45</v>
      </c>
      <c r="BS107">
        <v>0</v>
      </c>
      <c r="BT107">
        <v>0</v>
      </c>
      <c r="BU107">
        <v>0</v>
      </c>
      <c r="BV107">
        <v>0</v>
      </c>
      <c r="BW107" t="s">
        <v>83</v>
      </c>
      <c r="BX107" t="s">
        <v>83</v>
      </c>
      <c r="BY107" t="s">
        <v>83</v>
      </c>
      <c r="BZ107">
        <v>0</v>
      </c>
      <c r="CA107">
        <v>8</v>
      </c>
      <c r="CB107">
        <v>2008</v>
      </c>
      <c r="CC107" t="s">
        <v>110</v>
      </c>
      <c r="CD107" t="s">
        <v>111</v>
      </c>
      <c r="CE107">
        <v>250000</v>
      </c>
    </row>
    <row r="108" spans="1:83" x14ac:dyDescent="0.2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 t="str">
        <f t="shared" si="2"/>
        <v>no</v>
      </c>
      <c r="V108">
        <v>1995</v>
      </c>
      <c r="W108" t="s">
        <v>211</v>
      </c>
      <c r="X108" t="s">
        <v>94</v>
      </c>
      <c r="Y108" t="s">
        <v>95</v>
      </c>
      <c r="Z108" t="s">
        <v>95</v>
      </c>
      <c r="AA108" t="s">
        <v>117</v>
      </c>
      <c r="AB108">
        <v>0</v>
      </c>
      <c r="AC108" t="s">
        <v>98</v>
      </c>
      <c r="AD108" t="s">
        <v>98</v>
      </c>
      <c r="AE108" t="s">
        <v>126</v>
      </c>
      <c r="AF108" t="s">
        <v>147</v>
      </c>
      <c r="AG108" t="s">
        <v>98</v>
      </c>
      <c r="AH108" t="s">
        <v>100</v>
      </c>
      <c r="AI108" t="s">
        <v>102</v>
      </c>
      <c r="AJ108">
        <v>0</v>
      </c>
      <c r="AK108" t="s">
        <v>102</v>
      </c>
      <c r="AL108">
        <v>0</v>
      </c>
      <c r="AM108">
        <v>641</v>
      </c>
      <c r="AN108">
        <v>641</v>
      </c>
      <c r="AO108" t="s">
        <v>103</v>
      </c>
      <c r="AP108" t="s">
        <v>97</v>
      </c>
      <c r="AQ108" t="s">
        <v>105</v>
      </c>
      <c r="AR108" t="s">
        <v>106</v>
      </c>
      <c r="AS108">
        <v>1047</v>
      </c>
      <c r="AT108">
        <v>0</v>
      </c>
      <c r="AU108">
        <v>0</v>
      </c>
      <c r="AV108">
        <v>1047</v>
      </c>
      <c r="AW108">
        <v>0</v>
      </c>
      <c r="AX108">
        <v>0</v>
      </c>
      <c r="AY108">
        <v>1</v>
      </c>
      <c r="AZ108">
        <v>0</v>
      </c>
      <c r="BA108">
        <v>2</v>
      </c>
      <c r="BB108">
        <v>1</v>
      </c>
      <c r="BC108" t="s">
        <v>98</v>
      </c>
      <c r="BD108">
        <v>6</v>
      </c>
      <c r="BE108" t="s">
        <v>107</v>
      </c>
      <c r="BF108">
        <v>0</v>
      </c>
      <c r="BG108" t="s">
        <v>83</v>
      </c>
      <c r="BH108" t="s">
        <v>127</v>
      </c>
      <c r="BI108">
        <v>1954</v>
      </c>
      <c r="BJ108" t="s">
        <v>102</v>
      </c>
      <c r="BK108">
        <v>1</v>
      </c>
      <c r="BL108">
        <v>273</v>
      </c>
      <c r="BM108" t="str">
        <f t="shared" si="3"/>
        <v>yes</v>
      </c>
      <c r="BN108" t="s">
        <v>147</v>
      </c>
      <c r="BO108" t="s">
        <v>147</v>
      </c>
      <c r="BP108" t="s">
        <v>177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 t="s">
        <v>83</v>
      </c>
      <c r="BX108" t="s">
        <v>83</v>
      </c>
      <c r="BY108" t="s">
        <v>135</v>
      </c>
      <c r="BZ108">
        <v>450</v>
      </c>
      <c r="CA108">
        <v>8</v>
      </c>
      <c r="CB108">
        <v>2007</v>
      </c>
      <c r="CC108" t="s">
        <v>110</v>
      </c>
      <c r="CD108" t="s">
        <v>111</v>
      </c>
      <c r="CE108">
        <v>100000</v>
      </c>
    </row>
    <row r="109" spans="1:83" x14ac:dyDescent="0.2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 t="str">
        <f t="shared" si="2"/>
        <v>no</v>
      </c>
      <c r="V109">
        <v>1950</v>
      </c>
      <c r="W109" t="s">
        <v>93</v>
      </c>
      <c r="X109" t="s">
        <v>94</v>
      </c>
      <c r="Y109" t="s">
        <v>95</v>
      </c>
      <c r="Z109" t="s">
        <v>95</v>
      </c>
      <c r="AA109" t="s">
        <v>117</v>
      </c>
      <c r="AB109">
        <v>0</v>
      </c>
      <c r="AC109" t="s">
        <v>98</v>
      </c>
      <c r="AD109" t="s">
        <v>98</v>
      </c>
      <c r="AE109" t="s">
        <v>118</v>
      </c>
      <c r="AF109" t="s">
        <v>98</v>
      </c>
      <c r="AG109" t="s">
        <v>98</v>
      </c>
      <c r="AH109" t="s">
        <v>100</v>
      </c>
      <c r="AI109" t="s">
        <v>119</v>
      </c>
      <c r="AJ109">
        <v>104</v>
      </c>
      <c r="AK109" t="s">
        <v>141</v>
      </c>
      <c r="AL109">
        <v>169</v>
      </c>
      <c r="AM109">
        <v>516</v>
      </c>
      <c r="AN109">
        <v>789</v>
      </c>
      <c r="AO109" t="s">
        <v>103</v>
      </c>
      <c r="AP109" t="s">
        <v>104</v>
      </c>
      <c r="AQ109" t="s">
        <v>105</v>
      </c>
      <c r="AR109" t="s">
        <v>106</v>
      </c>
      <c r="AS109">
        <v>789</v>
      </c>
      <c r="AT109">
        <v>0</v>
      </c>
      <c r="AU109">
        <v>0</v>
      </c>
      <c r="AV109">
        <v>789</v>
      </c>
      <c r="AW109">
        <v>0</v>
      </c>
      <c r="AX109">
        <v>0</v>
      </c>
      <c r="AY109">
        <v>1</v>
      </c>
      <c r="AZ109">
        <v>0</v>
      </c>
      <c r="BA109">
        <v>2</v>
      </c>
      <c r="BB109">
        <v>1</v>
      </c>
      <c r="BC109" t="s">
        <v>98</v>
      </c>
      <c r="BD109">
        <v>5</v>
      </c>
      <c r="BE109" t="s">
        <v>107</v>
      </c>
      <c r="BF109">
        <v>0</v>
      </c>
      <c r="BG109" t="s">
        <v>83</v>
      </c>
      <c r="BH109" t="s">
        <v>127</v>
      </c>
      <c r="BI109">
        <v>1948</v>
      </c>
      <c r="BJ109" t="s">
        <v>102</v>
      </c>
      <c r="BK109">
        <v>1</v>
      </c>
      <c r="BL109">
        <v>250</v>
      </c>
      <c r="BM109" t="str">
        <f t="shared" si="3"/>
        <v>yes</v>
      </c>
      <c r="BN109" t="s">
        <v>98</v>
      </c>
      <c r="BO109" t="s">
        <v>98</v>
      </c>
      <c r="BP109" t="s">
        <v>105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 t="s">
        <v>83</v>
      </c>
      <c r="BX109" t="s">
        <v>83</v>
      </c>
      <c r="BY109" t="s">
        <v>83</v>
      </c>
      <c r="BZ109">
        <v>0</v>
      </c>
      <c r="CA109">
        <v>4</v>
      </c>
      <c r="CB109">
        <v>2008</v>
      </c>
      <c r="CC109" t="s">
        <v>110</v>
      </c>
      <c r="CD109" t="s">
        <v>159</v>
      </c>
      <c r="CE109">
        <v>115000</v>
      </c>
    </row>
    <row r="110" spans="1:83" x14ac:dyDescent="0.2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 t="str">
        <f t="shared" si="2"/>
        <v>no</v>
      </c>
      <c r="V110">
        <v>2005</v>
      </c>
      <c r="W110" t="s">
        <v>93</v>
      </c>
      <c r="X110" t="s">
        <v>94</v>
      </c>
      <c r="Y110" t="s">
        <v>180</v>
      </c>
      <c r="Z110" t="s">
        <v>181</v>
      </c>
      <c r="AA110" t="s">
        <v>117</v>
      </c>
      <c r="AB110">
        <v>0</v>
      </c>
      <c r="AC110" t="s">
        <v>98</v>
      </c>
      <c r="AD110" t="s">
        <v>98</v>
      </c>
      <c r="AE110" t="s">
        <v>118</v>
      </c>
      <c r="AF110" t="s">
        <v>98</v>
      </c>
      <c r="AG110" t="s">
        <v>98</v>
      </c>
      <c r="AH110" t="s">
        <v>100</v>
      </c>
      <c r="AI110" t="s">
        <v>102</v>
      </c>
      <c r="AJ110">
        <v>0</v>
      </c>
      <c r="AK110" t="s">
        <v>102</v>
      </c>
      <c r="AL110">
        <v>0</v>
      </c>
      <c r="AM110">
        <v>793</v>
      </c>
      <c r="AN110">
        <v>793</v>
      </c>
      <c r="AO110" t="s">
        <v>206</v>
      </c>
      <c r="AP110" t="s">
        <v>98</v>
      </c>
      <c r="AQ110" t="s">
        <v>177</v>
      </c>
      <c r="AR110" t="s">
        <v>145</v>
      </c>
      <c r="AS110">
        <v>997</v>
      </c>
      <c r="AT110">
        <v>520</v>
      </c>
      <c r="AU110">
        <v>0</v>
      </c>
      <c r="AV110">
        <v>1517</v>
      </c>
      <c r="AW110">
        <v>0</v>
      </c>
      <c r="AX110">
        <v>0</v>
      </c>
      <c r="AY110">
        <v>2</v>
      </c>
      <c r="AZ110">
        <v>0</v>
      </c>
      <c r="BA110">
        <v>3</v>
      </c>
      <c r="BB110">
        <v>1</v>
      </c>
      <c r="BC110" t="s">
        <v>147</v>
      </c>
      <c r="BD110">
        <v>7</v>
      </c>
      <c r="BE110" t="s">
        <v>107</v>
      </c>
      <c r="BF110">
        <v>0</v>
      </c>
      <c r="BG110" t="s">
        <v>83</v>
      </c>
      <c r="BH110" t="s">
        <v>83</v>
      </c>
      <c r="BI110" t="s">
        <v>83</v>
      </c>
      <c r="BJ110" t="s">
        <v>83</v>
      </c>
      <c r="BK110">
        <v>0</v>
      </c>
      <c r="BL110">
        <v>0</v>
      </c>
      <c r="BM110" t="str">
        <f t="shared" si="3"/>
        <v>yes</v>
      </c>
      <c r="BN110" t="s">
        <v>83</v>
      </c>
      <c r="BO110" t="s">
        <v>83</v>
      </c>
      <c r="BP110" t="s">
        <v>177</v>
      </c>
      <c r="BQ110">
        <v>0</v>
      </c>
      <c r="BR110">
        <v>0</v>
      </c>
      <c r="BS110">
        <v>144</v>
      </c>
      <c r="BT110">
        <v>0</v>
      </c>
      <c r="BU110">
        <v>0</v>
      </c>
      <c r="BV110">
        <v>0</v>
      </c>
      <c r="BW110" t="s">
        <v>83</v>
      </c>
      <c r="BX110" t="s">
        <v>83</v>
      </c>
      <c r="BY110" t="s">
        <v>83</v>
      </c>
      <c r="BZ110">
        <v>0</v>
      </c>
      <c r="CA110">
        <v>8</v>
      </c>
      <c r="CB110">
        <v>2007</v>
      </c>
      <c r="CC110" t="s">
        <v>110</v>
      </c>
      <c r="CD110" t="s">
        <v>111</v>
      </c>
      <c r="CE110">
        <v>115000</v>
      </c>
    </row>
    <row r="111" spans="1:83" x14ac:dyDescent="0.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 t="str">
        <f t="shared" si="2"/>
        <v>yes</v>
      </c>
      <c r="V111">
        <v>1977</v>
      </c>
      <c r="W111" t="s">
        <v>152</v>
      </c>
      <c r="X111" t="s">
        <v>94</v>
      </c>
      <c r="Y111" t="s">
        <v>161</v>
      </c>
      <c r="Z111" t="s">
        <v>161</v>
      </c>
      <c r="AA111" t="s">
        <v>96</v>
      </c>
      <c r="AB111">
        <v>480</v>
      </c>
      <c r="AC111" t="s">
        <v>98</v>
      </c>
      <c r="AD111" t="s">
        <v>98</v>
      </c>
      <c r="AE111" t="s">
        <v>118</v>
      </c>
      <c r="AF111" t="s">
        <v>97</v>
      </c>
      <c r="AG111" t="s">
        <v>98</v>
      </c>
      <c r="AH111" t="s">
        <v>100</v>
      </c>
      <c r="AI111" t="s">
        <v>141</v>
      </c>
      <c r="AJ111">
        <v>705</v>
      </c>
      <c r="AK111" t="s">
        <v>102</v>
      </c>
      <c r="AL111">
        <v>0</v>
      </c>
      <c r="AM111">
        <v>1139</v>
      </c>
      <c r="AN111">
        <v>1844</v>
      </c>
      <c r="AO111" t="s">
        <v>103</v>
      </c>
      <c r="AP111" t="s">
        <v>104</v>
      </c>
      <c r="AQ111" t="s">
        <v>105</v>
      </c>
      <c r="AR111" t="s">
        <v>106</v>
      </c>
      <c r="AS111">
        <v>1844</v>
      </c>
      <c r="AT111">
        <v>0</v>
      </c>
      <c r="AU111">
        <v>0</v>
      </c>
      <c r="AV111">
        <v>1844</v>
      </c>
      <c r="AW111">
        <v>0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98</v>
      </c>
      <c r="BD111">
        <v>7</v>
      </c>
      <c r="BE111" t="s">
        <v>107</v>
      </c>
      <c r="BF111">
        <v>1</v>
      </c>
      <c r="BG111" t="s">
        <v>98</v>
      </c>
      <c r="BH111" t="s">
        <v>108</v>
      </c>
      <c r="BI111">
        <v>1977</v>
      </c>
      <c r="BJ111" t="s">
        <v>109</v>
      </c>
      <c r="BK111">
        <v>2</v>
      </c>
      <c r="BL111">
        <v>546</v>
      </c>
      <c r="BM111" t="str">
        <f t="shared" si="3"/>
        <v>no</v>
      </c>
      <c r="BN111" t="s">
        <v>98</v>
      </c>
      <c r="BO111" t="s">
        <v>98</v>
      </c>
      <c r="BP111" t="s">
        <v>105</v>
      </c>
      <c r="BQ111">
        <v>0</v>
      </c>
      <c r="BR111">
        <v>122</v>
      </c>
      <c r="BS111">
        <v>0</v>
      </c>
      <c r="BT111">
        <v>0</v>
      </c>
      <c r="BU111">
        <v>0</v>
      </c>
      <c r="BV111">
        <v>0</v>
      </c>
      <c r="BW111" t="s">
        <v>83</v>
      </c>
      <c r="BX111" t="s">
        <v>134</v>
      </c>
      <c r="BY111" t="s">
        <v>83</v>
      </c>
      <c r="BZ111">
        <v>0</v>
      </c>
      <c r="CA111">
        <v>1</v>
      </c>
      <c r="CB111">
        <v>2010</v>
      </c>
      <c r="CC111" t="s">
        <v>173</v>
      </c>
      <c r="CD111" t="s">
        <v>111</v>
      </c>
      <c r="CE111">
        <v>190000</v>
      </c>
    </row>
    <row r="112" spans="1:83" x14ac:dyDescent="0.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 t="str">
        <f t="shared" si="2"/>
        <v>no</v>
      </c>
      <c r="V112">
        <v>1972</v>
      </c>
      <c r="W112" t="s">
        <v>93</v>
      </c>
      <c r="X112" t="s">
        <v>94</v>
      </c>
      <c r="Y112" t="s">
        <v>124</v>
      </c>
      <c r="Z112" t="s">
        <v>124</v>
      </c>
      <c r="AA112" t="s">
        <v>117</v>
      </c>
      <c r="AB112">
        <v>0</v>
      </c>
      <c r="AC112" t="s">
        <v>98</v>
      </c>
      <c r="AD112" t="s">
        <v>98</v>
      </c>
      <c r="AE112" t="s">
        <v>118</v>
      </c>
      <c r="AF112" t="s">
        <v>98</v>
      </c>
      <c r="AG112" t="s">
        <v>147</v>
      </c>
      <c r="AH112" t="s">
        <v>100</v>
      </c>
      <c r="AI112" t="s">
        <v>153</v>
      </c>
      <c r="AJ112">
        <v>444</v>
      </c>
      <c r="AK112" t="s">
        <v>102</v>
      </c>
      <c r="AL112">
        <v>0</v>
      </c>
      <c r="AM112">
        <v>550</v>
      </c>
      <c r="AN112">
        <v>994</v>
      </c>
      <c r="AO112" t="s">
        <v>103</v>
      </c>
      <c r="AP112" t="s">
        <v>97</v>
      </c>
      <c r="AQ112" t="s">
        <v>105</v>
      </c>
      <c r="AR112" t="s">
        <v>106</v>
      </c>
      <c r="AS112">
        <v>1216</v>
      </c>
      <c r="AT112">
        <v>639</v>
      </c>
      <c r="AU112">
        <v>0</v>
      </c>
      <c r="AV112">
        <v>1855</v>
      </c>
      <c r="AW112">
        <v>0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98</v>
      </c>
      <c r="BD112">
        <v>7</v>
      </c>
      <c r="BE112" t="s">
        <v>107</v>
      </c>
      <c r="BF112">
        <v>0</v>
      </c>
      <c r="BG112" t="s">
        <v>83</v>
      </c>
      <c r="BH112" t="s">
        <v>108</v>
      </c>
      <c r="BI112">
        <v>1954</v>
      </c>
      <c r="BJ112" t="s">
        <v>102</v>
      </c>
      <c r="BK112">
        <v>1</v>
      </c>
      <c r="BL112">
        <v>325</v>
      </c>
      <c r="BM112" t="str">
        <f t="shared" si="3"/>
        <v>yes</v>
      </c>
      <c r="BN112" t="s">
        <v>98</v>
      </c>
      <c r="BO112" t="s">
        <v>98</v>
      </c>
      <c r="BP112" t="s">
        <v>105</v>
      </c>
      <c r="BQ112">
        <v>182</v>
      </c>
      <c r="BR112">
        <v>0</v>
      </c>
      <c r="BS112">
        <v>0</v>
      </c>
      <c r="BT112">
        <v>0</v>
      </c>
      <c r="BU112">
        <v>0</v>
      </c>
      <c r="BV112">
        <v>0</v>
      </c>
      <c r="BW112" t="s">
        <v>83</v>
      </c>
      <c r="BX112" t="s">
        <v>83</v>
      </c>
      <c r="BY112" t="s">
        <v>83</v>
      </c>
      <c r="BZ112">
        <v>0</v>
      </c>
      <c r="CA112">
        <v>10</v>
      </c>
      <c r="CB112">
        <v>2006</v>
      </c>
      <c r="CC112" t="s">
        <v>110</v>
      </c>
      <c r="CD112" t="s">
        <v>111</v>
      </c>
      <c r="CE112">
        <v>136900</v>
      </c>
    </row>
    <row r="113" spans="1:83" x14ac:dyDescent="0.2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 t="str">
        <f t="shared" si="2"/>
        <v>yes</v>
      </c>
      <c r="V113">
        <v>2000</v>
      </c>
      <c r="W113" t="s">
        <v>93</v>
      </c>
      <c r="X113" t="s">
        <v>94</v>
      </c>
      <c r="Y113" t="s">
        <v>95</v>
      </c>
      <c r="Z113" t="s">
        <v>95</v>
      </c>
      <c r="AA113" t="s">
        <v>117</v>
      </c>
      <c r="AB113">
        <v>0</v>
      </c>
      <c r="AC113" t="s">
        <v>98</v>
      </c>
      <c r="AD113" t="s">
        <v>98</v>
      </c>
      <c r="AE113" t="s">
        <v>99</v>
      </c>
      <c r="AF113" t="s">
        <v>97</v>
      </c>
      <c r="AG113" t="s">
        <v>98</v>
      </c>
      <c r="AH113" t="s">
        <v>100</v>
      </c>
      <c r="AI113" t="s">
        <v>101</v>
      </c>
      <c r="AJ113">
        <v>250</v>
      </c>
      <c r="AK113" t="s">
        <v>102</v>
      </c>
      <c r="AL113">
        <v>0</v>
      </c>
      <c r="AM113">
        <v>134</v>
      </c>
      <c r="AN113">
        <v>384</v>
      </c>
      <c r="AO113" t="s">
        <v>103</v>
      </c>
      <c r="AP113" t="s">
        <v>104</v>
      </c>
      <c r="AQ113" t="s">
        <v>105</v>
      </c>
      <c r="AR113" t="s">
        <v>106</v>
      </c>
      <c r="AS113">
        <v>774</v>
      </c>
      <c r="AT113">
        <v>656</v>
      </c>
      <c r="AU113">
        <v>0</v>
      </c>
      <c r="AV113">
        <v>1430</v>
      </c>
      <c r="AW113">
        <v>0</v>
      </c>
      <c r="AX113">
        <v>0</v>
      </c>
      <c r="AY113">
        <v>2</v>
      </c>
      <c r="AZ113">
        <v>1</v>
      </c>
      <c r="BA113">
        <v>3</v>
      </c>
      <c r="BB113">
        <v>1</v>
      </c>
      <c r="BC113" t="s">
        <v>98</v>
      </c>
      <c r="BD113">
        <v>7</v>
      </c>
      <c r="BE113" t="s">
        <v>107</v>
      </c>
      <c r="BF113">
        <v>1</v>
      </c>
      <c r="BG113" t="s">
        <v>98</v>
      </c>
      <c r="BH113" t="s">
        <v>156</v>
      </c>
      <c r="BI113">
        <v>2000</v>
      </c>
      <c r="BJ113" t="s">
        <v>157</v>
      </c>
      <c r="BK113">
        <v>2</v>
      </c>
      <c r="BL113">
        <v>400</v>
      </c>
      <c r="BM113" t="str">
        <f t="shared" si="3"/>
        <v>yes</v>
      </c>
      <c r="BN113" t="s">
        <v>98</v>
      </c>
      <c r="BO113" t="s">
        <v>98</v>
      </c>
      <c r="BP113" t="s">
        <v>105</v>
      </c>
      <c r="BQ113">
        <v>180</v>
      </c>
      <c r="BR113">
        <v>0</v>
      </c>
      <c r="BS113">
        <v>0</v>
      </c>
      <c r="BT113">
        <v>0</v>
      </c>
      <c r="BU113">
        <v>0</v>
      </c>
      <c r="BV113">
        <v>0</v>
      </c>
      <c r="BW113" t="s">
        <v>83</v>
      </c>
      <c r="BX113" t="s">
        <v>83</v>
      </c>
      <c r="BY113" t="s">
        <v>83</v>
      </c>
      <c r="BZ113">
        <v>0</v>
      </c>
      <c r="CA113">
        <v>4</v>
      </c>
      <c r="CB113">
        <v>2010</v>
      </c>
      <c r="CC113" t="s">
        <v>110</v>
      </c>
      <c r="CD113" t="s">
        <v>111</v>
      </c>
      <c r="CE113">
        <v>180000</v>
      </c>
    </row>
    <row r="114" spans="1:83" x14ac:dyDescent="0.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 t="str">
        <f t="shared" si="2"/>
        <v>yes</v>
      </c>
      <c r="V114">
        <v>2007</v>
      </c>
      <c r="W114" t="s">
        <v>93</v>
      </c>
      <c r="X114" t="s">
        <v>94</v>
      </c>
      <c r="Y114" t="s">
        <v>95</v>
      </c>
      <c r="Z114" t="s">
        <v>95</v>
      </c>
      <c r="AA114" t="s">
        <v>137</v>
      </c>
      <c r="AB114">
        <v>220</v>
      </c>
      <c r="AC114" t="s">
        <v>97</v>
      </c>
      <c r="AD114" t="s">
        <v>98</v>
      </c>
      <c r="AE114" t="s">
        <v>99</v>
      </c>
      <c r="AF114" t="s">
        <v>104</v>
      </c>
      <c r="AG114" t="s">
        <v>98</v>
      </c>
      <c r="AH114" t="s">
        <v>130</v>
      </c>
      <c r="AI114" t="s">
        <v>101</v>
      </c>
      <c r="AJ114">
        <v>984</v>
      </c>
      <c r="AK114" t="s">
        <v>102</v>
      </c>
      <c r="AL114">
        <v>0</v>
      </c>
      <c r="AM114">
        <v>280</v>
      </c>
      <c r="AN114">
        <v>1264</v>
      </c>
      <c r="AO114" t="s">
        <v>103</v>
      </c>
      <c r="AP114" t="s">
        <v>104</v>
      </c>
      <c r="AQ114" t="s">
        <v>105</v>
      </c>
      <c r="AR114" t="s">
        <v>106</v>
      </c>
      <c r="AS114">
        <v>1282</v>
      </c>
      <c r="AT114">
        <v>1414</v>
      </c>
      <c r="AU114">
        <v>0</v>
      </c>
      <c r="AV114">
        <v>2696</v>
      </c>
      <c r="AW114">
        <v>1</v>
      </c>
      <c r="AX114">
        <v>0</v>
      </c>
      <c r="AY114">
        <v>2</v>
      </c>
      <c r="AZ114">
        <v>1</v>
      </c>
      <c r="BA114">
        <v>4</v>
      </c>
      <c r="BB114">
        <v>1</v>
      </c>
      <c r="BC114" t="s">
        <v>104</v>
      </c>
      <c r="BD114">
        <v>10</v>
      </c>
      <c r="BE114" t="s">
        <v>107</v>
      </c>
      <c r="BF114">
        <v>1</v>
      </c>
      <c r="BG114" t="s">
        <v>97</v>
      </c>
      <c r="BH114" t="s">
        <v>156</v>
      </c>
      <c r="BI114">
        <v>2007</v>
      </c>
      <c r="BJ114" t="s">
        <v>157</v>
      </c>
      <c r="BK114">
        <v>3</v>
      </c>
      <c r="BL114">
        <v>792</v>
      </c>
      <c r="BM114" t="str">
        <f t="shared" si="3"/>
        <v>no</v>
      </c>
      <c r="BN114" t="s">
        <v>98</v>
      </c>
      <c r="BO114" t="s">
        <v>98</v>
      </c>
      <c r="BP114" t="s">
        <v>105</v>
      </c>
      <c r="BQ114">
        <v>120</v>
      </c>
      <c r="BR114">
        <v>184</v>
      </c>
      <c r="BS114">
        <v>0</v>
      </c>
      <c r="BT114">
        <v>0</v>
      </c>
      <c r="BU114">
        <v>168</v>
      </c>
      <c r="BV114">
        <v>0</v>
      </c>
      <c r="BW114" t="s">
        <v>83</v>
      </c>
      <c r="BX114" t="s">
        <v>83</v>
      </c>
      <c r="BY114" t="s">
        <v>83</v>
      </c>
      <c r="BZ114">
        <v>0</v>
      </c>
      <c r="CA114">
        <v>10</v>
      </c>
      <c r="CB114">
        <v>2007</v>
      </c>
      <c r="CC114" t="s">
        <v>158</v>
      </c>
      <c r="CD114" t="s">
        <v>159</v>
      </c>
      <c r="CE114">
        <v>383970</v>
      </c>
    </row>
    <row r="115" spans="1:83" x14ac:dyDescent="0.2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 t="str">
        <f t="shared" si="2"/>
        <v>no</v>
      </c>
      <c r="V115">
        <v>1953</v>
      </c>
      <c r="W115" t="s">
        <v>152</v>
      </c>
      <c r="X115" t="s">
        <v>94</v>
      </c>
      <c r="Y115" t="s">
        <v>124</v>
      </c>
      <c r="Z115" t="s">
        <v>124</v>
      </c>
      <c r="AA115" t="s">
        <v>96</v>
      </c>
      <c r="AB115">
        <v>184</v>
      </c>
      <c r="AC115" t="s">
        <v>98</v>
      </c>
      <c r="AD115" t="s">
        <v>97</v>
      </c>
      <c r="AE115" t="s">
        <v>118</v>
      </c>
      <c r="AF115" t="s">
        <v>97</v>
      </c>
      <c r="AG115" t="s">
        <v>98</v>
      </c>
      <c r="AH115" t="s">
        <v>121</v>
      </c>
      <c r="AI115" t="s">
        <v>119</v>
      </c>
      <c r="AJ115">
        <v>35</v>
      </c>
      <c r="AK115" t="s">
        <v>153</v>
      </c>
      <c r="AL115">
        <v>869</v>
      </c>
      <c r="AM115">
        <v>905</v>
      </c>
      <c r="AN115">
        <v>1809</v>
      </c>
      <c r="AO115" t="s">
        <v>103</v>
      </c>
      <c r="AP115" t="s">
        <v>98</v>
      </c>
      <c r="AQ115" t="s">
        <v>105</v>
      </c>
      <c r="AR115" t="s">
        <v>106</v>
      </c>
      <c r="AS115">
        <v>2259</v>
      </c>
      <c r="AT115">
        <v>0</v>
      </c>
      <c r="AU115">
        <v>0</v>
      </c>
      <c r="AV115">
        <v>2259</v>
      </c>
      <c r="AW115">
        <v>1</v>
      </c>
      <c r="AX115">
        <v>0</v>
      </c>
      <c r="AY115">
        <v>2</v>
      </c>
      <c r="AZ115">
        <v>0</v>
      </c>
      <c r="BA115">
        <v>3</v>
      </c>
      <c r="BB115">
        <v>1</v>
      </c>
      <c r="BC115" t="s">
        <v>97</v>
      </c>
      <c r="BD115">
        <v>7</v>
      </c>
      <c r="BE115" t="s">
        <v>107</v>
      </c>
      <c r="BF115">
        <v>2</v>
      </c>
      <c r="BG115" t="s">
        <v>97</v>
      </c>
      <c r="BH115" t="s">
        <v>209</v>
      </c>
      <c r="BI115">
        <v>1953</v>
      </c>
      <c r="BJ115" t="s">
        <v>102</v>
      </c>
      <c r="BK115">
        <v>2</v>
      </c>
      <c r="BL115">
        <v>450</v>
      </c>
      <c r="BM115" t="str">
        <f t="shared" si="3"/>
        <v>yes</v>
      </c>
      <c r="BN115" t="s">
        <v>98</v>
      </c>
      <c r="BO115" t="s">
        <v>98</v>
      </c>
      <c r="BP115" t="s">
        <v>105</v>
      </c>
      <c r="BQ115">
        <v>166</v>
      </c>
      <c r="BR115">
        <v>120</v>
      </c>
      <c r="BS115">
        <v>192</v>
      </c>
      <c r="BT115">
        <v>0</v>
      </c>
      <c r="BU115">
        <v>0</v>
      </c>
      <c r="BV115">
        <v>0</v>
      </c>
      <c r="BW115" t="s">
        <v>83</v>
      </c>
      <c r="BX115" t="s">
        <v>134</v>
      </c>
      <c r="BY115" t="s">
        <v>83</v>
      </c>
      <c r="BZ115">
        <v>0</v>
      </c>
      <c r="CA115">
        <v>10</v>
      </c>
      <c r="CB115">
        <v>2007</v>
      </c>
      <c r="CC115" t="s">
        <v>173</v>
      </c>
      <c r="CD115" t="s">
        <v>128</v>
      </c>
      <c r="CE115">
        <v>217000</v>
      </c>
    </row>
    <row r="116" spans="1:83" x14ac:dyDescent="0.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 t="str">
        <f t="shared" si="2"/>
        <v>no</v>
      </c>
      <c r="V116">
        <v>2002</v>
      </c>
      <c r="W116" t="s">
        <v>184</v>
      </c>
      <c r="X116" t="s">
        <v>94</v>
      </c>
      <c r="Y116" t="s">
        <v>124</v>
      </c>
      <c r="Z116" t="s">
        <v>124</v>
      </c>
      <c r="AA116" t="s">
        <v>117</v>
      </c>
      <c r="AB116">
        <v>0</v>
      </c>
      <c r="AC116" t="s">
        <v>98</v>
      </c>
      <c r="AD116" t="s">
        <v>98</v>
      </c>
      <c r="AE116" t="s">
        <v>118</v>
      </c>
      <c r="AF116" t="s">
        <v>98</v>
      </c>
      <c r="AG116" t="s">
        <v>98</v>
      </c>
      <c r="AH116" t="s">
        <v>100</v>
      </c>
      <c r="AI116" t="s">
        <v>119</v>
      </c>
      <c r="AJ116">
        <v>774</v>
      </c>
      <c r="AK116" t="s">
        <v>172</v>
      </c>
      <c r="AL116">
        <v>150</v>
      </c>
      <c r="AM116">
        <v>104</v>
      </c>
      <c r="AN116">
        <v>1028</v>
      </c>
      <c r="AO116" t="s">
        <v>103</v>
      </c>
      <c r="AP116" t="s">
        <v>104</v>
      </c>
      <c r="AQ116" t="s">
        <v>105</v>
      </c>
      <c r="AR116" t="s">
        <v>106</v>
      </c>
      <c r="AS116">
        <v>1436</v>
      </c>
      <c r="AT116">
        <v>884</v>
      </c>
      <c r="AU116">
        <v>0</v>
      </c>
      <c r="AV116">
        <v>2320</v>
      </c>
      <c r="AW116">
        <v>1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97</v>
      </c>
      <c r="BD116">
        <v>9</v>
      </c>
      <c r="BE116" t="s">
        <v>107</v>
      </c>
      <c r="BF116">
        <v>1</v>
      </c>
      <c r="BG116" t="s">
        <v>98</v>
      </c>
      <c r="BH116" t="s">
        <v>127</v>
      </c>
      <c r="BI116">
        <v>1945</v>
      </c>
      <c r="BJ116" t="s">
        <v>102</v>
      </c>
      <c r="BK116">
        <v>1</v>
      </c>
      <c r="BL116">
        <v>180</v>
      </c>
      <c r="BM116" t="str">
        <f t="shared" si="3"/>
        <v>yes</v>
      </c>
      <c r="BN116" t="s">
        <v>98</v>
      </c>
      <c r="BO116" t="s">
        <v>98</v>
      </c>
      <c r="BP116" t="s">
        <v>105</v>
      </c>
      <c r="BQ116">
        <v>224</v>
      </c>
      <c r="BR116">
        <v>0</v>
      </c>
      <c r="BS116">
        <v>0</v>
      </c>
      <c r="BT116">
        <v>0</v>
      </c>
      <c r="BU116">
        <v>0</v>
      </c>
      <c r="BV116">
        <v>0</v>
      </c>
      <c r="BW116" t="s">
        <v>83</v>
      </c>
      <c r="BX116" t="s">
        <v>134</v>
      </c>
      <c r="BY116" t="s">
        <v>83</v>
      </c>
      <c r="BZ116">
        <v>0</v>
      </c>
      <c r="CA116">
        <v>7</v>
      </c>
      <c r="CB116">
        <v>2007</v>
      </c>
      <c r="CC116" t="s">
        <v>110</v>
      </c>
      <c r="CD116" t="s">
        <v>111</v>
      </c>
      <c r="CE116">
        <v>259500</v>
      </c>
    </row>
    <row r="117" spans="1:83" x14ac:dyDescent="0.2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 t="str">
        <f t="shared" si="2"/>
        <v>yes</v>
      </c>
      <c r="V117">
        <v>1999</v>
      </c>
      <c r="W117" t="s">
        <v>93</v>
      </c>
      <c r="X117" t="s">
        <v>94</v>
      </c>
      <c r="Y117" t="s">
        <v>116</v>
      </c>
      <c r="Z117" t="s">
        <v>116</v>
      </c>
      <c r="AA117" t="s">
        <v>96</v>
      </c>
      <c r="AB117">
        <v>1129</v>
      </c>
      <c r="AC117" t="s">
        <v>98</v>
      </c>
      <c r="AD117" t="s">
        <v>98</v>
      </c>
      <c r="AE117" t="s">
        <v>99</v>
      </c>
      <c r="AF117" t="s">
        <v>97</v>
      </c>
      <c r="AG117" t="s">
        <v>98</v>
      </c>
      <c r="AH117" t="s">
        <v>100</v>
      </c>
      <c r="AI117" t="s">
        <v>101</v>
      </c>
      <c r="AJ117">
        <v>419</v>
      </c>
      <c r="AK117" t="s">
        <v>102</v>
      </c>
      <c r="AL117">
        <v>0</v>
      </c>
      <c r="AM117">
        <v>310</v>
      </c>
      <c r="AN117">
        <v>729</v>
      </c>
      <c r="AO117" t="s">
        <v>103</v>
      </c>
      <c r="AP117" t="s">
        <v>97</v>
      </c>
      <c r="AQ117" t="s">
        <v>105</v>
      </c>
      <c r="AR117" t="s">
        <v>106</v>
      </c>
      <c r="AS117">
        <v>729</v>
      </c>
      <c r="AT117">
        <v>729</v>
      </c>
      <c r="AU117">
        <v>0</v>
      </c>
      <c r="AV117">
        <v>1458</v>
      </c>
      <c r="AW117">
        <v>0</v>
      </c>
      <c r="AX117">
        <v>0</v>
      </c>
      <c r="AY117">
        <v>2</v>
      </c>
      <c r="AZ117">
        <v>1</v>
      </c>
      <c r="BA117">
        <v>2</v>
      </c>
      <c r="BB117">
        <v>1</v>
      </c>
      <c r="BC117" t="s">
        <v>98</v>
      </c>
      <c r="BD117">
        <v>5</v>
      </c>
      <c r="BE117" t="s">
        <v>107</v>
      </c>
      <c r="BF117">
        <v>1</v>
      </c>
      <c r="BG117" t="s">
        <v>147</v>
      </c>
      <c r="BH117" t="s">
        <v>127</v>
      </c>
      <c r="BI117">
        <v>1999</v>
      </c>
      <c r="BJ117" t="s">
        <v>102</v>
      </c>
      <c r="BK117">
        <v>2</v>
      </c>
      <c r="BL117">
        <v>440</v>
      </c>
      <c r="BM117" t="str">
        <f t="shared" si="3"/>
        <v>yes</v>
      </c>
      <c r="BN117" t="s">
        <v>98</v>
      </c>
      <c r="BO117" t="s">
        <v>98</v>
      </c>
      <c r="BP117" t="s">
        <v>105</v>
      </c>
      <c r="BQ117">
        <v>0</v>
      </c>
      <c r="BR117">
        <v>32</v>
      </c>
      <c r="BS117">
        <v>0</v>
      </c>
      <c r="BT117">
        <v>0</v>
      </c>
      <c r="BU117">
        <v>0</v>
      </c>
      <c r="BV117">
        <v>0</v>
      </c>
      <c r="BW117" t="s">
        <v>83</v>
      </c>
      <c r="BX117" t="s">
        <v>83</v>
      </c>
      <c r="BY117" t="s">
        <v>83</v>
      </c>
      <c r="BZ117">
        <v>0</v>
      </c>
      <c r="CA117">
        <v>6</v>
      </c>
      <c r="CB117">
        <v>2007</v>
      </c>
      <c r="CC117" t="s">
        <v>110</v>
      </c>
      <c r="CD117" t="s">
        <v>111</v>
      </c>
      <c r="CE117">
        <v>176000</v>
      </c>
    </row>
    <row r="118" spans="1:83" x14ac:dyDescent="0.2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 t="str">
        <f t="shared" si="2"/>
        <v>no</v>
      </c>
      <c r="V118">
        <v>1962</v>
      </c>
      <c r="W118" t="s">
        <v>93</v>
      </c>
      <c r="X118" t="s">
        <v>94</v>
      </c>
      <c r="Y118" t="s">
        <v>124</v>
      </c>
      <c r="Z118" t="s">
        <v>124</v>
      </c>
      <c r="AA118" t="s">
        <v>96</v>
      </c>
      <c r="AB118">
        <v>116</v>
      </c>
      <c r="AC118" t="s">
        <v>98</v>
      </c>
      <c r="AD118" t="s">
        <v>98</v>
      </c>
      <c r="AE118" t="s">
        <v>118</v>
      </c>
      <c r="AF118" t="s">
        <v>98</v>
      </c>
      <c r="AG118" t="s">
        <v>98</v>
      </c>
      <c r="AH118" t="s">
        <v>100</v>
      </c>
      <c r="AI118" t="s">
        <v>172</v>
      </c>
      <c r="AJ118">
        <v>170</v>
      </c>
      <c r="AK118" t="s">
        <v>141</v>
      </c>
      <c r="AL118">
        <v>670</v>
      </c>
      <c r="AM118">
        <v>252</v>
      </c>
      <c r="AN118">
        <v>1092</v>
      </c>
      <c r="AO118" t="s">
        <v>103</v>
      </c>
      <c r="AP118" t="s">
        <v>98</v>
      </c>
      <c r="AQ118" t="s">
        <v>105</v>
      </c>
      <c r="AR118" t="s">
        <v>106</v>
      </c>
      <c r="AS118">
        <v>1092</v>
      </c>
      <c r="AT118">
        <v>0</v>
      </c>
      <c r="AU118">
        <v>0</v>
      </c>
      <c r="AV118">
        <v>1092</v>
      </c>
      <c r="AW118">
        <v>0</v>
      </c>
      <c r="AX118">
        <v>1</v>
      </c>
      <c r="AY118">
        <v>1</v>
      </c>
      <c r="AZ118">
        <v>0</v>
      </c>
      <c r="BA118">
        <v>3</v>
      </c>
      <c r="BB118">
        <v>1</v>
      </c>
      <c r="BC118" t="s">
        <v>98</v>
      </c>
      <c r="BD118">
        <v>6</v>
      </c>
      <c r="BE118" t="s">
        <v>107</v>
      </c>
      <c r="BF118">
        <v>1</v>
      </c>
      <c r="BG118" t="s">
        <v>212</v>
      </c>
      <c r="BH118" t="s">
        <v>108</v>
      </c>
      <c r="BI118">
        <v>1962</v>
      </c>
      <c r="BJ118" t="s">
        <v>102</v>
      </c>
      <c r="BK118">
        <v>1</v>
      </c>
      <c r="BL118">
        <v>288</v>
      </c>
      <c r="BM118" t="str">
        <f t="shared" si="3"/>
        <v>yes</v>
      </c>
      <c r="BN118" t="s">
        <v>98</v>
      </c>
      <c r="BO118" t="s">
        <v>98</v>
      </c>
      <c r="BP118" t="s">
        <v>105</v>
      </c>
      <c r="BQ118">
        <v>0</v>
      </c>
      <c r="BR118">
        <v>20</v>
      </c>
      <c r="BS118">
        <v>144</v>
      </c>
      <c r="BT118">
        <v>0</v>
      </c>
      <c r="BU118">
        <v>0</v>
      </c>
      <c r="BV118">
        <v>0</v>
      </c>
      <c r="BW118" t="s">
        <v>83</v>
      </c>
      <c r="BX118" t="s">
        <v>83</v>
      </c>
      <c r="BY118" t="s">
        <v>83</v>
      </c>
      <c r="BZ118">
        <v>0</v>
      </c>
      <c r="CA118">
        <v>9</v>
      </c>
      <c r="CB118">
        <v>2009</v>
      </c>
      <c r="CC118" t="s">
        <v>110</v>
      </c>
      <c r="CD118" t="s">
        <v>111</v>
      </c>
      <c r="CE118">
        <v>139000</v>
      </c>
    </row>
    <row r="119" spans="1:83" x14ac:dyDescent="0.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 t="str">
        <f t="shared" si="2"/>
        <v>yes</v>
      </c>
      <c r="V119">
        <v>2007</v>
      </c>
      <c r="W119" t="s">
        <v>93</v>
      </c>
      <c r="X119" t="s">
        <v>94</v>
      </c>
      <c r="Y119" t="s">
        <v>95</v>
      </c>
      <c r="Z119" t="s">
        <v>95</v>
      </c>
      <c r="AA119" t="s">
        <v>117</v>
      </c>
      <c r="AB119">
        <v>0</v>
      </c>
      <c r="AC119" t="s">
        <v>98</v>
      </c>
      <c r="AD119" t="s">
        <v>98</v>
      </c>
      <c r="AE119" t="s">
        <v>99</v>
      </c>
      <c r="AF119" t="s">
        <v>97</v>
      </c>
      <c r="AG119" t="s">
        <v>98</v>
      </c>
      <c r="AH119" t="s">
        <v>100</v>
      </c>
      <c r="AI119" t="s">
        <v>102</v>
      </c>
      <c r="AJ119">
        <v>0</v>
      </c>
      <c r="AK119" t="s">
        <v>102</v>
      </c>
      <c r="AL119">
        <v>0</v>
      </c>
      <c r="AM119">
        <v>1125</v>
      </c>
      <c r="AN119">
        <v>1125</v>
      </c>
      <c r="AO119" t="s">
        <v>103</v>
      </c>
      <c r="AP119" t="s">
        <v>97</v>
      </c>
      <c r="AQ119" t="s">
        <v>105</v>
      </c>
      <c r="AR119" t="s">
        <v>106</v>
      </c>
      <c r="AS119">
        <v>1125</v>
      </c>
      <c r="AT119">
        <v>0</v>
      </c>
      <c r="AU119">
        <v>0</v>
      </c>
      <c r="AV119">
        <v>1125</v>
      </c>
      <c r="AW119">
        <v>0</v>
      </c>
      <c r="AX119">
        <v>0</v>
      </c>
      <c r="AY119">
        <v>1</v>
      </c>
      <c r="AZ119">
        <v>1</v>
      </c>
      <c r="BA119">
        <v>2</v>
      </c>
      <c r="BB119">
        <v>1</v>
      </c>
      <c r="BC119" t="s">
        <v>98</v>
      </c>
      <c r="BD119">
        <v>5</v>
      </c>
      <c r="BE119" t="s">
        <v>107</v>
      </c>
      <c r="BF119">
        <v>0</v>
      </c>
      <c r="BG119" t="s">
        <v>83</v>
      </c>
      <c r="BH119" t="s">
        <v>108</v>
      </c>
      <c r="BI119">
        <v>2007</v>
      </c>
      <c r="BJ119" t="s">
        <v>102</v>
      </c>
      <c r="BK119">
        <v>2</v>
      </c>
      <c r="BL119">
        <v>430</v>
      </c>
      <c r="BM119" t="str">
        <f t="shared" si="3"/>
        <v>yes</v>
      </c>
      <c r="BN119" t="s">
        <v>98</v>
      </c>
      <c r="BO119" t="s">
        <v>98</v>
      </c>
      <c r="BP119" t="s">
        <v>105</v>
      </c>
      <c r="BQ119">
        <v>80</v>
      </c>
      <c r="BR119">
        <v>64</v>
      </c>
      <c r="BS119">
        <v>0</v>
      </c>
      <c r="BT119">
        <v>0</v>
      </c>
      <c r="BU119">
        <v>0</v>
      </c>
      <c r="BV119">
        <v>0</v>
      </c>
      <c r="BW119" t="s">
        <v>83</v>
      </c>
      <c r="BX119" t="s">
        <v>83</v>
      </c>
      <c r="BY119" t="s">
        <v>83</v>
      </c>
      <c r="BZ119">
        <v>0</v>
      </c>
      <c r="CA119">
        <v>4</v>
      </c>
      <c r="CB119">
        <v>2007</v>
      </c>
      <c r="CC119" t="s">
        <v>158</v>
      </c>
      <c r="CD119" t="s">
        <v>159</v>
      </c>
      <c r="CE119">
        <v>155000</v>
      </c>
    </row>
    <row r="120" spans="1:83" x14ac:dyDescent="0.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 t="str">
        <f t="shared" si="2"/>
        <v>yes</v>
      </c>
      <c r="V120">
        <v>1990</v>
      </c>
      <c r="W120" t="s">
        <v>152</v>
      </c>
      <c r="X120" t="s">
        <v>94</v>
      </c>
      <c r="Y120" t="s">
        <v>161</v>
      </c>
      <c r="Z120" t="s">
        <v>161</v>
      </c>
      <c r="AA120" t="s">
        <v>117</v>
      </c>
      <c r="AB120">
        <v>0</v>
      </c>
      <c r="AC120" t="s">
        <v>98</v>
      </c>
      <c r="AD120" t="s">
        <v>98</v>
      </c>
      <c r="AE120" t="s">
        <v>99</v>
      </c>
      <c r="AF120" t="s">
        <v>97</v>
      </c>
      <c r="AG120" t="s">
        <v>98</v>
      </c>
      <c r="AH120" t="s">
        <v>121</v>
      </c>
      <c r="AI120" t="s">
        <v>101</v>
      </c>
      <c r="AJ120">
        <v>1470</v>
      </c>
      <c r="AK120" t="s">
        <v>102</v>
      </c>
      <c r="AL120">
        <v>0</v>
      </c>
      <c r="AM120">
        <v>203</v>
      </c>
      <c r="AN120">
        <v>1673</v>
      </c>
      <c r="AO120" t="s">
        <v>103</v>
      </c>
      <c r="AP120" t="s">
        <v>97</v>
      </c>
      <c r="AQ120" t="s">
        <v>105</v>
      </c>
      <c r="AR120" t="s">
        <v>106</v>
      </c>
      <c r="AS120">
        <v>1699</v>
      </c>
      <c r="AT120">
        <v>1523</v>
      </c>
      <c r="AU120">
        <v>0</v>
      </c>
      <c r="AV120">
        <v>3222</v>
      </c>
      <c r="AW120">
        <v>1</v>
      </c>
      <c r="AX120">
        <v>0</v>
      </c>
      <c r="AY120">
        <v>3</v>
      </c>
      <c r="AZ120">
        <v>0</v>
      </c>
      <c r="BA120">
        <v>5</v>
      </c>
      <c r="BB120">
        <v>1</v>
      </c>
      <c r="BC120" t="s">
        <v>97</v>
      </c>
      <c r="BD120">
        <v>11</v>
      </c>
      <c r="BE120" t="s">
        <v>107</v>
      </c>
      <c r="BF120">
        <v>2</v>
      </c>
      <c r="BG120" t="s">
        <v>98</v>
      </c>
      <c r="BH120" t="s">
        <v>108</v>
      </c>
      <c r="BI120">
        <v>1990</v>
      </c>
      <c r="BJ120" t="s">
        <v>102</v>
      </c>
      <c r="BK120">
        <v>3</v>
      </c>
      <c r="BL120">
        <v>594</v>
      </c>
      <c r="BM120" t="str">
        <f t="shared" si="3"/>
        <v>no</v>
      </c>
      <c r="BN120" t="s">
        <v>98</v>
      </c>
      <c r="BO120" t="s">
        <v>98</v>
      </c>
      <c r="BP120" t="s">
        <v>105</v>
      </c>
      <c r="BQ120">
        <v>367</v>
      </c>
      <c r="BR120">
        <v>0</v>
      </c>
      <c r="BS120">
        <v>0</v>
      </c>
      <c r="BT120">
        <v>0</v>
      </c>
      <c r="BU120">
        <v>0</v>
      </c>
      <c r="BV120">
        <v>0</v>
      </c>
      <c r="BW120" t="s">
        <v>83</v>
      </c>
      <c r="BX120" t="s">
        <v>83</v>
      </c>
      <c r="BY120" t="s">
        <v>83</v>
      </c>
      <c r="BZ120">
        <v>0</v>
      </c>
      <c r="CA120">
        <v>5</v>
      </c>
      <c r="CB120">
        <v>2010</v>
      </c>
      <c r="CC120" t="s">
        <v>110</v>
      </c>
      <c r="CD120" t="s">
        <v>111</v>
      </c>
      <c r="CE120">
        <v>320000</v>
      </c>
    </row>
    <row r="121" spans="1:83" x14ac:dyDescent="0.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 t="str">
        <f t="shared" si="2"/>
        <v>yes</v>
      </c>
      <c r="V121">
        <v>2006</v>
      </c>
      <c r="W121" t="s">
        <v>93</v>
      </c>
      <c r="X121" t="s">
        <v>94</v>
      </c>
      <c r="Y121" t="s">
        <v>95</v>
      </c>
      <c r="Z121" t="s">
        <v>95</v>
      </c>
      <c r="AA121" t="s">
        <v>117</v>
      </c>
      <c r="AB121">
        <v>0</v>
      </c>
      <c r="AC121" t="s">
        <v>97</v>
      </c>
      <c r="AD121" t="s">
        <v>98</v>
      </c>
      <c r="AE121" t="s">
        <v>99</v>
      </c>
      <c r="AF121" t="s">
        <v>97</v>
      </c>
      <c r="AG121" t="s">
        <v>98</v>
      </c>
      <c r="AH121" t="s">
        <v>100</v>
      </c>
      <c r="AI121" t="s">
        <v>102</v>
      </c>
      <c r="AJ121">
        <v>0</v>
      </c>
      <c r="AK121" t="s">
        <v>102</v>
      </c>
      <c r="AL121">
        <v>0</v>
      </c>
      <c r="AM121">
        <v>728</v>
      </c>
      <c r="AN121">
        <v>728</v>
      </c>
      <c r="AO121" t="s">
        <v>103</v>
      </c>
      <c r="AP121" t="s">
        <v>104</v>
      </c>
      <c r="AQ121" t="s">
        <v>105</v>
      </c>
      <c r="AR121" t="s">
        <v>106</v>
      </c>
      <c r="AS121">
        <v>728</v>
      </c>
      <c r="AT121">
        <v>728</v>
      </c>
      <c r="AU121">
        <v>0</v>
      </c>
      <c r="AV121">
        <v>1456</v>
      </c>
      <c r="AW121">
        <v>0</v>
      </c>
      <c r="AX121">
        <v>0</v>
      </c>
      <c r="AY121">
        <v>2</v>
      </c>
      <c r="AZ121">
        <v>1</v>
      </c>
      <c r="BA121">
        <v>3</v>
      </c>
      <c r="BB121">
        <v>1</v>
      </c>
      <c r="BC121" t="s">
        <v>97</v>
      </c>
      <c r="BD121">
        <v>8</v>
      </c>
      <c r="BE121" t="s">
        <v>107</v>
      </c>
      <c r="BF121">
        <v>1</v>
      </c>
      <c r="BG121" t="s">
        <v>97</v>
      </c>
      <c r="BH121" t="s">
        <v>108</v>
      </c>
      <c r="BI121">
        <v>2005</v>
      </c>
      <c r="BJ121" t="s">
        <v>157</v>
      </c>
      <c r="BK121">
        <v>2</v>
      </c>
      <c r="BL121">
        <v>390</v>
      </c>
      <c r="BM121" t="str">
        <f t="shared" si="3"/>
        <v>yes</v>
      </c>
      <c r="BN121" t="s">
        <v>98</v>
      </c>
      <c r="BO121" t="s">
        <v>98</v>
      </c>
      <c r="BP121" t="s">
        <v>105</v>
      </c>
      <c r="BQ121">
        <v>0</v>
      </c>
      <c r="BR121">
        <v>24</v>
      </c>
      <c r="BS121">
        <v>0</v>
      </c>
      <c r="BT121">
        <v>0</v>
      </c>
      <c r="BU121">
        <v>0</v>
      </c>
      <c r="BV121">
        <v>0</v>
      </c>
      <c r="BW121" t="s">
        <v>83</v>
      </c>
      <c r="BX121" t="s">
        <v>83</v>
      </c>
      <c r="BY121" t="s">
        <v>83</v>
      </c>
      <c r="BZ121">
        <v>0</v>
      </c>
      <c r="CA121">
        <v>7</v>
      </c>
      <c r="CB121">
        <v>2006</v>
      </c>
      <c r="CC121" t="s">
        <v>158</v>
      </c>
      <c r="CD121" t="s">
        <v>159</v>
      </c>
      <c r="CE121">
        <v>163990</v>
      </c>
    </row>
    <row r="122" spans="1:83" x14ac:dyDescent="0.2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 t="str">
        <f t="shared" si="2"/>
        <v>no</v>
      </c>
      <c r="V122">
        <v>1969</v>
      </c>
      <c r="W122" t="s">
        <v>214</v>
      </c>
      <c r="X122" t="s">
        <v>215</v>
      </c>
      <c r="Y122" t="s">
        <v>161</v>
      </c>
      <c r="Z122" t="s">
        <v>161</v>
      </c>
      <c r="AA122" t="s">
        <v>117</v>
      </c>
      <c r="AB122">
        <v>0</v>
      </c>
      <c r="AC122" t="s">
        <v>98</v>
      </c>
      <c r="AD122" t="s">
        <v>98</v>
      </c>
      <c r="AE122" t="s">
        <v>118</v>
      </c>
      <c r="AF122" t="s">
        <v>98</v>
      </c>
      <c r="AG122" t="s">
        <v>98</v>
      </c>
      <c r="AH122" t="s">
        <v>97</v>
      </c>
      <c r="AI122" t="s">
        <v>119</v>
      </c>
      <c r="AJ122">
        <v>938</v>
      </c>
      <c r="AK122" t="s">
        <v>102</v>
      </c>
      <c r="AL122">
        <v>0</v>
      </c>
      <c r="AM122">
        <v>0</v>
      </c>
      <c r="AN122">
        <v>938</v>
      </c>
      <c r="AO122" t="s">
        <v>103</v>
      </c>
      <c r="AP122" t="s">
        <v>104</v>
      </c>
      <c r="AQ122" t="s">
        <v>105</v>
      </c>
      <c r="AR122" t="s">
        <v>106</v>
      </c>
      <c r="AS122">
        <v>988</v>
      </c>
      <c r="AT122">
        <v>0</v>
      </c>
      <c r="AU122">
        <v>0</v>
      </c>
      <c r="AV122">
        <v>988</v>
      </c>
      <c r="AW122">
        <v>1</v>
      </c>
      <c r="AX122">
        <v>0</v>
      </c>
      <c r="AY122">
        <v>1</v>
      </c>
      <c r="AZ122">
        <v>0</v>
      </c>
      <c r="BA122">
        <v>1</v>
      </c>
      <c r="BB122">
        <v>1</v>
      </c>
      <c r="BC122" t="s">
        <v>98</v>
      </c>
      <c r="BD122">
        <v>4</v>
      </c>
      <c r="BE122" t="s">
        <v>107</v>
      </c>
      <c r="BF122">
        <v>2</v>
      </c>
      <c r="BG122" t="s">
        <v>98</v>
      </c>
      <c r="BH122" t="s">
        <v>108</v>
      </c>
      <c r="BI122">
        <v>1969</v>
      </c>
      <c r="BJ122" t="s">
        <v>102</v>
      </c>
      <c r="BK122">
        <v>2</v>
      </c>
      <c r="BL122">
        <v>540</v>
      </c>
      <c r="BM122" t="str">
        <f t="shared" si="3"/>
        <v>no</v>
      </c>
      <c r="BN122" t="s">
        <v>98</v>
      </c>
      <c r="BO122" t="s">
        <v>98</v>
      </c>
      <c r="BP122" t="s">
        <v>105</v>
      </c>
      <c r="BQ122">
        <v>0</v>
      </c>
      <c r="BR122">
        <v>130</v>
      </c>
      <c r="BS122">
        <v>0</v>
      </c>
      <c r="BT122">
        <v>130</v>
      </c>
      <c r="BU122">
        <v>0</v>
      </c>
      <c r="BV122">
        <v>0</v>
      </c>
      <c r="BW122" t="s">
        <v>83</v>
      </c>
      <c r="BX122" t="s">
        <v>83</v>
      </c>
      <c r="BY122" t="s">
        <v>83</v>
      </c>
      <c r="BZ122">
        <v>0</v>
      </c>
      <c r="CA122">
        <v>10</v>
      </c>
      <c r="CB122">
        <v>2006</v>
      </c>
      <c r="CC122" t="s">
        <v>110</v>
      </c>
      <c r="CD122" t="s">
        <v>111</v>
      </c>
      <c r="CE122">
        <v>180000</v>
      </c>
    </row>
    <row r="123" spans="1:83" x14ac:dyDescent="0.2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 t="str">
        <f t="shared" si="2"/>
        <v>no</v>
      </c>
      <c r="V123">
        <v>1950</v>
      </c>
      <c r="W123" t="s">
        <v>93</v>
      </c>
      <c r="X123" t="s">
        <v>94</v>
      </c>
      <c r="Y123" t="s">
        <v>186</v>
      </c>
      <c r="Z123" t="s">
        <v>186</v>
      </c>
      <c r="AA123" t="s">
        <v>117</v>
      </c>
      <c r="AB123">
        <v>0</v>
      </c>
      <c r="AC123" t="s">
        <v>98</v>
      </c>
      <c r="AD123" t="s">
        <v>98</v>
      </c>
      <c r="AE123" t="s">
        <v>99</v>
      </c>
      <c r="AF123" t="s">
        <v>98</v>
      </c>
      <c r="AG123" t="s">
        <v>98</v>
      </c>
      <c r="AH123" t="s">
        <v>100</v>
      </c>
      <c r="AI123" t="s">
        <v>102</v>
      </c>
      <c r="AJ123">
        <v>0</v>
      </c>
      <c r="AK123" t="s">
        <v>102</v>
      </c>
      <c r="AL123">
        <v>0</v>
      </c>
      <c r="AM123">
        <v>732</v>
      </c>
      <c r="AN123">
        <v>732</v>
      </c>
      <c r="AO123" t="s">
        <v>103</v>
      </c>
      <c r="AP123" t="s">
        <v>97</v>
      </c>
      <c r="AQ123" t="s">
        <v>105</v>
      </c>
      <c r="AR123" t="s">
        <v>106</v>
      </c>
      <c r="AS123">
        <v>772</v>
      </c>
      <c r="AT123">
        <v>351</v>
      </c>
      <c r="AU123">
        <v>0</v>
      </c>
      <c r="AV123">
        <v>1123</v>
      </c>
      <c r="AW123">
        <v>0</v>
      </c>
      <c r="AX123">
        <v>0</v>
      </c>
      <c r="AY123">
        <v>1</v>
      </c>
      <c r="AZ123">
        <v>0</v>
      </c>
      <c r="BA123">
        <v>3</v>
      </c>
      <c r="BB123">
        <v>1</v>
      </c>
      <c r="BC123" t="s">
        <v>98</v>
      </c>
      <c r="BD123">
        <v>4</v>
      </c>
      <c r="BE123" t="s">
        <v>107</v>
      </c>
      <c r="BF123">
        <v>0</v>
      </c>
      <c r="BG123" t="s">
        <v>83</v>
      </c>
      <c r="BH123" t="s">
        <v>127</v>
      </c>
      <c r="BI123">
        <v>1979</v>
      </c>
      <c r="BJ123" t="s">
        <v>102</v>
      </c>
      <c r="BK123">
        <v>1</v>
      </c>
      <c r="BL123">
        <v>264</v>
      </c>
      <c r="BM123" t="str">
        <f t="shared" si="3"/>
        <v>yes</v>
      </c>
      <c r="BN123" t="s">
        <v>98</v>
      </c>
      <c r="BO123" t="s">
        <v>98</v>
      </c>
      <c r="BP123" t="s">
        <v>190</v>
      </c>
      <c r="BQ123">
        <v>0</v>
      </c>
      <c r="BR123">
        <v>0</v>
      </c>
      <c r="BS123">
        <v>140</v>
      </c>
      <c r="BT123">
        <v>0</v>
      </c>
      <c r="BU123">
        <v>0</v>
      </c>
      <c r="BV123">
        <v>0</v>
      </c>
      <c r="BW123" t="s">
        <v>83</v>
      </c>
      <c r="BX123" t="s">
        <v>134</v>
      </c>
      <c r="BY123" t="s">
        <v>83</v>
      </c>
      <c r="BZ123">
        <v>0</v>
      </c>
      <c r="CA123">
        <v>6</v>
      </c>
      <c r="CB123">
        <v>2007</v>
      </c>
      <c r="CC123" t="s">
        <v>110</v>
      </c>
      <c r="CD123" t="s">
        <v>111</v>
      </c>
      <c r="CE123">
        <v>100000</v>
      </c>
    </row>
    <row r="124" spans="1:83" x14ac:dyDescent="0.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 t="str">
        <f t="shared" si="2"/>
        <v>no</v>
      </c>
      <c r="V124">
        <v>1958</v>
      </c>
      <c r="W124" t="s">
        <v>152</v>
      </c>
      <c r="X124" t="s">
        <v>94</v>
      </c>
      <c r="Y124" t="s">
        <v>116</v>
      </c>
      <c r="Z124" t="s">
        <v>116</v>
      </c>
      <c r="AA124" t="s">
        <v>96</v>
      </c>
      <c r="AB124">
        <v>135</v>
      </c>
      <c r="AC124" t="s">
        <v>98</v>
      </c>
      <c r="AD124" t="s">
        <v>97</v>
      </c>
      <c r="AE124" t="s">
        <v>118</v>
      </c>
      <c r="AF124" t="s">
        <v>98</v>
      </c>
      <c r="AG124" t="s">
        <v>98</v>
      </c>
      <c r="AH124" t="s">
        <v>100</v>
      </c>
      <c r="AI124" t="s">
        <v>141</v>
      </c>
      <c r="AJ124">
        <v>570</v>
      </c>
      <c r="AK124" t="s">
        <v>102</v>
      </c>
      <c r="AL124">
        <v>0</v>
      </c>
      <c r="AM124">
        <v>510</v>
      </c>
      <c r="AN124">
        <v>1080</v>
      </c>
      <c r="AO124" t="s">
        <v>103</v>
      </c>
      <c r="AP124" t="s">
        <v>97</v>
      </c>
      <c r="AQ124" t="s">
        <v>105</v>
      </c>
      <c r="AR124" t="s">
        <v>106</v>
      </c>
      <c r="AS124">
        <v>1080</v>
      </c>
      <c r="AT124">
        <v>0</v>
      </c>
      <c r="AU124">
        <v>0</v>
      </c>
      <c r="AV124">
        <v>1080</v>
      </c>
      <c r="AW124">
        <v>0</v>
      </c>
      <c r="AX124">
        <v>0</v>
      </c>
      <c r="AY124">
        <v>1</v>
      </c>
      <c r="AZ124">
        <v>0</v>
      </c>
      <c r="BA124">
        <v>3</v>
      </c>
      <c r="BB124">
        <v>1</v>
      </c>
      <c r="BC124" t="s">
        <v>98</v>
      </c>
      <c r="BD124">
        <v>5</v>
      </c>
      <c r="BE124" t="s">
        <v>107</v>
      </c>
      <c r="BF124">
        <v>0</v>
      </c>
      <c r="BG124" t="s">
        <v>83</v>
      </c>
      <c r="BH124" t="s">
        <v>108</v>
      </c>
      <c r="BI124">
        <v>1958</v>
      </c>
      <c r="BJ124" t="s">
        <v>102</v>
      </c>
      <c r="BK124">
        <v>1</v>
      </c>
      <c r="BL124">
        <v>288</v>
      </c>
      <c r="BM124" t="str">
        <f t="shared" si="3"/>
        <v>yes</v>
      </c>
      <c r="BN124" t="s">
        <v>98</v>
      </c>
      <c r="BO124" t="s">
        <v>98</v>
      </c>
      <c r="BP124" t="s">
        <v>105</v>
      </c>
      <c r="BQ124">
        <v>0</v>
      </c>
      <c r="BR124">
        <v>0</v>
      </c>
      <c r="BS124">
        <v>0</v>
      </c>
      <c r="BT124">
        <v>0</v>
      </c>
      <c r="BU124">
        <v>130</v>
      </c>
      <c r="BV124">
        <v>0</v>
      </c>
      <c r="BW124" t="s">
        <v>83</v>
      </c>
      <c r="BX124" t="s">
        <v>83</v>
      </c>
      <c r="BY124" t="s">
        <v>83</v>
      </c>
      <c r="BZ124">
        <v>0</v>
      </c>
      <c r="CA124">
        <v>6</v>
      </c>
      <c r="CB124">
        <v>2008</v>
      </c>
      <c r="CC124" t="s">
        <v>110</v>
      </c>
      <c r="CD124" t="s">
        <v>111</v>
      </c>
      <c r="CE124">
        <v>136000</v>
      </c>
    </row>
    <row r="125" spans="1:83" x14ac:dyDescent="0.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 t="str">
        <f t="shared" si="2"/>
        <v>yes</v>
      </c>
      <c r="V125">
        <v>1993</v>
      </c>
      <c r="W125" t="s">
        <v>93</v>
      </c>
      <c r="X125" t="s">
        <v>94</v>
      </c>
      <c r="Y125" t="s">
        <v>161</v>
      </c>
      <c r="Z125" t="s">
        <v>161</v>
      </c>
      <c r="AA125" t="s">
        <v>117</v>
      </c>
      <c r="AB125">
        <v>0</v>
      </c>
      <c r="AC125" t="s">
        <v>97</v>
      </c>
      <c r="AD125" t="s">
        <v>98</v>
      </c>
      <c r="AE125" t="s">
        <v>99</v>
      </c>
      <c r="AF125" t="s">
        <v>97</v>
      </c>
      <c r="AG125" t="s">
        <v>98</v>
      </c>
      <c r="AH125" t="s">
        <v>100</v>
      </c>
      <c r="AI125" t="s">
        <v>101</v>
      </c>
      <c r="AJ125">
        <v>300</v>
      </c>
      <c r="AK125" t="s">
        <v>102</v>
      </c>
      <c r="AL125">
        <v>0</v>
      </c>
      <c r="AM125">
        <v>899</v>
      </c>
      <c r="AN125">
        <v>1199</v>
      </c>
      <c r="AO125" t="s">
        <v>103</v>
      </c>
      <c r="AP125" t="s">
        <v>104</v>
      </c>
      <c r="AQ125" t="s">
        <v>105</v>
      </c>
      <c r="AR125" t="s">
        <v>106</v>
      </c>
      <c r="AS125">
        <v>1199</v>
      </c>
      <c r="AT125">
        <v>0</v>
      </c>
      <c r="AU125">
        <v>0</v>
      </c>
      <c r="AV125">
        <v>1199</v>
      </c>
      <c r="AW125">
        <v>0</v>
      </c>
      <c r="AX125">
        <v>0</v>
      </c>
      <c r="AY125">
        <v>2</v>
      </c>
      <c r="AZ125">
        <v>0</v>
      </c>
      <c r="BA125">
        <v>2</v>
      </c>
      <c r="BB125">
        <v>1</v>
      </c>
      <c r="BC125" t="s">
        <v>97</v>
      </c>
      <c r="BD125">
        <v>5</v>
      </c>
      <c r="BE125" t="s">
        <v>107</v>
      </c>
      <c r="BF125">
        <v>0</v>
      </c>
      <c r="BG125" t="s">
        <v>83</v>
      </c>
      <c r="BH125" t="s">
        <v>108</v>
      </c>
      <c r="BI125">
        <v>1993</v>
      </c>
      <c r="BJ125" t="s">
        <v>109</v>
      </c>
      <c r="BK125">
        <v>2</v>
      </c>
      <c r="BL125">
        <v>530</v>
      </c>
      <c r="BM125" t="str">
        <f t="shared" si="3"/>
        <v>no</v>
      </c>
      <c r="BN125" t="s">
        <v>98</v>
      </c>
      <c r="BO125" t="s">
        <v>98</v>
      </c>
      <c r="BP125" t="s">
        <v>105</v>
      </c>
      <c r="BQ125">
        <v>0</v>
      </c>
      <c r="BR125">
        <v>63</v>
      </c>
      <c r="BS125">
        <v>0</v>
      </c>
      <c r="BT125">
        <v>0</v>
      </c>
      <c r="BU125">
        <v>0</v>
      </c>
      <c r="BV125">
        <v>0</v>
      </c>
      <c r="BW125" t="s">
        <v>83</v>
      </c>
      <c r="BX125" t="s">
        <v>83</v>
      </c>
      <c r="BY125" t="s">
        <v>83</v>
      </c>
      <c r="BZ125">
        <v>0</v>
      </c>
      <c r="CA125">
        <v>3</v>
      </c>
      <c r="CB125">
        <v>2008</v>
      </c>
      <c r="CC125" t="s">
        <v>110</v>
      </c>
      <c r="CD125" t="s">
        <v>111</v>
      </c>
      <c r="CE125">
        <v>153900</v>
      </c>
    </row>
    <row r="126" spans="1:83" x14ac:dyDescent="0.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 t="str">
        <f t="shared" si="2"/>
        <v>yes</v>
      </c>
      <c r="V126">
        <v>1998</v>
      </c>
      <c r="W126" t="s">
        <v>93</v>
      </c>
      <c r="X126" t="s">
        <v>94</v>
      </c>
      <c r="Y126" t="s">
        <v>140</v>
      </c>
      <c r="Z126" t="s">
        <v>140</v>
      </c>
      <c r="AA126" t="s">
        <v>117</v>
      </c>
      <c r="AB126">
        <v>0</v>
      </c>
      <c r="AC126" t="s">
        <v>98</v>
      </c>
      <c r="AD126" t="s">
        <v>97</v>
      </c>
      <c r="AE126" t="s">
        <v>118</v>
      </c>
      <c r="AF126" t="s">
        <v>97</v>
      </c>
      <c r="AG126" t="s">
        <v>147</v>
      </c>
      <c r="AH126" t="s">
        <v>100</v>
      </c>
      <c r="AI126" t="s">
        <v>102</v>
      </c>
      <c r="AJ126">
        <v>0</v>
      </c>
      <c r="AK126" t="s">
        <v>102</v>
      </c>
      <c r="AL126">
        <v>0</v>
      </c>
      <c r="AM126">
        <v>1362</v>
      </c>
      <c r="AN126">
        <v>1362</v>
      </c>
      <c r="AO126" t="s">
        <v>103</v>
      </c>
      <c r="AP126" t="s">
        <v>98</v>
      </c>
      <c r="AQ126" t="s">
        <v>105</v>
      </c>
      <c r="AR126" t="s">
        <v>106</v>
      </c>
      <c r="AS126">
        <v>1586</v>
      </c>
      <c r="AT126">
        <v>0</v>
      </c>
      <c r="AU126">
        <v>0</v>
      </c>
      <c r="AV126">
        <v>1586</v>
      </c>
      <c r="AW126">
        <v>0</v>
      </c>
      <c r="AX126">
        <v>0</v>
      </c>
      <c r="AY126">
        <v>2</v>
      </c>
      <c r="AZ126">
        <v>0</v>
      </c>
      <c r="BA126">
        <v>3</v>
      </c>
      <c r="BB126">
        <v>1</v>
      </c>
      <c r="BC126" t="s">
        <v>98</v>
      </c>
      <c r="BD126">
        <v>7</v>
      </c>
      <c r="BE126" t="s">
        <v>107</v>
      </c>
      <c r="BF126">
        <v>1</v>
      </c>
      <c r="BG126" t="s">
        <v>98</v>
      </c>
      <c r="BH126" t="s">
        <v>108</v>
      </c>
      <c r="BI126">
        <v>1979</v>
      </c>
      <c r="BJ126" t="s">
        <v>102</v>
      </c>
      <c r="BK126">
        <v>2</v>
      </c>
      <c r="BL126">
        <v>435</v>
      </c>
      <c r="BM126" t="str">
        <f t="shared" si="3"/>
        <v>yes</v>
      </c>
      <c r="BN126" t="s">
        <v>98</v>
      </c>
      <c r="BO126" t="s">
        <v>98</v>
      </c>
      <c r="BP126" t="s">
        <v>105</v>
      </c>
      <c r="BQ126">
        <v>192</v>
      </c>
      <c r="BR126">
        <v>0</v>
      </c>
      <c r="BS126">
        <v>0</v>
      </c>
      <c r="BT126">
        <v>0</v>
      </c>
      <c r="BU126">
        <v>0</v>
      </c>
      <c r="BV126">
        <v>0</v>
      </c>
      <c r="BW126" t="s">
        <v>83</v>
      </c>
      <c r="BX126" t="s">
        <v>83</v>
      </c>
      <c r="BY126" t="s">
        <v>83</v>
      </c>
      <c r="BZ126">
        <v>0</v>
      </c>
      <c r="CA126">
        <v>1</v>
      </c>
      <c r="CB126">
        <v>2009</v>
      </c>
      <c r="CC126" t="s">
        <v>110</v>
      </c>
      <c r="CD126" t="s">
        <v>111</v>
      </c>
      <c r="CE126">
        <v>181000</v>
      </c>
    </row>
    <row r="127" spans="1:83" x14ac:dyDescent="0.2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 t="str">
        <f t="shared" si="2"/>
        <v>no</v>
      </c>
      <c r="V127">
        <v>1982</v>
      </c>
      <c r="W127" t="s">
        <v>93</v>
      </c>
      <c r="X127" t="s">
        <v>94</v>
      </c>
      <c r="Y127" t="s">
        <v>124</v>
      </c>
      <c r="Z127" t="s">
        <v>124</v>
      </c>
      <c r="AA127" t="s">
        <v>117</v>
      </c>
      <c r="AB127">
        <v>0</v>
      </c>
      <c r="AC127" t="s">
        <v>98</v>
      </c>
      <c r="AD127" t="s">
        <v>147</v>
      </c>
      <c r="AE127" t="s">
        <v>118</v>
      </c>
      <c r="AF127" t="s">
        <v>98</v>
      </c>
      <c r="AG127" t="s">
        <v>98</v>
      </c>
      <c r="AH127" t="s">
        <v>130</v>
      </c>
      <c r="AI127" t="s">
        <v>101</v>
      </c>
      <c r="AJ127">
        <v>490</v>
      </c>
      <c r="AK127" t="s">
        <v>102</v>
      </c>
      <c r="AL127">
        <v>0</v>
      </c>
      <c r="AM127">
        <v>30</v>
      </c>
      <c r="AN127">
        <v>520</v>
      </c>
      <c r="AO127" t="s">
        <v>103</v>
      </c>
      <c r="AP127" t="s">
        <v>97</v>
      </c>
      <c r="AQ127" t="s">
        <v>177</v>
      </c>
      <c r="AR127" t="s">
        <v>106</v>
      </c>
      <c r="AS127">
        <v>520</v>
      </c>
      <c r="AT127">
        <v>0</v>
      </c>
      <c r="AU127">
        <v>234</v>
      </c>
      <c r="AV127">
        <v>754</v>
      </c>
      <c r="AW127">
        <v>1</v>
      </c>
      <c r="AX127">
        <v>0</v>
      </c>
      <c r="AY127">
        <v>1</v>
      </c>
      <c r="AZ127">
        <v>0</v>
      </c>
      <c r="BA127">
        <v>2</v>
      </c>
      <c r="BB127">
        <v>1</v>
      </c>
      <c r="BC127" t="s">
        <v>98</v>
      </c>
      <c r="BD127">
        <v>5</v>
      </c>
      <c r="BE127" t="s">
        <v>107</v>
      </c>
      <c r="BF127">
        <v>0</v>
      </c>
      <c r="BG127" t="s">
        <v>83</v>
      </c>
      <c r="BH127" t="s">
        <v>83</v>
      </c>
      <c r="BI127" t="s">
        <v>83</v>
      </c>
      <c r="BJ127" t="s">
        <v>83</v>
      </c>
      <c r="BK127">
        <v>0</v>
      </c>
      <c r="BL127">
        <v>0</v>
      </c>
      <c r="BM127" t="str">
        <f t="shared" si="3"/>
        <v>yes</v>
      </c>
      <c r="BN127" t="s">
        <v>83</v>
      </c>
      <c r="BO127" t="s">
        <v>83</v>
      </c>
      <c r="BP127" t="s">
        <v>177</v>
      </c>
      <c r="BQ127">
        <v>53</v>
      </c>
      <c r="BR127">
        <v>0</v>
      </c>
      <c r="BS127">
        <v>0</v>
      </c>
      <c r="BT127">
        <v>0</v>
      </c>
      <c r="BU127">
        <v>0</v>
      </c>
      <c r="BV127">
        <v>0</v>
      </c>
      <c r="BW127" t="s">
        <v>83</v>
      </c>
      <c r="BX127" t="s">
        <v>83</v>
      </c>
      <c r="BY127" t="s">
        <v>83</v>
      </c>
      <c r="BZ127">
        <v>0</v>
      </c>
      <c r="CA127">
        <v>6</v>
      </c>
      <c r="CB127">
        <v>2006</v>
      </c>
      <c r="CC127" t="s">
        <v>110</v>
      </c>
      <c r="CD127" t="s">
        <v>111</v>
      </c>
      <c r="CE127">
        <v>84500</v>
      </c>
    </row>
    <row r="128" spans="1:83" x14ac:dyDescent="0.2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 t="str">
        <f t="shared" si="2"/>
        <v>yes</v>
      </c>
      <c r="V128">
        <v>1976</v>
      </c>
      <c r="W128" t="s">
        <v>93</v>
      </c>
      <c r="X128" t="s">
        <v>94</v>
      </c>
      <c r="Y128" t="s">
        <v>161</v>
      </c>
      <c r="Z128" t="s">
        <v>161</v>
      </c>
      <c r="AA128" t="s">
        <v>117</v>
      </c>
      <c r="AB128">
        <v>0</v>
      </c>
      <c r="AC128" t="s">
        <v>98</v>
      </c>
      <c r="AD128" t="s">
        <v>98</v>
      </c>
      <c r="AE128" t="s">
        <v>118</v>
      </c>
      <c r="AF128" t="s">
        <v>97</v>
      </c>
      <c r="AG128" t="s">
        <v>98</v>
      </c>
      <c r="AH128" t="s">
        <v>100</v>
      </c>
      <c r="AI128" t="s">
        <v>119</v>
      </c>
      <c r="AJ128">
        <v>120</v>
      </c>
      <c r="AK128" t="s">
        <v>102</v>
      </c>
      <c r="AL128">
        <v>0</v>
      </c>
      <c r="AM128">
        <v>958</v>
      </c>
      <c r="AN128">
        <v>1078</v>
      </c>
      <c r="AO128" t="s">
        <v>103</v>
      </c>
      <c r="AP128" t="s">
        <v>98</v>
      </c>
      <c r="AQ128" t="s">
        <v>105</v>
      </c>
      <c r="AR128" t="s">
        <v>106</v>
      </c>
      <c r="AS128">
        <v>958</v>
      </c>
      <c r="AT128">
        <v>0</v>
      </c>
      <c r="AU128">
        <v>0</v>
      </c>
      <c r="AV128">
        <v>958</v>
      </c>
      <c r="AW128">
        <v>0</v>
      </c>
      <c r="AX128">
        <v>0</v>
      </c>
      <c r="AY128">
        <v>2</v>
      </c>
      <c r="AZ128">
        <v>0</v>
      </c>
      <c r="BA128">
        <v>2</v>
      </c>
      <c r="BB128">
        <v>1</v>
      </c>
      <c r="BC128" t="s">
        <v>98</v>
      </c>
      <c r="BD128">
        <v>5</v>
      </c>
      <c r="BE128" t="s">
        <v>107</v>
      </c>
      <c r="BF128">
        <v>1</v>
      </c>
      <c r="BG128" t="s">
        <v>98</v>
      </c>
      <c r="BH128" t="s">
        <v>108</v>
      </c>
      <c r="BI128">
        <v>1977</v>
      </c>
      <c r="BJ128" t="s">
        <v>109</v>
      </c>
      <c r="BK128">
        <v>2</v>
      </c>
      <c r="BL128">
        <v>440</v>
      </c>
      <c r="BM128" t="str">
        <f t="shared" si="3"/>
        <v>yes</v>
      </c>
      <c r="BN128" t="s">
        <v>98</v>
      </c>
      <c r="BO128" t="s">
        <v>98</v>
      </c>
      <c r="BP128" t="s">
        <v>105</v>
      </c>
      <c r="BQ128">
        <v>0</v>
      </c>
      <c r="BR128">
        <v>205</v>
      </c>
      <c r="BS128">
        <v>0</v>
      </c>
      <c r="BT128">
        <v>0</v>
      </c>
      <c r="BU128">
        <v>0</v>
      </c>
      <c r="BV128">
        <v>0</v>
      </c>
      <c r="BW128" t="s">
        <v>83</v>
      </c>
      <c r="BX128" t="s">
        <v>83</v>
      </c>
      <c r="BY128" t="s">
        <v>83</v>
      </c>
      <c r="BZ128">
        <v>0</v>
      </c>
      <c r="CA128">
        <v>2</v>
      </c>
      <c r="CB128">
        <v>2007</v>
      </c>
      <c r="CC128" t="s">
        <v>110</v>
      </c>
      <c r="CD128" t="s">
        <v>111</v>
      </c>
      <c r="CE128">
        <v>128000</v>
      </c>
    </row>
    <row r="129" spans="1:83" x14ac:dyDescent="0.2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 t="str">
        <f t="shared" si="2"/>
        <v>no</v>
      </c>
      <c r="V129">
        <v>1950</v>
      </c>
      <c r="W129" t="s">
        <v>93</v>
      </c>
      <c r="X129" t="s">
        <v>94</v>
      </c>
      <c r="Y129" t="s">
        <v>155</v>
      </c>
      <c r="Z129" t="s">
        <v>124</v>
      </c>
      <c r="AA129" t="s">
        <v>117</v>
      </c>
      <c r="AB129">
        <v>0</v>
      </c>
      <c r="AC129" t="s">
        <v>98</v>
      </c>
      <c r="AD129" t="s">
        <v>97</v>
      </c>
      <c r="AE129" t="s">
        <v>126</v>
      </c>
      <c r="AF129" t="s">
        <v>98</v>
      </c>
      <c r="AG129" t="s">
        <v>98</v>
      </c>
      <c r="AH129" t="s">
        <v>100</v>
      </c>
      <c r="AI129" t="s">
        <v>172</v>
      </c>
      <c r="AJ129">
        <v>116</v>
      </c>
      <c r="AK129" t="s">
        <v>102</v>
      </c>
      <c r="AL129">
        <v>0</v>
      </c>
      <c r="AM129">
        <v>556</v>
      </c>
      <c r="AN129">
        <v>672</v>
      </c>
      <c r="AO129" t="s">
        <v>103</v>
      </c>
      <c r="AP129" t="s">
        <v>104</v>
      </c>
      <c r="AQ129" t="s">
        <v>105</v>
      </c>
      <c r="AR129" t="s">
        <v>106</v>
      </c>
      <c r="AS129">
        <v>840</v>
      </c>
      <c r="AT129">
        <v>0</v>
      </c>
      <c r="AU129">
        <v>0</v>
      </c>
      <c r="AV129">
        <v>840</v>
      </c>
      <c r="AW129">
        <v>0</v>
      </c>
      <c r="AX129">
        <v>0</v>
      </c>
      <c r="AY129">
        <v>1</v>
      </c>
      <c r="AZ129">
        <v>0</v>
      </c>
      <c r="BA129">
        <v>3</v>
      </c>
      <c r="BB129">
        <v>1</v>
      </c>
      <c r="BC129" t="s">
        <v>98</v>
      </c>
      <c r="BD129">
        <v>5</v>
      </c>
      <c r="BE129" t="s">
        <v>107</v>
      </c>
      <c r="BF129">
        <v>1</v>
      </c>
      <c r="BG129" t="s">
        <v>98</v>
      </c>
      <c r="BH129" t="s">
        <v>83</v>
      </c>
      <c r="BI129" t="s">
        <v>83</v>
      </c>
      <c r="BJ129" t="s">
        <v>83</v>
      </c>
      <c r="BK129">
        <v>0</v>
      </c>
      <c r="BL129">
        <v>0</v>
      </c>
      <c r="BM129" t="str">
        <f t="shared" si="3"/>
        <v>yes</v>
      </c>
      <c r="BN129" t="s">
        <v>83</v>
      </c>
      <c r="BO129" t="s">
        <v>83</v>
      </c>
      <c r="BP129" t="s">
        <v>177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 t="s">
        <v>83</v>
      </c>
      <c r="BX129" t="s">
        <v>83</v>
      </c>
      <c r="BY129" t="s">
        <v>83</v>
      </c>
      <c r="BZ129">
        <v>0</v>
      </c>
      <c r="CA129">
        <v>6</v>
      </c>
      <c r="CB129">
        <v>2007</v>
      </c>
      <c r="CC129" t="s">
        <v>110</v>
      </c>
      <c r="CD129" t="s">
        <v>111</v>
      </c>
      <c r="CE129">
        <v>87000</v>
      </c>
    </row>
    <row r="130" spans="1:83" x14ac:dyDescent="0.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 t="str">
        <f t="shared" si="2"/>
        <v>no</v>
      </c>
      <c r="V130">
        <v>1966</v>
      </c>
      <c r="W130" t="s">
        <v>93</v>
      </c>
      <c r="X130" t="s">
        <v>94</v>
      </c>
      <c r="Y130" t="s">
        <v>95</v>
      </c>
      <c r="Z130" t="s">
        <v>95</v>
      </c>
      <c r="AA130" t="s">
        <v>96</v>
      </c>
      <c r="AB130">
        <v>266</v>
      </c>
      <c r="AC130" t="s">
        <v>98</v>
      </c>
      <c r="AD130" t="s">
        <v>98</v>
      </c>
      <c r="AE130" t="s">
        <v>118</v>
      </c>
      <c r="AF130" t="s">
        <v>98</v>
      </c>
      <c r="AG130" t="s">
        <v>98</v>
      </c>
      <c r="AH130" t="s">
        <v>100</v>
      </c>
      <c r="AI130" t="s">
        <v>141</v>
      </c>
      <c r="AJ130">
        <v>512</v>
      </c>
      <c r="AK130" t="s">
        <v>102</v>
      </c>
      <c r="AL130">
        <v>0</v>
      </c>
      <c r="AM130">
        <v>148</v>
      </c>
      <c r="AN130">
        <v>660</v>
      </c>
      <c r="AO130" t="s">
        <v>103</v>
      </c>
      <c r="AP130" t="s">
        <v>98</v>
      </c>
      <c r="AQ130" t="s">
        <v>105</v>
      </c>
      <c r="AR130" t="s">
        <v>106</v>
      </c>
      <c r="AS130">
        <v>660</v>
      </c>
      <c r="AT130">
        <v>688</v>
      </c>
      <c r="AU130">
        <v>0</v>
      </c>
      <c r="AV130">
        <v>1348</v>
      </c>
      <c r="AW130">
        <v>0</v>
      </c>
      <c r="AX130">
        <v>0</v>
      </c>
      <c r="AY130">
        <v>1</v>
      </c>
      <c r="AZ130">
        <v>1</v>
      </c>
      <c r="BA130">
        <v>3</v>
      </c>
      <c r="BB130">
        <v>1</v>
      </c>
      <c r="BC130" t="s">
        <v>98</v>
      </c>
      <c r="BD130">
        <v>6</v>
      </c>
      <c r="BE130" t="s">
        <v>107</v>
      </c>
      <c r="BF130">
        <v>1</v>
      </c>
      <c r="BG130" t="s">
        <v>147</v>
      </c>
      <c r="BH130" t="s">
        <v>108</v>
      </c>
      <c r="BI130">
        <v>1966</v>
      </c>
      <c r="BJ130" t="s">
        <v>109</v>
      </c>
      <c r="BK130">
        <v>2</v>
      </c>
      <c r="BL130">
        <v>453</v>
      </c>
      <c r="BM130" t="str">
        <f t="shared" si="3"/>
        <v>yes</v>
      </c>
      <c r="BN130" t="s">
        <v>98</v>
      </c>
      <c r="BO130" t="s">
        <v>98</v>
      </c>
      <c r="BP130" t="s">
        <v>105</v>
      </c>
      <c r="BQ130">
        <v>188</v>
      </c>
      <c r="BR130">
        <v>108</v>
      </c>
      <c r="BS130">
        <v>0</v>
      </c>
      <c r="BT130">
        <v>0</v>
      </c>
      <c r="BU130">
        <v>0</v>
      </c>
      <c r="BV130">
        <v>0</v>
      </c>
      <c r="BW130" t="s">
        <v>83</v>
      </c>
      <c r="BX130" t="s">
        <v>83</v>
      </c>
      <c r="BY130" t="s">
        <v>83</v>
      </c>
      <c r="BZ130">
        <v>0</v>
      </c>
      <c r="CA130">
        <v>7</v>
      </c>
      <c r="CB130">
        <v>2006</v>
      </c>
      <c r="CC130" t="s">
        <v>110</v>
      </c>
      <c r="CD130" t="s">
        <v>111</v>
      </c>
      <c r="CE130">
        <v>155000</v>
      </c>
    </row>
    <row r="131" spans="1:83" x14ac:dyDescent="0.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 t="str">
        <f t="shared" ref="U131:U194" si="4">IF(T131&gt;=1970, "yes", "no")</f>
        <v>no</v>
      </c>
      <c r="V131">
        <v>1991</v>
      </c>
      <c r="W131" t="s">
        <v>93</v>
      </c>
      <c r="X131" t="s">
        <v>94</v>
      </c>
      <c r="Y131" t="s">
        <v>161</v>
      </c>
      <c r="Z131" t="s">
        <v>161</v>
      </c>
      <c r="AA131" t="s">
        <v>96</v>
      </c>
      <c r="AB131">
        <v>85</v>
      </c>
      <c r="AC131" t="s">
        <v>98</v>
      </c>
      <c r="AD131" t="s">
        <v>98</v>
      </c>
      <c r="AE131" t="s">
        <v>118</v>
      </c>
      <c r="AF131" t="s">
        <v>98</v>
      </c>
      <c r="AG131" t="s">
        <v>98</v>
      </c>
      <c r="AH131" t="s">
        <v>100</v>
      </c>
      <c r="AI131" t="s">
        <v>153</v>
      </c>
      <c r="AJ131">
        <v>567</v>
      </c>
      <c r="AK131" t="s">
        <v>141</v>
      </c>
      <c r="AL131">
        <v>28</v>
      </c>
      <c r="AM131">
        <v>413</v>
      </c>
      <c r="AN131">
        <v>1008</v>
      </c>
      <c r="AO131" t="s">
        <v>103</v>
      </c>
      <c r="AP131" t="s">
        <v>98</v>
      </c>
      <c r="AQ131" t="s">
        <v>105</v>
      </c>
      <c r="AR131" t="s">
        <v>164</v>
      </c>
      <c r="AS131">
        <v>1053</v>
      </c>
      <c r="AT131">
        <v>0</v>
      </c>
      <c r="AU131">
        <v>0</v>
      </c>
      <c r="AV131">
        <v>1053</v>
      </c>
      <c r="AW131">
        <v>0</v>
      </c>
      <c r="AX131">
        <v>1</v>
      </c>
      <c r="AY131">
        <v>1</v>
      </c>
      <c r="AZ131">
        <v>1</v>
      </c>
      <c r="BA131">
        <v>3</v>
      </c>
      <c r="BB131">
        <v>1</v>
      </c>
      <c r="BC131" t="s">
        <v>104</v>
      </c>
      <c r="BD131">
        <v>6</v>
      </c>
      <c r="BE131" t="s">
        <v>107</v>
      </c>
      <c r="BF131">
        <v>0</v>
      </c>
      <c r="BG131" t="s">
        <v>83</v>
      </c>
      <c r="BH131" t="s">
        <v>217</v>
      </c>
      <c r="BI131">
        <v>1998</v>
      </c>
      <c r="BJ131" t="s">
        <v>109</v>
      </c>
      <c r="BK131">
        <v>2</v>
      </c>
      <c r="BL131">
        <v>750</v>
      </c>
      <c r="BM131" t="str">
        <f t="shared" ref="BM131:BM194" si="5">IF(BL131 &lt;500, "yes", "no")</f>
        <v>no</v>
      </c>
      <c r="BN131" t="s">
        <v>98</v>
      </c>
      <c r="BO131" t="s">
        <v>98</v>
      </c>
      <c r="BP131" t="s">
        <v>105</v>
      </c>
      <c r="BQ131">
        <v>0</v>
      </c>
      <c r="BR131">
        <v>80</v>
      </c>
      <c r="BS131">
        <v>0</v>
      </c>
      <c r="BT131">
        <v>180</v>
      </c>
      <c r="BU131">
        <v>0</v>
      </c>
      <c r="BV131">
        <v>0</v>
      </c>
      <c r="BW131" t="s">
        <v>83</v>
      </c>
      <c r="BX131" t="s">
        <v>218</v>
      </c>
      <c r="BY131" t="s">
        <v>83</v>
      </c>
      <c r="BZ131">
        <v>0</v>
      </c>
      <c r="CA131">
        <v>7</v>
      </c>
      <c r="CB131">
        <v>2006</v>
      </c>
      <c r="CC131" t="s">
        <v>110</v>
      </c>
      <c r="CD131" t="s">
        <v>128</v>
      </c>
      <c r="CE131">
        <v>150000</v>
      </c>
    </row>
    <row r="132" spans="1:83" x14ac:dyDescent="0.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 t="str">
        <f t="shared" si="4"/>
        <v>no</v>
      </c>
      <c r="V132">
        <v>1966</v>
      </c>
      <c r="W132" t="s">
        <v>93</v>
      </c>
      <c r="X132" t="s">
        <v>94</v>
      </c>
      <c r="Y132" t="s">
        <v>116</v>
      </c>
      <c r="Z132" t="s">
        <v>116</v>
      </c>
      <c r="AA132" t="s">
        <v>96</v>
      </c>
      <c r="AB132">
        <v>309</v>
      </c>
      <c r="AC132" t="s">
        <v>98</v>
      </c>
      <c r="AD132" t="s">
        <v>98</v>
      </c>
      <c r="AE132" t="s">
        <v>118</v>
      </c>
      <c r="AF132" t="s">
        <v>98</v>
      </c>
      <c r="AG132" t="s">
        <v>98</v>
      </c>
      <c r="AH132" t="s">
        <v>100</v>
      </c>
      <c r="AI132" t="s">
        <v>153</v>
      </c>
      <c r="AJ132">
        <v>445</v>
      </c>
      <c r="AK132" t="s">
        <v>102</v>
      </c>
      <c r="AL132">
        <v>0</v>
      </c>
      <c r="AM132">
        <v>479</v>
      </c>
      <c r="AN132">
        <v>924</v>
      </c>
      <c r="AO132" t="s">
        <v>103</v>
      </c>
      <c r="AP132" t="s">
        <v>104</v>
      </c>
      <c r="AQ132" t="s">
        <v>105</v>
      </c>
      <c r="AR132" t="s">
        <v>106</v>
      </c>
      <c r="AS132">
        <v>1216</v>
      </c>
      <c r="AT132">
        <v>941</v>
      </c>
      <c r="AU132">
        <v>0</v>
      </c>
      <c r="AV132">
        <v>2157</v>
      </c>
      <c r="AW132">
        <v>0</v>
      </c>
      <c r="AX132">
        <v>0</v>
      </c>
      <c r="AY132">
        <v>2</v>
      </c>
      <c r="AZ132">
        <v>1</v>
      </c>
      <c r="BA132">
        <v>4</v>
      </c>
      <c r="BB132">
        <v>1</v>
      </c>
      <c r="BC132" t="s">
        <v>97</v>
      </c>
      <c r="BD132">
        <v>8</v>
      </c>
      <c r="BE132" t="s">
        <v>107</v>
      </c>
      <c r="BF132">
        <v>2</v>
      </c>
      <c r="BG132" t="s">
        <v>97</v>
      </c>
      <c r="BH132" t="s">
        <v>108</v>
      </c>
      <c r="BI132">
        <v>1966</v>
      </c>
      <c r="BJ132" t="s">
        <v>157</v>
      </c>
      <c r="BK132">
        <v>2</v>
      </c>
      <c r="BL132">
        <v>487</v>
      </c>
      <c r="BM132" t="str">
        <f t="shared" si="5"/>
        <v>yes</v>
      </c>
      <c r="BN132" t="s">
        <v>98</v>
      </c>
      <c r="BO132" t="s">
        <v>98</v>
      </c>
      <c r="BP132" t="s">
        <v>105</v>
      </c>
      <c r="BQ132">
        <v>105</v>
      </c>
      <c r="BR132">
        <v>66</v>
      </c>
      <c r="BS132">
        <v>0</v>
      </c>
      <c r="BT132">
        <v>0</v>
      </c>
      <c r="BU132">
        <v>0</v>
      </c>
      <c r="BV132">
        <v>0</v>
      </c>
      <c r="BW132" t="s">
        <v>83</v>
      </c>
      <c r="BX132" t="s">
        <v>165</v>
      </c>
      <c r="BY132" t="s">
        <v>83</v>
      </c>
      <c r="BZ132">
        <v>0</v>
      </c>
      <c r="CA132">
        <v>5</v>
      </c>
      <c r="CB132">
        <v>2006</v>
      </c>
      <c r="CC132" t="s">
        <v>110</v>
      </c>
      <c r="CD132" t="s">
        <v>111</v>
      </c>
      <c r="CE132">
        <v>226000</v>
      </c>
    </row>
    <row r="133" spans="1:83" x14ac:dyDescent="0.2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 t="str">
        <f t="shared" si="4"/>
        <v>yes</v>
      </c>
      <c r="V133">
        <v>2000</v>
      </c>
      <c r="W133" t="s">
        <v>93</v>
      </c>
      <c r="X133" t="s">
        <v>94</v>
      </c>
      <c r="Y133" t="s">
        <v>95</v>
      </c>
      <c r="Z133" t="s">
        <v>95</v>
      </c>
      <c r="AA133" t="s">
        <v>96</v>
      </c>
      <c r="AB133">
        <v>40</v>
      </c>
      <c r="AC133" t="s">
        <v>97</v>
      </c>
      <c r="AD133" t="s">
        <v>98</v>
      </c>
      <c r="AE133" t="s">
        <v>99</v>
      </c>
      <c r="AF133" t="s">
        <v>97</v>
      </c>
      <c r="AG133" t="s">
        <v>98</v>
      </c>
      <c r="AH133" t="s">
        <v>100</v>
      </c>
      <c r="AI133" t="s">
        <v>101</v>
      </c>
      <c r="AJ133">
        <v>695</v>
      </c>
      <c r="AK133" t="s">
        <v>102</v>
      </c>
      <c r="AL133">
        <v>0</v>
      </c>
      <c r="AM133">
        <v>297</v>
      </c>
      <c r="AN133">
        <v>992</v>
      </c>
      <c r="AO133" t="s">
        <v>103</v>
      </c>
      <c r="AP133" t="s">
        <v>104</v>
      </c>
      <c r="AQ133" t="s">
        <v>105</v>
      </c>
      <c r="AR133" t="s">
        <v>106</v>
      </c>
      <c r="AS133">
        <v>1022</v>
      </c>
      <c r="AT133">
        <v>1032</v>
      </c>
      <c r="AU133">
        <v>0</v>
      </c>
      <c r="AV133">
        <v>2054</v>
      </c>
      <c r="AW133">
        <v>1</v>
      </c>
      <c r="AX133">
        <v>0</v>
      </c>
      <c r="AY133">
        <v>2</v>
      </c>
      <c r="AZ133">
        <v>1</v>
      </c>
      <c r="BA133">
        <v>3</v>
      </c>
      <c r="BB133">
        <v>1</v>
      </c>
      <c r="BC133" t="s">
        <v>97</v>
      </c>
      <c r="BD133">
        <v>7</v>
      </c>
      <c r="BE133" t="s">
        <v>107</v>
      </c>
      <c r="BF133">
        <v>1</v>
      </c>
      <c r="BG133" t="s">
        <v>98</v>
      </c>
      <c r="BH133" t="s">
        <v>156</v>
      </c>
      <c r="BI133">
        <v>2000</v>
      </c>
      <c r="BJ133" t="s">
        <v>109</v>
      </c>
      <c r="BK133">
        <v>2</v>
      </c>
      <c r="BL133">
        <v>390</v>
      </c>
      <c r="BM133" t="str">
        <f t="shared" si="5"/>
        <v>yes</v>
      </c>
      <c r="BN133" t="s">
        <v>98</v>
      </c>
      <c r="BO133" t="s">
        <v>98</v>
      </c>
      <c r="BP133" t="s">
        <v>105</v>
      </c>
      <c r="BQ133">
        <v>24</v>
      </c>
      <c r="BR133">
        <v>48</v>
      </c>
      <c r="BS133">
        <v>0</v>
      </c>
      <c r="BT133">
        <v>0</v>
      </c>
      <c r="BU133">
        <v>0</v>
      </c>
      <c r="BV133">
        <v>0</v>
      </c>
      <c r="BW133" t="s">
        <v>83</v>
      </c>
      <c r="BX133" t="s">
        <v>83</v>
      </c>
      <c r="BY133" t="s">
        <v>83</v>
      </c>
      <c r="BZ133">
        <v>0</v>
      </c>
      <c r="CA133">
        <v>7</v>
      </c>
      <c r="CB133">
        <v>2009</v>
      </c>
      <c r="CC133" t="s">
        <v>110</v>
      </c>
      <c r="CD133" t="s">
        <v>111</v>
      </c>
      <c r="CE133">
        <v>244000</v>
      </c>
    </row>
    <row r="134" spans="1:83" x14ac:dyDescent="0.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 t="str">
        <f t="shared" si="4"/>
        <v>no</v>
      </c>
      <c r="V134">
        <v>2002</v>
      </c>
      <c r="W134" t="s">
        <v>93</v>
      </c>
      <c r="X134" t="s">
        <v>94</v>
      </c>
      <c r="Y134" t="s">
        <v>116</v>
      </c>
      <c r="Z134" t="s">
        <v>116</v>
      </c>
      <c r="AA134" t="s">
        <v>117</v>
      </c>
      <c r="AB134">
        <v>0</v>
      </c>
      <c r="AC134" t="s">
        <v>98</v>
      </c>
      <c r="AD134" t="s">
        <v>98</v>
      </c>
      <c r="AE134" t="s">
        <v>118</v>
      </c>
      <c r="AF134" t="s">
        <v>98</v>
      </c>
      <c r="AG134" t="s">
        <v>98</v>
      </c>
      <c r="AH134" t="s">
        <v>100</v>
      </c>
      <c r="AI134" t="s">
        <v>153</v>
      </c>
      <c r="AJ134">
        <v>405</v>
      </c>
      <c r="AK134" t="s">
        <v>102</v>
      </c>
      <c r="AL134">
        <v>0</v>
      </c>
      <c r="AM134">
        <v>658</v>
      </c>
      <c r="AN134">
        <v>1063</v>
      </c>
      <c r="AO134" t="s">
        <v>103</v>
      </c>
      <c r="AP134" t="s">
        <v>97</v>
      </c>
      <c r="AQ134" t="s">
        <v>105</v>
      </c>
      <c r="AR134" t="s">
        <v>106</v>
      </c>
      <c r="AS134">
        <v>1327</v>
      </c>
      <c r="AT134">
        <v>0</v>
      </c>
      <c r="AU134">
        <v>0</v>
      </c>
      <c r="AV134">
        <v>1327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97</v>
      </c>
      <c r="BD134">
        <v>7</v>
      </c>
      <c r="BE134" t="s">
        <v>107</v>
      </c>
      <c r="BF134">
        <v>0</v>
      </c>
      <c r="BG134" t="s">
        <v>83</v>
      </c>
      <c r="BH134" t="s">
        <v>127</v>
      </c>
      <c r="BI134">
        <v>1974</v>
      </c>
      <c r="BJ134" t="s">
        <v>102</v>
      </c>
      <c r="BK134">
        <v>2</v>
      </c>
      <c r="BL134">
        <v>624</v>
      </c>
      <c r="BM134" t="str">
        <f t="shared" si="5"/>
        <v>no</v>
      </c>
      <c r="BN134" t="s">
        <v>98</v>
      </c>
      <c r="BO134" t="s">
        <v>98</v>
      </c>
      <c r="BP134" t="s">
        <v>105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 t="s">
        <v>83</v>
      </c>
      <c r="BX134" t="s">
        <v>83</v>
      </c>
      <c r="BY134" t="s">
        <v>83</v>
      </c>
      <c r="BZ134">
        <v>0</v>
      </c>
      <c r="CA134">
        <v>7</v>
      </c>
      <c r="CB134">
        <v>2007</v>
      </c>
      <c r="CC134" t="s">
        <v>110</v>
      </c>
      <c r="CD134" t="s">
        <v>111</v>
      </c>
      <c r="CE134">
        <v>150750</v>
      </c>
    </row>
    <row r="135" spans="1:83" x14ac:dyDescent="0.2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 t="str">
        <f t="shared" si="4"/>
        <v>yes</v>
      </c>
      <c r="V135">
        <v>2002</v>
      </c>
      <c r="W135" t="s">
        <v>93</v>
      </c>
      <c r="X135" t="s">
        <v>94</v>
      </c>
      <c r="Y135" t="s">
        <v>95</v>
      </c>
      <c r="Z135" t="s">
        <v>95</v>
      </c>
      <c r="AA135" t="s">
        <v>96</v>
      </c>
      <c r="AB135">
        <v>136</v>
      </c>
      <c r="AC135" t="s">
        <v>97</v>
      </c>
      <c r="AD135" t="s">
        <v>98</v>
      </c>
      <c r="AE135" t="s">
        <v>99</v>
      </c>
      <c r="AF135" t="s">
        <v>104</v>
      </c>
      <c r="AG135" t="s">
        <v>98</v>
      </c>
      <c r="AH135" t="s">
        <v>100</v>
      </c>
      <c r="AI135" t="s">
        <v>101</v>
      </c>
      <c r="AJ135">
        <v>1005</v>
      </c>
      <c r="AK135" t="s">
        <v>102</v>
      </c>
      <c r="AL135">
        <v>0</v>
      </c>
      <c r="AM135">
        <v>262</v>
      </c>
      <c r="AN135">
        <v>1267</v>
      </c>
      <c r="AO135" t="s">
        <v>103</v>
      </c>
      <c r="AP135" t="s">
        <v>104</v>
      </c>
      <c r="AQ135" t="s">
        <v>105</v>
      </c>
      <c r="AR135" t="s">
        <v>106</v>
      </c>
      <c r="AS135">
        <v>1296</v>
      </c>
      <c r="AT135">
        <v>0</v>
      </c>
      <c r="AU135">
        <v>0</v>
      </c>
      <c r="AV135">
        <v>1296</v>
      </c>
      <c r="AW135">
        <v>1</v>
      </c>
      <c r="AX135">
        <v>0</v>
      </c>
      <c r="AY135">
        <v>2</v>
      </c>
      <c r="AZ135">
        <v>0</v>
      </c>
      <c r="BA135">
        <v>2</v>
      </c>
      <c r="BB135">
        <v>1</v>
      </c>
      <c r="BC135" t="s">
        <v>97</v>
      </c>
      <c r="BD135">
        <v>6</v>
      </c>
      <c r="BE135" t="s">
        <v>107</v>
      </c>
      <c r="BF135">
        <v>0</v>
      </c>
      <c r="BG135" t="s">
        <v>83</v>
      </c>
      <c r="BH135" t="s">
        <v>108</v>
      </c>
      <c r="BI135">
        <v>2001</v>
      </c>
      <c r="BJ135" t="s">
        <v>157</v>
      </c>
      <c r="BK135">
        <v>2</v>
      </c>
      <c r="BL135">
        <v>471</v>
      </c>
      <c r="BM135" t="str">
        <f t="shared" si="5"/>
        <v>yes</v>
      </c>
      <c r="BN135" t="s">
        <v>98</v>
      </c>
      <c r="BO135" t="s">
        <v>98</v>
      </c>
      <c r="BP135" t="s">
        <v>105</v>
      </c>
      <c r="BQ135">
        <v>192</v>
      </c>
      <c r="BR135">
        <v>25</v>
      </c>
      <c r="BS135">
        <v>0</v>
      </c>
      <c r="BT135">
        <v>0</v>
      </c>
      <c r="BU135">
        <v>0</v>
      </c>
      <c r="BV135">
        <v>0</v>
      </c>
      <c r="BW135" t="s">
        <v>83</v>
      </c>
      <c r="BX135" t="s">
        <v>83</v>
      </c>
      <c r="BY135" t="s">
        <v>83</v>
      </c>
      <c r="BZ135">
        <v>0</v>
      </c>
      <c r="CA135">
        <v>6</v>
      </c>
      <c r="CB135">
        <v>2009</v>
      </c>
      <c r="CC135" t="s">
        <v>110</v>
      </c>
      <c r="CD135" t="s">
        <v>111</v>
      </c>
      <c r="CE135">
        <v>220000</v>
      </c>
    </row>
    <row r="136" spans="1:83" x14ac:dyDescent="0.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 t="str">
        <f t="shared" si="4"/>
        <v>no</v>
      </c>
      <c r="V136">
        <v>1993</v>
      </c>
      <c r="W136" t="s">
        <v>93</v>
      </c>
      <c r="X136" t="s">
        <v>94</v>
      </c>
      <c r="Y136" t="s">
        <v>161</v>
      </c>
      <c r="Z136" t="s">
        <v>161</v>
      </c>
      <c r="AA136" t="s">
        <v>117</v>
      </c>
      <c r="AB136">
        <v>0</v>
      </c>
      <c r="AC136" t="s">
        <v>98</v>
      </c>
      <c r="AD136" t="s">
        <v>98</v>
      </c>
      <c r="AE136" t="s">
        <v>118</v>
      </c>
      <c r="AF136" t="s">
        <v>98</v>
      </c>
      <c r="AG136" t="s">
        <v>98</v>
      </c>
      <c r="AH136" t="s">
        <v>100</v>
      </c>
      <c r="AI136" t="s">
        <v>153</v>
      </c>
      <c r="AJ136">
        <v>570</v>
      </c>
      <c r="AK136" t="s">
        <v>102</v>
      </c>
      <c r="AL136">
        <v>0</v>
      </c>
      <c r="AM136">
        <v>891</v>
      </c>
      <c r="AN136">
        <v>1461</v>
      </c>
      <c r="AO136" t="s">
        <v>103</v>
      </c>
      <c r="AP136" t="s">
        <v>97</v>
      </c>
      <c r="AQ136" t="s">
        <v>105</v>
      </c>
      <c r="AR136" t="s">
        <v>106</v>
      </c>
      <c r="AS136">
        <v>1721</v>
      </c>
      <c r="AT136">
        <v>0</v>
      </c>
      <c r="AU136">
        <v>0</v>
      </c>
      <c r="AV136">
        <v>1721</v>
      </c>
      <c r="AW136">
        <v>0</v>
      </c>
      <c r="AX136">
        <v>0</v>
      </c>
      <c r="AY136">
        <v>2</v>
      </c>
      <c r="AZ136">
        <v>1</v>
      </c>
      <c r="BA136">
        <v>3</v>
      </c>
      <c r="BB136">
        <v>1</v>
      </c>
      <c r="BC136" t="s">
        <v>98</v>
      </c>
      <c r="BD136">
        <v>7</v>
      </c>
      <c r="BE136" t="s">
        <v>146</v>
      </c>
      <c r="BF136">
        <v>1</v>
      </c>
      <c r="BG136" t="s">
        <v>98</v>
      </c>
      <c r="BH136" t="s">
        <v>108</v>
      </c>
      <c r="BI136">
        <v>1968</v>
      </c>
      <c r="BJ136" t="s">
        <v>109</v>
      </c>
      <c r="BK136">
        <v>2</v>
      </c>
      <c r="BL136">
        <v>440</v>
      </c>
      <c r="BM136" t="str">
        <f t="shared" si="5"/>
        <v>yes</v>
      </c>
      <c r="BN136" t="s">
        <v>98</v>
      </c>
      <c r="BO136" t="s">
        <v>98</v>
      </c>
      <c r="BP136" t="s">
        <v>105</v>
      </c>
      <c r="BQ136">
        <v>0</v>
      </c>
      <c r="BR136">
        <v>96</v>
      </c>
      <c r="BS136">
        <v>180</v>
      </c>
      <c r="BT136">
        <v>0</v>
      </c>
      <c r="BU136">
        <v>0</v>
      </c>
      <c r="BV136">
        <v>0</v>
      </c>
      <c r="BW136" t="s">
        <v>83</v>
      </c>
      <c r="BX136" t="s">
        <v>134</v>
      </c>
      <c r="BY136" t="s">
        <v>83</v>
      </c>
      <c r="BZ136">
        <v>0</v>
      </c>
      <c r="CA136">
        <v>7</v>
      </c>
      <c r="CB136">
        <v>2006</v>
      </c>
      <c r="CC136" t="s">
        <v>110</v>
      </c>
      <c r="CD136" t="s">
        <v>111</v>
      </c>
      <c r="CE136">
        <v>180000</v>
      </c>
    </row>
    <row r="137" spans="1:83" x14ac:dyDescent="0.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 t="str">
        <f t="shared" si="4"/>
        <v>yes</v>
      </c>
      <c r="V137">
        <v>1970</v>
      </c>
      <c r="W137" t="s">
        <v>152</v>
      </c>
      <c r="X137" t="s">
        <v>94</v>
      </c>
      <c r="Y137" t="s">
        <v>161</v>
      </c>
      <c r="Z137" t="s">
        <v>161</v>
      </c>
      <c r="AA137" t="s">
        <v>96</v>
      </c>
      <c r="AB137">
        <v>288</v>
      </c>
      <c r="AC137" t="s">
        <v>98</v>
      </c>
      <c r="AD137" t="s">
        <v>98</v>
      </c>
      <c r="AE137" t="s">
        <v>99</v>
      </c>
      <c r="AF137" t="s">
        <v>98</v>
      </c>
      <c r="AG137" t="s">
        <v>98</v>
      </c>
      <c r="AH137" t="s">
        <v>100</v>
      </c>
      <c r="AI137" t="s">
        <v>102</v>
      </c>
      <c r="AJ137">
        <v>0</v>
      </c>
      <c r="AK137" t="s">
        <v>102</v>
      </c>
      <c r="AL137">
        <v>0</v>
      </c>
      <c r="AM137">
        <v>1304</v>
      </c>
      <c r="AN137">
        <v>1304</v>
      </c>
      <c r="AO137" t="s">
        <v>103</v>
      </c>
      <c r="AP137" t="s">
        <v>97</v>
      </c>
      <c r="AQ137" t="s">
        <v>105</v>
      </c>
      <c r="AR137" t="s">
        <v>106</v>
      </c>
      <c r="AS137">
        <v>1682</v>
      </c>
      <c r="AT137">
        <v>0</v>
      </c>
      <c r="AU137">
        <v>0</v>
      </c>
      <c r="AV137">
        <v>1682</v>
      </c>
      <c r="AW137">
        <v>0</v>
      </c>
      <c r="AX137">
        <v>0</v>
      </c>
      <c r="AY137">
        <v>2</v>
      </c>
      <c r="AZ137">
        <v>0</v>
      </c>
      <c r="BA137">
        <v>3</v>
      </c>
      <c r="BB137">
        <v>1</v>
      </c>
      <c r="BC137" t="s">
        <v>98</v>
      </c>
      <c r="BD137">
        <v>7</v>
      </c>
      <c r="BE137" t="s">
        <v>107</v>
      </c>
      <c r="BF137">
        <v>1</v>
      </c>
      <c r="BG137" t="s">
        <v>97</v>
      </c>
      <c r="BH137" t="s">
        <v>108</v>
      </c>
      <c r="BI137">
        <v>1970</v>
      </c>
      <c r="BJ137" t="s">
        <v>102</v>
      </c>
      <c r="BK137">
        <v>2</v>
      </c>
      <c r="BL137">
        <v>530</v>
      </c>
      <c r="BM137" t="str">
        <f t="shared" si="5"/>
        <v>no</v>
      </c>
      <c r="BN137" t="s">
        <v>98</v>
      </c>
      <c r="BO137" t="s">
        <v>98</v>
      </c>
      <c r="BP137" t="s">
        <v>105</v>
      </c>
      <c r="BQ137">
        <v>98</v>
      </c>
      <c r="BR137">
        <v>0</v>
      </c>
      <c r="BS137">
        <v>0</v>
      </c>
      <c r="BT137">
        <v>0</v>
      </c>
      <c r="BU137">
        <v>0</v>
      </c>
      <c r="BV137">
        <v>0</v>
      </c>
      <c r="BW137" t="s">
        <v>83</v>
      </c>
      <c r="BX137" t="s">
        <v>134</v>
      </c>
      <c r="BY137" t="s">
        <v>83</v>
      </c>
      <c r="BZ137">
        <v>0</v>
      </c>
      <c r="CA137">
        <v>5</v>
      </c>
      <c r="CB137">
        <v>2008</v>
      </c>
      <c r="CC137" t="s">
        <v>110</v>
      </c>
      <c r="CD137" t="s">
        <v>111</v>
      </c>
      <c r="CE137">
        <v>174000</v>
      </c>
    </row>
    <row r="138" spans="1:83" x14ac:dyDescent="0.2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 t="str">
        <f t="shared" si="4"/>
        <v>no</v>
      </c>
      <c r="V138">
        <v>1967</v>
      </c>
      <c r="W138" t="s">
        <v>93</v>
      </c>
      <c r="X138" t="s">
        <v>94</v>
      </c>
      <c r="Y138" t="s">
        <v>116</v>
      </c>
      <c r="Z138" t="s">
        <v>116</v>
      </c>
      <c r="AA138" t="s">
        <v>96</v>
      </c>
      <c r="AB138">
        <v>196</v>
      </c>
      <c r="AC138" t="s">
        <v>98</v>
      </c>
      <c r="AD138" t="s">
        <v>98</v>
      </c>
      <c r="AE138" t="s">
        <v>118</v>
      </c>
      <c r="AF138" t="s">
        <v>98</v>
      </c>
      <c r="AG138" t="s">
        <v>98</v>
      </c>
      <c r="AH138" t="s">
        <v>100</v>
      </c>
      <c r="AI138" t="s">
        <v>141</v>
      </c>
      <c r="AJ138">
        <v>695</v>
      </c>
      <c r="AK138" t="s">
        <v>102</v>
      </c>
      <c r="AL138">
        <v>0</v>
      </c>
      <c r="AM138">
        <v>519</v>
      </c>
      <c r="AN138">
        <v>1214</v>
      </c>
      <c r="AO138" t="s">
        <v>103</v>
      </c>
      <c r="AP138" t="s">
        <v>98</v>
      </c>
      <c r="AQ138" t="s">
        <v>105</v>
      </c>
      <c r="AR138" t="s">
        <v>106</v>
      </c>
      <c r="AS138">
        <v>1214</v>
      </c>
      <c r="AT138">
        <v>0</v>
      </c>
      <c r="AU138">
        <v>0</v>
      </c>
      <c r="AV138">
        <v>1214</v>
      </c>
      <c r="AW138">
        <v>0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98</v>
      </c>
      <c r="BD138">
        <v>5</v>
      </c>
      <c r="BE138" t="s">
        <v>107</v>
      </c>
      <c r="BF138">
        <v>1</v>
      </c>
      <c r="BG138" t="s">
        <v>147</v>
      </c>
      <c r="BH138" t="s">
        <v>108</v>
      </c>
      <c r="BI138">
        <v>1967</v>
      </c>
      <c r="BJ138" t="s">
        <v>109</v>
      </c>
      <c r="BK138">
        <v>1</v>
      </c>
      <c r="BL138">
        <v>318</v>
      </c>
      <c r="BM138" t="str">
        <f t="shared" si="5"/>
        <v>yes</v>
      </c>
      <c r="BN138" t="s">
        <v>98</v>
      </c>
      <c r="BO138" t="s">
        <v>98</v>
      </c>
      <c r="BP138" t="s">
        <v>105</v>
      </c>
      <c r="BQ138">
        <v>0</v>
      </c>
      <c r="BR138">
        <v>111</v>
      </c>
      <c r="BS138">
        <v>0</v>
      </c>
      <c r="BT138">
        <v>0</v>
      </c>
      <c r="BU138">
        <v>0</v>
      </c>
      <c r="BV138">
        <v>0</v>
      </c>
      <c r="BW138" t="s">
        <v>83</v>
      </c>
      <c r="BX138" t="s">
        <v>83</v>
      </c>
      <c r="BY138" t="s">
        <v>83</v>
      </c>
      <c r="BZ138">
        <v>0</v>
      </c>
      <c r="CA138">
        <v>7</v>
      </c>
      <c r="CB138">
        <v>2007</v>
      </c>
      <c r="CC138" t="s">
        <v>110</v>
      </c>
      <c r="CD138" t="s">
        <v>111</v>
      </c>
      <c r="CE138">
        <v>143000</v>
      </c>
    </row>
    <row r="139" spans="1:83" x14ac:dyDescent="0.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 t="str">
        <f t="shared" si="4"/>
        <v>yes</v>
      </c>
      <c r="V139">
        <v>1989</v>
      </c>
      <c r="W139" t="s">
        <v>93</v>
      </c>
      <c r="X139" t="s">
        <v>94</v>
      </c>
      <c r="Y139" t="s">
        <v>95</v>
      </c>
      <c r="Z139" t="s">
        <v>95</v>
      </c>
      <c r="AA139" t="s">
        <v>96</v>
      </c>
      <c r="AB139">
        <v>70</v>
      </c>
      <c r="AC139" t="s">
        <v>98</v>
      </c>
      <c r="AD139" t="s">
        <v>98</v>
      </c>
      <c r="AE139" t="s">
        <v>118</v>
      </c>
      <c r="AF139" t="s">
        <v>98</v>
      </c>
      <c r="AG139" t="s">
        <v>98</v>
      </c>
      <c r="AH139" t="s">
        <v>100</v>
      </c>
      <c r="AI139" t="s">
        <v>102</v>
      </c>
      <c r="AJ139">
        <v>0</v>
      </c>
      <c r="AK139" t="s">
        <v>102</v>
      </c>
      <c r="AL139">
        <v>0</v>
      </c>
      <c r="AM139">
        <v>1907</v>
      </c>
      <c r="AN139">
        <v>1907</v>
      </c>
      <c r="AO139" t="s">
        <v>103</v>
      </c>
      <c r="AP139" t="s">
        <v>97</v>
      </c>
      <c r="AQ139" t="s">
        <v>105</v>
      </c>
      <c r="AR139" t="s">
        <v>106</v>
      </c>
      <c r="AS139">
        <v>1959</v>
      </c>
      <c r="AT139">
        <v>0</v>
      </c>
      <c r="AU139">
        <v>0</v>
      </c>
      <c r="AV139">
        <v>1959</v>
      </c>
      <c r="AW139">
        <v>0</v>
      </c>
      <c r="AX139">
        <v>0</v>
      </c>
      <c r="AY139">
        <v>3</v>
      </c>
      <c r="AZ139">
        <v>0</v>
      </c>
      <c r="BA139">
        <v>5</v>
      </c>
      <c r="BB139">
        <v>2</v>
      </c>
      <c r="BC139" t="s">
        <v>98</v>
      </c>
      <c r="BD139">
        <v>9</v>
      </c>
      <c r="BE139" t="s">
        <v>107</v>
      </c>
      <c r="BF139">
        <v>0</v>
      </c>
      <c r="BG139" t="s">
        <v>83</v>
      </c>
      <c r="BH139" t="s">
        <v>217</v>
      </c>
      <c r="BI139">
        <v>1989</v>
      </c>
      <c r="BJ139" t="s">
        <v>102</v>
      </c>
      <c r="BK139">
        <v>3</v>
      </c>
      <c r="BL139">
        <v>766</v>
      </c>
      <c r="BM139" t="str">
        <f t="shared" si="5"/>
        <v>no</v>
      </c>
      <c r="BN139" t="s">
        <v>98</v>
      </c>
      <c r="BO139" t="s">
        <v>98</v>
      </c>
      <c r="BP139" t="s">
        <v>105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 t="s">
        <v>83</v>
      </c>
      <c r="BX139" t="s">
        <v>83</v>
      </c>
      <c r="BY139" t="s">
        <v>83</v>
      </c>
      <c r="BZ139">
        <v>0</v>
      </c>
      <c r="CA139">
        <v>7</v>
      </c>
      <c r="CB139">
        <v>2006</v>
      </c>
      <c r="CC139" t="s">
        <v>110</v>
      </c>
      <c r="CD139" t="s">
        <v>219</v>
      </c>
      <c r="CE139">
        <v>171000</v>
      </c>
    </row>
    <row r="140" spans="1:83" x14ac:dyDescent="0.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 t="str">
        <f t="shared" si="4"/>
        <v>yes</v>
      </c>
      <c r="V140">
        <v>2000</v>
      </c>
      <c r="W140" t="s">
        <v>93</v>
      </c>
      <c r="X140" t="s">
        <v>94</v>
      </c>
      <c r="Y140" t="s">
        <v>95</v>
      </c>
      <c r="Z140" t="s">
        <v>95</v>
      </c>
      <c r="AA140" t="s">
        <v>96</v>
      </c>
      <c r="AB140">
        <v>320</v>
      </c>
      <c r="AC140" t="s">
        <v>97</v>
      </c>
      <c r="AD140" t="s">
        <v>98</v>
      </c>
      <c r="AE140" t="s">
        <v>99</v>
      </c>
      <c r="AF140" t="s">
        <v>97</v>
      </c>
      <c r="AG140" t="s">
        <v>98</v>
      </c>
      <c r="AH140" t="s">
        <v>121</v>
      </c>
      <c r="AI140" t="s">
        <v>101</v>
      </c>
      <c r="AJ140">
        <v>668</v>
      </c>
      <c r="AK140" t="s">
        <v>102</v>
      </c>
      <c r="AL140">
        <v>0</v>
      </c>
      <c r="AM140">
        <v>336</v>
      </c>
      <c r="AN140">
        <v>1004</v>
      </c>
      <c r="AO140" t="s">
        <v>103</v>
      </c>
      <c r="AP140" t="s">
        <v>104</v>
      </c>
      <c r="AQ140" t="s">
        <v>105</v>
      </c>
      <c r="AR140" t="s">
        <v>106</v>
      </c>
      <c r="AS140">
        <v>1004</v>
      </c>
      <c r="AT140">
        <v>848</v>
      </c>
      <c r="AU140">
        <v>0</v>
      </c>
      <c r="AV140">
        <v>1852</v>
      </c>
      <c r="AW140">
        <v>0</v>
      </c>
      <c r="AX140">
        <v>0</v>
      </c>
      <c r="AY140">
        <v>2</v>
      </c>
      <c r="AZ140">
        <v>1</v>
      </c>
      <c r="BA140">
        <v>3</v>
      </c>
      <c r="BB140">
        <v>1</v>
      </c>
      <c r="BC140" t="s">
        <v>97</v>
      </c>
      <c r="BD140">
        <v>7</v>
      </c>
      <c r="BE140" t="s">
        <v>107</v>
      </c>
      <c r="BF140">
        <v>2</v>
      </c>
      <c r="BG140" t="s">
        <v>98</v>
      </c>
      <c r="BH140" t="s">
        <v>108</v>
      </c>
      <c r="BI140">
        <v>1999</v>
      </c>
      <c r="BJ140" t="s">
        <v>157</v>
      </c>
      <c r="BK140">
        <v>3</v>
      </c>
      <c r="BL140">
        <v>660</v>
      </c>
      <c r="BM140" t="str">
        <f t="shared" si="5"/>
        <v>no</v>
      </c>
      <c r="BN140" t="s">
        <v>98</v>
      </c>
      <c r="BO140" t="s">
        <v>98</v>
      </c>
      <c r="BP140" t="s">
        <v>105</v>
      </c>
      <c r="BQ140">
        <v>224</v>
      </c>
      <c r="BR140">
        <v>106</v>
      </c>
      <c r="BS140">
        <v>0</v>
      </c>
      <c r="BT140">
        <v>0</v>
      </c>
      <c r="BU140">
        <v>0</v>
      </c>
      <c r="BV140">
        <v>0</v>
      </c>
      <c r="BW140" t="s">
        <v>83</v>
      </c>
      <c r="BX140" t="s">
        <v>165</v>
      </c>
      <c r="BY140" t="s">
        <v>83</v>
      </c>
      <c r="BZ140">
        <v>0</v>
      </c>
      <c r="CA140">
        <v>12</v>
      </c>
      <c r="CB140">
        <v>2008</v>
      </c>
      <c r="CC140" t="s">
        <v>110</v>
      </c>
      <c r="CD140" t="s">
        <v>111</v>
      </c>
      <c r="CE140">
        <v>230000</v>
      </c>
    </row>
    <row r="141" spans="1:83" x14ac:dyDescent="0.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 t="str">
        <f t="shared" si="4"/>
        <v>yes</v>
      </c>
      <c r="V141">
        <v>1997</v>
      </c>
      <c r="W141" t="s">
        <v>93</v>
      </c>
      <c r="X141" t="s">
        <v>94</v>
      </c>
      <c r="Y141" t="s">
        <v>95</v>
      </c>
      <c r="Z141" t="s">
        <v>95</v>
      </c>
      <c r="AA141" t="s">
        <v>117</v>
      </c>
      <c r="AB141">
        <v>0</v>
      </c>
      <c r="AC141" t="s">
        <v>98</v>
      </c>
      <c r="AD141" t="s">
        <v>98</v>
      </c>
      <c r="AE141" t="s">
        <v>99</v>
      </c>
      <c r="AF141" t="s">
        <v>97</v>
      </c>
      <c r="AG141" t="s">
        <v>98</v>
      </c>
      <c r="AH141" t="s">
        <v>100</v>
      </c>
      <c r="AI141" t="s">
        <v>101</v>
      </c>
      <c r="AJ141">
        <v>821</v>
      </c>
      <c r="AK141" t="s">
        <v>102</v>
      </c>
      <c r="AL141">
        <v>0</v>
      </c>
      <c r="AM141">
        <v>107</v>
      </c>
      <c r="AN141">
        <v>928</v>
      </c>
      <c r="AO141" t="s">
        <v>103</v>
      </c>
      <c r="AP141" t="s">
        <v>104</v>
      </c>
      <c r="AQ141" t="s">
        <v>105</v>
      </c>
      <c r="AR141" t="s">
        <v>106</v>
      </c>
      <c r="AS141">
        <v>928</v>
      </c>
      <c r="AT141">
        <v>836</v>
      </c>
      <c r="AU141">
        <v>0</v>
      </c>
      <c r="AV141">
        <v>1764</v>
      </c>
      <c r="AW141">
        <v>1</v>
      </c>
      <c r="AX141">
        <v>0</v>
      </c>
      <c r="AY141">
        <v>2</v>
      </c>
      <c r="AZ141">
        <v>1</v>
      </c>
      <c r="BA141">
        <v>3</v>
      </c>
      <c r="BB141">
        <v>1</v>
      </c>
      <c r="BC141" t="s">
        <v>97</v>
      </c>
      <c r="BD141">
        <v>7</v>
      </c>
      <c r="BE141" t="s">
        <v>107</v>
      </c>
      <c r="BF141">
        <v>0</v>
      </c>
      <c r="BG141" t="s">
        <v>83</v>
      </c>
      <c r="BH141" t="s">
        <v>108</v>
      </c>
      <c r="BI141">
        <v>1997</v>
      </c>
      <c r="BJ141" t="s">
        <v>109</v>
      </c>
      <c r="BK141">
        <v>2</v>
      </c>
      <c r="BL141">
        <v>470</v>
      </c>
      <c r="BM141" t="str">
        <f t="shared" si="5"/>
        <v>yes</v>
      </c>
      <c r="BN141" t="s">
        <v>98</v>
      </c>
      <c r="BO141" t="s">
        <v>98</v>
      </c>
      <c r="BP141" t="s">
        <v>105</v>
      </c>
      <c r="BQ141">
        <v>276</v>
      </c>
      <c r="BR141">
        <v>99</v>
      </c>
      <c r="BS141">
        <v>0</v>
      </c>
      <c r="BT141">
        <v>0</v>
      </c>
      <c r="BU141">
        <v>0</v>
      </c>
      <c r="BV141">
        <v>0</v>
      </c>
      <c r="BW141" t="s">
        <v>83</v>
      </c>
      <c r="BX141" t="s">
        <v>134</v>
      </c>
      <c r="BY141" t="s">
        <v>83</v>
      </c>
      <c r="BZ141">
        <v>0</v>
      </c>
      <c r="CA141">
        <v>8</v>
      </c>
      <c r="CB141">
        <v>2009</v>
      </c>
      <c r="CC141" t="s">
        <v>110</v>
      </c>
      <c r="CD141" t="s">
        <v>111</v>
      </c>
      <c r="CE141">
        <v>231500</v>
      </c>
    </row>
    <row r="142" spans="1:83" x14ac:dyDescent="0.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 t="str">
        <f t="shared" si="4"/>
        <v>yes</v>
      </c>
      <c r="V142">
        <v>1971</v>
      </c>
      <c r="W142" t="s">
        <v>93</v>
      </c>
      <c r="X142" t="s">
        <v>94</v>
      </c>
      <c r="Y142" t="s">
        <v>140</v>
      </c>
      <c r="Z142" t="s">
        <v>140</v>
      </c>
      <c r="AA142" t="s">
        <v>117</v>
      </c>
      <c r="AB142">
        <v>0</v>
      </c>
      <c r="AC142" t="s">
        <v>98</v>
      </c>
      <c r="AD142" t="s">
        <v>98</v>
      </c>
      <c r="AE142" t="s">
        <v>118</v>
      </c>
      <c r="AF142" t="s">
        <v>98</v>
      </c>
      <c r="AG142" t="s">
        <v>98</v>
      </c>
      <c r="AH142" t="s">
        <v>100</v>
      </c>
      <c r="AI142" t="s">
        <v>119</v>
      </c>
      <c r="AJ142">
        <v>432</v>
      </c>
      <c r="AK142" t="s">
        <v>102</v>
      </c>
      <c r="AL142">
        <v>0</v>
      </c>
      <c r="AM142">
        <v>432</v>
      </c>
      <c r="AN142">
        <v>864</v>
      </c>
      <c r="AO142" t="s">
        <v>103</v>
      </c>
      <c r="AP142" t="s">
        <v>98</v>
      </c>
      <c r="AQ142" t="s">
        <v>105</v>
      </c>
      <c r="AR142" t="s">
        <v>106</v>
      </c>
      <c r="AS142">
        <v>864</v>
      </c>
      <c r="AT142">
        <v>0</v>
      </c>
      <c r="AU142">
        <v>0</v>
      </c>
      <c r="AV142">
        <v>864</v>
      </c>
      <c r="AW142">
        <v>0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98</v>
      </c>
      <c r="BD142">
        <v>5</v>
      </c>
      <c r="BE142" t="s">
        <v>107</v>
      </c>
      <c r="BF142">
        <v>1</v>
      </c>
      <c r="BG142" t="s">
        <v>212</v>
      </c>
      <c r="BH142" t="s">
        <v>83</v>
      </c>
      <c r="BI142" t="s">
        <v>83</v>
      </c>
      <c r="BJ142" t="s">
        <v>83</v>
      </c>
      <c r="BK142">
        <v>0</v>
      </c>
      <c r="BL142">
        <v>0</v>
      </c>
      <c r="BM142" t="str">
        <f t="shared" si="5"/>
        <v>yes</v>
      </c>
      <c r="BN142" t="s">
        <v>83</v>
      </c>
      <c r="BO142" t="s">
        <v>83</v>
      </c>
      <c r="BP142" t="s">
        <v>105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 t="s">
        <v>83</v>
      </c>
      <c r="BX142" t="s">
        <v>83</v>
      </c>
      <c r="BY142" t="s">
        <v>83</v>
      </c>
      <c r="BZ142">
        <v>0</v>
      </c>
      <c r="CA142">
        <v>4</v>
      </c>
      <c r="CB142">
        <v>2010</v>
      </c>
      <c r="CC142" t="s">
        <v>220</v>
      </c>
      <c r="CD142" t="s">
        <v>111</v>
      </c>
      <c r="CE142">
        <v>115000</v>
      </c>
    </row>
    <row r="143" spans="1:83" x14ac:dyDescent="0.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 t="str">
        <f t="shared" si="4"/>
        <v>yes</v>
      </c>
      <c r="V143">
        <v>2005</v>
      </c>
      <c r="W143" t="s">
        <v>93</v>
      </c>
      <c r="X143" t="s">
        <v>94</v>
      </c>
      <c r="Y143" t="s">
        <v>95</v>
      </c>
      <c r="Z143" t="s">
        <v>95</v>
      </c>
      <c r="AA143" t="s">
        <v>117</v>
      </c>
      <c r="AB143">
        <v>0</v>
      </c>
      <c r="AC143" t="s">
        <v>97</v>
      </c>
      <c r="AD143" t="s">
        <v>98</v>
      </c>
      <c r="AE143" t="s">
        <v>99</v>
      </c>
      <c r="AF143" t="s">
        <v>97</v>
      </c>
      <c r="AG143" t="s">
        <v>98</v>
      </c>
      <c r="AH143" t="s">
        <v>130</v>
      </c>
      <c r="AI143" t="s">
        <v>101</v>
      </c>
      <c r="AJ143">
        <v>1300</v>
      </c>
      <c r="AK143" t="s">
        <v>102</v>
      </c>
      <c r="AL143">
        <v>0</v>
      </c>
      <c r="AM143">
        <v>434</v>
      </c>
      <c r="AN143">
        <v>1734</v>
      </c>
      <c r="AO143" t="s">
        <v>103</v>
      </c>
      <c r="AP143" t="s">
        <v>104</v>
      </c>
      <c r="AQ143" t="s">
        <v>105</v>
      </c>
      <c r="AR143" t="s">
        <v>106</v>
      </c>
      <c r="AS143">
        <v>1734</v>
      </c>
      <c r="AT143">
        <v>0</v>
      </c>
      <c r="AU143">
        <v>0</v>
      </c>
      <c r="AV143">
        <v>1734</v>
      </c>
      <c r="AW143">
        <v>1</v>
      </c>
      <c r="AX143">
        <v>0</v>
      </c>
      <c r="AY143">
        <v>2</v>
      </c>
      <c r="AZ143">
        <v>0</v>
      </c>
      <c r="BA143">
        <v>3</v>
      </c>
      <c r="BB143">
        <v>1</v>
      </c>
      <c r="BC143" t="s">
        <v>97</v>
      </c>
      <c r="BD143">
        <v>7</v>
      </c>
      <c r="BE143" t="s">
        <v>107</v>
      </c>
      <c r="BF143">
        <v>0</v>
      </c>
      <c r="BG143" t="s">
        <v>83</v>
      </c>
      <c r="BH143" t="s">
        <v>108</v>
      </c>
      <c r="BI143">
        <v>2005</v>
      </c>
      <c r="BJ143" t="s">
        <v>157</v>
      </c>
      <c r="BK143">
        <v>2</v>
      </c>
      <c r="BL143">
        <v>660</v>
      </c>
      <c r="BM143" t="str">
        <f t="shared" si="5"/>
        <v>no</v>
      </c>
      <c r="BN143" t="s">
        <v>98</v>
      </c>
      <c r="BO143" t="s">
        <v>98</v>
      </c>
      <c r="BP143" t="s">
        <v>105</v>
      </c>
      <c r="BQ143">
        <v>160</v>
      </c>
      <c r="BR143">
        <v>24</v>
      </c>
      <c r="BS143">
        <v>0</v>
      </c>
      <c r="BT143">
        <v>0</v>
      </c>
      <c r="BU143">
        <v>0</v>
      </c>
      <c r="BV143">
        <v>0</v>
      </c>
      <c r="BW143" t="s">
        <v>83</v>
      </c>
      <c r="BX143" t="s">
        <v>83</v>
      </c>
      <c r="BY143" t="s">
        <v>83</v>
      </c>
      <c r="BZ143">
        <v>0</v>
      </c>
      <c r="CA143">
        <v>1</v>
      </c>
      <c r="CB143">
        <v>2006</v>
      </c>
      <c r="CC143" t="s">
        <v>110</v>
      </c>
      <c r="CD143" t="s">
        <v>111</v>
      </c>
      <c r="CE143">
        <v>260000</v>
      </c>
    </row>
    <row r="144" spans="1:83" x14ac:dyDescent="0.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 t="str">
        <f t="shared" si="4"/>
        <v>no</v>
      </c>
      <c r="V144">
        <v>1952</v>
      </c>
      <c r="W144" t="s">
        <v>93</v>
      </c>
      <c r="X144" t="s">
        <v>94</v>
      </c>
      <c r="Y144" t="s">
        <v>96</v>
      </c>
      <c r="Z144" t="s">
        <v>124</v>
      </c>
      <c r="AA144" t="s">
        <v>117</v>
      </c>
      <c r="AB144">
        <v>0</v>
      </c>
      <c r="AC144" t="s">
        <v>98</v>
      </c>
      <c r="AD144" t="s">
        <v>147</v>
      </c>
      <c r="AE144" t="s">
        <v>118</v>
      </c>
      <c r="AF144" t="s">
        <v>98</v>
      </c>
      <c r="AG144" t="s">
        <v>98</v>
      </c>
      <c r="AH144" t="s">
        <v>100</v>
      </c>
      <c r="AI144" t="s">
        <v>153</v>
      </c>
      <c r="AJ144">
        <v>507</v>
      </c>
      <c r="AK144" t="s">
        <v>102</v>
      </c>
      <c r="AL144">
        <v>0</v>
      </c>
      <c r="AM144">
        <v>403</v>
      </c>
      <c r="AN144">
        <v>910</v>
      </c>
      <c r="AO144" t="s">
        <v>103</v>
      </c>
      <c r="AP144" t="s">
        <v>147</v>
      </c>
      <c r="AQ144" t="s">
        <v>105</v>
      </c>
      <c r="AR144" t="s">
        <v>106</v>
      </c>
      <c r="AS144">
        <v>910</v>
      </c>
      <c r="AT144">
        <v>475</v>
      </c>
      <c r="AU144">
        <v>0</v>
      </c>
      <c r="AV144">
        <v>1385</v>
      </c>
      <c r="AW144">
        <v>0</v>
      </c>
      <c r="AX144">
        <v>0</v>
      </c>
      <c r="AY144">
        <v>2</v>
      </c>
      <c r="AZ144">
        <v>0</v>
      </c>
      <c r="BA144">
        <v>4</v>
      </c>
      <c r="BB144">
        <v>1</v>
      </c>
      <c r="BC144" t="s">
        <v>98</v>
      </c>
      <c r="BD144">
        <v>6</v>
      </c>
      <c r="BE144" t="s">
        <v>107</v>
      </c>
      <c r="BF144">
        <v>0</v>
      </c>
      <c r="BG144" t="s">
        <v>83</v>
      </c>
      <c r="BH144" t="s">
        <v>127</v>
      </c>
      <c r="BI144">
        <v>2000</v>
      </c>
      <c r="BJ144" t="s">
        <v>102</v>
      </c>
      <c r="BK144">
        <v>2</v>
      </c>
      <c r="BL144">
        <v>720</v>
      </c>
      <c r="BM144" t="str">
        <f t="shared" si="5"/>
        <v>no</v>
      </c>
      <c r="BN144" t="s">
        <v>98</v>
      </c>
      <c r="BO144" t="s">
        <v>98</v>
      </c>
      <c r="BP144" t="s">
        <v>105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 t="s">
        <v>83</v>
      </c>
      <c r="BX144" t="s">
        <v>134</v>
      </c>
      <c r="BY144" t="s">
        <v>83</v>
      </c>
      <c r="BZ144">
        <v>0</v>
      </c>
      <c r="CA144">
        <v>6</v>
      </c>
      <c r="CB144">
        <v>2010</v>
      </c>
      <c r="CC144" t="s">
        <v>110</v>
      </c>
      <c r="CD144" t="s">
        <v>111</v>
      </c>
      <c r="CE144">
        <v>166000</v>
      </c>
    </row>
    <row r="145" spans="1:83" x14ac:dyDescent="0.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 t="str">
        <f t="shared" si="4"/>
        <v>yes</v>
      </c>
      <c r="V145">
        <v>1999</v>
      </c>
      <c r="W145" t="s">
        <v>93</v>
      </c>
      <c r="X145" t="s">
        <v>94</v>
      </c>
      <c r="Y145" t="s">
        <v>95</v>
      </c>
      <c r="Z145" t="s">
        <v>95</v>
      </c>
      <c r="AA145" t="s">
        <v>96</v>
      </c>
      <c r="AB145">
        <v>183</v>
      </c>
      <c r="AC145" t="s">
        <v>97</v>
      </c>
      <c r="AD145" t="s">
        <v>98</v>
      </c>
      <c r="AE145" t="s">
        <v>99</v>
      </c>
      <c r="AF145" t="s">
        <v>97</v>
      </c>
      <c r="AG145" t="s">
        <v>98</v>
      </c>
      <c r="AH145" t="s">
        <v>97</v>
      </c>
      <c r="AI145" t="s">
        <v>101</v>
      </c>
      <c r="AJ145">
        <v>679</v>
      </c>
      <c r="AK145" t="s">
        <v>102</v>
      </c>
      <c r="AL145">
        <v>0</v>
      </c>
      <c r="AM145">
        <v>811</v>
      </c>
      <c r="AN145">
        <v>1490</v>
      </c>
      <c r="AO145" t="s">
        <v>103</v>
      </c>
      <c r="AP145" t="s">
        <v>104</v>
      </c>
      <c r="AQ145" t="s">
        <v>105</v>
      </c>
      <c r="AR145" t="s">
        <v>106</v>
      </c>
      <c r="AS145">
        <v>1501</v>
      </c>
      <c r="AT145">
        <v>0</v>
      </c>
      <c r="AU145">
        <v>0</v>
      </c>
      <c r="AV145">
        <v>1501</v>
      </c>
      <c r="AW145">
        <v>1</v>
      </c>
      <c r="AX145">
        <v>0</v>
      </c>
      <c r="AY145">
        <v>2</v>
      </c>
      <c r="AZ145">
        <v>0</v>
      </c>
      <c r="BA145">
        <v>3</v>
      </c>
      <c r="BB145">
        <v>1</v>
      </c>
      <c r="BC145" t="s">
        <v>97</v>
      </c>
      <c r="BD145">
        <v>6</v>
      </c>
      <c r="BE145" t="s">
        <v>107</v>
      </c>
      <c r="BF145">
        <v>0</v>
      </c>
      <c r="BG145" t="s">
        <v>83</v>
      </c>
      <c r="BH145" t="s">
        <v>108</v>
      </c>
      <c r="BI145">
        <v>1999</v>
      </c>
      <c r="BJ145" t="s">
        <v>109</v>
      </c>
      <c r="BK145">
        <v>2</v>
      </c>
      <c r="BL145">
        <v>577</v>
      </c>
      <c r="BM145" t="str">
        <f t="shared" si="5"/>
        <v>no</v>
      </c>
      <c r="BN145" t="s">
        <v>98</v>
      </c>
      <c r="BO145" t="s">
        <v>98</v>
      </c>
      <c r="BP145" t="s">
        <v>105</v>
      </c>
      <c r="BQ145">
        <v>144</v>
      </c>
      <c r="BR145">
        <v>29</v>
      </c>
      <c r="BS145">
        <v>0</v>
      </c>
      <c r="BT145">
        <v>0</v>
      </c>
      <c r="BU145">
        <v>0</v>
      </c>
      <c r="BV145">
        <v>0</v>
      </c>
      <c r="BW145" t="s">
        <v>83</v>
      </c>
      <c r="BX145" t="s">
        <v>83</v>
      </c>
      <c r="BY145" t="s">
        <v>83</v>
      </c>
      <c r="BZ145">
        <v>0</v>
      </c>
      <c r="CA145">
        <v>6</v>
      </c>
      <c r="CB145">
        <v>2009</v>
      </c>
      <c r="CC145" t="s">
        <v>110</v>
      </c>
      <c r="CD145" t="s">
        <v>111</v>
      </c>
      <c r="CE145">
        <v>204000</v>
      </c>
    </row>
    <row r="146" spans="1:83" x14ac:dyDescent="0.2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 t="str">
        <f t="shared" si="4"/>
        <v>no</v>
      </c>
      <c r="V146">
        <v>1963</v>
      </c>
      <c r="W146" t="s">
        <v>93</v>
      </c>
      <c r="X146" t="s">
        <v>94</v>
      </c>
      <c r="Y146" t="s">
        <v>140</v>
      </c>
      <c r="Z146" t="s">
        <v>140</v>
      </c>
      <c r="AA146" t="s">
        <v>96</v>
      </c>
      <c r="AB146">
        <v>336</v>
      </c>
      <c r="AC146" t="s">
        <v>98</v>
      </c>
      <c r="AD146" t="s">
        <v>98</v>
      </c>
      <c r="AE146" t="s">
        <v>118</v>
      </c>
      <c r="AF146" t="s">
        <v>98</v>
      </c>
      <c r="AG146" t="s">
        <v>98</v>
      </c>
      <c r="AH146" t="s">
        <v>100</v>
      </c>
      <c r="AI146" t="s">
        <v>153</v>
      </c>
      <c r="AJ146">
        <v>1332</v>
      </c>
      <c r="AK146" t="s">
        <v>102</v>
      </c>
      <c r="AL146">
        <v>0</v>
      </c>
      <c r="AM146">
        <v>396</v>
      </c>
      <c r="AN146">
        <v>1728</v>
      </c>
      <c r="AO146" t="s">
        <v>103</v>
      </c>
      <c r="AP146" t="s">
        <v>98</v>
      </c>
      <c r="AQ146" t="s">
        <v>105</v>
      </c>
      <c r="AR146" t="s">
        <v>106</v>
      </c>
      <c r="AS146">
        <v>1728</v>
      </c>
      <c r="AT146">
        <v>0</v>
      </c>
      <c r="AU146">
        <v>0</v>
      </c>
      <c r="AV146">
        <v>1728</v>
      </c>
      <c r="AW146">
        <v>1</v>
      </c>
      <c r="AX146">
        <v>0</v>
      </c>
      <c r="AY146">
        <v>2</v>
      </c>
      <c r="AZ146">
        <v>0</v>
      </c>
      <c r="BA146">
        <v>6</v>
      </c>
      <c r="BB146">
        <v>2</v>
      </c>
      <c r="BC146" t="s">
        <v>98</v>
      </c>
      <c r="BD146">
        <v>10</v>
      </c>
      <c r="BE146" t="s">
        <v>107</v>
      </c>
      <c r="BF146">
        <v>0</v>
      </c>
      <c r="BG146" t="s">
        <v>83</v>
      </c>
      <c r="BH146" t="s">
        <v>127</v>
      </c>
      <c r="BI146">
        <v>1963</v>
      </c>
      <c r="BJ146" t="s">
        <v>102</v>
      </c>
      <c r="BK146">
        <v>2</v>
      </c>
      <c r="BL146">
        <v>504</v>
      </c>
      <c r="BM146" t="str">
        <f t="shared" si="5"/>
        <v>no</v>
      </c>
      <c r="BN146" t="s">
        <v>98</v>
      </c>
      <c r="BO146" t="s">
        <v>98</v>
      </c>
      <c r="BP146" t="s">
        <v>105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 t="s">
        <v>83</v>
      </c>
      <c r="BX146" t="s">
        <v>83</v>
      </c>
      <c r="BY146" t="s">
        <v>83</v>
      </c>
      <c r="BZ146">
        <v>0</v>
      </c>
      <c r="CA146">
        <v>11</v>
      </c>
      <c r="CB146">
        <v>2006</v>
      </c>
      <c r="CC146" t="s">
        <v>220</v>
      </c>
      <c r="CD146" t="s">
        <v>128</v>
      </c>
      <c r="CE146">
        <v>125000</v>
      </c>
    </row>
    <row r="147" spans="1:83" x14ac:dyDescent="0.2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 t="str">
        <f t="shared" si="4"/>
        <v>yes</v>
      </c>
      <c r="V147">
        <v>2006</v>
      </c>
      <c r="W147" t="s">
        <v>93</v>
      </c>
      <c r="X147" t="s">
        <v>94</v>
      </c>
      <c r="Y147" t="s">
        <v>95</v>
      </c>
      <c r="Z147" t="s">
        <v>95</v>
      </c>
      <c r="AA147" t="s">
        <v>137</v>
      </c>
      <c r="AB147">
        <v>50</v>
      </c>
      <c r="AC147" t="s">
        <v>97</v>
      </c>
      <c r="AD147" t="s">
        <v>98</v>
      </c>
      <c r="AE147" t="s">
        <v>99</v>
      </c>
      <c r="AF147" t="s">
        <v>97</v>
      </c>
      <c r="AG147" t="s">
        <v>98</v>
      </c>
      <c r="AH147" t="s">
        <v>100</v>
      </c>
      <c r="AI147" t="s">
        <v>102</v>
      </c>
      <c r="AJ147">
        <v>0</v>
      </c>
      <c r="AK147" t="s">
        <v>102</v>
      </c>
      <c r="AL147">
        <v>0</v>
      </c>
      <c r="AM147">
        <v>970</v>
      </c>
      <c r="AN147">
        <v>970</v>
      </c>
      <c r="AO147" t="s">
        <v>103</v>
      </c>
      <c r="AP147" t="s">
        <v>104</v>
      </c>
      <c r="AQ147" t="s">
        <v>105</v>
      </c>
      <c r="AR147" t="s">
        <v>106</v>
      </c>
      <c r="AS147">
        <v>970</v>
      </c>
      <c r="AT147">
        <v>739</v>
      </c>
      <c r="AU147">
        <v>0</v>
      </c>
      <c r="AV147">
        <v>1709</v>
      </c>
      <c r="AW147">
        <v>0</v>
      </c>
      <c r="AX147">
        <v>0</v>
      </c>
      <c r="AY147">
        <v>2</v>
      </c>
      <c r="AZ147">
        <v>0</v>
      </c>
      <c r="BA147">
        <v>3</v>
      </c>
      <c r="BB147">
        <v>1</v>
      </c>
      <c r="BC147" t="s">
        <v>97</v>
      </c>
      <c r="BD147">
        <v>7</v>
      </c>
      <c r="BE147" t="s">
        <v>221</v>
      </c>
      <c r="BF147">
        <v>0</v>
      </c>
      <c r="BG147" t="s">
        <v>83</v>
      </c>
      <c r="BH147" t="s">
        <v>127</v>
      </c>
      <c r="BI147">
        <v>2004</v>
      </c>
      <c r="BJ147" t="s">
        <v>102</v>
      </c>
      <c r="BK147">
        <v>2</v>
      </c>
      <c r="BL147">
        <v>380</v>
      </c>
      <c r="BM147" t="str">
        <f t="shared" si="5"/>
        <v>yes</v>
      </c>
      <c r="BN147" t="s">
        <v>98</v>
      </c>
      <c r="BO147" t="s">
        <v>98</v>
      </c>
      <c r="BP147" t="s">
        <v>105</v>
      </c>
      <c r="BQ147">
        <v>0</v>
      </c>
      <c r="BR147">
        <v>40</v>
      </c>
      <c r="BS147">
        <v>0</v>
      </c>
      <c r="BT147">
        <v>0</v>
      </c>
      <c r="BU147">
        <v>0</v>
      </c>
      <c r="BV147">
        <v>0</v>
      </c>
      <c r="BW147" t="s">
        <v>83</v>
      </c>
      <c r="BX147" t="s">
        <v>83</v>
      </c>
      <c r="BY147" t="s">
        <v>83</v>
      </c>
      <c r="BZ147">
        <v>0</v>
      </c>
      <c r="CA147">
        <v>4</v>
      </c>
      <c r="CB147">
        <v>2006</v>
      </c>
      <c r="CC147" t="s">
        <v>110</v>
      </c>
      <c r="CD147" t="s">
        <v>111</v>
      </c>
      <c r="CE147">
        <v>130000</v>
      </c>
    </row>
    <row r="148" spans="1:83" x14ac:dyDescent="0.2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 t="str">
        <f t="shared" si="4"/>
        <v>no</v>
      </c>
      <c r="V148">
        <v>1993</v>
      </c>
      <c r="W148" t="s">
        <v>93</v>
      </c>
      <c r="X148" t="s">
        <v>94</v>
      </c>
      <c r="Y148" t="s">
        <v>124</v>
      </c>
      <c r="Z148" t="s">
        <v>124</v>
      </c>
      <c r="AA148" t="s">
        <v>117</v>
      </c>
      <c r="AB148">
        <v>0</v>
      </c>
      <c r="AC148" t="s">
        <v>98</v>
      </c>
      <c r="AD148" t="s">
        <v>98</v>
      </c>
      <c r="AE148" t="s">
        <v>126</v>
      </c>
      <c r="AF148" t="s">
        <v>98</v>
      </c>
      <c r="AG148" t="s">
        <v>98</v>
      </c>
      <c r="AH148" t="s">
        <v>100</v>
      </c>
      <c r="AI148" t="s">
        <v>141</v>
      </c>
      <c r="AJ148">
        <v>209</v>
      </c>
      <c r="AK148" t="s">
        <v>102</v>
      </c>
      <c r="AL148">
        <v>0</v>
      </c>
      <c r="AM148">
        <v>506</v>
      </c>
      <c r="AN148">
        <v>715</v>
      </c>
      <c r="AO148" t="s">
        <v>103</v>
      </c>
      <c r="AP148" t="s">
        <v>98</v>
      </c>
      <c r="AQ148" t="s">
        <v>105</v>
      </c>
      <c r="AR148" t="s">
        <v>164</v>
      </c>
      <c r="AS148">
        <v>875</v>
      </c>
      <c r="AT148">
        <v>0</v>
      </c>
      <c r="AU148">
        <v>0</v>
      </c>
      <c r="AV148">
        <v>875</v>
      </c>
      <c r="AW148">
        <v>1</v>
      </c>
      <c r="AX148">
        <v>0</v>
      </c>
      <c r="AY148">
        <v>1</v>
      </c>
      <c r="AZ148">
        <v>0</v>
      </c>
      <c r="BA148">
        <v>2</v>
      </c>
      <c r="BB148">
        <v>1</v>
      </c>
      <c r="BC148" t="s">
        <v>98</v>
      </c>
      <c r="BD148">
        <v>5</v>
      </c>
      <c r="BE148" t="s">
        <v>107</v>
      </c>
      <c r="BF148">
        <v>0</v>
      </c>
      <c r="BG148" t="s">
        <v>83</v>
      </c>
      <c r="BH148" t="s">
        <v>127</v>
      </c>
      <c r="BI148">
        <v>1931</v>
      </c>
      <c r="BJ148" t="s">
        <v>102</v>
      </c>
      <c r="BK148">
        <v>1</v>
      </c>
      <c r="BL148">
        <v>180</v>
      </c>
      <c r="BM148" t="str">
        <f t="shared" si="5"/>
        <v>yes</v>
      </c>
      <c r="BN148" t="s">
        <v>147</v>
      </c>
      <c r="BO148" t="s">
        <v>98</v>
      </c>
      <c r="BP148" t="s">
        <v>105</v>
      </c>
      <c r="BQ148">
        <v>48</v>
      </c>
      <c r="BR148">
        <v>0</v>
      </c>
      <c r="BS148">
        <v>0</v>
      </c>
      <c r="BT148">
        <v>0</v>
      </c>
      <c r="BU148">
        <v>0</v>
      </c>
      <c r="BV148">
        <v>0</v>
      </c>
      <c r="BW148" t="s">
        <v>83</v>
      </c>
      <c r="BX148" t="s">
        <v>83</v>
      </c>
      <c r="BY148" t="s">
        <v>83</v>
      </c>
      <c r="BZ148">
        <v>0</v>
      </c>
      <c r="CA148">
        <v>11</v>
      </c>
      <c r="CB148">
        <v>2009</v>
      </c>
      <c r="CC148" t="s">
        <v>110</v>
      </c>
      <c r="CD148" t="s">
        <v>111</v>
      </c>
      <c r="CE148">
        <v>105000</v>
      </c>
    </row>
    <row r="149" spans="1:83" x14ac:dyDescent="0.2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 t="str">
        <f t="shared" si="4"/>
        <v>yes</v>
      </c>
      <c r="V149">
        <v>2001</v>
      </c>
      <c r="W149" t="s">
        <v>93</v>
      </c>
      <c r="X149" t="s">
        <v>94</v>
      </c>
      <c r="Y149" t="s">
        <v>95</v>
      </c>
      <c r="Z149" t="s">
        <v>95</v>
      </c>
      <c r="AA149" t="s">
        <v>96</v>
      </c>
      <c r="AB149">
        <v>180</v>
      </c>
      <c r="AC149" t="s">
        <v>97</v>
      </c>
      <c r="AD149" t="s">
        <v>98</v>
      </c>
      <c r="AE149" t="s">
        <v>99</v>
      </c>
      <c r="AF149" t="s">
        <v>97</v>
      </c>
      <c r="AG149" t="s">
        <v>98</v>
      </c>
      <c r="AH149" t="s">
        <v>100</v>
      </c>
      <c r="AI149" t="s">
        <v>102</v>
      </c>
      <c r="AJ149">
        <v>0</v>
      </c>
      <c r="AK149" t="s">
        <v>102</v>
      </c>
      <c r="AL149">
        <v>0</v>
      </c>
      <c r="AM149">
        <v>884</v>
      </c>
      <c r="AN149">
        <v>884</v>
      </c>
      <c r="AO149" t="s">
        <v>103</v>
      </c>
      <c r="AP149" t="s">
        <v>104</v>
      </c>
      <c r="AQ149" t="s">
        <v>105</v>
      </c>
      <c r="AR149" t="s">
        <v>106</v>
      </c>
      <c r="AS149">
        <v>884</v>
      </c>
      <c r="AT149">
        <v>1151</v>
      </c>
      <c r="AU149">
        <v>0</v>
      </c>
      <c r="AV149">
        <v>2035</v>
      </c>
      <c r="AW149">
        <v>0</v>
      </c>
      <c r="AX149">
        <v>0</v>
      </c>
      <c r="AY149">
        <v>2</v>
      </c>
      <c r="AZ149">
        <v>1</v>
      </c>
      <c r="BA149">
        <v>3</v>
      </c>
      <c r="BB149">
        <v>1</v>
      </c>
      <c r="BC149" t="s">
        <v>97</v>
      </c>
      <c r="BD149">
        <v>8</v>
      </c>
      <c r="BE149" t="s">
        <v>107</v>
      </c>
      <c r="BF149">
        <v>1</v>
      </c>
      <c r="BG149" t="s">
        <v>97</v>
      </c>
      <c r="BH149" t="s">
        <v>156</v>
      </c>
      <c r="BI149">
        <v>2001</v>
      </c>
      <c r="BJ149" t="s">
        <v>157</v>
      </c>
      <c r="BK149">
        <v>2</v>
      </c>
      <c r="BL149">
        <v>434</v>
      </c>
      <c r="BM149" t="str">
        <f t="shared" si="5"/>
        <v>yes</v>
      </c>
      <c r="BN149" t="s">
        <v>98</v>
      </c>
      <c r="BO149" t="s">
        <v>98</v>
      </c>
      <c r="BP149" t="s">
        <v>105</v>
      </c>
      <c r="BQ149">
        <v>144</v>
      </c>
      <c r="BR149">
        <v>48</v>
      </c>
      <c r="BS149">
        <v>0</v>
      </c>
      <c r="BT149">
        <v>0</v>
      </c>
      <c r="BU149">
        <v>0</v>
      </c>
      <c r="BV149">
        <v>0</v>
      </c>
      <c r="BW149" t="s">
        <v>83</v>
      </c>
      <c r="BX149" t="s">
        <v>83</v>
      </c>
      <c r="BY149" t="s">
        <v>83</v>
      </c>
      <c r="BZ149">
        <v>0</v>
      </c>
      <c r="CA149">
        <v>5</v>
      </c>
      <c r="CB149">
        <v>2010</v>
      </c>
      <c r="CC149" t="s">
        <v>110</v>
      </c>
      <c r="CD149" t="s">
        <v>111</v>
      </c>
      <c r="CE149">
        <v>222500</v>
      </c>
    </row>
    <row r="150" spans="1:83" x14ac:dyDescent="0.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 t="str">
        <f t="shared" si="4"/>
        <v>yes</v>
      </c>
      <c r="V150">
        <v>2005</v>
      </c>
      <c r="W150" t="s">
        <v>93</v>
      </c>
      <c r="X150" t="s">
        <v>94</v>
      </c>
      <c r="Y150" t="s">
        <v>95</v>
      </c>
      <c r="Z150" t="s">
        <v>95</v>
      </c>
      <c r="AA150" t="s">
        <v>96</v>
      </c>
      <c r="AB150">
        <v>120</v>
      </c>
      <c r="AC150" t="s">
        <v>98</v>
      </c>
      <c r="AD150" t="s">
        <v>98</v>
      </c>
      <c r="AE150" t="s">
        <v>99</v>
      </c>
      <c r="AF150" t="s">
        <v>97</v>
      </c>
      <c r="AG150" t="s">
        <v>98</v>
      </c>
      <c r="AH150" t="s">
        <v>100</v>
      </c>
      <c r="AI150" t="s">
        <v>101</v>
      </c>
      <c r="AJ150">
        <v>680</v>
      </c>
      <c r="AK150" t="s">
        <v>102</v>
      </c>
      <c r="AL150">
        <v>0</v>
      </c>
      <c r="AM150">
        <v>400</v>
      </c>
      <c r="AN150">
        <v>1080</v>
      </c>
      <c r="AO150" t="s">
        <v>103</v>
      </c>
      <c r="AP150" t="s">
        <v>104</v>
      </c>
      <c r="AQ150" t="s">
        <v>105</v>
      </c>
      <c r="AR150" t="s">
        <v>106</v>
      </c>
      <c r="AS150">
        <v>1080</v>
      </c>
      <c r="AT150">
        <v>0</v>
      </c>
      <c r="AU150">
        <v>0</v>
      </c>
      <c r="AV150">
        <v>1080</v>
      </c>
      <c r="AW150">
        <v>1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97</v>
      </c>
      <c r="BD150">
        <v>6</v>
      </c>
      <c r="BE150" t="s">
        <v>107</v>
      </c>
      <c r="BF150">
        <v>0</v>
      </c>
      <c r="BG150" t="s">
        <v>83</v>
      </c>
      <c r="BH150" t="s">
        <v>83</v>
      </c>
      <c r="BI150" t="s">
        <v>83</v>
      </c>
      <c r="BJ150" t="s">
        <v>83</v>
      </c>
      <c r="BK150">
        <v>0</v>
      </c>
      <c r="BL150">
        <v>0</v>
      </c>
      <c r="BM150" t="str">
        <f t="shared" si="5"/>
        <v>yes</v>
      </c>
      <c r="BN150" t="s">
        <v>83</v>
      </c>
      <c r="BO150" t="s">
        <v>83</v>
      </c>
      <c r="BP150" t="s">
        <v>105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 t="s">
        <v>83</v>
      </c>
      <c r="BX150" t="s">
        <v>83</v>
      </c>
      <c r="BY150" t="s">
        <v>83</v>
      </c>
      <c r="BZ150">
        <v>0</v>
      </c>
      <c r="CA150">
        <v>4</v>
      </c>
      <c r="CB150">
        <v>2008</v>
      </c>
      <c r="CC150" t="s">
        <v>110</v>
      </c>
      <c r="CD150" t="s">
        <v>111</v>
      </c>
      <c r="CE150">
        <v>141000</v>
      </c>
    </row>
    <row r="151" spans="1:83" x14ac:dyDescent="0.2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 t="str">
        <f t="shared" si="4"/>
        <v>no</v>
      </c>
      <c r="V151">
        <v>1950</v>
      </c>
      <c r="W151" t="s">
        <v>93</v>
      </c>
      <c r="X151" t="s">
        <v>94</v>
      </c>
      <c r="Y151" t="s">
        <v>116</v>
      </c>
      <c r="Z151" t="s">
        <v>116</v>
      </c>
      <c r="AA151" t="s">
        <v>117</v>
      </c>
      <c r="AB151">
        <v>0</v>
      </c>
      <c r="AC151" t="s">
        <v>98</v>
      </c>
      <c r="AD151" t="s">
        <v>98</v>
      </c>
      <c r="AE151" t="s">
        <v>126</v>
      </c>
      <c r="AF151" t="s">
        <v>97</v>
      </c>
      <c r="AG151" t="s">
        <v>98</v>
      </c>
      <c r="AH151" t="s">
        <v>100</v>
      </c>
      <c r="AI151" t="s">
        <v>102</v>
      </c>
      <c r="AJ151">
        <v>0</v>
      </c>
      <c r="AK151" t="s">
        <v>102</v>
      </c>
      <c r="AL151">
        <v>0</v>
      </c>
      <c r="AM151">
        <v>896</v>
      </c>
      <c r="AN151">
        <v>896</v>
      </c>
      <c r="AO151" t="s">
        <v>103</v>
      </c>
      <c r="AP151" t="s">
        <v>97</v>
      </c>
      <c r="AQ151" t="s">
        <v>105</v>
      </c>
      <c r="AR151" t="s">
        <v>164</v>
      </c>
      <c r="AS151">
        <v>896</v>
      </c>
      <c r="AT151">
        <v>448</v>
      </c>
      <c r="AU151">
        <v>0</v>
      </c>
      <c r="AV151">
        <v>1344</v>
      </c>
      <c r="AW151">
        <v>0</v>
      </c>
      <c r="AX151">
        <v>0</v>
      </c>
      <c r="AY151">
        <v>1</v>
      </c>
      <c r="AZ151">
        <v>0</v>
      </c>
      <c r="BA151">
        <v>3</v>
      </c>
      <c r="BB151">
        <v>1</v>
      </c>
      <c r="BC151" t="s">
        <v>98</v>
      </c>
      <c r="BD151">
        <v>7</v>
      </c>
      <c r="BE151" t="s">
        <v>107</v>
      </c>
      <c r="BF151">
        <v>0</v>
      </c>
      <c r="BG151" t="s">
        <v>83</v>
      </c>
      <c r="BH151" t="s">
        <v>127</v>
      </c>
      <c r="BI151">
        <v>1936</v>
      </c>
      <c r="BJ151" t="s">
        <v>102</v>
      </c>
      <c r="BK151">
        <v>1</v>
      </c>
      <c r="BL151">
        <v>240</v>
      </c>
      <c r="BM151" t="str">
        <f t="shared" si="5"/>
        <v>yes</v>
      </c>
      <c r="BN151" t="s">
        <v>147</v>
      </c>
      <c r="BO151" t="s">
        <v>98</v>
      </c>
      <c r="BP151" t="s">
        <v>105</v>
      </c>
      <c r="BQ151">
        <v>200</v>
      </c>
      <c r="BR151">
        <v>114</v>
      </c>
      <c r="BS151">
        <v>0</v>
      </c>
      <c r="BT151">
        <v>0</v>
      </c>
      <c r="BU151">
        <v>0</v>
      </c>
      <c r="BV151">
        <v>0</v>
      </c>
      <c r="BW151" t="s">
        <v>83</v>
      </c>
      <c r="BX151" t="s">
        <v>83</v>
      </c>
      <c r="BY151" t="s">
        <v>83</v>
      </c>
      <c r="BZ151">
        <v>0</v>
      </c>
      <c r="CA151">
        <v>4</v>
      </c>
      <c r="CB151">
        <v>2006</v>
      </c>
      <c r="CC151" t="s">
        <v>110</v>
      </c>
      <c r="CD151" t="s">
        <v>111</v>
      </c>
      <c r="CE151">
        <v>115000</v>
      </c>
    </row>
    <row r="152" spans="1:83" x14ac:dyDescent="0.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 t="str">
        <f t="shared" si="4"/>
        <v>yes</v>
      </c>
      <c r="V152">
        <v>1975</v>
      </c>
      <c r="W152" t="s">
        <v>93</v>
      </c>
      <c r="X152" t="s">
        <v>94</v>
      </c>
      <c r="Y152" t="s">
        <v>140</v>
      </c>
      <c r="Z152" t="s">
        <v>140</v>
      </c>
      <c r="AA152" t="s">
        <v>117</v>
      </c>
      <c r="AB152">
        <v>0</v>
      </c>
      <c r="AC152" t="s">
        <v>98</v>
      </c>
      <c r="AD152" t="s">
        <v>98</v>
      </c>
      <c r="AE152" t="s">
        <v>118</v>
      </c>
      <c r="AF152" t="s">
        <v>98</v>
      </c>
      <c r="AG152" t="s">
        <v>98</v>
      </c>
      <c r="AH152" t="s">
        <v>130</v>
      </c>
      <c r="AI152" t="s">
        <v>141</v>
      </c>
      <c r="AJ152">
        <v>716</v>
      </c>
      <c r="AK152" t="s">
        <v>102</v>
      </c>
      <c r="AL152">
        <v>0</v>
      </c>
      <c r="AM152">
        <v>253</v>
      </c>
      <c r="AN152">
        <v>969</v>
      </c>
      <c r="AO152" t="s">
        <v>103</v>
      </c>
      <c r="AP152" t="s">
        <v>98</v>
      </c>
      <c r="AQ152" t="s">
        <v>105</v>
      </c>
      <c r="AR152" t="s">
        <v>106</v>
      </c>
      <c r="AS152">
        <v>969</v>
      </c>
      <c r="AT152">
        <v>0</v>
      </c>
      <c r="AU152">
        <v>0</v>
      </c>
      <c r="AV152">
        <v>969</v>
      </c>
      <c r="AW152">
        <v>0</v>
      </c>
      <c r="AX152">
        <v>0</v>
      </c>
      <c r="AY152">
        <v>1</v>
      </c>
      <c r="AZ152">
        <v>1</v>
      </c>
      <c r="BA152">
        <v>3</v>
      </c>
      <c r="BB152">
        <v>1</v>
      </c>
      <c r="BC152" t="s">
        <v>98</v>
      </c>
      <c r="BD152">
        <v>5</v>
      </c>
      <c r="BE152" t="s">
        <v>107</v>
      </c>
      <c r="BF152">
        <v>0</v>
      </c>
      <c r="BG152" t="s">
        <v>83</v>
      </c>
      <c r="BH152" t="s">
        <v>108</v>
      </c>
      <c r="BI152">
        <v>1975</v>
      </c>
      <c r="BJ152" t="s">
        <v>102</v>
      </c>
      <c r="BK152">
        <v>2</v>
      </c>
      <c r="BL152">
        <v>440</v>
      </c>
      <c r="BM152" t="str">
        <f t="shared" si="5"/>
        <v>yes</v>
      </c>
      <c r="BN152" t="s">
        <v>98</v>
      </c>
      <c r="BO152" t="s">
        <v>98</v>
      </c>
      <c r="BP152" t="s">
        <v>105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 t="s">
        <v>83</v>
      </c>
      <c r="BX152" t="s">
        <v>134</v>
      </c>
      <c r="BY152" t="s">
        <v>83</v>
      </c>
      <c r="BZ152">
        <v>0</v>
      </c>
      <c r="CA152">
        <v>1</v>
      </c>
      <c r="CB152">
        <v>2007</v>
      </c>
      <c r="CC152" t="s">
        <v>110</v>
      </c>
      <c r="CD152" t="s">
        <v>111</v>
      </c>
      <c r="CE152">
        <v>122000</v>
      </c>
    </row>
    <row r="153" spans="1:83" x14ac:dyDescent="0.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 t="str">
        <f t="shared" si="4"/>
        <v>yes</v>
      </c>
      <c r="V153">
        <v>2008</v>
      </c>
      <c r="W153" t="s">
        <v>152</v>
      </c>
      <c r="X153" t="s">
        <v>94</v>
      </c>
      <c r="Y153" t="s">
        <v>95</v>
      </c>
      <c r="Z153" t="s">
        <v>95</v>
      </c>
      <c r="AA153" t="s">
        <v>137</v>
      </c>
      <c r="AB153">
        <v>436</v>
      </c>
      <c r="AC153" t="s">
        <v>97</v>
      </c>
      <c r="AD153" t="s">
        <v>98</v>
      </c>
      <c r="AE153" t="s">
        <v>99</v>
      </c>
      <c r="AF153" t="s">
        <v>104</v>
      </c>
      <c r="AG153" t="s">
        <v>98</v>
      </c>
      <c r="AH153" t="s">
        <v>97</v>
      </c>
      <c r="AI153" t="s">
        <v>101</v>
      </c>
      <c r="AJ153">
        <v>1400</v>
      </c>
      <c r="AK153" t="s">
        <v>102</v>
      </c>
      <c r="AL153">
        <v>0</v>
      </c>
      <c r="AM153">
        <v>310</v>
      </c>
      <c r="AN153">
        <v>1710</v>
      </c>
      <c r="AO153" t="s">
        <v>103</v>
      </c>
      <c r="AP153" t="s">
        <v>104</v>
      </c>
      <c r="AQ153" t="s">
        <v>105</v>
      </c>
      <c r="AR153" t="s">
        <v>106</v>
      </c>
      <c r="AS153">
        <v>1710</v>
      </c>
      <c r="AT153">
        <v>0</v>
      </c>
      <c r="AU153">
        <v>0</v>
      </c>
      <c r="AV153">
        <v>1710</v>
      </c>
      <c r="AW153">
        <v>1</v>
      </c>
      <c r="AX153">
        <v>0</v>
      </c>
      <c r="AY153">
        <v>2</v>
      </c>
      <c r="AZ153">
        <v>0</v>
      </c>
      <c r="BA153">
        <v>2</v>
      </c>
      <c r="BB153">
        <v>1</v>
      </c>
      <c r="BC153" t="s">
        <v>97</v>
      </c>
      <c r="BD153">
        <v>6</v>
      </c>
      <c r="BE153" t="s">
        <v>107</v>
      </c>
      <c r="BF153">
        <v>1</v>
      </c>
      <c r="BG153" t="s">
        <v>97</v>
      </c>
      <c r="BH153" t="s">
        <v>108</v>
      </c>
      <c r="BI153">
        <v>2007</v>
      </c>
      <c r="BJ153" t="s">
        <v>109</v>
      </c>
      <c r="BK153">
        <v>3</v>
      </c>
      <c r="BL153">
        <v>866</v>
      </c>
      <c r="BM153" t="str">
        <f t="shared" si="5"/>
        <v>no</v>
      </c>
      <c r="BN153" t="s">
        <v>98</v>
      </c>
      <c r="BO153" t="s">
        <v>98</v>
      </c>
      <c r="BP153" t="s">
        <v>105</v>
      </c>
      <c r="BQ153">
        <v>0</v>
      </c>
      <c r="BR153">
        <v>102</v>
      </c>
      <c r="BS153">
        <v>0</v>
      </c>
      <c r="BT153">
        <v>0</v>
      </c>
      <c r="BU153">
        <v>0</v>
      </c>
      <c r="BV153">
        <v>0</v>
      </c>
      <c r="BW153" t="s">
        <v>83</v>
      </c>
      <c r="BX153" t="s">
        <v>83</v>
      </c>
      <c r="BY153" t="s">
        <v>83</v>
      </c>
      <c r="BZ153">
        <v>0</v>
      </c>
      <c r="CA153">
        <v>1</v>
      </c>
      <c r="CB153">
        <v>2008</v>
      </c>
      <c r="CC153" t="s">
        <v>158</v>
      </c>
      <c r="CD153" t="s">
        <v>159</v>
      </c>
      <c r="CE153">
        <v>372402</v>
      </c>
    </row>
    <row r="154" spans="1:83" x14ac:dyDescent="0.2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 t="str">
        <f t="shared" si="4"/>
        <v>yes</v>
      </c>
      <c r="V154">
        <v>1971</v>
      </c>
      <c r="W154" t="s">
        <v>93</v>
      </c>
      <c r="X154" t="s">
        <v>94</v>
      </c>
      <c r="Y154" t="s">
        <v>140</v>
      </c>
      <c r="Z154" t="s">
        <v>140</v>
      </c>
      <c r="AA154" t="s">
        <v>96</v>
      </c>
      <c r="AB154">
        <v>252</v>
      </c>
      <c r="AC154" t="s">
        <v>98</v>
      </c>
      <c r="AD154" t="s">
        <v>98</v>
      </c>
      <c r="AE154" t="s">
        <v>118</v>
      </c>
      <c r="AF154" t="s">
        <v>98</v>
      </c>
      <c r="AG154" t="s">
        <v>98</v>
      </c>
      <c r="AH154" t="s">
        <v>100</v>
      </c>
      <c r="AI154" t="s">
        <v>153</v>
      </c>
      <c r="AJ154">
        <v>416</v>
      </c>
      <c r="AK154" t="s">
        <v>102</v>
      </c>
      <c r="AL154">
        <v>0</v>
      </c>
      <c r="AM154">
        <v>409</v>
      </c>
      <c r="AN154">
        <v>825</v>
      </c>
      <c r="AO154" t="s">
        <v>103</v>
      </c>
      <c r="AP154" t="s">
        <v>97</v>
      </c>
      <c r="AQ154" t="s">
        <v>105</v>
      </c>
      <c r="AR154" t="s">
        <v>106</v>
      </c>
      <c r="AS154">
        <v>1097</v>
      </c>
      <c r="AT154">
        <v>896</v>
      </c>
      <c r="AU154">
        <v>0</v>
      </c>
      <c r="AV154">
        <v>1993</v>
      </c>
      <c r="AW154">
        <v>0</v>
      </c>
      <c r="AX154">
        <v>0</v>
      </c>
      <c r="AY154">
        <v>2</v>
      </c>
      <c r="AZ154">
        <v>1</v>
      </c>
      <c r="BA154">
        <v>4</v>
      </c>
      <c r="BB154">
        <v>1</v>
      </c>
      <c r="BC154" t="s">
        <v>98</v>
      </c>
      <c r="BD154">
        <v>8</v>
      </c>
      <c r="BE154" t="s">
        <v>107</v>
      </c>
      <c r="BF154">
        <v>1</v>
      </c>
      <c r="BG154" t="s">
        <v>97</v>
      </c>
      <c r="BH154" t="s">
        <v>108</v>
      </c>
      <c r="BI154">
        <v>1971</v>
      </c>
      <c r="BJ154" t="s">
        <v>109</v>
      </c>
      <c r="BK154">
        <v>2</v>
      </c>
      <c r="BL154">
        <v>495</v>
      </c>
      <c r="BM154" t="str">
        <f t="shared" si="5"/>
        <v>yes</v>
      </c>
      <c r="BN154" t="s">
        <v>98</v>
      </c>
      <c r="BO154" t="s">
        <v>98</v>
      </c>
      <c r="BP154" t="s">
        <v>105</v>
      </c>
      <c r="BQ154">
        <v>0</v>
      </c>
      <c r="BR154">
        <v>66</v>
      </c>
      <c r="BS154">
        <v>0</v>
      </c>
      <c r="BT154">
        <v>0</v>
      </c>
      <c r="BU154">
        <v>0</v>
      </c>
      <c r="BV154">
        <v>0</v>
      </c>
      <c r="BW154" t="s">
        <v>83</v>
      </c>
      <c r="BX154" t="s">
        <v>163</v>
      </c>
      <c r="BY154" t="s">
        <v>83</v>
      </c>
      <c r="BZ154">
        <v>0</v>
      </c>
      <c r="CA154">
        <v>6</v>
      </c>
      <c r="CB154">
        <v>2006</v>
      </c>
      <c r="CC154" t="s">
        <v>110</v>
      </c>
      <c r="CD154" t="s">
        <v>111</v>
      </c>
      <c r="CE154">
        <v>190000</v>
      </c>
    </row>
    <row r="155" spans="1:83" x14ac:dyDescent="0.2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 t="str">
        <f t="shared" si="4"/>
        <v>no</v>
      </c>
      <c r="V155">
        <v>1975</v>
      </c>
      <c r="W155" t="s">
        <v>214</v>
      </c>
      <c r="X155" t="s">
        <v>94</v>
      </c>
      <c r="Y155" t="s">
        <v>96</v>
      </c>
      <c r="Z155" t="s">
        <v>161</v>
      </c>
      <c r="AA155" t="s">
        <v>117</v>
      </c>
      <c r="AB155">
        <v>0</v>
      </c>
      <c r="AC155" t="s">
        <v>98</v>
      </c>
      <c r="AD155" t="s">
        <v>98</v>
      </c>
      <c r="AE155" t="s">
        <v>118</v>
      </c>
      <c r="AF155" t="s">
        <v>97</v>
      </c>
      <c r="AG155" t="s">
        <v>98</v>
      </c>
      <c r="AH155" t="s">
        <v>97</v>
      </c>
      <c r="AI155" t="s">
        <v>141</v>
      </c>
      <c r="AJ155">
        <v>429</v>
      </c>
      <c r="AK155" t="s">
        <v>119</v>
      </c>
      <c r="AL155">
        <v>1080</v>
      </c>
      <c r="AM155">
        <v>93</v>
      </c>
      <c r="AN155">
        <v>1602</v>
      </c>
      <c r="AO155" t="s">
        <v>103</v>
      </c>
      <c r="AP155" t="s">
        <v>97</v>
      </c>
      <c r="AQ155" t="s">
        <v>105</v>
      </c>
      <c r="AR155" t="s">
        <v>106</v>
      </c>
      <c r="AS155">
        <v>1252</v>
      </c>
      <c r="AT155">
        <v>0</v>
      </c>
      <c r="AU155">
        <v>0</v>
      </c>
      <c r="AV155">
        <v>1252</v>
      </c>
      <c r="AW155">
        <v>1</v>
      </c>
      <c r="AX155">
        <v>0</v>
      </c>
      <c r="AY155">
        <v>1</v>
      </c>
      <c r="AZ155">
        <v>0</v>
      </c>
      <c r="BA155">
        <v>1</v>
      </c>
      <c r="BB155">
        <v>1</v>
      </c>
      <c r="BC155" t="s">
        <v>98</v>
      </c>
      <c r="BD155">
        <v>4</v>
      </c>
      <c r="BE155" t="s">
        <v>107</v>
      </c>
      <c r="BF155">
        <v>1</v>
      </c>
      <c r="BG155" t="s">
        <v>97</v>
      </c>
      <c r="BH155" t="s">
        <v>108</v>
      </c>
      <c r="BI155">
        <v>1960</v>
      </c>
      <c r="BJ155" t="s">
        <v>109</v>
      </c>
      <c r="BK155">
        <v>2</v>
      </c>
      <c r="BL155">
        <v>564</v>
      </c>
      <c r="BM155" t="str">
        <f t="shared" si="5"/>
        <v>no</v>
      </c>
      <c r="BN155" t="s">
        <v>98</v>
      </c>
      <c r="BO155" t="s">
        <v>98</v>
      </c>
      <c r="BP155" t="s">
        <v>105</v>
      </c>
      <c r="BQ155">
        <v>409</v>
      </c>
      <c r="BR155">
        <v>0</v>
      </c>
      <c r="BS155">
        <v>0</v>
      </c>
      <c r="BT155">
        <v>0</v>
      </c>
      <c r="BU155">
        <v>0</v>
      </c>
      <c r="BV155">
        <v>0</v>
      </c>
      <c r="BW155" t="s">
        <v>83</v>
      </c>
      <c r="BX155" t="s">
        <v>83</v>
      </c>
      <c r="BY155" t="s">
        <v>83</v>
      </c>
      <c r="BZ155">
        <v>0</v>
      </c>
      <c r="CA155">
        <v>3</v>
      </c>
      <c r="CB155">
        <v>2008</v>
      </c>
      <c r="CC155" t="s">
        <v>110</v>
      </c>
      <c r="CD155" t="s">
        <v>111</v>
      </c>
      <c r="CE155">
        <v>235000</v>
      </c>
    </row>
    <row r="156" spans="1:83" x14ac:dyDescent="0.2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 t="str">
        <f t="shared" si="4"/>
        <v>no</v>
      </c>
      <c r="V156">
        <v>1950</v>
      </c>
      <c r="W156" t="s">
        <v>93</v>
      </c>
      <c r="X156" t="s">
        <v>94</v>
      </c>
      <c r="Y156" t="s">
        <v>124</v>
      </c>
      <c r="Z156" t="s">
        <v>124</v>
      </c>
      <c r="AA156" t="s">
        <v>117</v>
      </c>
      <c r="AB156">
        <v>0</v>
      </c>
      <c r="AC156" t="s">
        <v>98</v>
      </c>
      <c r="AD156" t="s">
        <v>98</v>
      </c>
      <c r="AE156" t="s">
        <v>126</v>
      </c>
      <c r="AF156" t="s">
        <v>98</v>
      </c>
      <c r="AG156" t="s">
        <v>98</v>
      </c>
      <c r="AH156" t="s">
        <v>100</v>
      </c>
      <c r="AI156" t="s">
        <v>102</v>
      </c>
      <c r="AJ156">
        <v>0</v>
      </c>
      <c r="AK156" t="s">
        <v>102</v>
      </c>
      <c r="AL156">
        <v>0</v>
      </c>
      <c r="AM156">
        <v>1200</v>
      </c>
      <c r="AN156">
        <v>1200</v>
      </c>
      <c r="AO156" t="s">
        <v>103</v>
      </c>
      <c r="AP156" t="s">
        <v>98</v>
      </c>
      <c r="AQ156" t="s">
        <v>105</v>
      </c>
      <c r="AR156" t="s">
        <v>164</v>
      </c>
      <c r="AS156">
        <v>1200</v>
      </c>
      <c r="AT156">
        <v>0</v>
      </c>
      <c r="AU156">
        <v>0</v>
      </c>
      <c r="AV156">
        <v>1200</v>
      </c>
      <c r="AW156">
        <v>0</v>
      </c>
      <c r="AX156">
        <v>0</v>
      </c>
      <c r="AY156">
        <v>1</v>
      </c>
      <c r="AZ156">
        <v>0</v>
      </c>
      <c r="BA156">
        <v>4</v>
      </c>
      <c r="BB156">
        <v>1</v>
      </c>
      <c r="BC156" t="s">
        <v>98</v>
      </c>
      <c r="BD156">
        <v>7</v>
      </c>
      <c r="BE156" t="s">
        <v>107</v>
      </c>
      <c r="BF156">
        <v>0</v>
      </c>
      <c r="BG156" t="s">
        <v>83</v>
      </c>
      <c r="BH156" t="s">
        <v>127</v>
      </c>
      <c r="BI156">
        <v>1923</v>
      </c>
      <c r="BJ156" t="s">
        <v>102</v>
      </c>
      <c r="BK156">
        <v>1</v>
      </c>
      <c r="BL156">
        <v>312</v>
      </c>
      <c r="BM156" t="str">
        <f t="shared" si="5"/>
        <v>yes</v>
      </c>
      <c r="BN156" t="s">
        <v>147</v>
      </c>
      <c r="BO156" t="s">
        <v>147</v>
      </c>
      <c r="BP156" t="s">
        <v>105</v>
      </c>
      <c r="BQ156">
        <v>0</v>
      </c>
      <c r="BR156">
        <v>0</v>
      </c>
      <c r="BS156">
        <v>228</v>
      </c>
      <c r="BT156">
        <v>0</v>
      </c>
      <c r="BU156">
        <v>0</v>
      </c>
      <c r="BV156">
        <v>0</v>
      </c>
      <c r="BW156" t="s">
        <v>83</v>
      </c>
      <c r="BX156" t="s">
        <v>83</v>
      </c>
      <c r="BY156" t="s">
        <v>83</v>
      </c>
      <c r="BZ156">
        <v>0</v>
      </c>
      <c r="CA156">
        <v>3</v>
      </c>
      <c r="CB156">
        <v>2006</v>
      </c>
      <c r="CC156" t="s">
        <v>110</v>
      </c>
      <c r="CD156" t="s">
        <v>219</v>
      </c>
      <c r="CE156">
        <v>125000</v>
      </c>
    </row>
    <row r="157" spans="1:83" x14ac:dyDescent="0.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 t="str">
        <f t="shared" si="4"/>
        <v>no</v>
      </c>
      <c r="V157">
        <v>1950</v>
      </c>
      <c r="W157" t="s">
        <v>93</v>
      </c>
      <c r="X157" t="s">
        <v>94</v>
      </c>
      <c r="Y157" t="s">
        <v>124</v>
      </c>
      <c r="Z157" t="s">
        <v>124</v>
      </c>
      <c r="AA157" t="s">
        <v>117</v>
      </c>
      <c r="AB157">
        <v>0</v>
      </c>
      <c r="AC157" t="s">
        <v>98</v>
      </c>
      <c r="AD157" t="s">
        <v>98</v>
      </c>
      <c r="AE157" t="s">
        <v>126</v>
      </c>
      <c r="AF157" t="s">
        <v>98</v>
      </c>
      <c r="AG157" t="s">
        <v>98</v>
      </c>
      <c r="AH157" t="s">
        <v>100</v>
      </c>
      <c r="AI157" t="s">
        <v>102</v>
      </c>
      <c r="AJ157">
        <v>0</v>
      </c>
      <c r="AK157" t="s">
        <v>102</v>
      </c>
      <c r="AL157">
        <v>0</v>
      </c>
      <c r="AM157">
        <v>572</v>
      </c>
      <c r="AN157">
        <v>572</v>
      </c>
      <c r="AO157" t="s">
        <v>222</v>
      </c>
      <c r="AP157" t="s">
        <v>147</v>
      </c>
      <c r="AQ157" t="s">
        <v>177</v>
      </c>
      <c r="AR157" t="s">
        <v>145</v>
      </c>
      <c r="AS157">
        <v>572</v>
      </c>
      <c r="AT157">
        <v>524</v>
      </c>
      <c r="AU157">
        <v>0</v>
      </c>
      <c r="AV157">
        <v>1096</v>
      </c>
      <c r="AW157">
        <v>0</v>
      </c>
      <c r="AX157">
        <v>0</v>
      </c>
      <c r="AY157">
        <v>1</v>
      </c>
      <c r="AZ157">
        <v>0</v>
      </c>
      <c r="BA157">
        <v>2</v>
      </c>
      <c r="BB157">
        <v>1</v>
      </c>
      <c r="BC157" t="s">
        <v>98</v>
      </c>
      <c r="BD157">
        <v>5</v>
      </c>
      <c r="BE157" t="s">
        <v>107</v>
      </c>
      <c r="BF157">
        <v>0</v>
      </c>
      <c r="BG157" t="s">
        <v>83</v>
      </c>
      <c r="BH157" t="s">
        <v>83</v>
      </c>
      <c r="BI157" t="s">
        <v>83</v>
      </c>
      <c r="BJ157" t="s">
        <v>83</v>
      </c>
      <c r="BK157">
        <v>0</v>
      </c>
      <c r="BL157">
        <v>0</v>
      </c>
      <c r="BM157" t="str">
        <f t="shared" si="5"/>
        <v>yes</v>
      </c>
      <c r="BN157" t="s">
        <v>83</v>
      </c>
      <c r="BO157" t="s">
        <v>83</v>
      </c>
      <c r="BP157" t="s">
        <v>177</v>
      </c>
      <c r="BQ157">
        <v>0</v>
      </c>
      <c r="BR157">
        <v>8</v>
      </c>
      <c r="BS157">
        <v>128</v>
      </c>
      <c r="BT157">
        <v>0</v>
      </c>
      <c r="BU157">
        <v>0</v>
      </c>
      <c r="BV157">
        <v>0</v>
      </c>
      <c r="BW157" t="s">
        <v>83</v>
      </c>
      <c r="BX157" t="s">
        <v>83</v>
      </c>
      <c r="BY157" t="s">
        <v>83</v>
      </c>
      <c r="BZ157">
        <v>0</v>
      </c>
      <c r="CA157">
        <v>4</v>
      </c>
      <c r="CB157">
        <v>2008</v>
      </c>
      <c r="CC157" t="s">
        <v>110</v>
      </c>
      <c r="CD157" t="s">
        <v>111</v>
      </c>
      <c r="CE157">
        <v>79000</v>
      </c>
    </row>
    <row r="158" spans="1:83" x14ac:dyDescent="0.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 t="str">
        <f t="shared" si="4"/>
        <v>no</v>
      </c>
      <c r="V158">
        <v>1950</v>
      </c>
      <c r="W158" t="s">
        <v>152</v>
      </c>
      <c r="X158" t="s">
        <v>94</v>
      </c>
      <c r="Y158" t="s">
        <v>124</v>
      </c>
      <c r="Z158" t="s">
        <v>124</v>
      </c>
      <c r="AA158" t="s">
        <v>117</v>
      </c>
      <c r="AB158">
        <v>0</v>
      </c>
      <c r="AC158" t="s">
        <v>98</v>
      </c>
      <c r="AD158" t="s">
        <v>98</v>
      </c>
      <c r="AE158" t="s">
        <v>118</v>
      </c>
      <c r="AF158" t="s">
        <v>83</v>
      </c>
      <c r="AG158" t="s">
        <v>83</v>
      </c>
      <c r="AH158" t="s">
        <v>83</v>
      </c>
      <c r="AI158" t="s">
        <v>83</v>
      </c>
      <c r="AJ158">
        <v>0</v>
      </c>
      <c r="AK158" t="s">
        <v>83</v>
      </c>
      <c r="AL158">
        <v>0</v>
      </c>
      <c r="AM158">
        <v>0</v>
      </c>
      <c r="AN158">
        <v>0</v>
      </c>
      <c r="AO158" t="s">
        <v>103</v>
      </c>
      <c r="AP158" t="s">
        <v>98</v>
      </c>
      <c r="AQ158" t="s">
        <v>105</v>
      </c>
      <c r="AR158" t="s">
        <v>145</v>
      </c>
      <c r="AS158">
        <v>1040</v>
      </c>
      <c r="AT158">
        <v>0</v>
      </c>
      <c r="AU158">
        <v>0</v>
      </c>
      <c r="AV158">
        <v>1040</v>
      </c>
      <c r="AW158">
        <v>0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98</v>
      </c>
      <c r="BD158">
        <v>5</v>
      </c>
      <c r="BE158" t="s">
        <v>107</v>
      </c>
      <c r="BF158">
        <v>0</v>
      </c>
      <c r="BG158" t="s">
        <v>83</v>
      </c>
      <c r="BH158" t="s">
        <v>127</v>
      </c>
      <c r="BI158">
        <v>1950</v>
      </c>
      <c r="BJ158" t="s">
        <v>102</v>
      </c>
      <c r="BK158">
        <v>2</v>
      </c>
      <c r="BL158">
        <v>625</v>
      </c>
      <c r="BM158" t="str">
        <f t="shared" si="5"/>
        <v>no</v>
      </c>
      <c r="BN158" t="s">
        <v>98</v>
      </c>
      <c r="BO158" t="s">
        <v>98</v>
      </c>
      <c r="BP158" t="s">
        <v>105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 t="s">
        <v>83</v>
      </c>
      <c r="BX158" t="s">
        <v>83</v>
      </c>
      <c r="BY158" t="s">
        <v>83</v>
      </c>
      <c r="BZ158">
        <v>0</v>
      </c>
      <c r="CA158">
        <v>6</v>
      </c>
      <c r="CB158">
        <v>2006</v>
      </c>
      <c r="CC158" t="s">
        <v>110</v>
      </c>
      <c r="CD158" t="s">
        <v>111</v>
      </c>
      <c r="CE158">
        <v>109500</v>
      </c>
    </row>
    <row r="159" spans="1:83" x14ac:dyDescent="0.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 t="str">
        <f t="shared" si="4"/>
        <v>yes</v>
      </c>
      <c r="V159">
        <v>2010</v>
      </c>
      <c r="W159" t="s">
        <v>93</v>
      </c>
      <c r="X159" t="s">
        <v>94</v>
      </c>
      <c r="Y159" t="s">
        <v>95</v>
      </c>
      <c r="Z159" t="s">
        <v>95</v>
      </c>
      <c r="AA159" t="s">
        <v>96</v>
      </c>
      <c r="AB159">
        <v>84</v>
      </c>
      <c r="AC159" t="s">
        <v>97</v>
      </c>
      <c r="AD159" t="s">
        <v>98</v>
      </c>
      <c r="AE159" t="s">
        <v>99</v>
      </c>
      <c r="AF159" t="s">
        <v>104</v>
      </c>
      <c r="AG159" t="s">
        <v>98</v>
      </c>
      <c r="AH159" t="s">
        <v>100</v>
      </c>
      <c r="AI159" t="s">
        <v>102</v>
      </c>
      <c r="AJ159">
        <v>0</v>
      </c>
      <c r="AK159" t="s">
        <v>102</v>
      </c>
      <c r="AL159">
        <v>0</v>
      </c>
      <c r="AM159">
        <v>774</v>
      </c>
      <c r="AN159">
        <v>774</v>
      </c>
      <c r="AO159" t="s">
        <v>103</v>
      </c>
      <c r="AP159" t="s">
        <v>104</v>
      </c>
      <c r="AQ159" t="s">
        <v>105</v>
      </c>
      <c r="AR159" t="s">
        <v>106</v>
      </c>
      <c r="AS159">
        <v>774</v>
      </c>
      <c r="AT159">
        <v>1194</v>
      </c>
      <c r="AU159">
        <v>0</v>
      </c>
      <c r="AV159">
        <v>1968</v>
      </c>
      <c r="AW159">
        <v>0</v>
      </c>
      <c r="AX159">
        <v>0</v>
      </c>
      <c r="AY159">
        <v>2</v>
      </c>
      <c r="AZ159">
        <v>1</v>
      </c>
      <c r="BA159">
        <v>4</v>
      </c>
      <c r="BB159">
        <v>1</v>
      </c>
      <c r="BC159" t="s">
        <v>104</v>
      </c>
      <c r="BD159">
        <v>8</v>
      </c>
      <c r="BE159" t="s">
        <v>107</v>
      </c>
      <c r="BF159">
        <v>1</v>
      </c>
      <c r="BG159" t="s">
        <v>97</v>
      </c>
      <c r="BH159" t="s">
        <v>156</v>
      </c>
      <c r="BI159">
        <v>2009</v>
      </c>
      <c r="BJ159" t="s">
        <v>157</v>
      </c>
      <c r="BK159">
        <v>3</v>
      </c>
      <c r="BL159">
        <v>680</v>
      </c>
      <c r="BM159" t="str">
        <f t="shared" si="5"/>
        <v>no</v>
      </c>
      <c r="BN159" t="s">
        <v>98</v>
      </c>
      <c r="BO159" t="s">
        <v>98</v>
      </c>
      <c r="BP159" t="s">
        <v>105</v>
      </c>
      <c r="BQ159">
        <v>0</v>
      </c>
      <c r="BR159">
        <v>75</v>
      </c>
      <c r="BS159">
        <v>0</v>
      </c>
      <c r="BT159">
        <v>0</v>
      </c>
      <c r="BU159">
        <v>0</v>
      </c>
      <c r="BV159">
        <v>0</v>
      </c>
      <c r="BW159" t="s">
        <v>83</v>
      </c>
      <c r="BX159" t="s">
        <v>83</v>
      </c>
      <c r="BY159" t="s">
        <v>83</v>
      </c>
      <c r="BZ159">
        <v>0</v>
      </c>
      <c r="CA159">
        <v>5</v>
      </c>
      <c r="CB159">
        <v>2010</v>
      </c>
      <c r="CC159" t="s">
        <v>158</v>
      </c>
      <c r="CD159" t="s">
        <v>159</v>
      </c>
      <c r="CE159">
        <v>269500</v>
      </c>
    </row>
    <row r="160" spans="1:83" x14ac:dyDescent="0.2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 t="str">
        <f t="shared" si="4"/>
        <v>yes</v>
      </c>
      <c r="V160">
        <v>2005</v>
      </c>
      <c r="W160" t="s">
        <v>93</v>
      </c>
      <c r="X160" t="s">
        <v>94</v>
      </c>
      <c r="Y160" t="s">
        <v>95</v>
      </c>
      <c r="Z160" t="s">
        <v>95</v>
      </c>
      <c r="AA160" t="s">
        <v>117</v>
      </c>
      <c r="AB160">
        <v>0</v>
      </c>
      <c r="AC160" t="s">
        <v>97</v>
      </c>
      <c r="AD160" t="s">
        <v>98</v>
      </c>
      <c r="AE160" t="s">
        <v>99</v>
      </c>
      <c r="AF160" t="s">
        <v>97</v>
      </c>
      <c r="AG160" t="s">
        <v>98</v>
      </c>
      <c r="AH160" t="s">
        <v>100</v>
      </c>
      <c r="AI160" t="s">
        <v>101</v>
      </c>
      <c r="AJ160">
        <v>222</v>
      </c>
      <c r="AK160" t="s">
        <v>102</v>
      </c>
      <c r="AL160">
        <v>0</v>
      </c>
      <c r="AM160">
        <v>769</v>
      </c>
      <c r="AN160">
        <v>991</v>
      </c>
      <c r="AO160" t="s">
        <v>103</v>
      </c>
      <c r="AP160" t="s">
        <v>104</v>
      </c>
      <c r="AQ160" t="s">
        <v>105</v>
      </c>
      <c r="AR160" t="s">
        <v>106</v>
      </c>
      <c r="AS160">
        <v>991</v>
      </c>
      <c r="AT160">
        <v>956</v>
      </c>
      <c r="AU160">
        <v>0</v>
      </c>
      <c r="AV160">
        <v>1947</v>
      </c>
      <c r="AW160">
        <v>0</v>
      </c>
      <c r="AX160">
        <v>0</v>
      </c>
      <c r="AY160">
        <v>2</v>
      </c>
      <c r="AZ160">
        <v>1</v>
      </c>
      <c r="BA160">
        <v>3</v>
      </c>
      <c r="BB160">
        <v>1</v>
      </c>
      <c r="BC160" t="s">
        <v>97</v>
      </c>
      <c r="BD160">
        <v>8</v>
      </c>
      <c r="BE160" t="s">
        <v>107</v>
      </c>
      <c r="BF160">
        <v>1</v>
      </c>
      <c r="BG160" t="s">
        <v>97</v>
      </c>
      <c r="BH160" t="s">
        <v>108</v>
      </c>
      <c r="BI160">
        <v>2004</v>
      </c>
      <c r="BJ160" t="s">
        <v>109</v>
      </c>
      <c r="BK160">
        <v>2</v>
      </c>
      <c r="BL160">
        <v>678</v>
      </c>
      <c r="BM160" t="str">
        <f t="shared" si="5"/>
        <v>no</v>
      </c>
      <c r="BN160" t="s">
        <v>98</v>
      </c>
      <c r="BO160" t="s">
        <v>98</v>
      </c>
      <c r="BP160" t="s">
        <v>105</v>
      </c>
      <c r="BQ160">
        <v>0</v>
      </c>
      <c r="BR160">
        <v>136</v>
      </c>
      <c r="BS160">
        <v>0</v>
      </c>
      <c r="BT160">
        <v>0</v>
      </c>
      <c r="BU160">
        <v>0</v>
      </c>
      <c r="BV160">
        <v>0</v>
      </c>
      <c r="BW160" t="s">
        <v>83</v>
      </c>
      <c r="BX160" t="s">
        <v>163</v>
      </c>
      <c r="BY160" t="s">
        <v>83</v>
      </c>
      <c r="BZ160">
        <v>0</v>
      </c>
      <c r="CA160">
        <v>5</v>
      </c>
      <c r="CB160">
        <v>2010</v>
      </c>
      <c r="CC160" t="s">
        <v>110</v>
      </c>
      <c r="CD160" t="s">
        <v>111</v>
      </c>
      <c r="CE160">
        <v>254900</v>
      </c>
    </row>
    <row r="161" spans="1:83" x14ac:dyDescent="0.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 t="str">
        <f t="shared" si="4"/>
        <v>yes</v>
      </c>
      <c r="V161">
        <v>2006</v>
      </c>
      <c r="W161" t="s">
        <v>93</v>
      </c>
      <c r="X161" t="s">
        <v>94</v>
      </c>
      <c r="Y161" t="s">
        <v>95</v>
      </c>
      <c r="Z161" t="s">
        <v>95</v>
      </c>
      <c r="AA161" t="s">
        <v>96</v>
      </c>
      <c r="AB161">
        <v>456</v>
      </c>
      <c r="AC161" t="s">
        <v>97</v>
      </c>
      <c r="AD161" t="s">
        <v>98</v>
      </c>
      <c r="AE161" t="s">
        <v>99</v>
      </c>
      <c r="AF161" t="s">
        <v>97</v>
      </c>
      <c r="AG161" t="s">
        <v>98</v>
      </c>
      <c r="AH161" t="s">
        <v>121</v>
      </c>
      <c r="AI161" t="s">
        <v>101</v>
      </c>
      <c r="AJ161">
        <v>57</v>
      </c>
      <c r="AK161" t="s">
        <v>102</v>
      </c>
      <c r="AL161">
        <v>0</v>
      </c>
      <c r="AM161">
        <v>1335</v>
      </c>
      <c r="AN161">
        <v>1392</v>
      </c>
      <c r="AO161" t="s">
        <v>103</v>
      </c>
      <c r="AP161" t="s">
        <v>104</v>
      </c>
      <c r="AQ161" t="s">
        <v>105</v>
      </c>
      <c r="AR161" t="s">
        <v>106</v>
      </c>
      <c r="AS161">
        <v>1392</v>
      </c>
      <c r="AT161">
        <v>1070</v>
      </c>
      <c r="AU161">
        <v>0</v>
      </c>
      <c r="AV161">
        <v>2462</v>
      </c>
      <c r="AW161">
        <v>1</v>
      </c>
      <c r="AX161">
        <v>0</v>
      </c>
      <c r="AY161">
        <v>2</v>
      </c>
      <c r="AZ161">
        <v>1</v>
      </c>
      <c r="BA161">
        <v>4</v>
      </c>
      <c r="BB161">
        <v>1</v>
      </c>
      <c r="BC161" t="s">
        <v>97</v>
      </c>
      <c r="BD161">
        <v>9</v>
      </c>
      <c r="BE161" t="s">
        <v>107</v>
      </c>
      <c r="BF161">
        <v>1</v>
      </c>
      <c r="BG161" t="s">
        <v>97</v>
      </c>
      <c r="BH161" t="s">
        <v>108</v>
      </c>
      <c r="BI161">
        <v>2006</v>
      </c>
      <c r="BJ161" t="s">
        <v>109</v>
      </c>
      <c r="BK161">
        <v>2</v>
      </c>
      <c r="BL161">
        <v>576</v>
      </c>
      <c r="BM161" t="str">
        <f t="shared" si="5"/>
        <v>no</v>
      </c>
      <c r="BN161" t="s">
        <v>98</v>
      </c>
      <c r="BO161" t="s">
        <v>98</v>
      </c>
      <c r="BP161" t="s">
        <v>105</v>
      </c>
      <c r="BQ161">
        <v>239</v>
      </c>
      <c r="BR161">
        <v>132</v>
      </c>
      <c r="BS161">
        <v>0</v>
      </c>
      <c r="BT161">
        <v>168</v>
      </c>
      <c r="BU161">
        <v>0</v>
      </c>
      <c r="BV161">
        <v>0</v>
      </c>
      <c r="BW161" t="s">
        <v>83</v>
      </c>
      <c r="BX161" t="s">
        <v>83</v>
      </c>
      <c r="BY161" t="s">
        <v>83</v>
      </c>
      <c r="BZ161">
        <v>0</v>
      </c>
      <c r="CA161">
        <v>3</v>
      </c>
      <c r="CB161">
        <v>2006</v>
      </c>
      <c r="CC161" t="s">
        <v>158</v>
      </c>
      <c r="CD161" t="s">
        <v>159</v>
      </c>
      <c r="CE161">
        <v>320000</v>
      </c>
    </row>
    <row r="162" spans="1:83" x14ac:dyDescent="0.2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 t="str">
        <f t="shared" si="4"/>
        <v>yes</v>
      </c>
      <c r="V162">
        <v>1984</v>
      </c>
      <c r="W162" t="s">
        <v>93</v>
      </c>
      <c r="X162" t="s">
        <v>94</v>
      </c>
      <c r="Y162" t="s">
        <v>161</v>
      </c>
      <c r="Z162" t="s">
        <v>161</v>
      </c>
      <c r="AA162" t="s">
        <v>117</v>
      </c>
      <c r="AB162">
        <v>0</v>
      </c>
      <c r="AC162" t="s">
        <v>98</v>
      </c>
      <c r="AD162" t="s">
        <v>98</v>
      </c>
      <c r="AE162" t="s">
        <v>99</v>
      </c>
      <c r="AF162" t="s">
        <v>97</v>
      </c>
      <c r="AG162" t="s">
        <v>98</v>
      </c>
      <c r="AH162" t="s">
        <v>100</v>
      </c>
      <c r="AI162" t="s">
        <v>141</v>
      </c>
      <c r="AJ162">
        <v>660</v>
      </c>
      <c r="AK162" t="s">
        <v>102</v>
      </c>
      <c r="AL162">
        <v>0</v>
      </c>
      <c r="AM162">
        <v>572</v>
      </c>
      <c r="AN162">
        <v>1232</v>
      </c>
      <c r="AO162" t="s">
        <v>103</v>
      </c>
      <c r="AP162" t="s">
        <v>98</v>
      </c>
      <c r="AQ162" t="s">
        <v>105</v>
      </c>
      <c r="AR162" t="s">
        <v>106</v>
      </c>
      <c r="AS162">
        <v>1232</v>
      </c>
      <c r="AT162">
        <v>0</v>
      </c>
      <c r="AU162">
        <v>0</v>
      </c>
      <c r="AV162">
        <v>1232</v>
      </c>
      <c r="AW162">
        <v>0</v>
      </c>
      <c r="AX162">
        <v>0</v>
      </c>
      <c r="AY162">
        <v>2</v>
      </c>
      <c r="AZ162">
        <v>0</v>
      </c>
      <c r="BA162">
        <v>3</v>
      </c>
      <c r="BB162">
        <v>1</v>
      </c>
      <c r="BC162" t="s">
        <v>98</v>
      </c>
      <c r="BD162">
        <v>6</v>
      </c>
      <c r="BE162" t="s">
        <v>107</v>
      </c>
      <c r="BF162">
        <v>0</v>
      </c>
      <c r="BG162" t="s">
        <v>83</v>
      </c>
      <c r="BH162" t="s">
        <v>108</v>
      </c>
      <c r="BI162">
        <v>1984</v>
      </c>
      <c r="BJ162" t="s">
        <v>102</v>
      </c>
      <c r="BK162">
        <v>2</v>
      </c>
      <c r="BL162">
        <v>516</v>
      </c>
      <c r="BM162" t="str">
        <f t="shared" si="5"/>
        <v>no</v>
      </c>
      <c r="BN162" t="s">
        <v>98</v>
      </c>
      <c r="BO162" t="s">
        <v>98</v>
      </c>
      <c r="BP162" t="s">
        <v>105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 t="s">
        <v>83</v>
      </c>
      <c r="BX162" t="s">
        <v>83</v>
      </c>
      <c r="BY162" t="s">
        <v>83</v>
      </c>
      <c r="BZ162">
        <v>0</v>
      </c>
      <c r="CA162">
        <v>6</v>
      </c>
      <c r="CB162">
        <v>2008</v>
      </c>
      <c r="CC162" t="s">
        <v>110</v>
      </c>
      <c r="CD162" t="s">
        <v>111</v>
      </c>
      <c r="CE162">
        <v>162500</v>
      </c>
    </row>
    <row r="163" spans="1:83" x14ac:dyDescent="0.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 t="str">
        <f t="shared" si="4"/>
        <v>yes</v>
      </c>
      <c r="V163">
        <v>2004</v>
      </c>
      <c r="W163" t="s">
        <v>93</v>
      </c>
      <c r="X163" t="s">
        <v>94</v>
      </c>
      <c r="Y163" t="s">
        <v>95</v>
      </c>
      <c r="Z163" t="s">
        <v>95</v>
      </c>
      <c r="AA163" t="s">
        <v>96</v>
      </c>
      <c r="AB163">
        <v>664</v>
      </c>
      <c r="AC163" t="s">
        <v>97</v>
      </c>
      <c r="AD163" t="s">
        <v>98</v>
      </c>
      <c r="AE163" t="s">
        <v>99</v>
      </c>
      <c r="AF163" t="s">
        <v>104</v>
      </c>
      <c r="AG163" t="s">
        <v>98</v>
      </c>
      <c r="AH163" t="s">
        <v>130</v>
      </c>
      <c r="AI163" t="s">
        <v>101</v>
      </c>
      <c r="AJ163">
        <v>1016</v>
      </c>
      <c r="AK163" t="s">
        <v>102</v>
      </c>
      <c r="AL163">
        <v>0</v>
      </c>
      <c r="AM163">
        <v>556</v>
      </c>
      <c r="AN163">
        <v>1572</v>
      </c>
      <c r="AO163" t="s">
        <v>103</v>
      </c>
      <c r="AP163" t="s">
        <v>104</v>
      </c>
      <c r="AQ163" t="s">
        <v>105</v>
      </c>
      <c r="AR163" t="s">
        <v>106</v>
      </c>
      <c r="AS163">
        <v>1572</v>
      </c>
      <c r="AT163">
        <v>1096</v>
      </c>
      <c r="AU163">
        <v>0</v>
      </c>
      <c r="AV163">
        <v>2668</v>
      </c>
      <c r="AW163">
        <v>1</v>
      </c>
      <c r="AX163">
        <v>0</v>
      </c>
      <c r="AY163">
        <v>2</v>
      </c>
      <c r="AZ163">
        <v>1</v>
      </c>
      <c r="BA163">
        <v>3</v>
      </c>
      <c r="BB163">
        <v>1</v>
      </c>
      <c r="BC163" t="s">
        <v>104</v>
      </c>
      <c r="BD163">
        <v>10</v>
      </c>
      <c r="BE163" t="s">
        <v>107</v>
      </c>
      <c r="BF163">
        <v>2</v>
      </c>
      <c r="BG163" t="s">
        <v>97</v>
      </c>
      <c r="BH163" t="s">
        <v>156</v>
      </c>
      <c r="BI163">
        <v>2003</v>
      </c>
      <c r="BJ163" t="s">
        <v>157</v>
      </c>
      <c r="BK163">
        <v>3</v>
      </c>
      <c r="BL163">
        <v>726</v>
      </c>
      <c r="BM163" t="str">
        <f t="shared" si="5"/>
        <v>no</v>
      </c>
      <c r="BN163" t="s">
        <v>98</v>
      </c>
      <c r="BO163" t="s">
        <v>98</v>
      </c>
      <c r="BP163" t="s">
        <v>105</v>
      </c>
      <c r="BQ163">
        <v>400</v>
      </c>
      <c r="BR163">
        <v>0</v>
      </c>
      <c r="BS163">
        <v>0</v>
      </c>
      <c r="BT163">
        <v>0</v>
      </c>
      <c r="BU163">
        <v>0</v>
      </c>
      <c r="BV163">
        <v>0</v>
      </c>
      <c r="BW163" t="s">
        <v>83</v>
      </c>
      <c r="BX163" t="s">
        <v>83</v>
      </c>
      <c r="BY163" t="s">
        <v>83</v>
      </c>
      <c r="BZ163">
        <v>0</v>
      </c>
      <c r="CA163">
        <v>3</v>
      </c>
      <c r="CB163">
        <v>2008</v>
      </c>
      <c r="CC163" t="s">
        <v>110</v>
      </c>
      <c r="CD163" t="s">
        <v>111</v>
      </c>
      <c r="CE163">
        <v>412500</v>
      </c>
    </row>
    <row r="164" spans="1:83" x14ac:dyDescent="0.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 t="str">
        <f t="shared" si="4"/>
        <v>yes</v>
      </c>
      <c r="V164">
        <v>2005</v>
      </c>
      <c r="W164" t="s">
        <v>93</v>
      </c>
      <c r="X164" t="s">
        <v>94</v>
      </c>
      <c r="Y164" t="s">
        <v>95</v>
      </c>
      <c r="Z164" t="s">
        <v>95</v>
      </c>
      <c r="AA164" t="s">
        <v>96</v>
      </c>
      <c r="AB164">
        <v>226</v>
      </c>
      <c r="AC164" t="s">
        <v>97</v>
      </c>
      <c r="AD164" t="s">
        <v>98</v>
      </c>
      <c r="AE164" t="s">
        <v>99</v>
      </c>
      <c r="AF164" t="s">
        <v>97</v>
      </c>
      <c r="AG164" t="s">
        <v>98</v>
      </c>
      <c r="AH164" t="s">
        <v>121</v>
      </c>
      <c r="AI164" t="s">
        <v>141</v>
      </c>
      <c r="AJ164">
        <v>1201</v>
      </c>
      <c r="AK164" t="s">
        <v>102</v>
      </c>
      <c r="AL164">
        <v>0</v>
      </c>
      <c r="AM164">
        <v>340</v>
      </c>
      <c r="AN164">
        <v>1541</v>
      </c>
      <c r="AO164" t="s">
        <v>103</v>
      </c>
      <c r="AP164" t="s">
        <v>104</v>
      </c>
      <c r="AQ164" t="s">
        <v>105</v>
      </c>
      <c r="AR164" t="s">
        <v>106</v>
      </c>
      <c r="AS164">
        <v>1541</v>
      </c>
      <c r="AT164">
        <v>0</v>
      </c>
      <c r="AU164">
        <v>0</v>
      </c>
      <c r="AV164">
        <v>1541</v>
      </c>
      <c r="AW164">
        <v>0</v>
      </c>
      <c r="AX164">
        <v>0</v>
      </c>
      <c r="AY164">
        <v>2</v>
      </c>
      <c r="AZ164">
        <v>0</v>
      </c>
      <c r="BA164">
        <v>3</v>
      </c>
      <c r="BB164">
        <v>1</v>
      </c>
      <c r="BC164" t="s">
        <v>97</v>
      </c>
      <c r="BD164">
        <v>7</v>
      </c>
      <c r="BE164" t="s">
        <v>107</v>
      </c>
      <c r="BF164">
        <v>1</v>
      </c>
      <c r="BG164" t="s">
        <v>97</v>
      </c>
      <c r="BH164" t="s">
        <v>108</v>
      </c>
      <c r="BI164">
        <v>2005</v>
      </c>
      <c r="BJ164" t="s">
        <v>109</v>
      </c>
      <c r="BK164">
        <v>2</v>
      </c>
      <c r="BL164">
        <v>532</v>
      </c>
      <c r="BM164" t="str">
        <f t="shared" si="5"/>
        <v>no</v>
      </c>
      <c r="BN164" t="s">
        <v>98</v>
      </c>
      <c r="BO164" t="s">
        <v>98</v>
      </c>
      <c r="BP164" t="s">
        <v>105</v>
      </c>
      <c r="BQ164">
        <v>0</v>
      </c>
      <c r="BR164">
        <v>70</v>
      </c>
      <c r="BS164">
        <v>0</v>
      </c>
      <c r="BT164">
        <v>0</v>
      </c>
      <c r="BU164">
        <v>0</v>
      </c>
      <c r="BV164">
        <v>0</v>
      </c>
      <c r="BW164" t="s">
        <v>83</v>
      </c>
      <c r="BX164" t="s">
        <v>83</v>
      </c>
      <c r="BY164" t="s">
        <v>83</v>
      </c>
      <c r="BZ164">
        <v>0</v>
      </c>
      <c r="CA164">
        <v>5</v>
      </c>
      <c r="CB164">
        <v>2010</v>
      </c>
      <c r="CC164" t="s">
        <v>158</v>
      </c>
      <c r="CD164" t="s">
        <v>159</v>
      </c>
      <c r="CE164">
        <v>220000</v>
      </c>
    </row>
    <row r="165" spans="1:83" x14ac:dyDescent="0.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 t="str">
        <f t="shared" si="4"/>
        <v>no</v>
      </c>
      <c r="V165">
        <v>1956</v>
      </c>
      <c r="W165" t="s">
        <v>93</v>
      </c>
      <c r="X165" t="s">
        <v>94</v>
      </c>
      <c r="Y165" t="s">
        <v>116</v>
      </c>
      <c r="Z165" t="s">
        <v>116</v>
      </c>
      <c r="AA165" t="s">
        <v>117</v>
      </c>
      <c r="AB165">
        <v>0</v>
      </c>
      <c r="AC165" t="s">
        <v>98</v>
      </c>
      <c r="AD165" t="s">
        <v>98</v>
      </c>
      <c r="AE165" t="s">
        <v>118</v>
      </c>
      <c r="AF165" t="s">
        <v>98</v>
      </c>
      <c r="AG165" t="s">
        <v>98</v>
      </c>
      <c r="AH165" t="s">
        <v>100</v>
      </c>
      <c r="AI165" t="s">
        <v>102</v>
      </c>
      <c r="AJ165">
        <v>0</v>
      </c>
      <c r="AK165" t="s">
        <v>102</v>
      </c>
      <c r="AL165">
        <v>0</v>
      </c>
      <c r="AM165">
        <v>882</v>
      </c>
      <c r="AN165">
        <v>882</v>
      </c>
      <c r="AO165" t="s">
        <v>103</v>
      </c>
      <c r="AP165" t="s">
        <v>104</v>
      </c>
      <c r="AQ165" t="s">
        <v>105</v>
      </c>
      <c r="AR165" t="s">
        <v>106</v>
      </c>
      <c r="AS165">
        <v>882</v>
      </c>
      <c r="AT165">
        <v>0</v>
      </c>
      <c r="AU165">
        <v>0</v>
      </c>
      <c r="AV165">
        <v>882</v>
      </c>
      <c r="AW165">
        <v>0</v>
      </c>
      <c r="AX165">
        <v>0</v>
      </c>
      <c r="AY165">
        <v>1</v>
      </c>
      <c r="AZ165">
        <v>0</v>
      </c>
      <c r="BA165">
        <v>1</v>
      </c>
      <c r="BB165">
        <v>1</v>
      </c>
      <c r="BC165" t="s">
        <v>98</v>
      </c>
      <c r="BD165">
        <v>4</v>
      </c>
      <c r="BE165" t="s">
        <v>107</v>
      </c>
      <c r="BF165">
        <v>0</v>
      </c>
      <c r="BG165" t="s">
        <v>83</v>
      </c>
      <c r="BH165" t="s">
        <v>83</v>
      </c>
      <c r="BI165" t="s">
        <v>83</v>
      </c>
      <c r="BJ165" t="s">
        <v>83</v>
      </c>
      <c r="BK165">
        <v>0</v>
      </c>
      <c r="BL165">
        <v>0</v>
      </c>
      <c r="BM165" t="str">
        <f t="shared" si="5"/>
        <v>yes</v>
      </c>
      <c r="BN165" t="s">
        <v>83</v>
      </c>
      <c r="BO165" t="s">
        <v>83</v>
      </c>
      <c r="BP165" t="s">
        <v>105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 t="s">
        <v>83</v>
      </c>
      <c r="BX165" t="s">
        <v>134</v>
      </c>
      <c r="BY165" t="s">
        <v>83</v>
      </c>
      <c r="BZ165">
        <v>0</v>
      </c>
      <c r="CA165">
        <v>4</v>
      </c>
      <c r="CB165">
        <v>2007</v>
      </c>
      <c r="CC165" t="s">
        <v>110</v>
      </c>
      <c r="CD165" t="s">
        <v>111</v>
      </c>
      <c r="CE165">
        <v>103200</v>
      </c>
    </row>
    <row r="166" spans="1:83" x14ac:dyDescent="0.2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 t="str">
        <f t="shared" si="4"/>
        <v>no</v>
      </c>
      <c r="V166">
        <v>2004</v>
      </c>
      <c r="W166" t="s">
        <v>93</v>
      </c>
      <c r="X166" t="s">
        <v>94</v>
      </c>
      <c r="Y166" t="s">
        <v>116</v>
      </c>
      <c r="Z166" t="s">
        <v>116</v>
      </c>
      <c r="AA166" t="s">
        <v>117</v>
      </c>
      <c r="AB166">
        <v>0</v>
      </c>
      <c r="AC166" t="s">
        <v>98</v>
      </c>
      <c r="AD166" t="s">
        <v>97</v>
      </c>
      <c r="AE166" t="s">
        <v>126</v>
      </c>
      <c r="AF166" t="s">
        <v>98</v>
      </c>
      <c r="AG166" t="s">
        <v>98</v>
      </c>
      <c r="AH166" t="s">
        <v>121</v>
      </c>
      <c r="AI166" t="s">
        <v>172</v>
      </c>
      <c r="AJ166">
        <v>370</v>
      </c>
      <c r="AK166" t="s">
        <v>102</v>
      </c>
      <c r="AL166">
        <v>0</v>
      </c>
      <c r="AM166">
        <v>779</v>
      </c>
      <c r="AN166">
        <v>1149</v>
      </c>
      <c r="AO166" t="s">
        <v>103</v>
      </c>
      <c r="AP166" t="s">
        <v>97</v>
      </c>
      <c r="AQ166" t="s">
        <v>105</v>
      </c>
      <c r="AR166" t="s">
        <v>164</v>
      </c>
      <c r="AS166">
        <v>1149</v>
      </c>
      <c r="AT166">
        <v>467</v>
      </c>
      <c r="AU166">
        <v>0</v>
      </c>
      <c r="AV166">
        <v>1616</v>
      </c>
      <c r="AW166">
        <v>0</v>
      </c>
      <c r="AX166">
        <v>0</v>
      </c>
      <c r="AY166">
        <v>2</v>
      </c>
      <c r="AZ166">
        <v>0</v>
      </c>
      <c r="BA166">
        <v>3</v>
      </c>
      <c r="BB166">
        <v>1</v>
      </c>
      <c r="BC166" t="s">
        <v>97</v>
      </c>
      <c r="BD166">
        <v>5</v>
      </c>
      <c r="BE166" t="s">
        <v>107</v>
      </c>
      <c r="BF166">
        <v>0</v>
      </c>
      <c r="BG166" t="s">
        <v>83</v>
      </c>
      <c r="BH166" t="s">
        <v>127</v>
      </c>
      <c r="BI166">
        <v>1926</v>
      </c>
      <c r="BJ166" t="s">
        <v>102</v>
      </c>
      <c r="BK166">
        <v>1</v>
      </c>
      <c r="BL166">
        <v>216</v>
      </c>
      <c r="BM166" t="str">
        <f t="shared" si="5"/>
        <v>yes</v>
      </c>
      <c r="BN166" t="s">
        <v>98</v>
      </c>
      <c r="BO166" t="s">
        <v>98</v>
      </c>
      <c r="BP166" t="s">
        <v>105</v>
      </c>
      <c r="BQ166">
        <v>0</v>
      </c>
      <c r="BR166">
        <v>0</v>
      </c>
      <c r="BS166">
        <v>183</v>
      </c>
      <c r="BT166">
        <v>0</v>
      </c>
      <c r="BU166">
        <v>0</v>
      </c>
      <c r="BV166">
        <v>0</v>
      </c>
      <c r="BW166" t="s">
        <v>83</v>
      </c>
      <c r="BX166" t="s">
        <v>83</v>
      </c>
      <c r="BY166" t="s">
        <v>83</v>
      </c>
      <c r="BZ166">
        <v>0</v>
      </c>
      <c r="CA166">
        <v>10</v>
      </c>
      <c r="CB166">
        <v>2007</v>
      </c>
      <c r="CC166" t="s">
        <v>110</v>
      </c>
      <c r="CD166" t="s">
        <v>111</v>
      </c>
      <c r="CE166">
        <v>152000</v>
      </c>
    </row>
    <row r="167" spans="1:83" x14ac:dyDescent="0.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 t="str">
        <f t="shared" si="4"/>
        <v>no</v>
      </c>
      <c r="V167">
        <v>1999</v>
      </c>
      <c r="W167" t="s">
        <v>93</v>
      </c>
      <c r="X167" t="s">
        <v>94</v>
      </c>
      <c r="Y167" t="s">
        <v>124</v>
      </c>
      <c r="Z167" t="s">
        <v>124</v>
      </c>
      <c r="AA167" t="s">
        <v>117</v>
      </c>
      <c r="AB167">
        <v>0</v>
      </c>
      <c r="AC167" t="s">
        <v>98</v>
      </c>
      <c r="AD167" t="s">
        <v>97</v>
      </c>
      <c r="AE167" t="s">
        <v>126</v>
      </c>
      <c r="AF167" t="s">
        <v>98</v>
      </c>
      <c r="AG167" t="s">
        <v>98</v>
      </c>
      <c r="AH167" t="s">
        <v>100</v>
      </c>
      <c r="AI167" t="s">
        <v>119</v>
      </c>
      <c r="AJ167">
        <v>351</v>
      </c>
      <c r="AK167" t="s">
        <v>153</v>
      </c>
      <c r="AL167">
        <v>181</v>
      </c>
      <c r="AM167">
        <v>112</v>
      </c>
      <c r="AN167">
        <v>644</v>
      </c>
      <c r="AO167" t="s">
        <v>103</v>
      </c>
      <c r="AP167" t="s">
        <v>97</v>
      </c>
      <c r="AQ167" t="s">
        <v>105</v>
      </c>
      <c r="AR167" t="s">
        <v>106</v>
      </c>
      <c r="AS167">
        <v>808</v>
      </c>
      <c r="AT167">
        <v>547</v>
      </c>
      <c r="AU167">
        <v>0</v>
      </c>
      <c r="AV167">
        <v>1355</v>
      </c>
      <c r="AW167">
        <v>1</v>
      </c>
      <c r="AX167">
        <v>0</v>
      </c>
      <c r="AY167">
        <v>2</v>
      </c>
      <c r="AZ167">
        <v>0</v>
      </c>
      <c r="BA167">
        <v>4</v>
      </c>
      <c r="BB167">
        <v>2</v>
      </c>
      <c r="BC167" t="s">
        <v>98</v>
      </c>
      <c r="BD167">
        <v>6</v>
      </c>
      <c r="BE167" t="s">
        <v>107</v>
      </c>
      <c r="BF167">
        <v>0</v>
      </c>
      <c r="BG167" t="s">
        <v>83</v>
      </c>
      <c r="BH167" t="s">
        <v>83</v>
      </c>
      <c r="BI167" t="s">
        <v>83</v>
      </c>
      <c r="BJ167" t="s">
        <v>83</v>
      </c>
      <c r="BK167">
        <v>0</v>
      </c>
      <c r="BL167">
        <v>0</v>
      </c>
      <c r="BM167" t="str">
        <f t="shared" si="5"/>
        <v>yes</v>
      </c>
      <c r="BN167" t="s">
        <v>83</v>
      </c>
      <c r="BO167" t="s">
        <v>83</v>
      </c>
      <c r="BP167" t="s">
        <v>105</v>
      </c>
      <c r="BQ167">
        <v>140</v>
      </c>
      <c r="BR167">
        <v>0</v>
      </c>
      <c r="BS167">
        <v>0</v>
      </c>
      <c r="BT167">
        <v>0</v>
      </c>
      <c r="BU167">
        <v>0</v>
      </c>
      <c r="BV167">
        <v>0</v>
      </c>
      <c r="BW167" t="s">
        <v>83</v>
      </c>
      <c r="BX167" t="s">
        <v>83</v>
      </c>
      <c r="BY167" t="s">
        <v>83</v>
      </c>
      <c r="BZ167">
        <v>0</v>
      </c>
      <c r="CA167">
        <v>9</v>
      </c>
      <c r="CB167">
        <v>2008</v>
      </c>
      <c r="CC167" t="s">
        <v>110</v>
      </c>
      <c r="CD167" t="s">
        <v>111</v>
      </c>
      <c r="CE167">
        <v>127500</v>
      </c>
    </row>
    <row r="168" spans="1:83" x14ac:dyDescent="0.2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 t="str">
        <f t="shared" si="4"/>
        <v>no</v>
      </c>
      <c r="V168">
        <v>1993</v>
      </c>
      <c r="W168" t="s">
        <v>152</v>
      </c>
      <c r="X168" t="s">
        <v>94</v>
      </c>
      <c r="Y168" t="s">
        <v>124</v>
      </c>
      <c r="Z168" t="s">
        <v>124</v>
      </c>
      <c r="AA168" t="s">
        <v>117</v>
      </c>
      <c r="AB168">
        <v>0</v>
      </c>
      <c r="AC168" t="s">
        <v>97</v>
      </c>
      <c r="AD168" t="s">
        <v>98</v>
      </c>
      <c r="AE168" t="s">
        <v>118</v>
      </c>
      <c r="AF168" t="s">
        <v>98</v>
      </c>
      <c r="AG168" t="s">
        <v>98</v>
      </c>
      <c r="AH168" t="s">
        <v>100</v>
      </c>
      <c r="AI168" t="s">
        <v>172</v>
      </c>
      <c r="AJ168">
        <v>379</v>
      </c>
      <c r="AK168" t="s">
        <v>141</v>
      </c>
      <c r="AL168">
        <v>768</v>
      </c>
      <c r="AM168">
        <v>470</v>
      </c>
      <c r="AN168">
        <v>1617</v>
      </c>
      <c r="AO168" t="s">
        <v>103</v>
      </c>
      <c r="AP168" t="s">
        <v>104</v>
      </c>
      <c r="AQ168" t="s">
        <v>105</v>
      </c>
      <c r="AR168" t="s">
        <v>164</v>
      </c>
      <c r="AS168">
        <v>1867</v>
      </c>
      <c r="AT168">
        <v>0</v>
      </c>
      <c r="AU168">
        <v>0</v>
      </c>
      <c r="AV168">
        <v>1867</v>
      </c>
      <c r="AW168">
        <v>1</v>
      </c>
      <c r="AX168">
        <v>0</v>
      </c>
      <c r="AY168">
        <v>1</v>
      </c>
      <c r="AZ168">
        <v>0</v>
      </c>
      <c r="BA168">
        <v>2</v>
      </c>
      <c r="BB168">
        <v>1</v>
      </c>
      <c r="BC168" t="s">
        <v>98</v>
      </c>
      <c r="BD168">
        <v>7</v>
      </c>
      <c r="BE168" t="s">
        <v>107</v>
      </c>
      <c r="BF168">
        <v>3</v>
      </c>
      <c r="BG168" t="s">
        <v>97</v>
      </c>
      <c r="BH168" t="s">
        <v>108</v>
      </c>
      <c r="BI168">
        <v>1955</v>
      </c>
      <c r="BJ168" t="s">
        <v>157</v>
      </c>
      <c r="BK168">
        <v>1</v>
      </c>
      <c r="BL168">
        <v>303</v>
      </c>
      <c r="BM168" t="str">
        <f t="shared" si="5"/>
        <v>yes</v>
      </c>
      <c r="BN168" t="s">
        <v>98</v>
      </c>
      <c r="BO168" t="s">
        <v>98</v>
      </c>
      <c r="BP168" t="s">
        <v>105</v>
      </c>
      <c r="BQ168">
        <v>476</v>
      </c>
      <c r="BR168">
        <v>0</v>
      </c>
      <c r="BS168">
        <v>0</v>
      </c>
      <c r="BT168">
        <v>0</v>
      </c>
      <c r="BU168">
        <v>142</v>
      </c>
      <c r="BV168">
        <v>0</v>
      </c>
      <c r="BW168" t="s">
        <v>83</v>
      </c>
      <c r="BX168" t="s">
        <v>163</v>
      </c>
      <c r="BY168" t="s">
        <v>83</v>
      </c>
      <c r="BZ168">
        <v>0</v>
      </c>
      <c r="CA168">
        <v>11</v>
      </c>
      <c r="CB168">
        <v>2009</v>
      </c>
      <c r="CC168" t="s">
        <v>173</v>
      </c>
      <c r="CD168" t="s">
        <v>111</v>
      </c>
      <c r="CE168">
        <v>190000</v>
      </c>
    </row>
    <row r="169" spans="1:83" x14ac:dyDescent="0.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 t="str">
        <f t="shared" si="4"/>
        <v>yes</v>
      </c>
      <c r="V169">
        <v>2007</v>
      </c>
      <c r="W169" t="s">
        <v>93</v>
      </c>
      <c r="X169" t="s">
        <v>94</v>
      </c>
      <c r="Y169" t="s">
        <v>95</v>
      </c>
      <c r="Z169" t="s">
        <v>95</v>
      </c>
      <c r="AA169" t="s">
        <v>137</v>
      </c>
      <c r="AB169">
        <v>300</v>
      </c>
      <c r="AC169" t="s">
        <v>97</v>
      </c>
      <c r="AD169" t="s">
        <v>98</v>
      </c>
      <c r="AE169" t="s">
        <v>99</v>
      </c>
      <c r="AF169" t="s">
        <v>104</v>
      </c>
      <c r="AG169" t="s">
        <v>98</v>
      </c>
      <c r="AH169" t="s">
        <v>100</v>
      </c>
      <c r="AI169" t="s">
        <v>101</v>
      </c>
      <c r="AJ169">
        <v>1288</v>
      </c>
      <c r="AK169" t="s">
        <v>102</v>
      </c>
      <c r="AL169">
        <v>0</v>
      </c>
      <c r="AM169">
        <v>294</v>
      </c>
      <c r="AN169">
        <v>1582</v>
      </c>
      <c r="AO169" t="s">
        <v>103</v>
      </c>
      <c r="AP169" t="s">
        <v>104</v>
      </c>
      <c r="AQ169" t="s">
        <v>105</v>
      </c>
      <c r="AR169" t="s">
        <v>106</v>
      </c>
      <c r="AS169">
        <v>1610</v>
      </c>
      <c r="AT169">
        <v>551</v>
      </c>
      <c r="AU169">
        <v>0</v>
      </c>
      <c r="AV169">
        <v>2161</v>
      </c>
      <c r="AW169">
        <v>1</v>
      </c>
      <c r="AX169">
        <v>0</v>
      </c>
      <c r="AY169">
        <v>1</v>
      </c>
      <c r="AZ169">
        <v>1</v>
      </c>
      <c r="BA169">
        <v>3</v>
      </c>
      <c r="BB169">
        <v>1</v>
      </c>
      <c r="BC169" t="s">
        <v>104</v>
      </c>
      <c r="BD169">
        <v>8</v>
      </c>
      <c r="BE169" t="s">
        <v>107</v>
      </c>
      <c r="BF169">
        <v>1</v>
      </c>
      <c r="BG169" t="s">
        <v>97</v>
      </c>
      <c r="BH169" t="s">
        <v>108</v>
      </c>
      <c r="BI169">
        <v>2007</v>
      </c>
      <c r="BJ169" t="s">
        <v>157</v>
      </c>
      <c r="BK169">
        <v>3</v>
      </c>
      <c r="BL169">
        <v>789</v>
      </c>
      <c r="BM169" t="str">
        <f t="shared" si="5"/>
        <v>no</v>
      </c>
      <c r="BN169" t="s">
        <v>98</v>
      </c>
      <c r="BO169" t="s">
        <v>98</v>
      </c>
      <c r="BP169" t="s">
        <v>105</v>
      </c>
      <c r="BQ169">
        <v>178</v>
      </c>
      <c r="BR169">
        <v>120</v>
      </c>
      <c r="BS169">
        <v>0</v>
      </c>
      <c r="BT169">
        <v>0</v>
      </c>
      <c r="BU169">
        <v>0</v>
      </c>
      <c r="BV169">
        <v>0</v>
      </c>
      <c r="BW169" t="s">
        <v>83</v>
      </c>
      <c r="BX169" t="s">
        <v>83</v>
      </c>
      <c r="BY169" t="s">
        <v>83</v>
      </c>
      <c r="BZ169">
        <v>0</v>
      </c>
      <c r="CA169">
        <v>11</v>
      </c>
      <c r="CB169">
        <v>2007</v>
      </c>
      <c r="CC169" t="s">
        <v>158</v>
      </c>
      <c r="CD169" t="s">
        <v>159</v>
      </c>
      <c r="CE169">
        <v>325624</v>
      </c>
    </row>
    <row r="170" spans="1:83" x14ac:dyDescent="0.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 t="str">
        <f t="shared" si="4"/>
        <v>yes</v>
      </c>
      <c r="V170">
        <v>2004</v>
      </c>
      <c r="W170" t="s">
        <v>93</v>
      </c>
      <c r="X170" t="s">
        <v>94</v>
      </c>
      <c r="Y170" t="s">
        <v>95</v>
      </c>
      <c r="Z170" t="s">
        <v>95</v>
      </c>
      <c r="AA170" t="s">
        <v>117</v>
      </c>
      <c r="AB170">
        <v>0</v>
      </c>
      <c r="AC170" t="s">
        <v>97</v>
      </c>
      <c r="AD170" t="s">
        <v>98</v>
      </c>
      <c r="AE170" t="s">
        <v>99</v>
      </c>
      <c r="AF170" t="s">
        <v>97</v>
      </c>
      <c r="AG170" t="s">
        <v>98</v>
      </c>
      <c r="AH170" t="s">
        <v>100</v>
      </c>
      <c r="AI170" t="s">
        <v>102</v>
      </c>
      <c r="AJ170">
        <v>0</v>
      </c>
      <c r="AK170" t="s">
        <v>102</v>
      </c>
      <c r="AL170">
        <v>0</v>
      </c>
      <c r="AM170">
        <v>840</v>
      </c>
      <c r="AN170">
        <v>840</v>
      </c>
      <c r="AO170" t="s">
        <v>103</v>
      </c>
      <c r="AP170" t="s">
        <v>104</v>
      </c>
      <c r="AQ170" t="s">
        <v>105</v>
      </c>
      <c r="AR170" t="s">
        <v>106</v>
      </c>
      <c r="AS170">
        <v>840</v>
      </c>
      <c r="AT170">
        <v>880</v>
      </c>
      <c r="AU170">
        <v>0</v>
      </c>
      <c r="AV170">
        <v>1720</v>
      </c>
      <c r="AW170">
        <v>0</v>
      </c>
      <c r="AX170">
        <v>0</v>
      </c>
      <c r="AY170">
        <v>2</v>
      </c>
      <c r="AZ170">
        <v>1</v>
      </c>
      <c r="BA170">
        <v>3</v>
      </c>
      <c r="BB170">
        <v>1</v>
      </c>
      <c r="BC170" t="s">
        <v>97</v>
      </c>
      <c r="BD170">
        <v>7</v>
      </c>
      <c r="BE170" t="s">
        <v>107</v>
      </c>
      <c r="BF170">
        <v>1</v>
      </c>
      <c r="BG170" t="s">
        <v>97</v>
      </c>
      <c r="BH170" t="s">
        <v>108</v>
      </c>
      <c r="BI170">
        <v>2004</v>
      </c>
      <c r="BJ170" t="s">
        <v>157</v>
      </c>
      <c r="BK170">
        <v>2</v>
      </c>
      <c r="BL170">
        <v>440</v>
      </c>
      <c r="BM170" t="str">
        <f t="shared" si="5"/>
        <v>yes</v>
      </c>
      <c r="BN170" t="s">
        <v>98</v>
      </c>
      <c r="BO170" t="s">
        <v>98</v>
      </c>
      <c r="BP170" t="s">
        <v>105</v>
      </c>
      <c r="BQ170">
        <v>100</v>
      </c>
      <c r="BR170">
        <v>48</v>
      </c>
      <c r="BS170">
        <v>0</v>
      </c>
      <c r="BT170">
        <v>0</v>
      </c>
      <c r="BU170">
        <v>0</v>
      </c>
      <c r="BV170">
        <v>0</v>
      </c>
      <c r="BW170" t="s">
        <v>83</v>
      </c>
      <c r="BX170" t="s">
        <v>83</v>
      </c>
      <c r="BY170" t="s">
        <v>83</v>
      </c>
      <c r="BZ170">
        <v>0</v>
      </c>
      <c r="CA170">
        <v>5</v>
      </c>
      <c r="CB170">
        <v>2007</v>
      </c>
      <c r="CC170" t="s">
        <v>110</v>
      </c>
      <c r="CD170" t="s">
        <v>111</v>
      </c>
      <c r="CE170">
        <v>183500</v>
      </c>
    </row>
    <row r="171" spans="1:83" x14ac:dyDescent="0.2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 t="str">
        <f t="shared" si="4"/>
        <v>yes</v>
      </c>
      <c r="V171">
        <v>1981</v>
      </c>
      <c r="W171" t="s">
        <v>152</v>
      </c>
      <c r="X171" t="s">
        <v>223</v>
      </c>
      <c r="Y171" t="s">
        <v>161</v>
      </c>
      <c r="Z171" t="s">
        <v>161</v>
      </c>
      <c r="AA171" t="s">
        <v>96</v>
      </c>
      <c r="AB171">
        <v>653</v>
      </c>
      <c r="AC171" t="s">
        <v>97</v>
      </c>
      <c r="AD171" t="s">
        <v>98</v>
      </c>
      <c r="AE171" t="s">
        <v>118</v>
      </c>
      <c r="AF171" t="s">
        <v>97</v>
      </c>
      <c r="AG171" t="s">
        <v>98</v>
      </c>
      <c r="AH171" t="s">
        <v>100</v>
      </c>
      <c r="AI171" t="s">
        <v>102</v>
      </c>
      <c r="AJ171">
        <v>0</v>
      </c>
      <c r="AK171" t="s">
        <v>102</v>
      </c>
      <c r="AL171">
        <v>0</v>
      </c>
      <c r="AM171">
        <v>1686</v>
      </c>
      <c r="AN171">
        <v>1686</v>
      </c>
      <c r="AO171" t="s">
        <v>103</v>
      </c>
      <c r="AP171" t="s">
        <v>98</v>
      </c>
      <c r="AQ171" t="s">
        <v>105</v>
      </c>
      <c r="AR171" t="s">
        <v>106</v>
      </c>
      <c r="AS171">
        <v>1707</v>
      </c>
      <c r="AT171">
        <v>0</v>
      </c>
      <c r="AU171">
        <v>0</v>
      </c>
      <c r="AV171">
        <v>1707</v>
      </c>
      <c r="AW171">
        <v>0</v>
      </c>
      <c r="AX171">
        <v>0</v>
      </c>
      <c r="AY171">
        <v>2</v>
      </c>
      <c r="AZ171">
        <v>1</v>
      </c>
      <c r="BA171">
        <v>2</v>
      </c>
      <c r="BB171">
        <v>1</v>
      </c>
      <c r="BC171" t="s">
        <v>98</v>
      </c>
      <c r="BD171">
        <v>6</v>
      </c>
      <c r="BE171" t="s">
        <v>107</v>
      </c>
      <c r="BF171">
        <v>1</v>
      </c>
      <c r="BG171" t="s">
        <v>98</v>
      </c>
      <c r="BH171" t="s">
        <v>108</v>
      </c>
      <c r="BI171">
        <v>1981</v>
      </c>
      <c r="BJ171" t="s">
        <v>109</v>
      </c>
      <c r="BK171">
        <v>2</v>
      </c>
      <c r="BL171">
        <v>511</v>
      </c>
      <c r="BM171" t="str">
        <f t="shared" si="5"/>
        <v>no</v>
      </c>
      <c r="BN171" t="s">
        <v>98</v>
      </c>
      <c r="BO171" t="s">
        <v>98</v>
      </c>
      <c r="BP171" t="s">
        <v>105</v>
      </c>
      <c r="BQ171">
        <v>574</v>
      </c>
      <c r="BR171">
        <v>64</v>
      </c>
      <c r="BS171">
        <v>0</v>
      </c>
      <c r="BT171">
        <v>0</v>
      </c>
      <c r="BU171">
        <v>0</v>
      </c>
      <c r="BV171">
        <v>0</v>
      </c>
      <c r="BW171" t="s">
        <v>83</v>
      </c>
      <c r="BX171" t="s">
        <v>83</v>
      </c>
      <c r="BY171" t="s">
        <v>83</v>
      </c>
      <c r="BZ171">
        <v>0</v>
      </c>
      <c r="CA171">
        <v>1</v>
      </c>
      <c r="CB171">
        <v>2006</v>
      </c>
      <c r="CC171" t="s">
        <v>110</v>
      </c>
      <c r="CD171" t="s">
        <v>111</v>
      </c>
      <c r="CE171">
        <v>228000</v>
      </c>
    </row>
    <row r="172" spans="1:83" x14ac:dyDescent="0.2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 t="str">
        <f t="shared" si="4"/>
        <v>no</v>
      </c>
      <c r="V172">
        <v>1950</v>
      </c>
      <c r="W172" t="s">
        <v>93</v>
      </c>
      <c r="X172" t="s">
        <v>94</v>
      </c>
      <c r="Y172" t="s">
        <v>116</v>
      </c>
      <c r="Z172" t="s">
        <v>116</v>
      </c>
      <c r="AA172" t="s">
        <v>117</v>
      </c>
      <c r="AB172">
        <v>0</v>
      </c>
      <c r="AC172" t="s">
        <v>98</v>
      </c>
      <c r="AD172" t="s">
        <v>98</v>
      </c>
      <c r="AE172" t="s">
        <v>118</v>
      </c>
      <c r="AF172" t="s">
        <v>98</v>
      </c>
      <c r="AG172" t="s">
        <v>98</v>
      </c>
      <c r="AH172" t="s">
        <v>100</v>
      </c>
      <c r="AI172" t="s">
        <v>153</v>
      </c>
      <c r="AJ172">
        <v>360</v>
      </c>
      <c r="AK172" t="s">
        <v>102</v>
      </c>
      <c r="AL172">
        <v>0</v>
      </c>
      <c r="AM172">
        <v>360</v>
      </c>
      <c r="AN172">
        <v>720</v>
      </c>
      <c r="AO172" t="s">
        <v>103</v>
      </c>
      <c r="AP172" t="s">
        <v>98</v>
      </c>
      <c r="AQ172" t="s">
        <v>105</v>
      </c>
      <c r="AR172" t="s">
        <v>106</v>
      </c>
      <c r="AS172">
        <v>854</v>
      </c>
      <c r="AT172">
        <v>0</v>
      </c>
      <c r="AU172">
        <v>528</v>
      </c>
      <c r="AV172">
        <v>1382</v>
      </c>
      <c r="AW172">
        <v>0</v>
      </c>
      <c r="AX172">
        <v>0</v>
      </c>
      <c r="AY172">
        <v>1</v>
      </c>
      <c r="AZ172">
        <v>1</v>
      </c>
      <c r="BA172">
        <v>2</v>
      </c>
      <c r="BB172">
        <v>1</v>
      </c>
      <c r="BC172" t="s">
        <v>98</v>
      </c>
      <c r="BD172">
        <v>7</v>
      </c>
      <c r="BE172" t="s">
        <v>107</v>
      </c>
      <c r="BF172">
        <v>0</v>
      </c>
      <c r="BG172" t="s">
        <v>83</v>
      </c>
      <c r="BH172" t="s">
        <v>127</v>
      </c>
      <c r="BI172">
        <v>1991</v>
      </c>
      <c r="BJ172" t="s">
        <v>102</v>
      </c>
      <c r="BK172">
        <v>2</v>
      </c>
      <c r="BL172">
        <v>660</v>
      </c>
      <c r="BM172" t="str">
        <f t="shared" si="5"/>
        <v>no</v>
      </c>
      <c r="BN172" t="s">
        <v>98</v>
      </c>
      <c r="BO172" t="s">
        <v>98</v>
      </c>
      <c r="BP172" t="s">
        <v>105</v>
      </c>
      <c r="BQ172">
        <v>237</v>
      </c>
      <c r="BR172">
        <v>0</v>
      </c>
      <c r="BS172">
        <v>0</v>
      </c>
      <c r="BT172">
        <v>0</v>
      </c>
      <c r="BU172">
        <v>0</v>
      </c>
      <c r="BV172">
        <v>0</v>
      </c>
      <c r="BW172" t="s">
        <v>83</v>
      </c>
      <c r="BX172" t="s">
        <v>83</v>
      </c>
      <c r="BY172" t="s">
        <v>83</v>
      </c>
      <c r="BZ172">
        <v>0</v>
      </c>
      <c r="CA172">
        <v>5</v>
      </c>
      <c r="CB172">
        <v>2007</v>
      </c>
      <c r="CC172" t="s">
        <v>110</v>
      </c>
      <c r="CD172" t="s">
        <v>111</v>
      </c>
      <c r="CE172">
        <v>128500</v>
      </c>
    </row>
    <row r="173" spans="1:83" x14ac:dyDescent="0.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 t="str">
        <f t="shared" si="4"/>
        <v>no</v>
      </c>
      <c r="V173">
        <v>1960</v>
      </c>
      <c r="W173" t="s">
        <v>152</v>
      </c>
      <c r="X173" t="s">
        <v>94</v>
      </c>
      <c r="Y173" t="s">
        <v>96</v>
      </c>
      <c r="Z173" t="s">
        <v>161</v>
      </c>
      <c r="AA173" t="s">
        <v>137</v>
      </c>
      <c r="AB173">
        <v>112</v>
      </c>
      <c r="AC173" t="s">
        <v>98</v>
      </c>
      <c r="AD173" t="s">
        <v>98</v>
      </c>
      <c r="AE173" t="s">
        <v>118</v>
      </c>
      <c r="AF173" t="s">
        <v>98</v>
      </c>
      <c r="AG173" t="s">
        <v>97</v>
      </c>
      <c r="AH173" t="s">
        <v>97</v>
      </c>
      <c r="AI173" t="s">
        <v>141</v>
      </c>
      <c r="AJ173">
        <v>639</v>
      </c>
      <c r="AK173" t="s">
        <v>102</v>
      </c>
      <c r="AL173">
        <v>0</v>
      </c>
      <c r="AM173">
        <v>441</v>
      </c>
      <c r="AN173">
        <v>1080</v>
      </c>
      <c r="AO173" t="s">
        <v>103</v>
      </c>
      <c r="AP173" t="s">
        <v>147</v>
      </c>
      <c r="AQ173" t="s">
        <v>105</v>
      </c>
      <c r="AR173" t="s">
        <v>106</v>
      </c>
      <c r="AS173">
        <v>1656</v>
      </c>
      <c r="AT173">
        <v>0</v>
      </c>
      <c r="AU173">
        <v>0</v>
      </c>
      <c r="AV173">
        <v>1656</v>
      </c>
      <c r="AW173">
        <v>1</v>
      </c>
      <c r="AX173">
        <v>0</v>
      </c>
      <c r="AY173">
        <v>1</v>
      </c>
      <c r="AZ173">
        <v>0</v>
      </c>
      <c r="BA173">
        <v>3</v>
      </c>
      <c r="BB173">
        <v>1</v>
      </c>
      <c r="BC173" t="s">
        <v>98</v>
      </c>
      <c r="BD173">
        <v>7</v>
      </c>
      <c r="BE173" t="s">
        <v>107</v>
      </c>
      <c r="BF173">
        <v>2</v>
      </c>
      <c r="BG173" t="s">
        <v>97</v>
      </c>
      <c r="BH173" t="s">
        <v>108</v>
      </c>
      <c r="BI173">
        <v>1960</v>
      </c>
      <c r="BJ173" t="s">
        <v>157</v>
      </c>
      <c r="BK173">
        <v>2</v>
      </c>
      <c r="BL173">
        <v>528</v>
      </c>
      <c r="BM173" t="str">
        <f t="shared" si="5"/>
        <v>no</v>
      </c>
      <c r="BN173" t="s">
        <v>98</v>
      </c>
      <c r="BO173" t="s">
        <v>98</v>
      </c>
      <c r="BP173" t="s">
        <v>190</v>
      </c>
      <c r="BQ173">
        <v>210</v>
      </c>
      <c r="BR173">
        <v>62</v>
      </c>
      <c r="BS173">
        <v>0</v>
      </c>
      <c r="BT173">
        <v>0</v>
      </c>
      <c r="BU173">
        <v>0</v>
      </c>
      <c r="BV173">
        <v>0</v>
      </c>
      <c r="BW173" t="s">
        <v>83</v>
      </c>
      <c r="BX173" t="s">
        <v>83</v>
      </c>
      <c r="BY173" t="s">
        <v>83</v>
      </c>
      <c r="BZ173">
        <v>0</v>
      </c>
      <c r="CA173">
        <v>5</v>
      </c>
      <c r="CB173">
        <v>2010</v>
      </c>
      <c r="CC173" t="s">
        <v>110</v>
      </c>
      <c r="CD173" t="s">
        <v>111</v>
      </c>
      <c r="CE173">
        <v>215000</v>
      </c>
    </row>
    <row r="174" spans="1:83" x14ac:dyDescent="0.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 t="str">
        <f t="shared" si="4"/>
        <v>yes</v>
      </c>
      <c r="V174">
        <v>1987</v>
      </c>
      <c r="W174" t="s">
        <v>93</v>
      </c>
      <c r="X174" t="s">
        <v>94</v>
      </c>
      <c r="Y174" t="s">
        <v>140</v>
      </c>
      <c r="Z174" t="s">
        <v>140</v>
      </c>
      <c r="AA174" t="s">
        <v>117</v>
      </c>
      <c r="AB174">
        <v>0</v>
      </c>
      <c r="AC174" t="s">
        <v>97</v>
      </c>
      <c r="AD174" t="s">
        <v>97</v>
      </c>
      <c r="AE174" t="s">
        <v>99</v>
      </c>
      <c r="AF174" t="s">
        <v>97</v>
      </c>
      <c r="AG174" t="s">
        <v>97</v>
      </c>
      <c r="AH174" t="s">
        <v>100</v>
      </c>
      <c r="AI174" t="s">
        <v>101</v>
      </c>
      <c r="AJ174">
        <v>495</v>
      </c>
      <c r="AK174" t="s">
        <v>153</v>
      </c>
      <c r="AL174">
        <v>215</v>
      </c>
      <c r="AM174">
        <v>354</v>
      </c>
      <c r="AN174">
        <v>1064</v>
      </c>
      <c r="AO174" t="s">
        <v>103</v>
      </c>
      <c r="AP174" t="s">
        <v>97</v>
      </c>
      <c r="AQ174" t="s">
        <v>105</v>
      </c>
      <c r="AR174" t="s">
        <v>106</v>
      </c>
      <c r="AS174">
        <v>1064</v>
      </c>
      <c r="AT174">
        <v>703</v>
      </c>
      <c r="AU174">
        <v>0</v>
      </c>
      <c r="AV174">
        <v>1767</v>
      </c>
      <c r="AW174">
        <v>1</v>
      </c>
      <c r="AX174">
        <v>0</v>
      </c>
      <c r="AY174">
        <v>2</v>
      </c>
      <c r="AZ174">
        <v>0</v>
      </c>
      <c r="BA174">
        <v>2</v>
      </c>
      <c r="BB174">
        <v>1</v>
      </c>
      <c r="BC174" t="s">
        <v>97</v>
      </c>
      <c r="BD174">
        <v>5</v>
      </c>
      <c r="BE174" t="s">
        <v>107</v>
      </c>
      <c r="BF174">
        <v>1</v>
      </c>
      <c r="BG174" t="s">
        <v>98</v>
      </c>
      <c r="BH174" t="s">
        <v>108</v>
      </c>
      <c r="BI174">
        <v>1987</v>
      </c>
      <c r="BJ174" t="s">
        <v>109</v>
      </c>
      <c r="BK174">
        <v>2</v>
      </c>
      <c r="BL174">
        <v>504</v>
      </c>
      <c r="BM174" t="str">
        <f t="shared" si="5"/>
        <v>no</v>
      </c>
      <c r="BN174" t="s">
        <v>97</v>
      </c>
      <c r="BO174" t="s">
        <v>98</v>
      </c>
      <c r="BP174" t="s">
        <v>105</v>
      </c>
      <c r="BQ174">
        <v>441</v>
      </c>
      <c r="BR174">
        <v>35</v>
      </c>
      <c r="BS174">
        <v>0</v>
      </c>
      <c r="BT174">
        <v>0</v>
      </c>
      <c r="BU174">
        <v>0</v>
      </c>
      <c r="BV174">
        <v>0</v>
      </c>
      <c r="BW174" t="s">
        <v>83</v>
      </c>
      <c r="BX174" t="s">
        <v>83</v>
      </c>
      <c r="BY174" t="s">
        <v>83</v>
      </c>
      <c r="BZ174">
        <v>0</v>
      </c>
      <c r="CA174">
        <v>6</v>
      </c>
      <c r="CB174">
        <v>2006</v>
      </c>
      <c r="CC174" t="s">
        <v>110</v>
      </c>
      <c r="CD174" t="s">
        <v>111</v>
      </c>
      <c r="CE174">
        <v>239000</v>
      </c>
    </row>
    <row r="175" spans="1:83" x14ac:dyDescent="0.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 t="str">
        <f t="shared" si="4"/>
        <v>no</v>
      </c>
      <c r="V175">
        <v>1961</v>
      </c>
      <c r="W175" t="s">
        <v>93</v>
      </c>
      <c r="X175" t="s">
        <v>94</v>
      </c>
      <c r="Y175" t="s">
        <v>155</v>
      </c>
      <c r="Z175" t="s">
        <v>125</v>
      </c>
      <c r="AA175" t="s">
        <v>207</v>
      </c>
      <c r="AB175">
        <v>491</v>
      </c>
      <c r="AC175" t="s">
        <v>98</v>
      </c>
      <c r="AD175" t="s">
        <v>98</v>
      </c>
      <c r="AE175" t="s">
        <v>118</v>
      </c>
      <c r="AF175" t="s">
        <v>98</v>
      </c>
      <c r="AG175" t="s">
        <v>98</v>
      </c>
      <c r="AH175" t="s">
        <v>100</v>
      </c>
      <c r="AI175" t="s">
        <v>119</v>
      </c>
      <c r="AJ175">
        <v>288</v>
      </c>
      <c r="AK175" t="s">
        <v>153</v>
      </c>
      <c r="AL175">
        <v>374</v>
      </c>
      <c r="AM175">
        <v>700</v>
      </c>
      <c r="AN175">
        <v>1362</v>
      </c>
      <c r="AO175" t="s">
        <v>103</v>
      </c>
      <c r="AP175" t="s">
        <v>98</v>
      </c>
      <c r="AQ175" t="s">
        <v>105</v>
      </c>
      <c r="AR175" t="s">
        <v>106</v>
      </c>
      <c r="AS175">
        <v>1362</v>
      </c>
      <c r="AT175">
        <v>0</v>
      </c>
      <c r="AU175">
        <v>0</v>
      </c>
      <c r="AV175">
        <v>1362</v>
      </c>
      <c r="AW175">
        <v>1</v>
      </c>
      <c r="AX175">
        <v>0</v>
      </c>
      <c r="AY175">
        <v>1</v>
      </c>
      <c r="AZ175">
        <v>1</v>
      </c>
      <c r="BA175">
        <v>3</v>
      </c>
      <c r="BB175">
        <v>1</v>
      </c>
      <c r="BC175" t="s">
        <v>98</v>
      </c>
      <c r="BD175">
        <v>6</v>
      </c>
      <c r="BE175" t="s">
        <v>107</v>
      </c>
      <c r="BF175">
        <v>1</v>
      </c>
      <c r="BG175" t="s">
        <v>98</v>
      </c>
      <c r="BH175" t="s">
        <v>108</v>
      </c>
      <c r="BI175">
        <v>1961</v>
      </c>
      <c r="BJ175" t="s">
        <v>102</v>
      </c>
      <c r="BK175">
        <v>2</v>
      </c>
      <c r="BL175">
        <v>504</v>
      </c>
      <c r="BM175" t="str">
        <f t="shared" si="5"/>
        <v>no</v>
      </c>
      <c r="BN175" t="s">
        <v>98</v>
      </c>
      <c r="BO175" t="s">
        <v>98</v>
      </c>
      <c r="BP175" t="s">
        <v>105</v>
      </c>
      <c r="BQ175">
        <v>0</v>
      </c>
      <c r="BR175">
        <v>20</v>
      </c>
      <c r="BS175">
        <v>0</v>
      </c>
      <c r="BT175">
        <v>0</v>
      </c>
      <c r="BU175">
        <v>0</v>
      </c>
      <c r="BV175">
        <v>0</v>
      </c>
      <c r="BW175" t="s">
        <v>83</v>
      </c>
      <c r="BX175" t="s">
        <v>83</v>
      </c>
      <c r="BY175" t="s">
        <v>83</v>
      </c>
      <c r="BZ175">
        <v>0</v>
      </c>
      <c r="CA175">
        <v>6</v>
      </c>
      <c r="CB175">
        <v>2008</v>
      </c>
      <c r="CC175" t="s">
        <v>173</v>
      </c>
      <c r="CD175" t="s">
        <v>111</v>
      </c>
      <c r="CE175">
        <v>163000</v>
      </c>
    </row>
    <row r="176" spans="1:83" x14ac:dyDescent="0.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 t="str">
        <f t="shared" si="4"/>
        <v>yes</v>
      </c>
      <c r="V176">
        <v>1986</v>
      </c>
      <c r="W176" t="s">
        <v>93</v>
      </c>
      <c r="X176" t="s">
        <v>94</v>
      </c>
      <c r="Y176" t="s">
        <v>95</v>
      </c>
      <c r="Z176" t="s">
        <v>161</v>
      </c>
      <c r="AA176" t="s">
        <v>137</v>
      </c>
      <c r="AB176">
        <v>132</v>
      </c>
      <c r="AC176" t="s">
        <v>98</v>
      </c>
      <c r="AD176" t="s">
        <v>98</v>
      </c>
      <c r="AE176" t="s">
        <v>118</v>
      </c>
      <c r="AF176" t="s">
        <v>97</v>
      </c>
      <c r="AG176" t="s">
        <v>147</v>
      </c>
      <c r="AH176" t="s">
        <v>100</v>
      </c>
      <c r="AI176" t="s">
        <v>119</v>
      </c>
      <c r="AJ176">
        <v>1398</v>
      </c>
      <c r="AK176" t="s">
        <v>172</v>
      </c>
      <c r="AL176">
        <v>208</v>
      </c>
      <c r="AM176">
        <v>0</v>
      </c>
      <c r="AN176">
        <v>1606</v>
      </c>
      <c r="AO176" t="s">
        <v>103</v>
      </c>
      <c r="AP176" t="s">
        <v>98</v>
      </c>
      <c r="AQ176" t="s">
        <v>105</v>
      </c>
      <c r="AR176" t="s">
        <v>106</v>
      </c>
      <c r="AS176">
        <v>1651</v>
      </c>
      <c r="AT176">
        <v>0</v>
      </c>
      <c r="AU176">
        <v>0</v>
      </c>
      <c r="AV176">
        <v>1651</v>
      </c>
      <c r="AW176">
        <v>1</v>
      </c>
      <c r="AX176">
        <v>0</v>
      </c>
      <c r="AY176">
        <v>2</v>
      </c>
      <c r="AZ176">
        <v>0</v>
      </c>
      <c r="BA176">
        <v>3</v>
      </c>
      <c r="BB176">
        <v>1</v>
      </c>
      <c r="BC176" t="s">
        <v>98</v>
      </c>
      <c r="BD176">
        <v>7</v>
      </c>
      <c r="BE176" t="s">
        <v>224</v>
      </c>
      <c r="BF176">
        <v>1</v>
      </c>
      <c r="BG176" t="s">
        <v>98</v>
      </c>
      <c r="BH176" t="s">
        <v>108</v>
      </c>
      <c r="BI176">
        <v>1986</v>
      </c>
      <c r="BJ176" t="s">
        <v>157</v>
      </c>
      <c r="BK176">
        <v>2</v>
      </c>
      <c r="BL176">
        <v>616</v>
      </c>
      <c r="BM176" t="str">
        <f t="shared" si="5"/>
        <v>no</v>
      </c>
      <c r="BN176" t="s">
        <v>98</v>
      </c>
      <c r="BO176" t="s">
        <v>98</v>
      </c>
      <c r="BP176" t="s">
        <v>105</v>
      </c>
      <c r="BQ176">
        <v>192</v>
      </c>
      <c r="BR176">
        <v>0</v>
      </c>
      <c r="BS176">
        <v>0</v>
      </c>
      <c r="BT176">
        <v>0</v>
      </c>
      <c r="BU176">
        <v>0</v>
      </c>
      <c r="BV176">
        <v>0</v>
      </c>
      <c r="BW176" t="s">
        <v>83</v>
      </c>
      <c r="BX176" t="s">
        <v>83</v>
      </c>
      <c r="BY176" t="s">
        <v>83</v>
      </c>
      <c r="BZ176">
        <v>0</v>
      </c>
      <c r="CA176">
        <v>11</v>
      </c>
      <c r="CB176">
        <v>2008</v>
      </c>
      <c r="CC176" t="s">
        <v>110</v>
      </c>
      <c r="CD176" t="s">
        <v>111</v>
      </c>
      <c r="CE176">
        <v>184000</v>
      </c>
    </row>
    <row r="177" spans="1:83" x14ac:dyDescent="0.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 t="str">
        <f t="shared" si="4"/>
        <v>no</v>
      </c>
      <c r="V177">
        <v>2001</v>
      </c>
      <c r="W177" t="s">
        <v>93</v>
      </c>
      <c r="X177" t="s">
        <v>94</v>
      </c>
      <c r="Y177" t="s">
        <v>155</v>
      </c>
      <c r="Z177" t="s">
        <v>125</v>
      </c>
      <c r="AA177" t="s">
        <v>117</v>
      </c>
      <c r="AB177">
        <v>0</v>
      </c>
      <c r="AC177" t="s">
        <v>98</v>
      </c>
      <c r="AD177" t="s">
        <v>98</v>
      </c>
      <c r="AE177" t="s">
        <v>118</v>
      </c>
      <c r="AF177" t="s">
        <v>98</v>
      </c>
      <c r="AG177" t="s">
        <v>97</v>
      </c>
      <c r="AH177" t="s">
        <v>130</v>
      </c>
      <c r="AI177" t="s">
        <v>119</v>
      </c>
      <c r="AJ177">
        <v>477</v>
      </c>
      <c r="AK177" t="s">
        <v>102</v>
      </c>
      <c r="AL177">
        <v>0</v>
      </c>
      <c r="AM177">
        <v>725</v>
      </c>
      <c r="AN177">
        <v>1202</v>
      </c>
      <c r="AO177" t="s">
        <v>103</v>
      </c>
      <c r="AP177" t="s">
        <v>98</v>
      </c>
      <c r="AQ177" t="s">
        <v>105</v>
      </c>
      <c r="AR177" t="s">
        <v>106</v>
      </c>
      <c r="AS177">
        <v>2158</v>
      </c>
      <c r="AT177">
        <v>0</v>
      </c>
      <c r="AU177">
        <v>0</v>
      </c>
      <c r="AV177">
        <v>2158</v>
      </c>
      <c r="AW177">
        <v>1</v>
      </c>
      <c r="AX177">
        <v>0</v>
      </c>
      <c r="AY177">
        <v>2</v>
      </c>
      <c r="AZ177">
        <v>0</v>
      </c>
      <c r="BA177">
        <v>4</v>
      </c>
      <c r="BB177">
        <v>1</v>
      </c>
      <c r="BC177" t="s">
        <v>97</v>
      </c>
      <c r="BD177">
        <v>7</v>
      </c>
      <c r="BE177" t="s">
        <v>107</v>
      </c>
      <c r="BF177">
        <v>1</v>
      </c>
      <c r="BG177" t="s">
        <v>97</v>
      </c>
      <c r="BH177" t="s">
        <v>108</v>
      </c>
      <c r="BI177">
        <v>1950</v>
      </c>
      <c r="BJ177" t="s">
        <v>102</v>
      </c>
      <c r="BK177">
        <v>2</v>
      </c>
      <c r="BL177">
        <v>576</v>
      </c>
      <c r="BM177" t="str">
        <f t="shared" si="5"/>
        <v>no</v>
      </c>
      <c r="BN177" t="s">
        <v>98</v>
      </c>
      <c r="BO177" t="s">
        <v>98</v>
      </c>
      <c r="BP177" t="s">
        <v>105</v>
      </c>
      <c r="BQ177">
        <v>0</v>
      </c>
      <c r="BR177">
        <v>29</v>
      </c>
      <c r="BS177">
        <v>39</v>
      </c>
      <c r="BT177">
        <v>0</v>
      </c>
      <c r="BU177">
        <v>0</v>
      </c>
      <c r="BV177">
        <v>0</v>
      </c>
      <c r="BW177" t="s">
        <v>83</v>
      </c>
      <c r="BX177" t="s">
        <v>134</v>
      </c>
      <c r="BY177" t="s">
        <v>83</v>
      </c>
      <c r="BZ177">
        <v>0</v>
      </c>
      <c r="CA177">
        <v>6</v>
      </c>
      <c r="CB177">
        <v>2007</v>
      </c>
      <c r="CC177" t="s">
        <v>110</v>
      </c>
      <c r="CD177" t="s">
        <v>111</v>
      </c>
      <c r="CE177">
        <v>243000</v>
      </c>
    </row>
    <row r="178" spans="1:83" x14ac:dyDescent="0.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 t="str">
        <f t="shared" si="4"/>
        <v>yes</v>
      </c>
      <c r="V178">
        <v>1989</v>
      </c>
      <c r="W178" t="s">
        <v>93</v>
      </c>
      <c r="X178" t="s">
        <v>94</v>
      </c>
      <c r="Y178" t="s">
        <v>161</v>
      </c>
      <c r="Z178" t="s">
        <v>161</v>
      </c>
      <c r="AA178" t="s">
        <v>96</v>
      </c>
      <c r="AB178">
        <v>268</v>
      </c>
      <c r="AC178" t="s">
        <v>97</v>
      </c>
      <c r="AD178" t="s">
        <v>98</v>
      </c>
      <c r="AE178" t="s">
        <v>99</v>
      </c>
      <c r="AF178" t="s">
        <v>97</v>
      </c>
      <c r="AG178" t="s">
        <v>98</v>
      </c>
      <c r="AH178" t="s">
        <v>100</v>
      </c>
      <c r="AI178" t="s">
        <v>101</v>
      </c>
      <c r="AJ178">
        <v>831</v>
      </c>
      <c r="AK178" t="s">
        <v>102</v>
      </c>
      <c r="AL178">
        <v>0</v>
      </c>
      <c r="AM178">
        <v>320</v>
      </c>
      <c r="AN178">
        <v>1151</v>
      </c>
      <c r="AO178" t="s">
        <v>103</v>
      </c>
      <c r="AP178" t="s">
        <v>98</v>
      </c>
      <c r="AQ178" t="s">
        <v>105</v>
      </c>
      <c r="AR178" t="s">
        <v>106</v>
      </c>
      <c r="AS178">
        <v>1164</v>
      </c>
      <c r="AT178">
        <v>896</v>
      </c>
      <c r="AU178">
        <v>0</v>
      </c>
      <c r="AV178">
        <v>2060</v>
      </c>
      <c r="AW178">
        <v>0</v>
      </c>
      <c r="AX178">
        <v>1</v>
      </c>
      <c r="AY178">
        <v>2</v>
      </c>
      <c r="AZ178">
        <v>1</v>
      </c>
      <c r="BA178">
        <v>4</v>
      </c>
      <c r="BB178">
        <v>1</v>
      </c>
      <c r="BC178" t="s">
        <v>98</v>
      </c>
      <c r="BD178">
        <v>8</v>
      </c>
      <c r="BE178" t="s">
        <v>107</v>
      </c>
      <c r="BF178">
        <v>1</v>
      </c>
      <c r="BG178" t="s">
        <v>98</v>
      </c>
      <c r="BH178" t="s">
        <v>108</v>
      </c>
      <c r="BI178">
        <v>1988</v>
      </c>
      <c r="BJ178" t="s">
        <v>102</v>
      </c>
      <c r="BK178">
        <v>2</v>
      </c>
      <c r="BL178">
        <v>521</v>
      </c>
      <c r="BM178" t="str">
        <f t="shared" si="5"/>
        <v>no</v>
      </c>
      <c r="BN178" t="s">
        <v>98</v>
      </c>
      <c r="BO178" t="s">
        <v>98</v>
      </c>
      <c r="BP178" t="s">
        <v>105</v>
      </c>
      <c r="BQ178">
        <v>0</v>
      </c>
      <c r="BR178">
        <v>228</v>
      </c>
      <c r="BS178">
        <v>0</v>
      </c>
      <c r="BT178">
        <v>0</v>
      </c>
      <c r="BU178">
        <v>192</v>
      </c>
      <c r="BV178">
        <v>0</v>
      </c>
      <c r="BW178" t="s">
        <v>83</v>
      </c>
      <c r="BX178" t="s">
        <v>83</v>
      </c>
      <c r="BY178" t="s">
        <v>83</v>
      </c>
      <c r="BZ178">
        <v>0</v>
      </c>
      <c r="CA178">
        <v>9</v>
      </c>
      <c r="CB178">
        <v>2007</v>
      </c>
      <c r="CC178" t="s">
        <v>110</v>
      </c>
      <c r="CD178" t="s">
        <v>111</v>
      </c>
      <c r="CE178">
        <v>211000</v>
      </c>
    </row>
    <row r="179" spans="1:83" x14ac:dyDescent="0.2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 t="str">
        <f t="shared" si="4"/>
        <v>no</v>
      </c>
      <c r="V179">
        <v>1958</v>
      </c>
      <c r="W179" t="s">
        <v>93</v>
      </c>
      <c r="X179" t="s">
        <v>94</v>
      </c>
      <c r="Y179" t="s">
        <v>116</v>
      </c>
      <c r="Z179" t="s">
        <v>116</v>
      </c>
      <c r="AA179" t="s">
        <v>117</v>
      </c>
      <c r="AB179">
        <v>0</v>
      </c>
      <c r="AC179" t="s">
        <v>97</v>
      </c>
      <c r="AD179" t="s">
        <v>97</v>
      </c>
      <c r="AE179" t="s">
        <v>118</v>
      </c>
      <c r="AF179" t="s">
        <v>98</v>
      </c>
      <c r="AG179" t="s">
        <v>98</v>
      </c>
      <c r="AH179" t="s">
        <v>100</v>
      </c>
      <c r="AI179" t="s">
        <v>119</v>
      </c>
      <c r="AJ179">
        <v>57</v>
      </c>
      <c r="AK179" t="s">
        <v>141</v>
      </c>
      <c r="AL179">
        <v>441</v>
      </c>
      <c r="AM179">
        <v>554</v>
      </c>
      <c r="AN179">
        <v>1052</v>
      </c>
      <c r="AO179" t="s">
        <v>103</v>
      </c>
      <c r="AP179" t="s">
        <v>104</v>
      </c>
      <c r="AQ179" t="s">
        <v>105</v>
      </c>
      <c r="AR179" t="s">
        <v>106</v>
      </c>
      <c r="AS179">
        <v>1252</v>
      </c>
      <c r="AT179">
        <v>668</v>
      </c>
      <c r="AU179">
        <v>0</v>
      </c>
      <c r="AV179">
        <v>1920</v>
      </c>
      <c r="AW179">
        <v>1</v>
      </c>
      <c r="AX179">
        <v>0</v>
      </c>
      <c r="AY179">
        <v>2</v>
      </c>
      <c r="AZ179">
        <v>0</v>
      </c>
      <c r="BA179">
        <v>4</v>
      </c>
      <c r="BB179">
        <v>1</v>
      </c>
      <c r="BC179" t="s">
        <v>97</v>
      </c>
      <c r="BD179">
        <v>8</v>
      </c>
      <c r="BE179" t="s">
        <v>107</v>
      </c>
      <c r="BF179">
        <v>1</v>
      </c>
      <c r="BG179" t="s">
        <v>97</v>
      </c>
      <c r="BH179" t="s">
        <v>108</v>
      </c>
      <c r="BI179">
        <v>1958</v>
      </c>
      <c r="BJ179" t="s">
        <v>102</v>
      </c>
      <c r="BK179">
        <v>2</v>
      </c>
      <c r="BL179">
        <v>451</v>
      </c>
      <c r="BM179" t="str">
        <f t="shared" si="5"/>
        <v>yes</v>
      </c>
      <c r="BN179" t="s">
        <v>98</v>
      </c>
      <c r="BO179" t="s">
        <v>98</v>
      </c>
      <c r="BP179" t="s">
        <v>105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 t="s">
        <v>83</v>
      </c>
      <c r="BX179" t="s">
        <v>83</v>
      </c>
      <c r="BY179" t="s">
        <v>83</v>
      </c>
      <c r="BZ179">
        <v>0</v>
      </c>
      <c r="CA179">
        <v>7</v>
      </c>
      <c r="CB179">
        <v>2006</v>
      </c>
      <c r="CC179" t="s">
        <v>110</v>
      </c>
      <c r="CD179" t="s">
        <v>111</v>
      </c>
      <c r="CE179">
        <v>172500</v>
      </c>
    </row>
    <row r="180" spans="1:83" x14ac:dyDescent="0.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 t="str">
        <f t="shared" si="4"/>
        <v>yes</v>
      </c>
      <c r="V180">
        <v>2009</v>
      </c>
      <c r="W180" t="s">
        <v>152</v>
      </c>
      <c r="X180" t="s">
        <v>94</v>
      </c>
      <c r="Y180" t="s">
        <v>95</v>
      </c>
      <c r="Z180" t="s">
        <v>95</v>
      </c>
      <c r="AA180" t="s">
        <v>137</v>
      </c>
      <c r="AB180">
        <v>748</v>
      </c>
      <c r="AC180" t="s">
        <v>104</v>
      </c>
      <c r="AD180" t="s">
        <v>98</v>
      </c>
      <c r="AE180" t="s">
        <v>99</v>
      </c>
      <c r="AF180" t="s">
        <v>104</v>
      </c>
      <c r="AG180" t="s">
        <v>98</v>
      </c>
      <c r="AH180" t="s">
        <v>100</v>
      </c>
      <c r="AI180" t="s">
        <v>101</v>
      </c>
      <c r="AJ180">
        <v>1904</v>
      </c>
      <c r="AK180" t="s">
        <v>102</v>
      </c>
      <c r="AL180">
        <v>0</v>
      </c>
      <c r="AM180">
        <v>312</v>
      </c>
      <c r="AN180">
        <v>2216</v>
      </c>
      <c r="AO180" t="s">
        <v>103</v>
      </c>
      <c r="AP180" t="s">
        <v>104</v>
      </c>
      <c r="AQ180" t="s">
        <v>105</v>
      </c>
      <c r="AR180" t="s">
        <v>106</v>
      </c>
      <c r="AS180">
        <v>2234</v>
      </c>
      <c r="AT180">
        <v>0</v>
      </c>
      <c r="AU180">
        <v>0</v>
      </c>
      <c r="AV180">
        <v>2234</v>
      </c>
      <c r="AW180">
        <v>1</v>
      </c>
      <c r="AX180">
        <v>0</v>
      </c>
      <c r="AY180">
        <v>2</v>
      </c>
      <c r="AZ180">
        <v>0</v>
      </c>
      <c r="BA180">
        <v>1</v>
      </c>
      <c r="BB180">
        <v>1</v>
      </c>
      <c r="BC180" t="s">
        <v>104</v>
      </c>
      <c r="BD180">
        <v>9</v>
      </c>
      <c r="BE180" t="s">
        <v>107</v>
      </c>
      <c r="BF180">
        <v>1</v>
      </c>
      <c r="BG180" t="s">
        <v>97</v>
      </c>
      <c r="BH180" t="s">
        <v>108</v>
      </c>
      <c r="BI180">
        <v>2009</v>
      </c>
      <c r="BJ180" t="s">
        <v>157</v>
      </c>
      <c r="BK180">
        <v>3</v>
      </c>
      <c r="BL180">
        <v>1166</v>
      </c>
      <c r="BM180" t="str">
        <f t="shared" si="5"/>
        <v>no</v>
      </c>
      <c r="BN180" t="s">
        <v>98</v>
      </c>
      <c r="BO180" t="s">
        <v>98</v>
      </c>
      <c r="BP180" t="s">
        <v>105</v>
      </c>
      <c r="BQ180">
        <v>0</v>
      </c>
      <c r="BR180">
        <v>60</v>
      </c>
      <c r="BS180">
        <v>0</v>
      </c>
      <c r="BT180">
        <v>0</v>
      </c>
      <c r="BU180">
        <v>0</v>
      </c>
      <c r="BV180">
        <v>0</v>
      </c>
      <c r="BW180" t="s">
        <v>83</v>
      </c>
      <c r="BX180" t="s">
        <v>83</v>
      </c>
      <c r="BY180" t="s">
        <v>83</v>
      </c>
      <c r="BZ180">
        <v>0</v>
      </c>
      <c r="CA180">
        <v>7</v>
      </c>
      <c r="CB180">
        <v>2009</v>
      </c>
      <c r="CC180" t="s">
        <v>158</v>
      </c>
      <c r="CD180" t="s">
        <v>159</v>
      </c>
      <c r="CE180">
        <v>501837</v>
      </c>
    </row>
    <row r="181" spans="1:83" x14ac:dyDescent="0.2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 t="str">
        <f t="shared" si="4"/>
        <v>no</v>
      </c>
      <c r="V181">
        <v>2006</v>
      </c>
      <c r="W181" t="s">
        <v>93</v>
      </c>
      <c r="X181" t="s">
        <v>94</v>
      </c>
      <c r="Y181" t="s">
        <v>124</v>
      </c>
      <c r="Z181" t="s">
        <v>124</v>
      </c>
      <c r="AA181" t="s">
        <v>117</v>
      </c>
      <c r="AB181">
        <v>0</v>
      </c>
      <c r="AC181" t="s">
        <v>97</v>
      </c>
      <c r="AD181" t="s">
        <v>98</v>
      </c>
      <c r="AE181" t="s">
        <v>118</v>
      </c>
      <c r="AF181" t="s">
        <v>98</v>
      </c>
      <c r="AG181" t="s">
        <v>98</v>
      </c>
      <c r="AH181" t="s">
        <v>100</v>
      </c>
      <c r="AI181" t="s">
        <v>102</v>
      </c>
      <c r="AJ181">
        <v>0</v>
      </c>
      <c r="AK181" t="s">
        <v>102</v>
      </c>
      <c r="AL181">
        <v>0</v>
      </c>
      <c r="AM181">
        <v>968</v>
      </c>
      <c r="AN181">
        <v>968</v>
      </c>
      <c r="AO181" t="s">
        <v>103</v>
      </c>
      <c r="AP181" t="s">
        <v>98</v>
      </c>
      <c r="AQ181" t="s">
        <v>105</v>
      </c>
      <c r="AR181" t="s">
        <v>106</v>
      </c>
      <c r="AS181">
        <v>968</v>
      </c>
      <c r="AT181">
        <v>0</v>
      </c>
      <c r="AU181">
        <v>0</v>
      </c>
      <c r="AV181">
        <v>968</v>
      </c>
      <c r="AW181">
        <v>0</v>
      </c>
      <c r="AX181">
        <v>0</v>
      </c>
      <c r="AY181">
        <v>1</v>
      </c>
      <c r="AZ181">
        <v>0</v>
      </c>
      <c r="BA181">
        <v>2</v>
      </c>
      <c r="BB181">
        <v>1</v>
      </c>
      <c r="BC181" t="s">
        <v>98</v>
      </c>
      <c r="BD181">
        <v>5</v>
      </c>
      <c r="BE181" t="s">
        <v>107</v>
      </c>
      <c r="BF181">
        <v>0</v>
      </c>
      <c r="BG181" t="s">
        <v>83</v>
      </c>
      <c r="BH181" t="s">
        <v>127</v>
      </c>
      <c r="BI181">
        <v>1935</v>
      </c>
      <c r="BJ181" t="s">
        <v>102</v>
      </c>
      <c r="BK181">
        <v>2</v>
      </c>
      <c r="BL181">
        <v>480</v>
      </c>
      <c r="BM181" t="str">
        <f t="shared" si="5"/>
        <v>yes</v>
      </c>
      <c r="BN181" t="s">
        <v>147</v>
      </c>
      <c r="BO181" t="s">
        <v>98</v>
      </c>
      <c r="BP181" t="s">
        <v>177</v>
      </c>
      <c r="BQ181">
        <v>0</v>
      </c>
      <c r="BR181">
        <v>0</v>
      </c>
      <c r="BS181">
        <v>184</v>
      </c>
      <c r="BT181">
        <v>0</v>
      </c>
      <c r="BU181">
        <v>0</v>
      </c>
      <c r="BV181">
        <v>0</v>
      </c>
      <c r="BW181" t="s">
        <v>83</v>
      </c>
      <c r="BX181" t="s">
        <v>83</v>
      </c>
      <c r="BY181" t="s">
        <v>83</v>
      </c>
      <c r="BZ181">
        <v>0</v>
      </c>
      <c r="CA181">
        <v>7</v>
      </c>
      <c r="CB181">
        <v>2007</v>
      </c>
      <c r="CC181" t="s">
        <v>110</v>
      </c>
      <c r="CD181" t="s">
        <v>111</v>
      </c>
      <c r="CE181">
        <v>100000</v>
      </c>
    </row>
    <row r="182" spans="1:83" x14ac:dyDescent="0.2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 t="str">
        <f t="shared" si="4"/>
        <v>yes</v>
      </c>
      <c r="V182">
        <v>2000</v>
      </c>
      <c r="W182" t="s">
        <v>93</v>
      </c>
      <c r="X182" t="s">
        <v>94</v>
      </c>
      <c r="Y182" t="s">
        <v>116</v>
      </c>
      <c r="Z182" t="s">
        <v>116</v>
      </c>
      <c r="AA182" t="s">
        <v>96</v>
      </c>
      <c r="AB182">
        <v>456</v>
      </c>
      <c r="AC182" t="s">
        <v>97</v>
      </c>
      <c r="AD182" t="s">
        <v>98</v>
      </c>
      <c r="AE182" t="s">
        <v>99</v>
      </c>
      <c r="AF182" t="s">
        <v>97</v>
      </c>
      <c r="AG182" t="s">
        <v>98</v>
      </c>
      <c r="AH182" t="s">
        <v>100</v>
      </c>
      <c r="AI182" t="s">
        <v>101</v>
      </c>
      <c r="AJ182">
        <v>436</v>
      </c>
      <c r="AK182" t="s">
        <v>102</v>
      </c>
      <c r="AL182">
        <v>0</v>
      </c>
      <c r="AM182">
        <v>320</v>
      </c>
      <c r="AN182">
        <v>756</v>
      </c>
      <c r="AO182" t="s">
        <v>103</v>
      </c>
      <c r="AP182" t="s">
        <v>104</v>
      </c>
      <c r="AQ182" t="s">
        <v>105</v>
      </c>
      <c r="AR182" t="s">
        <v>106</v>
      </c>
      <c r="AS182">
        <v>769</v>
      </c>
      <c r="AT182">
        <v>756</v>
      </c>
      <c r="AU182">
        <v>0</v>
      </c>
      <c r="AV182">
        <v>1525</v>
      </c>
      <c r="AW182">
        <v>0</v>
      </c>
      <c r="AX182">
        <v>0</v>
      </c>
      <c r="AY182">
        <v>2</v>
      </c>
      <c r="AZ182">
        <v>1</v>
      </c>
      <c r="BA182">
        <v>3</v>
      </c>
      <c r="BB182">
        <v>1</v>
      </c>
      <c r="BC182" t="s">
        <v>97</v>
      </c>
      <c r="BD182">
        <v>5</v>
      </c>
      <c r="BE182" t="s">
        <v>107</v>
      </c>
      <c r="BF182">
        <v>1</v>
      </c>
      <c r="BG182" t="s">
        <v>98</v>
      </c>
      <c r="BH182" t="s">
        <v>127</v>
      </c>
      <c r="BI182">
        <v>2000</v>
      </c>
      <c r="BJ182" t="s">
        <v>102</v>
      </c>
      <c r="BK182">
        <v>2</v>
      </c>
      <c r="BL182">
        <v>440</v>
      </c>
      <c r="BM182" t="str">
        <f t="shared" si="5"/>
        <v>yes</v>
      </c>
      <c r="BN182" t="s">
        <v>98</v>
      </c>
      <c r="BO182" t="s">
        <v>98</v>
      </c>
      <c r="BP182" t="s">
        <v>105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 t="s">
        <v>83</v>
      </c>
      <c r="BX182" t="s">
        <v>83</v>
      </c>
      <c r="BY182" t="s">
        <v>83</v>
      </c>
      <c r="BZ182">
        <v>0</v>
      </c>
      <c r="CA182">
        <v>6</v>
      </c>
      <c r="CB182">
        <v>2007</v>
      </c>
      <c r="CC182" t="s">
        <v>110</v>
      </c>
      <c r="CD182" t="s">
        <v>111</v>
      </c>
      <c r="CE182">
        <v>177000</v>
      </c>
    </row>
    <row r="183" spans="1:83" x14ac:dyDescent="0.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 t="str">
        <f t="shared" si="4"/>
        <v>no</v>
      </c>
      <c r="V183">
        <v>1950</v>
      </c>
      <c r="W183" t="s">
        <v>93</v>
      </c>
      <c r="X183" t="s">
        <v>94</v>
      </c>
      <c r="Y183" t="s">
        <v>203</v>
      </c>
      <c r="Z183" t="s">
        <v>203</v>
      </c>
      <c r="AA183" t="s">
        <v>117</v>
      </c>
      <c r="AB183">
        <v>0</v>
      </c>
      <c r="AC183" t="s">
        <v>98</v>
      </c>
      <c r="AD183" t="s">
        <v>98</v>
      </c>
      <c r="AE183" t="s">
        <v>126</v>
      </c>
      <c r="AF183" t="s">
        <v>147</v>
      </c>
      <c r="AG183" t="s">
        <v>98</v>
      </c>
      <c r="AH183" t="s">
        <v>100</v>
      </c>
      <c r="AI183" t="s">
        <v>172</v>
      </c>
      <c r="AJ183">
        <v>352</v>
      </c>
      <c r="AK183" t="s">
        <v>102</v>
      </c>
      <c r="AL183">
        <v>0</v>
      </c>
      <c r="AM183">
        <v>441</v>
      </c>
      <c r="AN183">
        <v>793</v>
      </c>
      <c r="AO183" t="s">
        <v>103</v>
      </c>
      <c r="AP183" t="s">
        <v>97</v>
      </c>
      <c r="AQ183" t="s">
        <v>105</v>
      </c>
      <c r="AR183" t="s">
        <v>106</v>
      </c>
      <c r="AS183">
        <v>901</v>
      </c>
      <c r="AT183">
        <v>901</v>
      </c>
      <c r="AU183">
        <v>0</v>
      </c>
      <c r="AV183">
        <v>1802</v>
      </c>
      <c r="AW183">
        <v>0</v>
      </c>
      <c r="AX183">
        <v>0</v>
      </c>
      <c r="AY183">
        <v>1</v>
      </c>
      <c r="AZ183">
        <v>1</v>
      </c>
      <c r="BA183">
        <v>4</v>
      </c>
      <c r="BB183">
        <v>1</v>
      </c>
      <c r="BC183" t="s">
        <v>98</v>
      </c>
      <c r="BD183">
        <v>9</v>
      </c>
      <c r="BE183" t="s">
        <v>107</v>
      </c>
      <c r="BF183">
        <v>1</v>
      </c>
      <c r="BG183" t="s">
        <v>97</v>
      </c>
      <c r="BH183" t="s">
        <v>127</v>
      </c>
      <c r="BI183">
        <v>1920</v>
      </c>
      <c r="BJ183" t="s">
        <v>102</v>
      </c>
      <c r="BK183">
        <v>1</v>
      </c>
      <c r="BL183">
        <v>216</v>
      </c>
      <c r="BM183" t="str">
        <f t="shared" si="5"/>
        <v>yes</v>
      </c>
      <c r="BN183" t="s">
        <v>147</v>
      </c>
      <c r="BO183" t="s">
        <v>98</v>
      </c>
      <c r="BP183" t="s">
        <v>105</v>
      </c>
      <c r="BQ183">
        <v>0</v>
      </c>
      <c r="BR183">
        <v>0</v>
      </c>
      <c r="BS183">
        <v>40</v>
      </c>
      <c r="BT183">
        <v>0</v>
      </c>
      <c r="BU183">
        <v>0</v>
      </c>
      <c r="BV183">
        <v>0</v>
      </c>
      <c r="BW183" t="s">
        <v>83</v>
      </c>
      <c r="BX183" t="s">
        <v>83</v>
      </c>
      <c r="BY183" t="s">
        <v>83</v>
      </c>
      <c r="BZ183">
        <v>0</v>
      </c>
      <c r="CA183">
        <v>7</v>
      </c>
      <c r="CB183">
        <v>2006</v>
      </c>
      <c r="CC183" t="s">
        <v>110</v>
      </c>
      <c r="CD183" t="s">
        <v>111</v>
      </c>
      <c r="CE183">
        <v>200100</v>
      </c>
    </row>
    <row r="184" spans="1:83" x14ac:dyDescent="0.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 t="str">
        <f t="shared" si="4"/>
        <v>no</v>
      </c>
      <c r="V184">
        <v>2006</v>
      </c>
      <c r="W184" t="s">
        <v>152</v>
      </c>
      <c r="X184" t="s">
        <v>94</v>
      </c>
      <c r="Y184" t="s">
        <v>124</v>
      </c>
      <c r="Z184" t="s">
        <v>124</v>
      </c>
      <c r="AA184" t="s">
        <v>96</v>
      </c>
      <c r="AB184">
        <v>98</v>
      </c>
      <c r="AC184" t="s">
        <v>98</v>
      </c>
      <c r="AD184" t="s">
        <v>98</v>
      </c>
      <c r="AE184" t="s">
        <v>99</v>
      </c>
      <c r="AF184" t="s">
        <v>83</v>
      </c>
      <c r="AG184" t="s">
        <v>83</v>
      </c>
      <c r="AH184" t="s">
        <v>83</v>
      </c>
      <c r="AI184" t="s">
        <v>83</v>
      </c>
      <c r="AJ184">
        <v>0</v>
      </c>
      <c r="AK184" t="s">
        <v>83</v>
      </c>
      <c r="AL184">
        <v>0</v>
      </c>
      <c r="AM184">
        <v>0</v>
      </c>
      <c r="AN184">
        <v>0</v>
      </c>
      <c r="AO184" t="s">
        <v>103</v>
      </c>
      <c r="AP184" t="s">
        <v>104</v>
      </c>
      <c r="AQ184" t="s">
        <v>105</v>
      </c>
      <c r="AR184" t="s">
        <v>106</v>
      </c>
      <c r="AS184">
        <v>1340</v>
      </c>
      <c r="AT184">
        <v>0</v>
      </c>
      <c r="AU184">
        <v>0</v>
      </c>
      <c r="AV184">
        <v>1340</v>
      </c>
      <c r="AW184">
        <v>0</v>
      </c>
      <c r="AX184">
        <v>0</v>
      </c>
      <c r="AY184">
        <v>1</v>
      </c>
      <c r="AZ184">
        <v>0</v>
      </c>
      <c r="BA184">
        <v>3</v>
      </c>
      <c r="BB184">
        <v>1</v>
      </c>
      <c r="BC184" t="s">
        <v>98</v>
      </c>
      <c r="BD184">
        <v>7</v>
      </c>
      <c r="BE184" t="s">
        <v>107</v>
      </c>
      <c r="BF184">
        <v>1</v>
      </c>
      <c r="BG184" t="s">
        <v>97</v>
      </c>
      <c r="BH184" t="s">
        <v>108</v>
      </c>
      <c r="BI184">
        <v>1957</v>
      </c>
      <c r="BJ184" t="s">
        <v>109</v>
      </c>
      <c r="BK184">
        <v>1</v>
      </c>
      <c r="BL184">
        <v>252</v>
      </c>
      <c r="BM184" t="str">
        <f t="shared" si="5"/>
        <v>yes</v>
      </c>
      <c r="BN184" t="s">
        <v>98</v>
      </c>
      <c r="BO184" t="s">
        <v>98</v>
      </c>
      <c r="BP184" t="s">
        <v>105</v>
      </c>
      <c r="BQ184">
        <v>116</v>
      </c>
      <c r="BR184">
        <v>0</v>
      </c>
      <c r="BS184">
        <v>0</v>
      </c>
      <c r="BT184">
        <v>180</v>
      </c>
      <c r="BU184">
        <v>0</v>
      </c>
      <c r="BV184">
        <v>0</v>
      </c>
      <c r="BW184" t="s">
        <v>83</v>
      </c>
      <c r="BX184" t="s">
        <v>134</v>
      </c>
      <c r="BY184" t="s">
        <v>83</v>
      </c>
      <c r="BZ184">
        <v>0</v>
      </c>
      <c r="CA184">
        <v>6</v>
      </c>
      <c r="CB184">
        <v>2007</v>
      </c>
      <c r="CC184" t="s">
        <v>110</v>
      </c>
      <c r="CD184" t="s">
        <v>111</v>
      </c>
      <c r="CE184">
        <v>120000</v>
      </c>
    </row>
    <row r="185" spans="1:83" x14ac:dyDescent="0.2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 t="str">
        <f t="shared" si="4"/>
        <v>yes</v>
      </c>
      <c r="V185">
        <v>2003</v>
      </c>
      <c r="W185" t="s">
        <v>93</v>
      </c>
      <c r="X185" t="s">
        <v>94</v>
      </c>
      <c r="Y185" t="s">
        <v>95</v>
      </c>
      <c r="Z185" t="s">
        <v>95</v>
      </c>
      <c r="AA185" t="s">
        <v>117</v>
      </c>
      <c r="AB185">
        <v>0</v>
      </c>
      <c r="AC185" t="s">
        <v>98</v>
      </c>
      <c r="AD185" t="s">
        <v>98</v>
      </c>
      <c r="AE185" t="s">
        <v>99</v>
      </c>
      <c r="AF185" t="s">
        <v>97</v>
      </c>
      <c r="AG185" t="s">
        <v>98</v>
      </c>
      <c r="AH185" t="s">
        <v>100</v>
      </c>
      <c r="AI185" t="s">
        <v>102</v>
      </c>
      <c r="AJ185">
        <v>0</v>
      </c>
      <c r="AK185" t="s">
        <v>102</v>
      </c>
      <c r="AL185">
        <v>0</v>
      </c>
      <c r="AM185">
        <v>1362</v>
      </c>
      <c r="AN185">
        <v>1362</v>
      </c>
      <c r="AO185" t="s">
        <v>103</v>
      </c>
      <c r="AP185" t="s">
        <v>104</v>
      </c>
      <c r="AQ185" t="s">
        <v>105</v>
      </c>
      <c r="AR185" t="s">
        <v>106</v>
      </c>
      <c r="AS185">
        <v>1362</v>
      </c>
      <c r="AT185">
        <v>720</v>
      </c>
      <c r="AU185">
        <v>0</v>
      </c>
      <c r="AV185">
        <v>2082</v>
      </c>
      <c r="AW185">
        <v>0</v>
      </c>
      <c r="AX185">
        <v>0</v>
      </c>
      <c r="AY185">
        <v>2</v>
      </c>
      <c r="AZ185">
        <v>1</v>
      </c>
      <c r="BA185">
        <v>3</v>
      </c>
      <c r="BB185">
        <v>1</v>
      </c>
      <c r="BC185" t="s">
        <v>97</v>
      </c>
      <c r="BD185">
        <v>6</v>
      </c>
      <c r="BE185" t="s">
        <v>194</v>
      </c>
      <c r="BF185">
        <v>0</v>
      </c>
      <c r="BG185" t="s">
        <v>83</v>
      </c>
      <c r="BH185" t="s">
        <v>127</v>
      </c>
      <c r="BI185">
        <v>2003</v>
      </c>
      <c r="BJ185" t="s">
        <v>102</v>
      </c>
      <c r="BK185">
        <v>2</v>
      </c>
      <c r="BL185">
        <v>484</v>
      </c>
      <c r="BM185" t="str">
        <f t="shared" si="5"/>
        <v>yes</v>
      </c>
      <c r="BN185" t="s">
        <v>98</v>
      </c>
      <c r="BO185" t="s">
        <v>98</v>
      </c>
      <c r="BP185" t="s">
        <v>177</v>
      </c>
      <c r="BQ185">
        <v>280</v>
      </c>
      <c r="BR185">
        <v>238</v>
      </c>
      <c r="BS185">
        <v>0</v>
      </c>
      <c r="BT185">
        <v>0</v>
      </c>
      <c r="BU185">
        <v>0</v>
      </c>
      <c r="BV185">
        <v>0</v>
      </c>
      <c r="BW185" t="s">
        <v>83</v>
      </c>
      <c r="BX185" t="s">
        <v>83</v>
      </c>
      <c r="BY185" t="s">
        <v>83</v>
      </c>
      <c r="BZ185">
        <v>0</v>
      </c>
      <c r="CA185">
        <v>6</v>
      </c>
      <c r="CB185">
        <v>2008</v>
      </c>
      <c r="CC185" t="s">
        <v>110</v>
      </c>
      <c r="CD185" t="s">
        <v>111</v>
      </c>
      <c r="CE185">
        <v>200000</v>
      </c>
    </row>
    <row r="186" spans="1:83" x14ac:dyDescent="0.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 t="str">
        <f t="shared" si="4"/>
        <v>no</v>
      </c>
      <c r="V186">
        <v>1991</v>
      </c>
      <c r="W186" t="s">
        <v>93</v>
      </c>
      <c r="X186" t="s">
        <v>94</v>
      </c>
      <c r="Y186" t="s">
        <v>186</v>
      </c>
      <c r="Z186" t="s">
        <v>161</v>
      </c>
      <c r="AA186" t="s">
        <v>117</v>
      </c>
      <c r="AB186">
        <v>0</v>
      </c>
      <c r="AC186" t="s">
        <v>98</v>
      </c>
      <c r="AD186" t="s">
        <v>98</v>
      </c>
      <c r="AE186" t="s">
        <v>99</v>
      </c>
      <c r="AF186" t="s">
        <v>147</v>
      </c>
      <c r="AG186" t="s">
        <v>98</v>
      </c>
      <c r="AH186" t="s">
        <v>100</v>
      </c>
      <c r="AI186" t="s">
        <v>102</v>
      </c>
      <c r="AJ186">
        <v>0</v>
      </c>
      <c r="AK186" t="s">
        <v>102</v>
      </c>
      <c r="AL186">
        <v>0</v>
      </c>
      <c r="AM186">
        <v>504</v>
      </c>
      <c r="AN186">
        <v>504</v>
      </c>
      <c r="AO186" t="s">
        <v>103</v>
      </c>
      <c r="AP186" t="s">
        <v>97</v>
      </c>
      <c r="AQ186" t="s">
        <v>105</v>
      </c>
      <c r="AR186" t="s">
        <v>106</v>
      </c>
      <c r="AS186">
        <v>936</v>
      </c>
      <c r="AT186">
        <v>316</v>
      </c>
      <c r="AU186">
        <v>0</v>
      </c>
      <c r="AV186">
        <v>1252</v>
      </c>
      <c r="AW186">
        <v>0</v>
      </c>
      <c r="AX186">
        <v>0</v>
      </c>
      <c r="AY186">
        <v>1</v>
      </c>
      <c r="AZ186">
        <v>0</v>
      </c>
      <c r="BA186">
        <v>3</v>
      </c>
      <c r="BB186">
        <v>1</v>
      </c>
      <c r="BC186" t="s">
        <v>98</v>
      </c>
      <c r="BD186">
        <v>5</v>
      </c>
      <c r="BE186" t="s">
        <v>107</v>
      </c>
      <c r="BF186">
        <v>0</v>
      </c>
      <c r="BG186" t="s">
        <v>83</v>
      </c>
      <c r="BH186" t="s">
        <v>108</v>
      </c>
      <c r="BI186">
        <v>1986</v>
      </c>
      <c r="BJ186" t="s">
        <v>102</v>
      </c>
      <c r="BK186">
        <v>2</v>
      </c>
      <c r="BL186">
        <v>576</v>
      </c>
      <c r="BM186" t="str">
        <f t="shared" si="5"/>
        <v>no</v>
      </c>
      <c r="BN186" t="s">
        <v>98</v>
      </c>
      <c r="BO186" t="s">
        <v>98</v>
      </c>
      <c r="BP186" t="s">
        <v>105</v>
      </c>
      <c r="BQ186">
        <v>104</v>
      </c>
      <c r="BR186">
        <v>0</v>
      </c>
      <c r="BS186">
        <v>0</v>
      </c>
      <c r="BT186">
        <v>0</v>
      </c>
      <c r="BU186">
        <v>0</v>
      </c>
      <c r="BV186">
        <v>0</v>
      </c>
      <c r="BW186" t="s">
        <v>83</v>
      </c>
      <c r="BX186" t="s">
        <v>134</v>
      </c>
      <c r="BY186" t="s">
        <v>83</v>
      </c>
      <c r="BZ186">
        <v>0</v>
      </c>
      <c r="CA186">
        <v>6</v>
      </c>
      <c r="CB186">
        <v>2006</v>
      </c>
      <c r="CC186" t="s">
        <v>110</v>
      </c>
      <c r="CD186" t="s">
        <v>111</v>
      </c>
      <c r="CE186">
        <v>127000</v>
      </c>
    </row>
    <row r="187" spans="1:83" x14ac:dyDescent="0.2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 t="str">
        <f t="shared" si="4"/>
        <v>no</v>
      </c>
      <c r="V187">
        <v>1993</v>
      </c>
      <c r="W187" t="s">
        <v>93</v>
      </c>
      <c r="X187" t="s">
        <v>196</v>
      </c>
      <c r="Y187" t="s">
        <v>124</v>
      </c>
      <c r="Z187" t="s">
        <v>124</v>
      </c>
      <c r="AA187" t="s">
        <v>117</v>
      </c>
      <c r="AB187">
        <v>0</v>
      </c>
      <c r="AC187" t="s">
        <v>97</v>
      </c>
      <c r="AD187" t="s">
        <v>97</v>
      </c>
      <c r="AE187" t="s">
        <v>126</v>
      </c>
      <c r="AF187" t="s">
        <v>98</v>
      </c>
      <c r="AG187" t="s">
        <v>98</v>
      </c>
      <c r="AH187" t="s">
        <v>121</v>
      </c>
      <c r="AI187" t="s">
        <v>102</v>
      </c>
      <c r="AJ187">
        <v>0</v>
      </c>
      <c r="AK187" t="s">
        <v>102</v>
      </c>
      <c r="AL187">
        <v>0</v>
      </c>
      <c r="AM187">
        <v>1107</v>
      </c>
      <c r="AN187">
        <v>1107</v>
      </c>
      <c r="AO187" t="s">
        <v>103</v>
      </c>
      <c r="AP187" t="s">
        <v>104</v>
      </c>
      <c r="AQ187" t="s">
        <v>105</v>
      </c>
      <c r="AR187" t="s">
        <v>106</v>
      </c>
      <c r="AS187">
        <v>1518</v>
      </c>
      <c r="AT187">
        <v>1518</v>
      </c>
      <c r="AU187">
        <v>572</v>
      </c>
      <c r="AV187">
        <v>3608</v>
      </c>
      <c r="AW187">
        <v>0</v>
      </c>
      <c r="AX187">
        <v>0</v>
      </c>
      <c r="AY187">
        <v>2</v>
      </c>
      <c r="AZ187">
        <v>1</v>
      </c>
      <c r="BA187">
        <v>4</v>
      </c>
      <c r="BB187">
        <v>1</v>
      </c>
      <c r="BC187" t="s">
        <v>104</v>
      </c>
      <c r="BD187">
        <v>12</v>
      </c>
      <c r="BE187" t="s">
        <v>107</v>
      </c>
      <c r="BF187">
        <v>2</v>
      </c>
      <c r="BG187" t="s">
        <v>98</v>
      </c>
      <c r="BH187" t="s">
        <v>127</v>
      </c>
      <c r="BI187">
        <v>1993</v>
      </c>
      <c r="BJ187" t="s">
        <v>102</v>
      </c>
      <c r="BK187">
        <v>3</v>
      </c>
      <c r="BL187">
        <v>840</v>
      </c>
      <c r="BM187" t="str">
        <f t="shared" si="5"/>
        <v>no</v>
      </c>
      <c r="BN187" t="s">
        <v>104</v>
      </c>
      <c r="BO187" t="s">
        <v>98</v>
      </c>
      <c r="BP187" t="s">
        <v>105</v>
      </c>
      <c r="BQ187">
        <v>0</v>
      </c>
      <c r="BR187">
        <v>260</v>
      </c>
      <c r="BS187">
        <v>0</v>
      </c>
      <c r="BT187">
        <v>0</v>
      </c>
      <c r="BU187">
        <v>410</v>
      </c>
      <c r="BV187">
        <v>0</v>
      </c>
      <c r="BW187" t="s">
        <v>83</v>
      </c>
      <c r="BX187" t="s">
        <v>165</v>
      </c>
      <c r="BY187" t="s">
        <v>83</v>
      </c>
      <c r="BZ187">
        <v>0</v>
      </c>
      <c r="CA187">
        <v>6</v>
      </c>
      <c r="CB187">
        <v>2006</v>
      </c>
      <c r="CC187" t="s">
        <v>110</v>
      </c>
      <c r="CD187" t="s">
        <v>111</v>
      </c>
      <c r="CE187">
        <v>475000</v>
      </c>
    </row>
    <row r="188" spans="1:83" x14ac:dyDescent="0.2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 t="str">
        <f t="shared" si="4"/>
        <v>yes</v>
      </c>
      <c r="V188">
        <v>1991</v>
      </c>
      <c r="W188" t="s">
        <v>93</v>
      </c>
      <c r="X188" t="s">
        <v>94</v>
      </c>
      <c r="Y188" t="s">
        <v>140</v>
      </c>
      <c r="Z188" t="s">
        <v>140</v>
      </c>
      <c r="AA188" t="s">
        <v>117</v>
      </c>
      <c r="AB188">
        <v>0</v>
      </c>
      <c r="AC188" t="s">
        <v>98</v>
      </c>
      <c r="AD188" t="s">
        <v>98</v>
      </c>
      <c r="AE188" t="s">
        <v>99</v>
      </c>
      <c r="AF188" t="s">
        <v>97</v>
      </c>
      <c r="AG188" t="s">
        <v>98</v>
      </c>
      <c r="AH188" t="s">
        <v>130</v>
      </c>
      <c r="AI188" t="s">
        <v>101</v>
      </c>
      <c r="AJ188">
        <v>611</v>
      </c>
      <c r="AK188" t="s">
        <v>102</v>
      </c>
      <c r="AL188">
        <v>0</v>
      </c>
      <c r="AM188">
        <v>577</v>
      </c>
      <c r="AN188">
        <v>1188</v>
      </c>
      <c r="AO188" t="s">
        <v>103</v>
      </c>
      <c r="AP188" t="s">
        <v>104</v>
      </c>
      <c r="AQ188" t="s">
        <v>105</v>
      </c>
      <c r="AR188" t="s">
        <v>106</v>
      </c>
      <c r="AS188">
        <v>1217</v>
      </c>
      <c r="AT188">
        <v>0</v>
      </c>
      <c r="AU188">
        <v>0</v>
      </c>
      <c r="AV188">
        <v>1217</v>
      </c>
      <c r="AW188">
        <v>1</v>
      </c>
      <c r="AX188">
        <v>0</v>
      </c>
      <c r="AY188">
        <v>2</v>
      </c>
      <c r="AZ188">
        <v>0</v>
      </c>
      <c r="BA188">
        <v>3</v>
      </c>
      <c r="BB188">
        <v>1</v>
      </c>
      <c r="BC188" t="s">
        <v>97</v>
      </c>
      <c r="BD188">
        <v>6</v>
      </c>
      <c r="BE188" t="s">
        <v>107</v>
      </c>
      <c r="BF188">
        <v>0</v>
      </c>
      <c r="BG188" t="s">
        <v>83</v>
      </c>
      <c r="BH188" t="s">
        <v>108</v>
      </c>
      <c r="BI188">
        <v>1990</v>
      </c>
      <c r="BJ188" t="s">
        <v>102</v>
      </c>
      <c r="BK188">
        <v>2</v>
      </c>
      <c r="BL188">
        <v>497</v>
      </c>
      <c r="BM188" t="str">
        <f t="shared" si="5"/>
        <v>yes</v>
      </c>
      <c r="BN188" t="s">
        <v>98</v>
      </c>
      <c r="BO188" t="s">
        <v>98</v>
      </c>
      <c r="BP188" t="s">
        <v>105</v>
      </c>
      <c r="BQ188">
        <v>168</v>
      </c>
      <c r="BR188">
        <v>27</v>
      </c>
      <c r="BS188">
        <v>0</v>
      </c>
      <c r="BT188">
        <v>0</v>
      </c>
      <c r="BU188">
        <v>0</v>
      </c>
      <c r="BV188">
        <v>0</v>
      </c>
      <c r="BW188" t="s">
        <v>83</v>
      </c>
      <c r="BX188" t="s">
        <v>165</v>
      </c>
      <c r="BY188" t="s">
        <v>83</v>
      </c>
      <c r="BZ188">
        <v>0</v>
      </c>
      <c r="CA188">
        <v>6</v>
      </c>
      <c r="CB188">
        <v>2009</v>
      </c>
      <c r="CC188" t="s">
        <v>110</v>
      </c>
      <c r="CD188" t="s">
        <v>111</v>
      </c>
      <c r="CE188">
        <v>173000</v>
      </c>
    </row>
    <row r="189" spans="1:83" x14ac:dyDescent="0.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 t="str">
        <f t="shared" si="4"/>
        <v>no</v>
      </c>
      <c r="V189">
        <v>1987</v>
      </c>
      <c r="W189" t="s">
        <v>93</v>
      </c>
      <c r="X189" t="s">
        <v>94</v>
      </c>
      <c r="Y189" t="s">
        <v>140</v>
      </c>
      <c r="Z189" t="s">
        <v>140</v>
      </c>
      <c r="AA189" t="s">
        <v>117</v>
      </c>
      <c r="AB189">
        <v>0</v>
      </c>
      <c r="AC189" t="s">
        <v>98</v>
      </c>
      <c r="AD189" t="s">
        <v>98</v>
      </c>
      <c r="AE189" t="s">
        <v>118</v>
      </c>
      <c r="AF189" t="s">
        <v>147</v>
      </c>
      <c r="AG189" t="s">
        <v>98</v>
      </c>
      <c r="AH189" t="s">
        <v>100</v>
      </c>
      <c r="AI189" t="s">
        <v>102</v>
      </c>
      <c r="AJ189">
        <v>0</v>
      </c>
      <c r="AK189" t="s">
        <v>102</v>
      </c>
      <c r="AL189">
        <v>0</v>
      </c>
      <c r="AM189">
        <v>660</v>
      </c>
      <c r="AN189">
        <v>660</v>
      </c>
      <c r="AO189" t="s">
        <v>103</v>
      </c>
      <c r="AP189" t="s">
        <v>104</v>
      </c>
      <c r="AQ189" t="s">
        <v>105</v>
      </c>
      <c r="AR189" t="s">
        <v>106</v>
      </c>
      <c r="AS189">
        <v>808</v>
      </c>
      <c r="AT189">
        <v>704</v>
      </c>
      <c r="AU189">
        <v>144</v>
      </c>
      <c r="AV189">
        <v>1656</v>
      </c>
      <c r="AW189">
        <v>0</v>
      </c>
      <c r="AX189">
        <v>0</v>
      </c>
      <c r="AY189">
        <v>2</v>
      </c>
      <c r="AZ189">
        <v>1</v>
      </c>
      <c r="BA189">
        <v>3</v>
      </c>
      <c r="BB189">
        <v>1</v>
      </c>
      <c r="BC189" t="s">
        <v>98</v>
      </c>
      <c r="BD189">
        <v>8</v>
      </c>
      <c r="BE189" t="s">
        <v>224</v>
      </c>
      <c r="BF189">
        <v>0</v>
      </c>
      <c r="BG189" t="s">
        <v>83</v>
      </c>
      <c r="BH189" t="s">
        <v>127</v>
      </c>
      <c r="BI189">
        <v>1916</v>
      </c>
      <c r="BJ189" t="s">
        <v>102</v>
      </c>
      <c r="BK189">
        <v>1</v>
      </c>
      <c r="BL189">
        <v>180</v>
      </c>
      <c r="BM189" t="str">
        <f t="shared" si="5"/>
        <v>yes</v>
      </c>
      <c r="BN189" t="s">
        <v>147</v>
      </c>
      <c r="BO189" t="s">
        <v>147</v>
      </c>
      <c r="BP189" t="s">
        <v>177</v>
      </c>
      <c r="BQ189">
        <v>0</v>
      </c>
      <c r="BR189">
        <v>0</v>
      </c>
      <c r="BS189">
        <v>0</v>
      </c>
      <c r="BT189">
        <v>140</v>
      </c>
      <c r="BU189">
        <v>0</v>
      </c>
      <c r="BV189">
        <v>0</v>
      </c>
      <c r="BW189" t="s">
        <v>83</v>
      </c>
      <c r="BX189" t="s">
        <v>134</v>
      </c>
      <c r="BY189" t="s">
        <v>83</v>
      </c>
      <c r="BZ189">
        <v>0</v>
      </c>
      <c r="CA189">
        <v>8</v>
      </c>
      <c r="CB189">
        <v>2009</v>
      </c>
      <c r="CC189" t="s">
        <v>110</v>
      </c>
      <c r="CD189" t="s">
        <v>111</v>
      </c>
      <c r="CE189">
        <v>135000</v>
      </c>
    </row>
    <row r="190" spans="1:83" x14ac:dyDescent="0.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 t="str">
        <f t="shared" si="4"/>
        <v>yes</v>
      </c>
      <c r="V190">
        <v>1979</v>
      </c>
      <c r="W190" t="s">
        <v>93</v>
      </c>
      <c r="X190" t="s">
        <v>94</v>
      </c>
      <c r="Y190" t="s">
        <v>161</v>
      </c>
      <c r="Z190" t="s">
        <v>161</v>
      </c>
      <c r="AA190" t="s">
        <v>137</v>
      </c>
      <c r="AB190">
        <v>275</v>
      </c>
      <c r="AC190" t="s">
        <v>98</v>
      </c>
      <c r="AD190" t="s">
        <v>98</v>
      </c>
      <c r="AE190" t="s">
        <v>118</v>
      </c>
      <c r="AF190" t="s">
        <v>97</v>
      </c>
      <c r="AG190" t="s">
        <v>98</v>
      </c>
      <c r="AH190" t="s">
        <v>130</v>
      </c>
      <c r="AI190" t="s">
        <v>101</v>
      </c>
      <c r="AJ190">
        <v>1086</v>
      </c>
      <c r="AK190" t="s">
        <v>102</v>
      </c>
      <c r="AL190">
        <v>0</v>
      </c>
      <c r="AM190">
        <v>0</v>
      </c>
      <c r="AN190">
        <v>1086</v>
      </c>
      <c r="AO190" t="s">
        <v>103</v>
      </c>
      <c r="AP190" t="s">
        <v>98</v>
      </c>
      <c r="AQ190" t="s">
        <v>105</v>
      </c>
      <c r="AR190" t="s">
        <v>106</v>
      </c>
      <c r="AS190">
        <v>1224</v>
      </c>
      <c r="AT190">
        <v>0</v>
      </c>
      <c r="AU190">
        <v>0</v>
      </c>
      <c r="AV190">
        <v>1224</v>
      </c>
      <c r="AW190">
        <v>2</v>
      </c>
      <c r="AX190">
        <v>0</v>
      </c>
      <c r="AY190">
        <v>0</v>
      </c>
      <c r="AZ190">
        <v>2</v>
      </c>
      <c r="BA190">
        <v>2</v>
      </c>
      <c r="BB190">
        <v>2</v>
      </c>
      <c r="BC190" t="s">
        <v>98</v>
      </c>
      <c r="BD190">
        <v>6</v>
      </c>
      <c r="BE190" t="s">
        <v>107</v>
      </c>
      <c r="BF190">
        <v>2</v>
      </c>
      <c r="BG190" t="s">
        <v>98</v>
      </c>
      <c r="BH190" t="s">
        <v>127</v>
      </c>
      <c r="BI190">
        <v>1979</v>
      </c>
      <c r="BJ190" t="s">
        <v>102</v>
      </c>
      <c r="BK190">
        <v>2</v>
      </c>
      <c r="BL190">
        <v>528</v>
      </c>
      <c r="BM190" t="str">
        <f t="shared" si="5"/>
        <v>no</v>
      </c>
      <c r="BN190" t="s">
        <v>98</v>
      </c>
      <c r="BO190" t="s">
        <v>98</v>
      </c>
      <c r="BP190" t="s">
        <v>105</v>
      </c>
      <c r="BQ190">
        <v>120</v>
      </c>
      <c r="BR190">
        <v>0</v>
      </c>
      <c r="BS190">
        <v>0</v>
      </c>
      <c r="BT190">
        <v>0</v>
      </c>
      <c r="BU190">
        <v>0</v>
      </c>
      <c r="BV190">
        <v>0</v>
      </c>
      <c r="BW190" t="s">
        <v>83</v>
      </c>
      <c r="BX190" t="s">
        <v>83</v>
      </c>
      <c r="BY190" t="s">
        <v>83</v>
      </c>
      <c r="BZ190">
        <v>0</v>
      </c>
      <c r="CA190">
        <v>6</v>
      </c>
      <c r="CB190">
        <v>2009</v>
      </c>
      <c r="CC190" t="s">
        <v>110</v>
      </c>
      <c r="CD190" t="s">
        <v>210</v>
      </c>
      <c r="CE190">
        <v>153337</v>
      </c>
    </row>
    <row r="191" spans="1:83" x14ac:dyDescent="0.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 t="str">
        <f t="shared" si="4"/>
        <v>yes</v>
      </c>
      <c r="V191">
        <v>2002</v>
      </c>
      <c r="W191" t="s">
        <v>93</v>
      </c>
      <c r="X191" t="s">
        <v>94</v>
      </c>
      <c r="Y191" t="s">
        <v>180</v>
      </c>
      <c r="Z191" t="s">
        <v>181</v>
      </c>
      <c r="AA191" t="s">
        <v>117</v>
      </c>
      <c r="AB191">
        <v>0</v>
      </c>
      <c r="AC191" t="s">
        <v>97</v>
      </c>
      <c r="AD191" t="s">
        <v>98</v>
      </c>
      <c r="AE191" t="s">
        <v>99</v>
      </c>
      <c r="AF191" t="s">
        <v>104</v>
      </c>
      <c r="AG191" t="s">
        <v>98</v>
      </c>
      <c r="AH191" t="s">
        <v>130</v>
      </c>
      <c r="AI191" t="s">
        <v>101</v>
      </c>
      <c r="AJ191">
        <v>1153</v>
      </c>
      <c r="AK191" t="s">
        <v>102</v>
      </c>
      <c r="AL191">
        <v>0</v>
      </c>
      <c r="AM191">
        <v>440</v>
      </c>
      <c r="AN191">
        <v>1593</v>
      </c>
      <c r="AO191" t="s">
        <v>103</v>
      </c>
      <c r="AP191" t="s">
        <v>104</v>
      </c>
      <c r="AQ191" t="s">
        <v>105</v>
      </c>
      <c r="AR191" t="s">
        <v>106</v>
      </c>
      <c r="AS191">
        <v>1593</v>
      </c>
      <c r="AT191">
        <v>0</v>
      </c>
      <c r="AU191">
        <v>0</v>
      </c>
      <c r="AV191">
        <v>1593</v>
      </c>
      <c r="AW191">
        <v>1</v>
      </c>
      <c r="AX191">
        <v>0</v>
      </c>
      <c r="AY191">
        <v>1</v>
      </c>
      <c r="AZ191">
        <v>1</v>
      </c>
      <c r="BA191">
        <v>0</v>
      </c>
      <c r="BB191">
        <v>1</v>
      </c>
      <c r="BC191" t="s">
        <v>104</v>
      </c>
      <c r="BD191">
        <v>5</v>
      </c>
      <c r="BE191" t="s">
        <v>107</v>
      </c>
      <c r="BF191">
        <v>1</v>
      </c>
      <c r="BG191" t="s">
        <v>97</v>
      </c>
      <c r="BH191" t="s">
        <v>108</v>
      </c>
      <c r="BI191">
        <v>2001</v>
      </c>
      <c r="BJ191" t="s">
        <v>157</v>
      </c>
      <c r="BK191">
        <v>2</v>
      </c>
      <c r="BL191">
        <v>682</v>
      </c>
      <c r="BM191" t="str">
        <f t="shared" si="5"/>
        <v>no</v>
      </c>
      <c r="BN191" t="s">
        <v>98</v>
      </c>
      <c r="BO191" t="s">
        <v>98</v>
      </c>
      <c r="BP191" t="s">
        <v>105</v>
      </c>
      <c r="BQ191">
        <v>0</v>
      </c>
      <c r="BR191">
        <v>120</v>
      </c>
      <c r="BS191">
        <v>0</v>
      </c>
      <c r="BT191">
        <v>0</v>
      </c>
      <c r="BU191">
        <v>224</v>
      </c>
      <c r="BV191">
        <v>0</v>
      </c>
      <c r="BW191" t="s">
        <v>83</v>
      </c>
      <c r="BX191" t="s">
        <v>83</v>
      </c>
      <c r="BY191" t="s">
        <v>83</v>
      </c>
      <c r="BZ191">
        <v>0</v>
      </c>
      <c r="CA191">
        <v>8</v>
      </c>
      <c r="CB191">
        <v>2008</v>
      </c>
      <c r="CC191" t="s">
        <v>110</v>
      </c>
      <c r="CD191" t="s">
        <v>111</v>
      </c>
      <c r="CE191">
        <v>286000</v>
      </c>
    </row>
    <row r="192" spans="1:83" x14ac:dyDescent="0.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 t="str">
        <f t="shared" si="4"/>
        <v>no</v>
      </c>
      <c r="V192">
        <v>1994</v>
      </c>
      <c r="W192" t="s">
        <v>152</v>
      </c>
      <c r="X192" t="s">
        <v>94</v>
      </c>
      <c r="Y192" t="s">
        <v>96</v>
      </c>
      <c r="Z192" t="s">
        <v>96</v>
      </c>
      <c r="AA192" t="s">
        <v>117</v>
      </c>
      <c r="AB192">
        <v>0</v>
      </c>
      <c r="AC192" t="s">
        <v>97</v>
      </c>
      <c r="AD192" t="s">
        <v>98</v>
      </c>
      <c r="AE192" t="s">
        <v>118</v>
      </c>
      <c r="AF192" t="s">
        <v>97</v>
      </c>
      <c r="AG192" t="s">
        <v>97</v>
      </c>
      <c r="AH192" t="s">
        <v>100</v>
      </c>
      <c r="AI192" t="s">
        <v>153</v>
      </c>
      <c r="AJ192">
        <v>297</v>
      </c>
      <c r="AK192" t="s">
        <v>102</v>
      </c>
      <c r="AL192">
        <v>0</v>
      </c>
      <c r="AM192">
        <v>556</v>
      </c>
      <c r="AN192">
        <v>853</v>
      </c>
      <c r="AO192" t="s">
        <v>103</v>
      </c>
      <c r="AP192" t="s">
        <v>98</v>
      </c>
      <c r="AQ192" t="s">
        <v>105</v>
      </c>
      <c r="AR192" t="s">
        <v>106</v>
      </c>
      <c r="AS192">
        <v>1549</v>
      </c>
      <c r="AT192">
        <v>1178</v>
      </c>
      <c r="AU192">
        <v>0</v>
      </c>
      <c r="AV192">
        <v>2727</v>
      </c>
      <c r="AW192">
        <v>0</v>
      </c>
      <c r="AX192">
        <v>0</v>
      </c>
      <c r="AY192">
        <v>2</v>
      </c>
      <c r="AZ192">
        <v>1</v>
      </c>
      <c r="BA192">
        <v>3</v>
      </c>
      <c r="BB192">
        <v>1</v>
      </c>
      <c r="BC192" t="s">
        <v>97</v>
      </c>
      <c r="BD192">
        <v>10</v>
      </c>
      <c r="BE192" t="s">
        <v>221</v>
      </c>
      <c r="BF192">
        <v>2</v>
      </c>
      <c r="BG192" t="s">
        <v>98</v>
      </c>
      <c r="BH192" t="s">
        <v>127</v>
      </c>
      <c r="BI192">
        <v>1932</v>
      </c>
      <c r="BJ192" t="s">
        <v>102</v>
      </c>
      <c r="BK192">
        <v>2</v>
      </c>
      <c r="BL192">
        <v>440</v>
      </c>
      <c r="BM192" t="str">
        <f t="shared" si="5"/>
        <v>yes</v>
      </c>
      <c r="BN192" t="s">
        <v>98</v>
      </c>
      <c r="BO192" t="s">
        <v>98</v>
      </c>
      <c r="BP192" t="s">
        <v>105</v>
      </c>
      <c r="BQ192">
        <v>0</v>
      </c>
      <c r="BR192">
        <v>74</v>
      </c>
      <c r="BS192">
        <v>0</v>
      </c>
      <c r="BT192">
        <v>0</v>
      </c>
      <c r="BU192">
        <v>0</v>
      </c>
      <c r="BV192">
        <v>0</v>
      </c>
      <c r="BW192" t="s">
        <v>83</v>
      </c>
      <c r="BX192" t="s">
        <v>83</v>
      </c>
      <c r="BY192" t="s">
        <v>83</v>
      </c>
      <c r="BZ192">
        <v>0</v>
      </c>
      <c r="CA192">
        <v>12</v>
      </c>
      <c r="CB192">
        <v>2007</v>
      </c>
      <c r="CC192" t="s">
        <v>110</v>
      </c>
      <c r="CD192" t="s">
        <v>111</v>
      </c>
      <c r="CE192">
        <v>315000</v>
      </c>
    </row>
    <row r="193" spans="1:83" x14ac:dyDescent="0.2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 t="str">
        <f t="shared" si="4"/>
        <v>yes</v>
      </c>
      <c r="V193">
        <v>2004</v>
      </c>
      <c r="W193" t="s">
        <v>93</v>
      </c>
      <c r="X193" t="s">
        <v>94</v>
      </c>
      <c r="Y193" t="s">
        <v>140</v>
      </c>
      <c r="Z193" t="s">
        <v>140</v>
      </c>
      <c r="AA193" t="s">
        <v>96</v>
      </c>
      <c r="AB193">
        <v>138</v>
      </c>
      <c r="AC193" t="s">
        <v>98</v>
      </c>
      <c r="AD193" t="s">
        <v>98</v>
      </c>
      <c r="AE193" t="s">
        <v>118</v>
      </c>
      <c r="AF193" t="s">
        <v>98</v>
      </c>
      <c r="AG193" t="s">
        <v>98</v>
      </c>
      <c r="AH193" t="s">
        <v>100</v>
      </c>
      <c r="AI193" t="s">
        <v>119</v>
      </c>
      <c r="AJ193">
        <v>626</v>
      </c>
      <c r="AK193" t="s">
        <v>102</v>
      </c>
      <c r="AL193">
        <v>0</v>
      </c>
      <c r="AM193">
        <v>99</v>
      </c>
      <c r="AN193">
        <v>725</v>
      </c>
      <c r="AO193" t="s">
        <v>103</v>
      </c>
      <c r="AP193" t="s">
        <v>97</v>
      </c>
      <c r="AQ193" t="s">
        <v>105</v>
      </c>
      <c r="AR193" t="s">
        <v>106</v>
      </c>
      <c r="AS193">
        <v>725</v>
      </c>
      <c r="AT193">
        <v>754</v>
      </c>
      <c r="AU193">
        <v>0</v>
      </c>
      <c r="AV193">
        <v>1479</v>
      </c>
      <c r="AW193">
        <v>1</v>
      </c>
      <c r="AX193">
        <v>0</v>
      </c>
      <c r="AY193">
        <v>1</v>
      </c>
      <c r="AZ193">
        <v>1</v>
      </c>
      <c r="BA193">
        <v>4</v>
      </c>
      <c r="BB193">
        <v>1</v>
      </c>
      <c r="BC193" t="s">
        <v>97</v>
      </c>
      <c r="BD193">
        <v>7</v>
      </c>
      <c r="BE193" t="s">
        <v>107</v>
      </c>
      <c r="BF193">
        <v>0</v>
      </c>
      <c r="BG193" t="s">
        <v>83</v>
      </c>
      <c r="BH193" t="s">
        <v>108</v>
      </c>
      <c r="BI193">
        <v>1972</v>
      </c>
      <c r="BJ193" t="s">
        <v>157</v>
      </c>
      <c r="BK193">
        <v>2</v>
      </c>
      <c r="BL193">
        <v>484</v>
      </c>
      <c r="BM193" t="str">
        <f t="shared" si="5"/>
        <v>yes</v>
      </c>
      <c r="BN193" t="s">
        <v>98</v>
      </c>
      <c r="BO193" t="s">
        <v>98</v>
      </c>
      <c r="BP193" t="s">
        <v>105</v>
      </c>
      <c r="BQ193">
        <v>0</v>
      </c>
      <c r="BR193">
        <v>32</v>
      </c>
      <c r="BS193">
        <v>0</v>
      </c>
      <c r="BT193">
        <v>0</v>
      </c>
      <c r="BU193">
        <v>0</v>
      </c>
      <c r="BV193">
        <v>0</v>
      </c>
      <c r="BW193" t="s">
        <v>83</v>
      </c>
      <c r="BX193" t="s">
        <v>83</v>
      </c>
      <c r="BY193" t="s">
        <v>83</v>
      </c>
      <c r="BZ193">
        <v>0</v>
      </c>
      <c r="CA193">
        <v>6</v>
      </c>
      <c r="CB193">
        <v>2007</v>
      </c>
      <c r="CC193" t="s">
        <v>110</v>
      </c>
      <c r="CD193" t="s">
        <v>111</v>
      </c>
      <c r="CE193">
        <v>184000</v>
      </c>
    </row>
    <row r="194" spans="1:83" x14ac:dyDescent="0.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 t="str">
        <f t="shared" si="4"/>
        <v>yes</v>
      </c>
      <c r="V194">
        <v>1999</v>
      </c>
      <c r="W194" t="s">
        <v>93</v>
      </c>
      <c r="X194" t="s">
        <v>94</v>
      </c>
      <c r="Y194" t="s">
        <v>95</v>
      </c>
      <c r="Z194" t="s">
        <v>95</v>
      </c>
      <c r="AA194" t="s">
        <v>117</v>
      </c>
      <c r="AB194">
        <v>0</v>
      </c>
      <c r="AC194" t="s">
        <v>97</v>
      </c>
      <c r="AD194" t="s">
        <v>98</v>
      </c>
      <c r="AE194" t="s">
        <v>99</v>
      </c>
      <c r="AF194" t="s">
        <v>97</v>
      </c>
      <c r="AG194" t="s">
        <v>98</v>
      </c>
      <c r="AH194" t="s">
        <v>130</v>
      </c>
      <c r="AI194" t="s">
        <v>101</v>
      </c>
      <c r="AJ194">
        <v>560</v>
      </c>
      <c r="AK194" t="s">
        <v>102</v>
      </c>
      <c r="AL194">
        <v>0</v>
      </c>
      <c r="AM194">
        <v>871</v>
      </c>
      <c r="AN194">
        <v>1431</v>
      </c>
      <c r="AO194" t="s">
        <v>103</v>
      </c>
      <c r="AP194" t="s">
        <v>104</v>
      </c>
      <c r="AQ194" t="s">
        <v>105</v>
      </c>
      <c r="AR194" t="s">
        <v>106</v>
      </c>
      <c r="AS194">
        <v>1431</v>
      </c>
      <c r="AT194">
        <v>0</v>
      </c>
      <c r="AU194">
        <v>0</v>
      </c>
      <c r="AV194">
        <v>1431</v>
      </c>
      <c r="AW194">
        <v>1</v>
      </c>
      <c r="AX194">
        <v>0</v>
      </c>
      <c r="AY194">
        <v>2</v>
      </c>
      <c r="AZ194">
        <v>0</v>
      </c>
      <c r="BA194">
        <v>3</v>
      </c>
      <c r="BB194">
        <v>1</v>
      </c>
      <c r="BC194" t="s">
        <v>97</v>
      </c>
      <c r="BD194">
        <v>6</v>
      </c>
      <c r="BE194" t="s">
        <v>107</v>
      </c>
      <c r="BF194">
        <v>0</v>
      </c>
      <c r="BG194" t="s">
        <v>83</v>
      </c>
      <c r="BH194" t="s">
        <v>108</v>
      </c>
      <c r="BI194">
        <v>1999</v>
      </c>
      <c r="BJ194" t="s">
        <v>157</v>
      </c>
      <c r="BK194">
        <v>2</v>
      </c>
      <c r="BL194">
        <v>666</v>
      </c>
      <c r="BM194" t="str">
        <f t="shared" si="5"/>
        <v>no</v>
      </c>
      <c r="BN194" t="s">
        <v>98</v>
      </c>
      <c r="BO194" t="s">
        <v>98</v>
      </c>
      <c r="BP194" t="s">
        <v>105</v>
      </c>
      <c r="BQ194">
        <v>0</v>
      </c>
      <c r="BR194">
        <v>35</v>
      </c>
      <c r="BS194">
        <v>0</v>
      </c>
      <c r="BT194">
        <v>0</v>
      </c>
      <c r="BU194">
        <v>0</v>
      </c>
      <c r="BV194">
        <v>0</v>
      </c>
      <c r="BW194" t="s">
        <v>83</v>
      </c>
      <c r="BX194" t="s">
        <v>83</v>
      </c>
      <c r="BY194" t="s">
        <v>83</v>
      </c>
      <c r="BZ194">
        <v>0</v>
      </c>
      <c r="CA194">
        <v>9</v>
      </c>
      <c r="CB194">
        <v>2009</v>
      </c>
      <c r="CC194" t="s">
        <v>110</v>
      </c>
      <c r="CD194" t="s">
        <v>111</v>
      </c>
      <c r="CE194">
        <v>192000</v>
      </c>
    </row>
    <row r="195" spans="1:83" x14ac:dyDescent="0.2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 t="str">
        <f t="shared" ref="U195:U258" si="6">IF(T195&gt;=1970, "yes", "no")</f>
        <v>yes</v>
      </c>
      <c r="V195">
        <v>2004</v>
      </c>
      <c r="W195" t="s">
        <v>93</v>
      </c>
      <c r="X195" t="s">
        <v>94</v>
      </c>
      <c r="Y195" t="s">
        <v>95</v>
      </c>
      <c r="Z195" t="s">
        <v>95</v>
      </c>
      <c r="AA195" t="s">
        <v>137</v>
      </c>
      <c r="AB195">
        <v>50</v>
      </c>
      <c r="AC195" t="s">
        <v>97</v>
      </c>
      <c r="AD195" t="s">
        <v>98</v>
      </c>
      <c r="AE195" t="s">
        <v>99</v>
      </c>
      <c r="AF195" t="s">
        <v>97</v>
      </c>
      <c r="AG195" t="s">
        <v>98</v>
      </c>
      <c r="AH195" t="s">
        <v>100</v>
      </c>
      <c r="AI195" t="s">
        <v>102</v>
      </c>
      <c r="AJ195">
        <v>0</v>
      </c>
      <c r="AK195" t="s">
        <v>102</v>
      </c>
      <c r="AL195">
        <v>0</v>
      </c>
      <c r="AM195">
        <v>970</v>
      </c>
      <c r="AN195">
        <v>970</v>
      </c>
      <c r="AO195" t="s">
        <v>103</v>
      </c>
      <c r="AP195" t="s">
        <v>104</v>
      </c>
      <c r="AQ195" t="s">
        <v>105</v>
      </c>
      <c r="AR195" t="s">
        <v>106</v>
      </c>
      <c r="AS195">
        <v>970</v>
      </c>
      <c r="AT195">
        <v>739</v>
      </c>
      <c r="AU195">
        <v>0</v>
      </c>
      <c r="AV195">
        <v>1709</v>
      </c>
      <c r="AW195">
        <v>0</v>
      </c>
      <c r="AX195">
        <v>0</v>
      </c>
      <c r="AY195">
        <v>2</v>
      </c>
      <c r="AZ195">
        <v>0</v>
      </c>
      <c r="BA195">
        <v>3</v>
      </c>
      <c r="BB195">
        <v>1</v>
      </c>
      <c r="BC195" t="s">
        <v>97</v>
      </c>
      <c r="BD195">
        <v>7</v>
      </c>
      <c r="BE195" t="s">
        <v>221</v>
      </c>
      <c r="BF195">
        <v>0</v>
      </c>
      <c r="BG195" t="s">
        <v>83</v>
      </c>
      <c r="BH195" t="s">
        <v>127</v>
      </c>
      <c r="BI195">
        <v>2004</v>
      </c>
      <c r="BJ195" t="s">
        <v>102</v>
      </c>
      <c r="BK195">
        <v>2</v>
      </c>
      <c r="BL195">
        <v>380</v>
      </c>
      <c r="BM195" t="str">
        <f t="shared" ref="BM195:BM258" si="7">IF(BL195 &lt;500, "yes", "no")</f>
        <v>yes</v>
      </c>
      <c r="BN195" t="s">
        <v>98</v>
      </c>
      <c r="BO195" t="s">
        <v>98</v>
      </c>
      <c r="BP195" t="s">
        <v>105</v>
      </c>
      <c r="BQ195">
        <v>0</v>
      </c>
      <c r="BR195">
        <v>40</v>
      </c>
      <c r="BS195">
        <v>0</v>
      </c>
      <c r="BT195">
        <v>0</v>
      </c>
      <c r="BU195">
        <v>0</v>
      </c>
      <c r="BV195">
        <v>0</v>
      </c>
      <c r="BW195" t="s">
        <v>83</v>
      </c>
      <c r="BX195" t="s">
        <v>83</v>
      </c>
      <c r="BY195" t="s">
        <v>83</v>
      </c>
      <c r="BZ195">
        <v>0</v>
      </c>
      <c r="CA195">
        <v>5</v>
      </c>
      <c r="CB195">
        <v>2006</v>
      </c>
      <c r="CC195" t="s">
        <v>110</v>
      </c>
      <c r="CD195" t="s">
        <v>111</v>
      </c>
      <c r="CE195">
        <v>130000</v>
      </c>
    </row>
    <row r="196" spans="1:83" x14ac:dyDescent="0.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 t="str">
        <f t="shared" si="6"/>
        <v>yes</v>
      </c>
      <c r="V196">
        <v>1972</v>
      </c>
      <c r="W196" t="s">
        <v>152</v>
      </c>
      <c r="X196" t="s">
        <v>94</v>
      </c>
      <c r="Y196" t="s">
        <v>140</v>
      </c>
      <c r="Z196" t="s">
        <v>140</v>
      </c>
      <c r="AA196" t="s">
        <v>117</v>
      </c>
      <c r="AB196">
        <v>0</v>
      </c>
      <c r="AC196" t="s">
        <v>98</v>
      </c>
      <c r="AD196" t="s">
        <v>98</v>
      </c>
      <c r="AE196" t="s">
        <v>118</v>
      </c>
      <c r="AF196" t="s">
        <v>98</v>
      </c>
      <c r="AG196" t="s">
        <v>98</v>
      </c>
      <c r="AH196" t="s">
        <v>130</v>
      </c>
      <c r="AI196" t="s">
        <v>119</v>
      </c>
      <c r="AJ196">
        <v>390</v>
      </c>
      <c r="AK196" t="s">
        <v>102</v>
      </c>
      <c r="AL196">
        <v>0</v>
      </c>
      <c r="AM196">
        <v>474</v>
      </c>
      <c r="AN196">
        <v>864</v>
      </c>
      <c r="AO196" t="s">
        <v>103</v>
      </c>
      <c r="AP196" t="s">
        <v>98</v>
      </c>
      <c r="AQ196" t="s">
        <v>105</v>
      </c>
      <c r="AR196" t="s">
        <v>106</v>
      </c>
      <c r="AS196">
        <v>864</v>
      </c>
      <c r="AT196">
        <v>0</v>
      </c>
      <c r="AU196">
        <v>0</v>
      </c>
      <c r="AV196">
        <v>864</v>
      </c>
      <c r="AW196">
        <v>0</v>
      </c>
      <c r="AX196">
        <v>0</v>
      </c>
      <c r="AY196">
        <v>1</v>
      </c>
      <c r="AZ196">
        <v>0</v>
      </c>
      <c r="BA196">
        <v>3</v>
      </c>
      <c r="BB196">
        <v>1</v>
      </c>
      <c r="BC196" t="s">
        <v>98</v>
      </c>
      <c r="BD196">
        <v>5</v>
      </c>
      <c r="BE196" t="s">
        <v>107</v>
      </c>
      <c r="BF196">
        <v>0</v>
      </c>
      <c r="BG196" t="s">
        <v>83</v>
      </c>
      <c r="BH196" t="s">
        <v>127</v>
      </c>
      <c r="BI196">
        <v>1989</v>
      </c>
      <c r="BJ196" t="s">
        <v>102</v>
      </c>
      <c r="BK196">
        <v>1</v>
      </c>
      <c r="BL196">
        <v>352</v>
      </c>
      <c r="BM196" t="str">
        <f t="shared" si="7"/>
        <v>yes</v>
      </c>
      <c r="BN196" t="s">
        <v>98</v>
      </c>
      <c r="BO196" t="s">
        <v>98</v>
      </c>
      <c r="BP196" t="s">
        <v>105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 t="s">
        <v>83</v>
      </c>
      <c r="BX196" t="s">
        <v>83</v>
      </c>
      <c r="BY196" t="s">
        <v>83</v>
      </c>
      <c r="BZ196">
        <v>0</v>
      </c>
      <c r="CA196">
        <v>5</v>
      </c>
      <c r="CB196">
        <v>2008</v>
      </c>
      <c r="CC196" t="s">
        <v>110</v>
      </c>
      <c r="CD196" t="s">
        <v>111</v>
      </c>
      <c r="CE196">
        <v>127000</v>
      </c>
    </row>
    <row r="197" spans="1:83" x14ac:dyDescent="0.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 t="str">
        <f t="shared" si="6"/>
        <v>yes</v>
      </c>
      <c r="V197">
        <v>1976</v>
      </c>
      <c r="W197" t="s">
        <v>93</v>
      </c>
      <c r="X197" t="s">
        <v>94</v>
      </c>
      <c r="Y197" t="s">
        <v>161</v>
      </c>
      <c r="Z197" t="s">
        <v>226</v>
      </c>
      <c r="AA197" t="s">
        <v>117</v>
      </c>
      <c r="AB197">
        <v>0</v>
      </c>
      <c r="AC197" t="s">
        <v>98</v>
      </c>
      <c r="AD197" t="s">
        <v>98</v>
      </c>
      <c r="AE197" t="s">
        <v>118</v>
      </c>
      <c r="AF197" t="s">
        <v>97</v>
      </c>
      <c r="AG197" t="s">
        <v>98</v>
      </c>
      <c r="AH197" t="s">
        <v>100</v>
      </c>
      <c r="AI197" t="s">
        <v>119</v>
      </c>
      <c r="AJ197">
        <v>566</v>
      </c>
      <c r="AK197" t="s">
        <v>102</v>
      </c>
      <c r="AL197">
        <v>0</v>
      </c>
      <c r="AM197">
        <v>289</v>
      </c>
      <c r="AN197">
        <v>855</v>
      </c>
      <c r="AO197" t="s">
        <v>103</v>
      </c>
      <c r="AP197" t="s">
        <v>98</v>
      </c>
      <c r="AQ197" t="s">
        <v>105</v>
      </c>
      <c r="AR197" t="s">
        <v>106</v>
      </c>
      <c r="AS197">
        <v>855</v>
      </c>
      <c r="AT197">
        <v>601</v>
      </c>
      <c r="AU197">
        <v>0</v>
      </c>
      <c r="AV197">
        <v>1456</v>
      </c>
      <c r="AW197">
        <v>0</v>
      </c>
      <c r="AX197">
        <v>0</v>
      </c>
      <c r="AY197">
        <v>2</v>
      </c>
      <c r="AZ197">
        <v>1</v>
      </c>
      <c r="BA197">
        <v>3</v>
      </c>
      <c r="BB197">
        <v>1</v>
      </c>
      <c r="BC197" t="s">
        <v>98</v>
      </c>
      <c r="BD197">
        <v>7</v>
      </c>
      <c r="BE197" t="s">
        <v>107</v>
      </c>
      <c r="BF197">
        <v>1</v>
      </c>
      <c r="BG197" t="s">
        <v>98</v>
      </c>
      <c r="BH197" t="s">
        <v>108</v>
      </c>
      <c r="BI197">
        <v>1976</v>
      </c>
      <c r="BJ197" t="s">
        <v>102</v>
      </c>
      <c r="BK197">
        <v>2</v>
      </c>
      <c r="BL197">
        <v>440</v>
      </c>
      <c r="BM197" t="str">
        <f t="shared" si="7"/>
        <v>yes</v>
      </c>
      <c r="BN197" t="s">
        <v>98</v>
      </c>
      <c r="BO197" t="s">
        <v>98</v>
      </c>
      <c r="BP197" t="s">
        <v>105</v>
      </c>
      <c r="BQ197">
        <v>87</v>
      </c>
      <c r="BR197">
        <v>0</v>
      </c>
      <c r="BS197">
        <v>0</v>
      </c>
      <c r="BT197">
        <v>0</v>
      </c>
      <c r="BU197">
        <v>0</v>
      </c>
      <c r="BV197">
        <v>0</v>
      </c>
      <c r="BW197" t="s">
        <v>83</v>
      </c>
      <c r="BX197" t="s">
        <v>83</v>
      </c>
      <c r="BY197" t="s">
        <v>83</v>
      </c>
      <c r="BZ197">
        <v>0</v>
      </c>
      <c r="CA197">
        <v>7</v>
      </c>
      <c r="CB197">
        <v>2009</v>
      </c>
      <c r="CC197" t="s">
        <v>110</v>
      </c>
      <c r="CD197" t="s">
        <v>111</v>
      </c>
      <c r="CE197">
        <v>148500</v>
      </c>
    </row>
    <row r="198" spans="1:83" x14ac:dyDescent="0.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 t="str">
        <f t="shared" si="6"/>
        <v>yes</v>
      </c>
      <c r="V198">
        <v>2007</v>
      </c>
      <c r="W198" t="s">
        <v>152</v>
      </c>
      <c r="X198" t="s">
        <v>94</v>
      </c>
      <c r="Y198" t="s">
        <v>180</v>
      </c>
      <c r="Z198" t="s">
        <v>181</v>
      </c>
      <c r="AA198" t="s">
        <v>137</v>
      </c>
      <c r="AB198">
        <v>205</v>
      </c>
      <c r="AC198" t="s">
        <v>104</v>
      </c>
      <c r="AD198" t="s">
        <v>98</v>
      </c>
      <c r="AE198" t="s">
        <v>99</v>
      </c>
      <c r="AF198" t="s">
        <v>104</v>
      </c>
      <c r="AG198" t="s">
        <v>98</v>
      </c>
      <c r="AH198" t="s">
        <v>100</v>
      </c>
      <c r="AI198" t="s">
        <v>101</v>
      </c>
      <c r="AJ198">
        <v>1126</v>
      </c>
      <c r="AK198" t="s">
        <v>102</v>
      </c>
      <c r="AL198">
        <v>0</v>
      </c>
      <c r="AM198">
        <v>600</v>
      </c>
      <c r="AN198">
        <v>1726</v>
      </c>
      <c r="AO198" t="s">
        <v>103</v>
      </c>
      <c r="AP198" t="s">
        <v>104</v>
      </c>
      <c r="AQ198" t="s">
        <v>105</v>
      </c>
      <c r="AR198" t="s">
        <v>106</v>
      </c>
      <c r="AS198">
        <v>1726</v>
      </c>
      <c r="AT198">
        <v>0</v>
      </c>
      <c r="AU198">
        <v>0</v>
      </c>
      <c r="AV198">
        <v>1726</v>
      </c>
      <c r="AW198">
        <v>1</v>
      </c>
      <c r="AX198">
        <v>0</v>
      </c>
      <c r="AY198">
        <v>2</v>
      </c>
      <c r="AZ198">
        <v>0</v>
      </c>
      <c r="BA198">
        <v>3</v>
      </c>
      <c r="BB198">
        <v>1</v>
      </c>
      <c r="BC198" t="s">
        <v>104</v>
      </c>
      <c r="BD198">
        <v>8</v>
      </c>
      <c r="BE198" t="s">
        <v>107</v>
      </c>
      <c r="BF198">
        <v>1</v>
      </c>
      <c r="BG198" t="s">
        <v>97</v>
      </c>
      <c r="BH198" t="s">
        <v>108</v>
      </c>
      <c r="BI198">
        <v>2007</v>
      </c>
      <c r="BJ198" t="s">
        <v>157</v>
      </c>
      <c r="BK198">
        <v>3</v>
      </c>
      <c r="BL198">
        <v>786</v>
      </c>
      <c r="BM198" t="str">
        <f t="shared" si="7"/>
        <v>no</v>
      </c>
      <c r="BN198" t="s">
        <v>98</v>
      </c>
      <c r="BO198" t="s">
        <v>98</v>
      </c>
      <c r="BP198" t="s">
        <v>105</v>
      </c>
      <c r="BQ198">
        <v>171</v>
      </c>
      <c r="BR198">
        <v>138</v>
      </c>
      <c r="BS198">
        <v>0</v>
      </c>
      <c r="BT198">
        <v>0</v>
      </c>
      <c r="BU198">
        <v>266</v>
      </c>
      <c r="BV198">
        <v>0</v>
      </c>
      <c r="BW198" t="s">
        <v>83</v>
      </c>
      <c r="BX198" t="s">
        <v>83</v>
      </c>
      <c r="BY198" t="s">
        <v>83</v>
      </c>
      <c r="BZ198">
        <v>0</v>
      </c>
      <c r="CA198">
        <v>9</v>
      </c>
      <c r="CB198">
        <v>2007</v>
      </c>
      <c r="CC198" t="s">
        <v>158</v>
      </c>
      <c r="CD198" t="s">
        <v>159</v>
      </c>
      <c r="CE198">
        <v>311872</v>
      </c>
    </row>
    <row r="199" spans="1:83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 t="str">
        <f t="shared" si="6"/>
        <v>no</v>
      </c>
      <c r="V199">
        <v>1990</v>
      </c>
      <c r="W199" t="s">
        <v>93</v>
      </c>
      <c r="X199" t="s">
        <v>94</v>
      </c>
      <c r="Y199" t="s">
        <v>203</v>
      </c>
      <c r="Z199" t="s">
        <v>203</v>
      </c>
      <c r="AA199" t="s">
        <v>117</v>
      </c>
      <c r="AB199">
        <v>0</v>
      </c>
      <c r="AC199" t="s">
        <v>97</v>
      </c>
      <c r="AD199" t="s">
        <v>97</v>
      </c>
      <c r="AE199" t="s">
        <v>99</v>
      </c>
      <c r="AF199" t="s">
        <v>98</v>
      </c>
      <c r="AG199" t="s">
        <v>98</v>
      </c>
      <c r="AH199" t="s">
        <v>100</v>
      </c>
      <c r="AI199" t="s">
        <v>101</v>
      </c>
      <c r="AJ199">
        <v>1036</v>
      </c>
      <c r="AK199" t="s">
        <v>172</v>
      </c>
      <c r="AL199">
        <v>184</v>
      </c>
      <c r="AM199">
        <v>140</v>
      </c>
      <c r="AN199">
        <v>1360</v>
      </c>
      <c r="AO199" t="s">
        <v>103</v>
      </c>
      <c r="AP199" t="s">
        <v>97</v>
      </c>
      <c r="AQ199" t="s">
        <v>105</v>
      </c>
      <c r="AR199" t="s">
        <v>106</v>
      </c>
      <c r="AS199">
        <v>1360</v>
      </c>
      <c r="AT199">
        <v>1360</v>
      </c>
      <c r="AU199">
        <v>392</v>
      </c>
      <c r="AV199">
        <v>3112</v>
      </c>
      <c r="AW199">
        <v>1</v>
      </c>
      <c r="AX199">
        <v>1</v>
      </c>
      <c r="AY199">
        <v>2</v>
      </c>
      <c r="AZ199">
        <v>0</v>
      </c>
      <c r="BA199">
        <v>4</v>
      </c>
      <c r="BB199">
        <v>1</v>
      </c>
      <c r="BC199" t="s">
        <v>97</v>
      </c>
      <c r="BD199">
        <v>8</v>
      </c>
      <c r="BE199" t="s">
        <v>107</v>
      </c>
      <c r="BF199">
        <v>1</v>
      </c>
      <c r="BG199" t="s">
        <v>104</v>
      </c>
      <c r="BH199" t="s">
        <v>127</v>
      </c>
      <c r="BI199">
        <v>1918</v>
      </c>
      <c r="BJ199" t="s">
        <v>102</v>
      </c>
      <c r="BK199">
        <v>2</v>
      </c>
      <c r="BL199">
        <v>795</v>
      </c>
      <c r="BM199" t="str">
        <f t="shared" si="7"/>
        <v>no</v>
      </c>
      <c r="BN199" t="s">
        <v>98</v>
      </c>
      <c r="BO199" t="s">
        <v>98</v>
      </c>
      <c r="BP199" t="s">
        <v>105</v>
      </c>
      <c r="BQ199">
        <v>0</v>
      </c>
      <c r="BR199">
        <v>16</v>
      </c>
      <c r="BS199">
        <v>552</v>
      </c>
      <c r="BT199">
        <v>0</v>
      </c>
      <c r="BU199">
        <v>0</v>
      </c>
      <c r="BV199">
        <v>512</v>
      </c>
      <c r="BW199" t="s">
        <v>104</v>
      </c>
      <c r="BX199" t="s">
        <v>165</v>
      </c>
      <c r="BY199" t="s">
        <v>83</v>
      </c>
      <c r="BZ199">
        <v>0</v>
      </c>
      <c r="CA199">
        <v>3</v>
      </c>
      <c r="CB199">
        <v>2006</v>
      </c>
      <c r="CC199" t="s">
        <v>110</v>
      </c>
      <c r="CD199" t="s">
        <v>128</v>
      </c>
      <c r="CE199">
        <v>235000</v>
      </c>
    </row>
    <row r="200" spans="1:83" x14ac:dyDescent="0.2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 t="str">
        <f t="shared" si="6"/>
        <v>no</v>
      </c>
      <c r="V200">
        <v>1950</v>
      </c>
      <c r="W200" t="s">
        <v>93</v>
      </c>
      <c r="X200" t="s">
        <v>94</v>
      </c>
      <c r="Y200" t="s">
        <v>124</v>
      </c>
      <c r="Z200" t="s">
        <v>124</v>
      </c>
      <c r="AA200" t="s">
        <v>117</v>
      </c>
      <c r="AB200">
        <v>0</v>
      </c>
      <c r="AC200" t="s">
        <v>98</v>
      </c>
      <c r="AD200" t="s">
        <v>98</v>
      </c>
      <c r="AE200" t="s">
        <v>118</v>
      </c>
      <c r="AF200" t="s">
        <v>98</v>
      </c>
      <c r="AG200" t="s">
        <v>98</v>
      </c>
      <c r="AH200" t="s">
        <v>100</v>
      </c>
      <c r="AI200" t="s">
        <v>102</v>
      </c>
      <c r="AJ200">
        <v>0</v>
      </c>
      <c r="AK200" t="s">
        <v>102</v>
      </c>
      <c r="AL200">
        <v>0</v>
      </c>
      <c r="AM200">
        <v>755</v>
      </c>
      <c r="AN200">
        <v>755</v>
      </c>
      <c r="AO200" t="s">
        <v>103</v>
      </c>
      <c r="AP200" t="s">
        <v>104</v>
      </c>
      <c r="AQ200" t="s">
        <v>105</v>
      </c>
      <c r="AR200" t="s">
        <v>106</v>
      </c>
      <c r="AS200">
        <v>929</v>
      </c>
      <c r="AT200">
        <v>929</v>
      </c>
      <c r="AU200">
        <v>371</v>
      </c>
      <c r="AV200">
        <v>2229</v>
      </c>
      <c r="AW200">
        <v>0</v>
      </c>
      <c r="AX200">
        <v>0</v>
      </c>
      <c r="AY200">
        <v>1</v>
      </c>
      <c r="AZ200">
        <v>0</v>
      </c>
      <c r="BA200">
        <v>5</v>
      </c>
      <c r="BB200">
        <v>1</v>
      </c>
      <c r="BC200" t="s">
        <v>98</v>
      </c>
      <c r="BD200">
        <v>8</v>
      </c>
      <c r="BE200" t="s">
        <v>107</v>
      </c>
      <c r="BF200">
        <v>0</v>
      </c>
      <c r="BG200" t="s">
        <v>83</v>
      </c>
      <c r="BH200" t="s">
        <v>83</v>
      </c>
      <c r="BI200" t="s">
        <v>83</v>
      </c>
      <c r="BJ200" t="s">
        <v>83</v>
      </c>
      <c r="BK200">
        <v>0</v>
      </c>
      <c r="BL200">
        <v>0</v>
      </c>
      <c r="BM200" t="str">
        <f t="shared" si="7"/>
        <v>yes</v>
      </c>
      <c r="BN200" t="s">
        <v>83</v>
      </c>
      <c r="BO200" t="s">
        <v>83</v>
      </c>
      <c r="BP200" t="s">
        <v>105</v>
      </c>
      <c r="BQ200">
        <v>0</v>
      </c>
      <c r="BR200">
        <v>198</v>
      </c>
      <c r="BS200">
        <v>30</v>
      </c>
      <c r="BT200">
        <v>0</v>
      </c>
      <c r="BU200">
        <v>0</v>
      </c>
      <c r="BV200">
        <v>0</v>
      </c>
      <c r="BW200" t="s">
        <v>83</v>
      </c>
      <c r="BX200" t="s">
        <v>134</v>
      </c>
      <c r="BY200" t="s">
        <v>83</v>
      </c>
      <c r="BZ200">
        <v>0</v>
      </c>
      <c r="CA200">
        <v>7</v>
      </c>
      <c r="CB200">
        <v>2009</v>
      </c>
      <c r="CC200" t="s">
        <v>110</v>
      </c>
      <c r="CD200" t="s">
        <v>128</v>
      </c>
      <c r="CE200">
        <v>104000</v>
      </c>
    </row>
    <row r="201" spans="1:83" x14ac:dyDescent="0.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 t="str">
        <f t="shared" si="6"/>
        <v>yes</v>
      </c>
      <c r="V201">
        <v>2005</v>
      </c>
      <c r="W201" t="s">
        <v>152</v>
      </c>
      <c r="X201" t="s">
        <v>94</v>
      </c>
      <c r="Y201" t="s">
        <v>95</v>
      </c>
      <c r="Z201" t="s">
        <v>95</v>
      </c>
      <c r="AA201" t="s">
        <v>96</v>
      </c>
      <c r="AB201">
        <v>262</v>
      </c>
      <c r="AC201" t="s">
        <v>97</v>
      </c>
      <c r="AD201" t="s">
        <v>98</v>
      </c>
      <c r="AE201" t="s">
        <v>99</v>
      </c>
      <c r="AF201" t="s">
        <v>104</v>
      </c>
      <c r="AG201" t="s">
        <v>98</v>
      </c>
      <c r="AH201" t="s">
        <v>130</v>
      </c>
      <c r="AI201" t="s">
        <v>101</v>
      </c>
      <c r="AJ201">
        <v>1088</v>
      </c>
      <c r="AK201" t="s">
        <v>102</v>
      </c>
      <c r="AL201">
        <v>0</v>
      </c>
      <c r="AM201">
        <v>625</v>
      </c>
      <c r="AN201">
        <v>1713</v>
      </c>
      <c r="AO201" t="s">
        <v>103</v>
      </c>
      <c r="AP201" t="s">
        <v>104</v>
      </c>
      <c r="AQ201" t="s">
        <v>105</v>
      </c>
      <c r="AR201" t="s">
        <v>106</v>
      </c>
      <c r="AS201">
        <v>1713</v>
      </c>
      <c r="AT201">
        <v>0</v>
      </c>
      <c r="AU201">
        <v>0</v>
      </c>
      <c r="AV201">
        <v>1713</v>
      </c>
      <c r="AW201">
        <v>1</v>
      </c>
      <c r="AX201">
        <v>0</v>
      </c>
      <c r="AY201">
        <v>2</v>
      </c>
      <c r="AZ201">
        <v>0</v>
      </c>
      <c r="BA201">
        <v>3</v>
      </c>
      <c r="BB201">
        <v>1</v>
      </c>
      <c r="BC201" t="s">
        <v>104</v>
      </c>
      <c r="BD201">
        <v>7</v>
      </c>
      <c r="BE201" t="s">
        <v>107</v>
      </c>
      <c r="BF201">
        <v>1</v>
      </c>
      <c r="BG201" t="s">
        <v>97</v>
      </c>
      <c r="BH201" t="s">
        <v>108</v>
      </c>
      <c r="BI201">
        <v>2004</v>
      </c>
      <c r="BJ201" t="s">
        <v>157</v>
      </c>
      <c r="BK201">
        <v>3</v>
      </c>
      <c r="BL201">
        <v>856</v>
      </c>
      <c r="BM201" t="str">
        <f t="shared" si="7"/>
        <v>no</v>
      </c>
      <c r="BN201" t="s">
        <v>98</v>
      </c>
      <c r="BO201" t="s">
        <v>98</v>
      </c>
      <c r="BP201" t="s">
        <v>105</v>
      </c>
      <c r="BQ201">
        <v>0</v>
      </c>
      <c r="BR201">
        <v>26</v>
      </c>
      <c r="BS201">
        <v>0</v>
      </c>
      <c r="BT201">
        <v>0</v>
      </c>
      <c r="BU201">
        <v>170</v>
      </c>
      <c r="BV201">
        <v>0</v>
      </c>
      <c r="BW201" t="s">
        <v>83</v>
      </c>
      <c r="BX201" t="s">
        <v>83</v>
      </c>
      <c r="BY201" t="s">
        <v>83</v>
      </c>
      <c r="BZ201">
        <v>0</v>
      </c>
      <c r="CA201">
        <v>1</v>
      </c>
      <c r="CB201">
        <v>2009</v>
      </c>
      <c r="CC201" t="s">
        <v>110</v>
      </c>
      <c r="CD201" t="s">
        <v>111</v>
      </c>
      <c r="CE201">
        <v>274900</v>
      </c>
    </row>
    <row r="202" spans="1:83" x14ac:dyDescent="0.2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 t="str">
        <f t="shared" si="6"/>
        <v>yes</v>
      </c>
      <c r="V202">
        <v>2004</v>
      </c>
      <c r="W202" t="s">
        <v>93</v>
      </c>
      <c r="X202" t="s">
        <v>94</v>
      </c>
      <c r="Y202" t="s">
        <v>95</v>
      </c>
      <c r="Z202" t="s">
        <v>95</v>
      </c>
      <c r="AA202" t="s">
        <v>117</v>
      </c>
      <c r="AB202">
        <v>0</v>
      </c>
      <c r="AC202" t="s">
        <v>98</v>
      </c>
      <c r="AD202" t="s">
        <v>98</v>
      </c>
      <c r="AE202" t="s">
        <v>99</v>
      </c>
      <c r="AF202" t="s">
        <v>97</v>
      </c>
      <c r="AG202" t="s">
        <v>98</v>
      </c>
      <c r="AH202" t="s">
        <v>100</v>
      </c>
      <c r="AI202" t="s">
        <v>102</v>
      </c>
      <c r="AJ202">
        <v>0</v>
      </c>
      <c r="AK202" t="s">
        <v>102</v>
      </c>
      <c r="AL202">
        <v>0</v>
      </c>
      <c r="AM202">
        <v>1121</v>
      </c>
      <c r="AN202">
        <v>1121</v>
      </c>
      <c r="AO202" t="s">
        <v>103</v>
      </c>
      <c r="AP202" t="s">
        <v>104</v>
      </c>
      <c r="AQ202" t="s">
        <v>105</v>
      </c>
      <c r="AR202" t="s">
        <v>106</v>
      </c>
      <c r="AS202">
        <v>1121</v>
      </c>
      <c r="AT202">
        <v>0</v>
      </c>
      <c r="AU202">
        <v>0</v>
      </c>
      <c r="AV202">
        <v>1121</v>
      </c>
      <c r="AW202">
        <v>0</v>
      </c>
      <c r="AX202">
        <v>0</v>
      </c>
      <c r="AY202">
        <v>2</v>
      </c>
      <c r="AZ202">
        <v>0</v>
      </c>
      <c r="BA202">
        <v>2</v>
      </c>
      <c r="BB202">
        <v>1</v>
      </c>
      <c r="BC202" t="s">
        <v>98</v>
      </c>
      <c r="BD202">
        <v>5</v>
      </c>
      <c r="BE202" t="s">
        <v>107</v>
      </c>
      <c r="BF202">
        <v>0</v>
      </c>
      <c r="BG202" t="s">
        <v>83</v>
      </c>
      <c r="BH202" t="s">
        <v>108</v>
      </c>
      <c r="BI202">
        <v>2003</v>
      </c>
      <c r="BJ202" t="s">
        <v>109</v>
      </c>
      <c r="BK202">
        <v>2</v>
      </c>
      <c r="BL202">
        <v>440</v>
      </c>
      <c r="BM202" t="str">
        <f t="shared" si="7"/>
        <v>yes</v>
      </c>
      <c r="BN202" t="s">
        <v>98</v>
      </c>
      <c r="BO202" t="s">
        <v>98</v>
      </c>
      <c r="BP202" t="s">
        <v>105</v>
      </c>
      <c r="BQ202">
        <v>132</v>
      </c>
      <c r="BR202">
        <v>64</v>
      </c>
      <c r="BS202">
        <v>0</v>
      </c>
      <c r="BT202">
        <v>0</v>
      </c>
      <c r="BU202">
        <v>0</v>
      </c>
      <c r="BV202">
        <v>0</v>
      </c>
      <c r="BW202" t="s">
        <v>83</v>
      </c>
      <c r="BX202" t="s">
        <v>83</v>
      </c>
      <c r="BY202" t="s">
        <v>83</v>
      </c>
      <c r="BZ202">
        <v>0</v>
      </c>
      <c r="CA202">
        <v>3</v>
      </c>
      <c r="CB202">
        <v>2010</v>
      </c>
      <c r="CC202" t="s">
        <v>110</v>
      </c>
      <c r="CD202" t="s">
        <v>111</v>
      </c>
      <c r="CE202">
        <v>140000</v>
      </c>
    </row>
    <row r="203" spans="1:83" x14ac:dyDescent="0.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 t="str">
        <f t="shared" si="6"/>
        <v>yes</v>
      </c>
      <c r="V203">
        <v>1977</v>
      </c>
      <c r="W203" t="s">
        <v>93</v>
      </c>
      <c r="X203" t="s">
        <v>94</v>
      </c>
      <c r="Y203" t="s">
        <v>161</v>
      </c>
      <c r="Z203" t="s">
        <v>161</v>
      </c>
      <c r="AA203" t="s">
        <v>117</v>
      </c>
      <c r="AB203">
        <v>0</v>
      </c>
      <c r="AC203" t="s">
        <v>98</v>
      </c>
      <c r="AD203" t="s">
        <v>98</v>
      </c>
      <c r="AE203" t="s">
        <v>118</v>
      </c>
      <c r="AF203" t="s">
        <v>98</v>
      </c>
      <c r="AG203" t="s">
        <v>98</v>
      </c>
      <c r="AH203" t="s">
        <v>100</v>
      </c>
      <c r="AI203" t="s">
        <v>119</v>
      </c>
      <c r="AJ203">
        <v>641</v>
      </c>
      <c r="AK203" t="s">
        <v>172</v>
      </c>
      <c r="AL203">
        <v>279</v>
      </c>
      <c r="AM203">
        <v>276</v>
      </c>
      <c r="AN203">
        <v>1196</v>
      </c>
      <c r="AO203" t="s">
        <v>103</v>
      </c>
      <c r="AP203" t="s">
        <v>98</v>
      </c>
      <c r="AQ203" t="s">
        <v>105</v>
      </c>
      <c r="AR203" t="s">
        <v>106</v>
      </c>
      <c r="AS203">
        <v>1279</v>
      </c>
      <c r="AT203">
        <v>0</v>
      </c>
      <c r="AU203">
        <v>0</v>
      </c>
      <c r="AV203">
        <v>1279</v>
      </c>
      <c r="AW203">
        <v>0</v>
      </c>
      <c r="AX203">
        <v>1</v>
      </c>
      <c r="AY203">
        <v>2</v>
      </c>
      <c r="AZ203">
        <v>0</v>
      </c>
      <c r="BA203">
        <v>3</v>
      </c>
      <c r="BB203">
        <v>1</v>
      </c>
      <c r="BC203" t="s">
        <v>98</v>
      </c>
      <c r="BD203">
        <v>6</v>
      </c>
      <c r="BE203" t="s">
        <v>107</v>
      </c>
      <c r="BF203">
        <v>2</v>
      </c>
      <c r="BG203" t="s">
        <v>147</v>
      </c>
      <c r="BH203" t="s">
        <v>127</v>
      </c>
      <c r="BI203">
        <v>1980</v>
      </c>
      <c r="BJ203" t="s">
        <v>102</v>
      </c>
      <c r="BK203">
        <v>2</v>
      </c>
      <c r="BL203">
        <v>473</v>
      </c>
      <c r="BM203" t="str">
        <f t="shared" si="7"/>
        <v>yes</v>
      </c>
      <c r="BN203" t="s">
        <v>98</v>
      </c>
      <c r="BO203" t="s">
        <v>98</v>
      </c>
      <c r="BP203" t="s">
        <v>105</v>
      </c>
      <c r="BQ203">
        <v>238</v>
      </c>
      <c r="BR203">
        <v>83</v>
      </c>
      <c r="BS203">
        <v>0</v>
      </c>
      <c r="BT203">
        <v>0</v>
      </c>
      <c r="BU203">
        <v>0</v>
      </c>
      <c r="BV203">
        <v>0</v>
      </c>
      <c r="BW203" t="s">
        <v>83</v>
      </c>
      <c r="BX203" t="s">
        <v>134</v>
      </c>
      <c r="BY203" t="s">
        <v>83</v>
      </c>
      <c r="BZ203">
        <v>0</v>
      </c>
      <c r="CA203">
        <v>2</v>
      </c>
      <c r="CB203">
        <v>2008</v>
      </c>
      <c r="CC203" t="s">
        <v>110</v>
      </c>
      <c r="CD203" t="s">
        <v>111</v>
      </c>
      <c r="CE203">
        <v>171500</v>
      </c>
    </row>
    <row r="204" spans="1:83" x14ac:dyDescent="0.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 t="str">
        <f t="shared" si="6"/>
        <v>no</v>
      </c>
      <c r="V204">
        <v>1950</v>
      </c>
      <c r="W204" t="s">
        <v>93</v>
      </c>
      <c r="X204" t="s">
        <v>94</v>
      </c>
      <c r="Y204" t="s">
        <v>116</v>
      </c>
      <c r="Z204" t="s">
        <v>116</v>
      </c>
      <c r="AA204" t="s">
        <v>117</v>
      </c>
      <c r="AB204">
        <v>0</v>
      </c>
      <c r="AC204" t="s">
        <v>98</v>
      </c>
      <c r="AD204" t="s">
        <v>97</v>
      </c>
      <c r="AE204" t="s">
        <v>126</v>
      </c>
      <c r="AF204" t="s">
        <v>147</v>
      </c>
      <c r="AG204" t="s">
        <v>98</v>
      </c>
      <c r="AH204" t="s">
        <v>100</v>
      </c>
      <c r="AI204" t="s">
        <v>172</v>
      </c>
      <c r="AJ204">
        <v>617</v>
      </c>
      <c r="AK204" t="s">
        <v>102</v>
      </c>
      <c r="AL204">
        <v>0</v>
      </c>
      <c r="AM204">
        <v>0</v>
      </c>
      <c r="AN204">
        <v>617</v>
      </c>
      <c r="AO204" t="s">
        <v>103</v>
      </c>
      <c r="AP204" t="s">
        <v>97</v>
      </c>
      <c r="AQ204" t="s">
        <v>105</v>
      </c>
      <c r="AR204" t="s">
        <v>106</v>
      </c>
      <c r="AS204">
        <v>865</v>
      </c>
      <c r="AT204">
        <v>445</v>
      </c>
      <c r="AU204">
        <v>0</v>
      </c>
      <c r="AV204">
        <v>1310</v>
      </c>
      <c r="AW204">
        <v>0</v>
      </c>
      <c r="AX204">
        <v>0</v>
      </c>
      <c r="AY204">
        <v>2</v>
      </c>
      <c r="AZ204">
        <v>0</v>
      </c>
      <c r="BA204">
        <v>2</v>
      </c>
      <c r="BB204">
        <v>1</v>
      </c>
      <c r="BC204" t="s">
        <v>98</v>
      </c>
      <c r="BD204">
        <v>6</v>
      </c>
      <c r="BE204" t="s">
        <v>146</v>
      </c>
      <c r="BF204">
        <v>0</v>
      </c>
      <c r="BG204" t="s">
        <v>83</v>
      </c>
      <c r="BH204" t="s">
        <v>108</v>
      </c>
      <c r="BI204">
        <v>1924</v>
      </c>
      <c r="BJ204" t="s">
        <v>102</v>
      </c>
      <c r="BK204">
        <v>1</v>
      </c>
      <c r="BL204">
        <v>398</v>
      </c>
      <c r="BM204" t="str">
        <f t="shared" si="7"/>
        <v>yes</v>
      </c>
      <c r="BN204" t="s">
        <v>98</v>
      </c>
      <c r="BO204" t="s">
        <v>98</v>
      </c>
      <c r="BP204" t="s">
        <v>105</v>
      </c>
      <c r="BQ204">
        <v>0</v>
      </c>
      <c r="BR204">
        <v>0</v>
      </c>
      <c r="BS204">
        <v>126</v>
      </c>
      <c r="BT204">
        <v>0</v>
      </c>
      <c r="BU204">
        <v>0</v>
      </c>
      <c r="BV204">
        <v>0</v>
      </c>
      <c r="BW204" t="s">
        <v>83</v>
      </c>
      <c r="BX204" t="s">
        <v>83</v>
      </c>
      <c r="BY204" t="s">
        <v>83</v>
      </c>
      <c r="BZ204">
        <v>0</v>
      </c>
      <c r="CA204">
        <v>5</v>
      </c>
      <c r="CB204">
        <v>2006</v>
      </c>
      <c r="CC204" t="s">
        <v>173</v>
      </c>
      <c r="CD204" t="s">
        <v>111</v>
      </c>
      <c r="CE204">
        <v>112000</v>
      </c>
    </row>
    <row r="205" spans="1:83" x14ac:dyDescent="0.2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 t="str">
        <f t="shared" si="6"/>
        <v>yes</v>
      </c>
      <c r="V205">
        <v>2004</v>
      </c>
      <c r="W205" t="s">
        <v>93</v>
      </c>
      <c r="X205" t="s">
        <v>94</v>
      </c>
      <c r="Y205" t="s">
        <v>95</v>
      </c>
      <c r="Z205" t="s">
        <v>95</v>
      </c>
      <c r="AA205" t="s">
        <v>96</v>
      </c>
      <c r="AB205">
        <v>205</v>
      </c>
      <c r="AC205" t="s">
        <v>97</v>
      </c>
      <c r="AD205" t="s">
        <v>98</v>
      </c>
      <c r="AE205" t="s">
        <v>99</v>
      </c>
      <c r="AF205" t="s">
        <v>97</v>
      </c>
      <c r="AG205" t="s">
        <v>98</v>
      </c>
      <c r="AH205" t="s">
        <v>130</v>
      </c>
      <c r="AI205" t="s">
        <v>101</v>
      </c>
      <c r="AJ205">
        <v>662</v>
      </c>
      <c r="AK205" t="s">
        <v>102</v>
      </c>
      <c r="AL205">
        <v>0</v>
      </c>
      <c r="AM205">
        <v>186</v>
      </c>
      <c r="AN205">
        <v>848</v>
      </c>
      <c r="AO205" t="s">
        <v>103</v>
      </c>
      <c r="AP205" t="s">
        <v>104</v>
      </c>
      <c r="AQ205" t="s">
        <v>105</v>
      </c>
      <c r="AR205" t="s">
        <v>106</v>
      </c>
      <c r="AS205">
        <v>848</v>
      </c>
      <c r="AT205">
        <v>0</v>
      </c>
      <c r="AU205">
        <v>0</v>
      </c>
      <c r="AV205">
        <v>848</v>
      </c>
      <c r="AW205">
        <v>1</v>
      </c>
      <c r="AX205">
        <v>0</v>
      </c>
      <c r="AY205">
        <v>1</v>
      </c>
      <c r="AZ205">
        <v>0</v>
      </c>
      <c r="BA205">
        <v>1</v>
      </c>
      <c r="BB205">
        <v>1</v>
      </c>
      <c r="BC205" t="s">
        <v>97</v>
      </c>
      <c r="BD205">
        <v>3</v>
      </c>
      <c r="BE205" t="s">
        <v>107</v>
      </c>
      <c r="BF205">
        <v>1</v>
      </c>
      <c r="BG205" t="s">
        <v>97</v>
      </c>
      <c r="BH205" t="s">
        <v>108</v>
      </c>
      <c r="BI205">
        <v>2004</v>
      </c>
      <c r="BJ205" t="s">
        <v>109</v>
      </c>
      <c r="BK205">
        <v>2</v>
      </c>
      <c r="BL205">
        <v>420</v>
      </c>
      <c r="BM205" t="str">
        <f t="shared" si="7"/>
        <v>yes</v>
      </c>
      <c r="BN205" t="s">
        <v>98</v>
      </c>
      <c r="BO205" t="s">
        <v>98</v>
      </c>
      <c r="BP205" t="s">
        <v>105</v>
      </c>
      <c r="BQ205">
        <v>149</v>
      </c>
      <c r="BR205">
        <v>0</v>
      </c>
      <c r="BS205">
        <v>0</v>
      </c>
      <c r="BT205">
        <v>0</v>
      </c>
      <c r="BU205">
        <v>0</v>
      </c>
      <c r="BV205">
        <v>0</v>
      </c>
      <c r="BW205" t="s">
        <v>83</v>
      </c>
      <c r="BX205" t="s">
        <v>83</v>
      </c>
      <c r="BY205" t="s">
        <v>83</v>
      </c>
      <c r="BZ205">
        <v>0</v>
      </c>
      <c r="CA205">
        <v>1</v>
      </c>
      <c r="CB205">
        <v>2008</v>
      </c>
      <c r="CC205" t="s">
        <v>110</v>
      </c>
      <c r="CD205" t="s">
        <v>111</v>
      </c>
      <c r="CE205">
        <v>149000</v>
      </c>
    </row>
    <row r="206" spans="1:83" x14ac:dyDescent="0.2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 t="str">
        <f t="shared" si="6"/>
        <v>no</v>
      </c>
      <c r="V206">
        <v>1950</v>
      </c>
      <c r="W206" t="s">
        <v>93</v>
      </c>
      <c r="X206" t="s">
        <v>94</v>
      </c>
      <c r="Y206" t="s">
        <v>186</v>
      </c>
      <c r="Z206" t="s">
        <v>186</v>
      </c>
      <c r="AA206" t="s">
        <v>117</v>
      </c>
      <c r="AB206">
        <v>0</v>
      </c>
      <c r="AC206" t="s">
        <v>98</v>
      </c>
      <c r="AD206" t="s">
        <v>98</v>
      </c>
      <c r="AE206" t="s">
        <v>118</v>
      </c>
      <c r="AF206" t="s">
        <v>98</v>
      </c>
      <c r="AG206" t="s">
        <v>98</v>
      </c>
      <c r="AH206" t="s">
        <v>100</v>
      </c>
      <c r="AI206" t="s">
        <v>172</v>
      </c>
      <c r="AJ206">
        <v>312</v>
      </c>
      <c r="AK206" t="s">
        <v>102</v>
      </c>
      <c r="AL206">
        <v>0</v>
      </c>
      <c r="AM206">
        <v>408</v>
      </c>
      <c r="AN206">
        <v>720</v>
      </c>
      <c r="AO206" t="s">
        <v>103</v>
      </c>
      <c r="AP206" t="s">
        <v>98</v>
      </c>
      <c r="AQ206" t="s">
        <v>105</v>
      </c>
      <c r="AR206" t="s">
        <v>106</v>
      </c>
      <c r="AS206">
        <v>720</v>
      </c>
      <c r="AT206">
        <v>564</v>
      </c>
      <c r="AU206">
        <v>0</v>
      </c>
      <c r="AV206">
        <v>1284</v>
      </c>
      <c r="AW206">
        <v>0</v>
      </c>
      <c r="AX206">
        <v>0</v>
      </c>
      <c r="AY206">
        <v>1</v>
      </c>
      <c r="AZ206">
        <v>1</v>
      </c>
      <c r="BA206">
        <v>2</v>
      </c>
      <c r="BB206">
        <v>1</v>
      </c>
      <c r="BC206" t="s">
        <v>98</v>
      </c>
      <c r="BD206">
        <v>5</v>
      </c>
      <c r="BE206" t="s">
        <v>107</v>
      </c>
      <c r="BF206">
        <v>0</v>
      </c>
      <c r="BG206" t="s">
        <v>83</v>
      </c>
      <c r="BH206" t="s">
        <v>127</v>
      </c>
      <c r="BI206">
        <v>1948</v>
      </c>
      <c r="BJ206" t="s">
        <v>102</v>
      </c>
      <c r="BK206">
        <v>1</v>
      </c>
      <c r="BL206">
        <v>240</v>
      </c>
      <c r="BM206" t="str">
        <f t="shared" si="7"/>
        <v>yes</v>
      </c>
      <c r="BN206" t="s">
        <v>98</v>
      </c>
      <c r="BO206" t="s">
        <v>98</v>
      </c>
      <c r="BP206" t="s">
        <v>105</v>
      </c>
      <c r="BQ206">
        <v>0</v>
      </c>
      <c r="BR206">
        <v>35</v>
      </c>
      <c r="BS206">
        <v>0</v>
      </c>
      <c r="BT206">
        <v>0</v>
      </c>
      <c r="BU206">
        <v>0</v>
      </c>
      <c r="BV206">
        <v>0</v>
      </c>
      <c r="BW206" t="s">
        <v>83</v>
      </c>
      <c r="BX206" t="s">
        <v>218</v>
      </c>
      <c r="BY206" t="s">
        <v>83</v>
      </c>
      <c r="BZ206">
        <v>0</v>
      </c>
      <c r="CA206">
        <v>4</v>
      </c>
      <c r="CB206">
        <v>2009</v>
      </c>
      <c r="CC206" t="s">
        <v>110</v>
      </c>
      <c r="CD206" t="s">
        <v>111</v>
      </c>
      <c r="CE206">
        <v>110000</v>
      </c>
    </row>
    <row r="207" spans="1:83" x14ac:dyDescent="0.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 t="str">
        <f t="shared" si="6"/>
        <v>yes</v>
      </c>
      <c r="V207">
        <v>1990</v>
      </c>
      <c r="W207" t="s">
        <v>93</v>
      </c>
      <c r="X207" t="s">
        <v>94</v>
      </c>
      <c r="Y207" t="s">
        <v>140</v>
      </c>
      <c r="Z207" t="s">
        <v>140</v>
      </c>
      <c r="AA207" t="s">
        <v>117</v>
      </c>
      <c r="AB207">
        <v>0</v>
      </c>
      <c r="AC207" t="s">
        <v>98</v>
      </c>
      <c r="AD207" t="s">
        <v>98</v>
      </c>
      <c r="AE207" t="s">
        <v>99</v>
      </c>
      <c r="AF207" t="s">
        <v>97</v>
      </c>
      <c r="AG207" t="s">
        <v>98</v>
      </c>
      <c r="AH207" t="s">
        <v>100</v>
      </c>
      <c r="AI207" t="s">
        <v>102</v>
      </c>
      <c r="AJ207">
        <v>0</v>
      </c>
      <c r="AK207" t="s">
        <v>102</v>
      </c>
      <c r="AL207">
        <v>0</v>
      </c>
      <c r="AM207">
        <v>1424</v>
      </c>
      <c r="AN207">
        <v>1424</v>
      </c>
      <c r="AO207" t="s">
        <v>103</v>
      </c>
      <c r="AP207" t="s">
        <v>104</v>
      </c>
      <c r="AQ207" t="s">
        <v>105</v>
      </c>
      <c r="AR207" t="s">
        <v>106</v>
      </c>
      <c r="AS207">
        <v>1442</v>
      </c>
      <c r="AT207">
        <v>0</v>
      </c>
      <c r="AU207">
        <v>0</v>
      </c>
      <c r="AV207">
        <v>1442</v>
      </c>
      <c r="AW207">
        <v>0</v>
      </c>
      <c r="AX207">
        <v>0</v>
      </c>
      <c r="AY207">
        <v>2</v>
      </c>
      <c r="AZ207">
        <v>0</v>
      </c>
      <c r="BA207">
        <v>3</v>
      </c>
      <c r="BB207">
        <v>1</v>
      </c>
      <c r="BC207" t="s">
        <v>98</v>
      </c>
      <c r="BD207">
        <v>5</v>
      </c>
      <c r="BE207" t="s">
        <v>107</v>
      </c>
      <c r="BF207">
        <v>0</v>
      </c>
      <c r="BG207" t="s">
        <v>83</v>
      </c>
      <c r="BH207" t="s">
        <v>108</v>
      </c>
      <c r="BI207">
        <v>1990</v>
      </c>
      <c r="BJ207" t="s">
        <v>109</v>
      </c>
      <c r="BK207">
        <v>2</v>
      </c>
      <c r="BL207">
        <v>500</v>
      </c>
      <c r="BM207" t="str">
        <f t="shared" si="7"/>
        <v>no</v>
      </c>
      <c r="BN207" t="s">
        <v>98</v>
      </c>
      <c r="BO207" t="s">
        <v>98</v>
      </c>
      <c r="BP207" t="s">
        <v>105</v>
      </c>
      <c r="BQ207">
        <v>0</v>
      </c>
      <c r="BR207">
        <v>34</v>
      </c>
      <c r="BS207">
        <v>0</v>
      </c>
      <c r="BT207">
        <v>508</v>
      </c>
      <c r="BU207">
        <v>0</v>
      </c>
      <c r="BV207">
        <v>0</v>
      </c>
      <c r="BW207" t="s">
        <v>83</v>
      </c>
      <c r="BX207" t="s">
        <v>83</v>
      </c>
      <c r="BY207" t="s">
        <v>83</v>
      </c>
      <c r="BZ207">
        <v>0</v>
      </c>
      <c r="CA207">
        <v>5</v>
      </c>
      <c r="CB207">
        <v>2009</v>
      </c>
      <c r="CC207" t="s">
        <v>110</v>
      </c>
      <c r="CD207" t="s">
        <v>111</v>
      </c>
      <c r="CE207">
        <v>180500</v>
      </c>
    </row>
    <row r="208" spans="1:83" x14ac:dyDescent="0.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 t="str">
        <f t="shared" si="6"/>
        <v>no</v>
      </c>
      <c r="V208">
        <v>1962</v>
      </c>
      <c r="W208" t="s">
        <v>93</v>
      </c>
      <c r="X208" t="s">
        <v>94</v>
      </c>
      <c r="Y208" t="s">
        <v>140</v>
      </c>
      <c r="Z208" t="s">
        <v>140</v>
      </c>
      <c r="AA208" t="s">
        <v>117</v>
      </c>
      <c r="AB208">
        <v>0</v>
      </c>
      <c r="AC208" t="s">
        <v>98</v>
      </c>
      <c r="AD208" t="s">
        <v>97</v>
      </c>
      <c r="AE208" t="s">
        <v>118</v>
      </c>
      <c r="AF208" t="s">
        <v>98</v>
      </c>
      <c r="AG208" t="s">
        <v>98</v>
      </c>
      <c r="AH208" t="s">
        <v>100</v>
      </c>
      <c r="AI208" t="s">
        <v>102</v>
      </c>
      <c r="AJ208">
        <v>0</v>
      </c>
      <c r="AK208" t="s">
        <v>102</v>
      </c>
      <c r="AL208">
        <v>0</v>
      </c>
      <c r="AM208">
        <v>1140</v>
      </c>
      <c r="AN208">
        <v>1140</v>
      </c>
      <c r="AO208" t="s">
        <v>103</v>
      </c>
      <c r="AP208" t="s">
        <v>98</v>
      </c>
      <c r="AQ208" t="s">
        <v>105</v>
      </c>
      <c r="AR208" t="s">
        <v>106</v>
      </c>
      <c r="AS208">
        <v>1696</v>
      </c>
      <c r="AT208">
        <v>0</v>
      </c>
      <c r="AU208">
        <v>0</v>
      </c>
      <c r="AV208">
        <v>1696</v>
      </c>
      <c r="AW208">
        <v>0</v>
      </c>
      <c r="AX208">
        <v>0</v>
      </c>
      <c r="AY208">
        <v>1</v>
      </c>
      <c r="AZ208">
        <v>1</v>
      </c>
      <c r="BA208">
        <v>3</v>
      </c>
      <c r="BB208">
        <v>1</v>
      </c>
      <c r="BC208" t="s">
        <v>98</v>
      </c>
      <c r="BD208">
        <v>8</v>
      </c>
      <c r="BE208" t="s">
        <v>224</v>
      </c>
      <c r="BF208">
        <v>1</v>
      </c>
      <c r="BG208" t="s">
        <v>98</v>
      </c>
      <c r="BH208" t="s">
        <v>108</v>
      </c>
      <c r="BI208">
        <v>1962</v>
      </c>
      <c r="BJ208" t="s">
        <v>109</v>
      </c>
      <c r="BK208">
        <v>1</v>
      </c>
      <c r="BL208">
        <v>349</v>
      </c>
      <c r="BM208" t="str">
        <f t="shared" si="7"/>
        <v>yes</v>
      </c>
      <c r="BN208" t="s">
        <v>98</v>
      </c>
      <c r="BO208" t="s">
        <v>98</v>
      </c>
      <c r="BP208" t="s">
        <v>105</v>
      </c>
      <c r="BQ208">
        <v>0</v>
      </c>
      <c r="BR208">
        <v>30</v>
      </c>
      <c r="BS208">
        <v>0</v>
      </c>
      <c r="BT208">
        <v>0</v>
      </c>
      <c r="BU208">
        <v>0</v>
      </c>
      <c r="BV208">
        <v>0</v>
      </c>
      <c r="BW208" t="s">
        <v>83</v>
      </c>
      <c r="BX208" t="s">
        <v>83</v>
      </c>
      <c r="BY208" t="s">
        <v>83</v>
      </c>
      <c r="BZ208">
        <v>0</v>
      </c>
      <c r="CA208">
        <v>3</v>
      </c>
      <c r="CB208">
        <v>2007</v>
      </c>
      <c r="CC208" t="s">
        <v>110</v>
      </c>
      <c r="CD208" t="s">
        <v>111</v>
      </c>
      <c r="CE208">
        <v>143900</v>
      </c>
    </row>
    <row r="209" spans="1:83" x14ac:dyDescent="0.2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 t="str">
        <f t="shared" si="6"/>
        <v>no</v>
      </c>
      <c r="V209">
        <v>1960</v>
      </c>
      <c r="W209" t="s">
        <v>93</v>
      </c>
      <c r="X209" t="s">
        <v>94</v>
      </c>
      <c r="Y209" t="s">
        <v>124</v>
      </c>
      <c r="Z209" t="s">
        <v>124</v>
      </c>
      <c r="AA209" t="s">
        <v>117</v>
      </c>
      <c r="AB209">
        <v>0</v>
      </c>
      <c r="AC209" t="s">
        <v>98</v>
      </c>
      <c r="AD209" t="s">
        <v>98</v>
      </c>
      <c r="AE209" t="s">
        <v>99</v>
      </c>
      <c r="AF209" t="s">
        <v>98</v>
      </c>
      <c r="AG209" t="s">
        <v>98</v>
      </c>
      <c r="AH209" t="s">
        <v>100</v>
      </c>
      <c r="AI209" t="s">
        <v>119</v>
      </c>
      <c r="AJ209">
        <v>419</v>
      </c>
      <c r="AK209" t="s">
        <v>153</v>
      </c>
      <c r="AL209">
        <v>306</v>
      </c>
      <c r="AM209">
        <v>375</v>
      </c>
      <c r="AN209">
        <v>1100</v>
      </c>
      <c r="AO209" t="s">
        <v>103</v>
      </c>
      <c r="AP209" t="s">
        <v>98</v>
      </c>
      <c r="AQ209" t="s">
        <v>105</v>
      </c>
      <c r="AR209" t="s">
        <v>106</v>
      </c>
      <c r="AS209">
        <v>1100</v>
      </c>
      <c r="AT209">
        <v>0</v>
      </c>
      <c r="AU209">
        <v>0</v>
      </c>
      <c r="AV209">
        <v>1100</v>
      </c>
      <c r="AW209">
        <v>1</v>
      </c>
      <c r="AX209">
        <v>0</v>
      </c>
      <c r="AY209">
        <v>1</v>
      </c>
      <c r="AZ209">
        <v>0</v>
      </c>
      <c r="BA209">
        <v>3</v>
      </c>
      <c r="BB209">
        <v>1</v>
      </c>
      <c r="BC209" t="s">
        <v>98</v>
      </c>
      <c r="BD209">
        <v>6</v>
      </c>
      <c r="BE209" t="s">
        <v>107</v>
      </c>
      <c r="BF209">
        <v>1</v>
      </c>
      <c r="BG209" t="s">
        <v>212</v>
      </c>
      <c r="BH209" t="s">
        <v>108</v>
      </c>
      <c r="BI209">
        <v>1960</v>
      </c>
      <c r="BJ209" t="s">
        <v>109</v>
      </c>
      <c r="BK209">
        <v>1</v>
      </c>
      <c r="BL209">
        <v>312</v>
      </c>
      <c r="BM209" t="str">
        <f t="shared" si="7"/>
        <v>yes</v>
      </c>
      <c r="BN209" t="s">
        <v>98</v>
      </c>
      <c r="BO209" t="s">
        <v>98</v>
      </c>
      <c r="BP209" t="s">
        <v>105</v>
      </c>
      <c r="BQ209">
        <v>355</v>
      </c>
      <c r="BR209">
        <v>0</v>
      </c>
      <c r="BS209">
        <v>0</v>
      </c>
      <c r="BT209">
        <v>0</v>
      </c>
      <c r="BU209">
        <v>0</v>
      </c>
      <c r="BV209">
        <v>0</v>
      </c>
      <c r="BW209" t="s">
        <v>83</v>
      </c>
      <c r="BX209" t="s">
        <v>163</v>
      </c>
      <c r="BY209" t="s">
        <v>83</v>
      </c>
      <c r="BZ209">
        <v>0</v>
      </c>
      <c r="CA209">
        <v>4</v>
      </c>
      <c r="CB209">
        <v>2008</v>
      </c>
      <c r="CC209" t="s">
        <v>110</v>
      </c>
      <c r="CD209" t="s">
        <v>111</v>
      </c>
      <c r="CE209">
        <v>141000</v>
      </c>
    </row>
    <row r="210" spans="1:83" x14ac:dyDescent="0.2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 t="str">
        <f t="shared" si="6"/>
        <v>yes</v>
      </c>
      <c r="V210">
        <v>1989</v>
      </c>
      <c r="W210" t="s">
        <v>93</v>
      </c>
      <c r="X210" t="s">
        <v>94</v>
      </c>
      <c r="Y210" t="s">
        <v>161</v>
      </c>
      <c r="Z210" t="s">
        <v>161</v>
      </c>
      <c r="AA210" t="s">
        <v>96</v>
      </c>
      <c r="AB210">
        <v>128</v>
      </c>
      <c r="AC210" t="s">
        <v>97</v>
      </c>
      <c r="AD210" t="s">
        <v>98</v>
      </c>
      <c r="AE210" t="s">
        <v>118</v>
      </c>
      <c r="AF210" t="s">
        <v>97</v>
      </c>
      <c r="AG210" t="s">
        <v>98</v>
      </c>
      <c r="AH210" t="s">
        <v>97</v>
      </c>
      <c r="AI210" t="s">
        <v>101</v>
      </c>
      <c r="AJ210">
        <v>1065</v>
      </c>
      <c r="AK210" t="s">
        <v>102</v>
      </c>
      <c r="AL210">
        <v>0</v>
      </c>
      <c r="AM210">
        <v>92</v>
      </c>
      <c r="AN210">
        <v>1157</v>
      </c>
      <c r="AO210" t="s">
        <v>103</v>
      </c>
      <c r="AP210" t="s">
        <v>104</v>
      </c>
      <c r="AQ210" t="s">
        <v>105</v>
      </c>
      <c r="AR210" t="s">
        <v>106</v>
      </c>
      <c r="AS210">
        <v>1180</v>
      </c>
      <c r="AT210">
        <v>882</v>
      </c>
      <c r="AU210">
        <v>0</v>
      </c>
      <c r="AV210">
        <v>2062</v>
      </c>
      <c r="AW210">
        <v>1</v>
      </c>
      <c r="AX210">
        <v>0</v>
      </c>
      <c r="AY210">
        <v>2</v>
      </c>
      <c r="AZ210">
        <v>1</v>
      </c>
      <c r="BA210">
        <v>3</v>
      </c>
      <c r="BB210">
        <v>1</v>
      </c>
      <c r="BC210" t="s">
        <v>98</v>
      </c>
      <c r="BD210">
        <v>7</v>
      </c>
      <c r="BE210" t="s">
        <v>107</v>
      </c>
      <c r="BF210">
        <v>1</v>
      </c>
      <c r="BG210" t="s">
        <v>97</v>
      </c>
      <c r="BH210" t="s">
        <v>108</v>
      </c>
      <c r="BI210">
        <v>1988</v>
      </c>
      <c r="BJ210" t="s">
        <v>157</v>
      </c>
      <c r="BK210">
        <v>2</v>
      </c>
      <c r="BL210">
        <v>454</v>
      </c>
      <c r="BM210" t="str">
        <f t="shared" si="7"/>
        <v>yes</v>
      </c>
      <c r="BN210" t="s">
        <v>98</v>
      </c>
      <c r="BO210" t="s">
        <v>98</v>
      </c>
      <c r="BP210" t="s">
        <v>105</v>
      </c>
      <c r="BQ210">
        <v>60</v>
      </c>
      <c r="BR210">
        <v>55</v>
      </c>
      <c r="BS210">
        <v>0</v>
      </c>
      <c r="BT210">
        <v>0</v>
      </c>
      <c r="BU210">
        <v>154</v>
      </c>
      <c r="BV210">
        <v>0</v>
      </c>
      <c r="BW210" t="s">
        <v>83</v>
      </c>
      <c r="BX210" t="s">
        <v>83</v>
      </c>
      <c r="BY210" t="s">
        <v>83</v>
      </c>
      <c r="BZ210">
        <v>0</v>
      </c>
      <c r="CA210">
        <v>4</v>
      </c>
      <c r="CB210">
        <v>2007</v>
      </c>
      <c r="CC210" t="s">
        <v>110</v>
      </c>
      <c r="CD210" t="s">
        <v>111</v>
      </c>
      <c r="CE210">
        <v>277000</v>
      </c>
    </row>
    <row r="211" spans="1:83" x14ac:dyDescent="0.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 t="str">
        <f t="shared" si="6"/>
        <v>no</v>
      </c>
      <c r="V211">
        <v>1964</v>
      </c>
      <c r="W211" t="s">
        <v>152</v>
      </c>
      <c r="X211" t="s">
        <v>94</v>
      </c>
      <c r="Y211" t="s">
        <v>140</v>
      </c>
      <c r="Z211" t="s">
        <v>140</v>
      </c>
      <c r="AA211" t="s">
        <v>137</v>
      </c>
      <c r="AB211">
        <v>260</v>
      </c>
      <c r="AC211" t="s">
        <v>98</v>
      </c>
      <c r="AD211" t="s">
        <v>98</v>
      </c>
      <c r="AE211" t="s">
        <v>118</v>
      </c>
      <c r="AF211" t="s">
        <v>97</v>
      </c>
      <c r="AG211" t="s">
        <v>98</v>
      </c>
      <c r="AH211" t="s">
        <v>100</v>
      </c>
      <c r="AI211" t="s">
        <v>153</v>
      </c>
      <c r="AJ211">
        <v>787</v>
      </c>
      <c r="AK211" t="s">
        <v>102</v>
      </c>
      <c r="AL211">
        <v>0</v>
      </c>
      <c r="AM211">
        <v>305</v>
      </c>
      <c r="AN211">
        <v>1092</v>
      </c>
      <c r="AO211" t="s">
        <v>103</v>
      </c>
      <c r="AP211" t="s">
        <v>104</v>
      </c>
      <c r="AQ211" t="s">
        <v>105</v>
      </c>
      <c r="AR211" t="s">
        <v>106</v>
      </c>
      <c r="AS211">
        <v>1092</v>
      </c>
      <c r="AT211">
        <v>0</v>
      </c>
      <c r="AU211">
        <v>0</v>
      </c>
      <c r="AV211">
        <v>1092</v>
      </c>
      <c r="AW211">
        <v>1</v>
      </c>
      <c r="AX211">
        <v>0</v>
      </c>
      <c r="AY211">
        <v>1</v>
      </c>
      <c r="AZ211">
        <v>0</v>
      </c>
      <c r="BA211">
        <v>3</v>
      </c>
      <c r="BB211">
        <v>1</v>
      </c>
      <c r="BC211" t="s">
        <v>98</v>
      </c>
      <c r="BD211">
        <v>6</v>
      </c>
      <c r="BE211" t="s">
        <v>107</v>
      </c>
      <c r="BF211">
        <v>0</v>
      </c>
      <c r="BG211" t="s">
        <v>83</v>
      </c>
      <c r="BH211" t="s">
        <v>108</v>
      </c>
      <c r="BI211">
        <v>1964</v>
      </c>
      <c r="BJ211" t="s">
        <v>109</v>
      </c>
      <c r="BK211">
        <v>2</v>
      </c>
      <c r="BL211">
        <v>504</v>
      </c>
      <c r="BM211" t="str">
        <f t="shared" si="7"/>
        <v>no</v>
      </c>
      <c r="BN211" t="s">
        <v>98</v>
      </c>
      <c r="BO211" t="s">
        <v>97</v>
      </c>
      <c r="BP211" t="s">
        <v>105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 t="s">
        <v>83</v>
      </c>
      <c r="BX211" t="s">
        <v>134</v>
      </c>
      <c r="BY211" t="s">
        <v>83</v>
      </c>
      <c r="BZ211">
        <v>0</v>
      </c>
      <c r="CA211">
        <v>7</v>
      </c>
      <c r="CB211">
        <v>2008</v>
      </c>
      <c r="CC211" t="s">
        <v>110</v>
      </c>
      <c r="CD211" t="s">
        <v>111</v>
      </c>
      <c r="CE211">
        <v>145000</v>
      </c>
    </row>
    <row r="212" spans="1:83" x14ac:dyDescent="0.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 t="str">
        <f t="shared" si="6"/>
        <v>no</v>
      </c>
      <c r="V212">
        <v>1950</v>
      </c>
      <c r="W212" t="s">
        <v>93</v>
      </c>
      <c r="X212" t="s">
        <v>94</v>
      </c>
      <c r="Y212" t="s">
        <v>203</v>
      </c>
      <c r="Z212" t="s">
        <v>203</v>
      </c>
      <c r="AA212" t="s">
        <v>117</v>
      </c>
      <c r="AB212">
        <v>0</v>
      </c>
      <c r="AC212" t="s">
        <v>98</v>
      </c>
      <c r="AD212" t="s">
        <v>98</v>
      </c>
      <c r="AE212" t="s">
        <v>118</v>
      </c>
      <c r="AF212" t="s">
        <v>98</v>
      </c>
      <c r="AG212" t="s">
        <v>98</v>
      </c>
      <c r="AH212" t="s">
        <v>100</v>
      </c>
      <c r="AI212" t="s">
        <v>153</v>
      </c>
      <c r="AJ212">
        <v>468</v>
      </c>
      <c r="AK212" t="s">
        <v>102</v>
      </c>
      <c r="AL212">
        <v>0</v>
      </c>
      <c r="AM212">
        <v>396</v>
      </c>
      <c r="AN212">
        <v>864</v>
      </c>
      <c r="AO212" t="s">
        <v>103</v>
      </c>
      <c r="AP212" t="s">
        <v>98</v>
      </c>
      <c r="AQ212" t="s">
        <v>177</v>
      </c>
      <c r="AR212" t="s">
        <v>164</v>
      </c>
      <c r="AS212">
        <v>864</v>
      </c>
      <c r="AT212">
        <v>0</v>
      </c>
      <c r="AU212">
        <v>0</v>
      </c>
      <c r="AV212">
        <v>864</v>
      </c>
      <c r="AW212">
        <v>1</v>
      </c>
      <c r="AX212">
        <v>0</v>
      </c>
      <c r="AY212">
        <v>1</v>
      </c>
      <c r="AZ212">
        <v>0</v>
      </c>
      <c r="BA212">
        <v>2</v>
      </c>
      <c r="BB212">
        <v>1</v>
      </c>
      <c r="BC212" t="s">
        <v>98</v>
      </c>
      <c r="BD212">
        <v>5</v>
      </c>
      <c r="BE212" t="s">
        <v>107</v>
      </c>
      <c r="BF212">
        <v>0</v>
      </c>
      <c r="BG212" t="s">
        <v>83</v>
      </c>
      <c r="BH212" t="s">
        <v>83</v>
      </c>
      <c r="BI212" t="s">
        <v>83</v>
      </c>
      <c r="BJ212" t="s">
        <v>83</v>
      </c>
      <c r="BK212">
        <v>0</v>
      </c>
      <c r="BL212">
        <v>0</v>
      </c>
      <c r="BM212" t="str">
        <f t="shared" si="7"/>
        <v>yes</v>
      </c>
      <c r="BN212" t="s">
        <v>83</v>
      </c>
      <c r="BO212" t="s">
        <v>83</v>
      </c>
      <c r="BP212" t="s">
        <v>105</v>
      </c>
      <c r="BQ212">
        <v>0</v>
      </c>
      <c r="BR212">
        <v>0</v>
      </c>
      <c r="BS212">
        <v>96</v>
      </c>
      <c r="BT212">
        <v>0</v>
      </c>
      <c r="BU212">
        <v>0</v>
      </c>
      <c r="BV212">
        <v>0</v>
      </c>
      <c r="BW212" t="s">
        <v>83</v>
      </c>
      <c r="BX212" t="s">
        <v>83</v>
      </c>
      <c r="BY212" t="s">
        <v>83</v>
      </c>
      <c r="BZ212">
        <v>0</v>
      </c>
      <c r="CA212">
        <v>4</v>
      </c>
      <c r="CB212">
        <v>2008</v>
      </c>
      <c r="CC212" t="s">
        <v>110</v>
      </c>
      <c r="CD212" t="s">
        <v>111</v>
      </c>
      <c r="CE212">
        <v>98000</v>
      </c>
    </row>
    <row r="213" spans="1:83" x14ac:dyDescent="0.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 t="str">
        <f t="shared" si="6"/>
        <v>yes</v>
      </c>
      <c r="V213">
        <v>2009</v>
      </c>
      <c r="W213" t="s">
        <v>93</v>
      </c>
      <c r="X213" t="s">
        <v>94</v>
      </c>
      <c r="Y213" t="s">
        <v>95</v>
      </c>
      <c r="Z213" t="s">
        <v>95</v>
      </c>
      <c r="AA213" t="s">
        <v>117</v>
      </c>
      <c r="AB213">
        <v>0</v>
      </c>
      <c r="AC213" t="s">
        <v>98</v>
      </c>
      <c r="AD213" t="s">
        <v>98</v>
      </c>
      <c r="AE213" t="s">
        <v>99</v>
      </c>
      <c r="AF213" t="s">
        <v>97</v>
      </c>
      <c r="AG213" t="s">
        <v>98</v>
      </c>
      <c r="AH213" t="s">
        <v>121</v>
      </c>
      <c r="AI213" t="s">
        <v>101</v>
      </c>
      <c r="AJ213">
        <v>36</v>
      </c>
      <c r="AK213" t="s">
        <v>102</v>
      </c>
      <c r="AL213">
        <v>0</v>
      </c>
      <c r="AM213">
        <v>1176</v>
      </c>
      <c r="AN213">
        <v>1212</v>
      </c>
      <c r="AO213" t="s">
        <v>103</v>
      </c>
      <c r="AP213" t="s">
        <v>104</v>
      </c>
      <c r="AQ213" t="s">
        <v>105</v>
      </c>
      <c r="AR213" t="s">
        <v>106</v>
      </c>
      <c r="AS213">
        <v>1212</v>
      </c>
      <c r="AT213">
        <v>0</v>
      </c>
      <c r="AU213">
        <v>0</v>
      </c>
      <c r="AV213">
        <v>1212</v>
      </c>
      <c r="AW213">
        <v>0</v>
      </c>
      <c r="AX213">
        <v>0</v>
      </c>
      <c r="AY213">
        <v>2</v>
      </c>
      <c r="AZ213">
        <v>0</v>
      </c>
      <c r="BA213">
        <v>3</v>
      </c>
      <c r="BB213">
        <v>1</v>
      </c>
      <c r="BC213" t="s">
        <v>97</v>
      </c>
      <c r="BD213">
        <v>6</v>
      </c>
      <c r="BE213" t="s">
        <v>107</v>
      </c>
      <c r="BF213">
        <v>0</v>
      </c>
      <c r="BG213" t="s">
        <v>83</v>
      </c>
      <c r="BH213" t="s">
        <v>108</v>
      </c>
      <c r="BI213">
        <v>2009</v>
      </c>
      <c r="BJ213" t="s">
        <v>109</v>
      </c>
      <c r="BK213">
        <v>2</v>
      </c>
      <c r="BL213">
        <v>460</v>
      </c>
      <c r="BM213" t="str">
        <f t="shared" si="7"/>
        <v>yes</v>
      </c>
      <c r="BN213" t="s">
        <v>98</v>
      </c>
      <c r="BO213" t="s">
        <v>98</v>
      </c>
      <c r="BP213" t="s">
        <v>105</v>
      </c>
      <c r="BQ213">
        <v>100</v>
      </c>
      <c r="BR213">
        <v>22</v>
      </c>
      <c r="BS213">
        <v>0</v>
      </c>
      <c r="BT213">
        <v>0</v>
      </c>
      <c r="BU213">
        <v>0</v>
      </c>
      <c r="BV213">
        <v>0</v>
      </c>
      <c r="BW213" t="s">
        <v>83</v>
      </c>
      <c r="BX213" t="s">
        <v>83</v>
      </c>
      <c r="BY213" t="s">
        <v>83</v>
      </c>
      <c r="BZ213">
        <v>0</v>
      </c>
      <c r="CA213">
        <v>3</v>
      </c>
      <c r="CB213">
        <v>2010</v>
      </c>
      <c r="CC213" t="s">
        <v>110</v>
      </c>
      <c r="CD213" t="s">
        <v>111</v>
      </c>
      <c r="CE213">
        <v>186000</v>
      </c>
    </row>
    <row r="214" spans="1:83" x14ac:dyDescent="0.2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 t="str">
        <f t="shared" si="6"/>
        <v>yes</v>
      </c>
      <c r="V214">
        <v>2009</v>
      </c>
      <c r="W214" t="s">
        <v>93</v>
      </c>
      <c r="X214" t="s">
        <v>94</v>
      </c>
      <c r="Y214" t="s">
        <v>95</v>
      </c>
      <c r="Z214" t="s">
        <v>95</v>
      </c>
      <c r="AA214" t="s">
        <v>117</v>
      </c>
      <c r="AB214">
        <v>0</v>
      </c>
      <c r="AC214" t="s">
        <v>98</v>
      </c>
      <c r="AD214" t="s">
        <v>98</v>
      </c>
      <c r="AE214" t="s">
        <v>99</v>
      </c>
      <c r="AF214" t="s">
        <v>97</v>
      </c>
      <c r="AG214" t="s">
        <v>98</v>
      </c>
      <c r="AH214" t="s">
        <v>100</v>
      </c>
      <c r="AI214" t="s">
        <v>101</v>
      </c>
      <c r="AJ214">
        <v>822</v>
      </c>
      <c r="AK214" t="s">
        <v>102</v>
      </c>
      <c r="AL214">
        <v>0</v>
      </c>
      <c r="AM214">
        <v>78</v>
      </c>
      <c r="AN214">
        <v>900</v>
      </c>
      <c r="AO214" t="s">
        <v>103</v>
      </c>
      <c r="AP214" t="s">
        <v>104</v>
      </c>
      <c r="AQ214" t="s">
        <v>105</v>
      </c>
      <c r="AR214" t="s">
        <v>106</v>
      </c>
      <c r="AS214">
        <v>932</v>
      </c>
      <c r="AT214">
        <v>920</v>
      </c>
      <c r="AU214">
        <v>0</v>
      </c>
      <c r="AV214">
        <v>1852</v>
      </c>
      <c r="AW214">
        <v>1</v>
      </c>
      <c r="AX214">
        <v>0</v>
      </c>
      <c r="AY214">
        <v>2</v>
      </c>
      <c r="AZ214">
        <v>1</v>
      </c>
      <c r="BA214">
        <v>3</v>
      </c>
      <c r="BB214">
        <v>1</v>
      </c>
      <c r="BC214" t="s">
        <v>97</v>
      </c>
      <c r="BD214">
        <v>7</v>
      </c>
      <c r="BE214" t="s">
        <v>107</v>
      </c>
      <c r="BF214">
        <v>1</v>
      </c>
      <c r="BG214" t="s">
        <v>98</v>
      </c>
      <c r="BH214" t="s">
        <v>108</v>
      </c>
      <c r="BI214">
        <v>2009</v>
      </c>
      <c r="BJ214" t="s">
        <v>109</v>
      </c>
      <c r="BK214">
        <v>2</v>
      </c>
      <c r="BL214">
        <v>644</v>
      </c>
      <c r="BM214" t="str">
        <f t="shared" si="7"/>
        <v>no</v>
      </c>
      <c r="BN214" t="s">
        <v>98</v>
      </c>
      <c r="BO214" t="s">
        <v>98</v>
      </c>
      <c r="BP214" t="s">
        <v>105</v>
      </c>
      <c r="BQ214">
        <v>168</v>
      </c>
      <c r="BR214">
        <v>108</v>
      </c>
      <c r="BS214">
        <v>0</v>
      </c>
      <c r="BT214">
        <v>0</v>
      </c>
      <c r="BU214">
        <v>0</v>
      </c>
      <c r="BV214">
        <v>0</v>
      </c>
      <c r="BW214" t="s">
        <v>83</v>
      </c>
      <c r="BX214" t="s">
        <v>83</v>
      </c>
      <c r="BY214" t="s">
        <v>83</v>
      </c>
      <c r="BZ214">
        <v>0</v>
      </c>
      <c r="CA214">
        <v>7</v>
      </c>
      <c r="CB214">
        <v>2009</v>
      </c>
      <c r="CC214" t="s">
        <v>158</v>
      </c>
      <c r="CD214" t="s">
        <v>159</v>
      </c>
      <c r="CE214">
        <v>252678</v>
      </c>
    </row>
    <row r="215" spans="1:83" x14ac:dyDescent="0.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 t="str">
        <f t="shared" si="6"/>
        <v>yes</v>
      </c>
      <c r="V215">
        <v>1995</v>
      </c>
      <c r="W215" t="s">
        <v>93</v>
      </c>
      <c r="X215" t="s">
        <v>94</v>
      </c>
      <c r="Y215" t="s">
        <v>95</v>
      </c>
      <c r="Z215" t="s">
        <v>95</v>
      </c>
      <c r="AA215" t="s">
        <v>117</v>
      </c>
      <c r="AB215">
        <v>0</v>
      </c>
      <c r="AC215" t="s">
        <v>98</v>
      </c>
      <c r="AD215" t="s">
        <v>98</v>
      </c>
      <c r="AE215" t="s">
        <v>99</v>
      </c>
      <c r="AF215" t="s">
        <v>97</v>
      </c>
      <c r="AG215" t="s">
        <v>98</v>
      </c>
      <c r="AH215" t="s">
        <v>100</v>
      </c>
      <c r="AI215" t="s">
        <v>119</v>
      </c>
      <c r="AJ215">
        <v>716</v>
      </c>
      <c r="AK215" t="s">
        <v>102</v>
      </c>
      <c r="AL215">
        <v>0</v>
      </c>
      <c r="AM215">
        <v>274</v>
      </c>
      <c r="AN215">
        <v>990</v>
      </c>
      <c r="AO215" t="s">
        <v>103</v>
      </c>
      <c r="AP215" t="s">
        <v>104</v>
      </c>
      <c r="AQ215" t="s">
        <v>105</v>
      </c>
      <c r="AR215" t="s">
        <v>106</v>
      </c>
      <c r="AS215">
        <v>990</v>
      </c>
      <c r="AT215">
        <v>0</v>
      </c>
      <c r="AU215">
        <v>0</v>
      </c>
      <c r="AV215">
        <v>990</v>
      </c>
      <c r="AW215">
        <v>0</v>
      </c>
      <c r="AX215">
        <v>1</v>
      </c>
      <c r="AY215">
        <v>1</v>
      </c>
      <c r="AZ215">
        <v>0</v>
      </c>
      <c r="BA215">
        <v>3</v>
      </c>
      <c r="BB215">
        <v>1</v>
      </c>
      <c r="BC215" t="s">
        <v>98</v>
      </c>
      <c r="BD215">
        <v>5</v>
      </c>
      <c r="BE215" t="s">
        <v>107</v>
      </c>
      <c r="BF215">
        <v>0</v>
      </c>
      <c r="BG215" t="s">
        <v>83</v>
      </c>
      <c r="BH215" t="s">
        <v>108</v>
      </c>
      <c r="BI215">
        <v>1996</v>
      </c>
      <c r="BJ215" t="s">
        <v>102</v>
      </c>
      <c r="BK215">
        <v>2</v>
      </c>
      <c r="BL215">
        <v>576</v>
      </c>
      <c r="BM215" t="str">
        <f t="shared" si="7"/>
        <v>no</v>
      </c>
      <c r="BN215" t="s">
        <v>98</v>
      </c>
      <c r="BO215" t="s">
        <v>98</v>
      </c>
      <c r="BP215" t="s">
        <v>105</v>
      </c>
      <c r="BQ215">
        <v>224</v>
      </c>
      <c r="BR215">
        <v>0</v>
      </c>
      <c r="BS215">
        <v>0</v>
      </c>
      <c r="BT215">
        <v>0</v>
      </c>
      <c r="BU215">
        <v>0</v>
      </c>
      <c r="BV215">
        <v>0</v>
      </c>
      <c r="BW215" t="s">
        <v>83</v>
      </c>
      <c r="BX215" t="s">
        <v>83</v>
      </c>
      <c r="BY215" t="s">
        <v>83</v>
      </c>
      <c r="BZ215">
        <v>0</v>
      </c>
      <c r="CA215">
        <v>7</v>
      </c>
      <c r="CB215">
        <v>2006</v>
      </c>
      <c r="CC215" t="s">
        <v>110</v>
      </c>
      <c r="CD215" t="s">
        <v>111</v>
      </c>
      <c r="CE215">
        <v>156000</v>
      </c>
    </row>
    <row r="216" spans="1:83" x14ac:dyDescent="0.2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 t="str">
        <f t="shared" si="6"/>
        <v>yes</v>
      </c>
      <c r="V216">
        <v>1977</v>
      </c>
      <c r="W216" t="s">
        <v>93</v>
      </c>
      <c r="X216" t="s">
        <v>94</v>
      </c>
      <c r="Y216" t="s">
        <v>140</v>
      </c>
      <c r="Z216" t="s">
        <v>140</v>
      </c>
      <c r="AA216" t="s">
        <v>96</v>
      </c>
      <c r="AB216">
        <v>153</v>
      </c>
      <c r="AC216" t="s">
        <v>98</v>
      </c>
      <c r="AD216" t="s">
        <v>98</v>
      </c>
      <c r="AE216" t="s">
        <v>118</v>
      </c>
      <c r="AF216" t="s">
        <v>97</v>
      </c>
      <c r="AG216" t="s">
        <v>98</v>
      </c>
      <c r="AH216" t="s">
        <v>100</v>
      </c>
      <c r="AI216" t="s">
        <v>101</v>
      </c>
      <c r="AJ216">
        <v>378</v>
      </c>
      <c r="AK216" t="s">
        <v>102</v>
      </c>
      <c r="AL216">
        <v>0</v>
      </c>
      <c r="AM216">
        <v>311</v>
      </c>
      <c r="AN216">
        <v>689</v>
      </c>
      <c r="AO216" t="s">
        <v>103</v>
      </c>
      <c r="AP216" t="s">
        <v>104</v>
      </c>
      <c r="AQ216" t="s">
        <v>105</v>
      </c>
      <c r="AR216" t="s">
        <v>106</v>
      </c>
      <c r="AS216">
        <v>689</v>
      </c>
      <c r="AT216">
        <v>703</v>
      </c>
      <c r="AU216">
        <v>0</v>
      </c>
      <c r="AV216">
        <v>1392</v>
      </c>
      <c r="AW216">
        <v>0</v>
      </c>
      <c r="AX216">
        <v>0</v>
      </c>
      <c r="AY216">
        <v>1</v>
      </c>
      <c r="AZ216">
        <v>1</v>
      </c>
      <c r="BA216">
        <v>3</v>
      </c>
      <c r="BB216">
        <v>1</v>
      </c>
      <c r="BC216" t="s">
        <v>98</v>
      </c>
      <c r="BD216">
        <v>6</v>
      </c>
      <c r="BE216" t="s">
        <v>107</v>
      </c>
      <c r="BF216">
        <v>0</v>
      </c>
      <c r="BG216" t="s">
        <v>83</v>
      </c>
      <c r="BH216" t="s">
        <v>108</v>
      </c>
      <c r="BI216">
        <v>1977</v>
      </c>
      <c r="BJ216" t="s">
        <v>157</v>
      </c>
      <c r="BK216">
        <v>1</v>
      </c>
      <c r="BL216">
        <v>299</v>
      </c>
      <c r="BM216" t="str">
        <f t="shared" si="7"/>
        <v>yes</v>
      </c>
      <c r="BN216" t="s">
        <v>98</v>
      </c>
      <c r="BO216" t="s">
        <v>98</v>
      </c>
      <c r="BP216" t="s">
        <v>105</v>
      </c>
      <c r="BQ216">
        <v>0</v>
      </c>
      <c r="BR216">
        <v>36</v>
      </c>
      <c r="BS216">
        <v>0</v>
      </c>
      <c r="BT216">
        <v>0</v>
      </c>
      <c r="BU216">
        <v>0</v>
      </c>
      <c r="BV216">
        <v>0</v>
      </c>
      <c r="BW216" t="s">
        <v>83</v>
      </c>
      <c r="BX216" t="s">
        <v>134</v>
      </c>
      <c r="BY216" t="s">
        <v>135</v>
      </c>
      <c r="BZ216">
        <v>450</v>
      </c>
      <c r="CA216">
        <v>3</v>
      </c>
      <c r="CB216">
        <v>2010</v>
      </c>
      <c r="CC216" t="s">
        <v>110</v>
      </c>
      <c r="CD216" t="s">
        <v>111</v>
      </c>
      <c r="CE216">
        <v>161750</v>
      </c>
    </row>
    <row r="217" spans="1:83" x14ac:dyDescent="0.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 t="str">
        <f t="shared" si="6"/>
        <v>no</v>
      </c>
      <c r="V217">
        <v>1996</v>
      </c>
      <c r="W217" t="s">
        <v>93</v>
      </c>
      <c r="X217" t="s">
        <v>94</v>
      </c>
      <c r="Y217" t="s">
        <v>140</v>
      </c>
      <c r="Z217" t="s">
        <v>140</v>
      </c>
      <c r="AA217" t="s">
        <v>96</v>
      </c>
      <c r="AB217">
        <v>64</v>
      </c>
      <c r="AC217" t="s">
        <v>98</v>
      </c>
      <c r="AD217" t="s">
        <v>98</v>
      </c>
      <c r="AE217" t="s">
        <v>118</v>
      </c>
      <c r="AF217" t="s">
        <v>98</v>
      </c>
      <c r="AG217" t="s">
        <v>98</v>
      </c>
      <c r="AH217" t="s">
        <v>100</v>
      </c>
      <c r="AI217" t="s">
        <v>141</v>
      </c>
      <c r="AJ217">
        <v>360</v>
      </c>
      <c r="AK217" t="s">
        <v>102</v>
      </c>
      <c r="AL217">
        <v>0</v>
      </c>
      <c r="AM217">
        <v>710</v>
      </c>
      <c r="AN217">
        <v>1070</v>
      </c>
      <c r="AO217" t="s">
        <v>103</v>
      </c>
      <c r="AP217" t="s">
        <v>98</v>
      </c>
      <c r="AQ217" t="s">
        <v>105</v>
      </c>
      <c r="AR217" t="s">
        <v>106</v>
      </c>
      <c r="AS217">
        <v>1236</v>
      </c>
      <c r="AT217">
        <v>0</v>
      </c>
      <c r="AU217">
        <v>0</v>
      </c>
      <c r="AV217">
        <v>1236</v>
      </c>
      <c r="AW217">
        <v>0</v>
      </c>
      <c r="AX217">
        <v>1</v>
      </c>
      <c r="AY217">
        <v>1</v>
      </c>
      <c r="AZ217">
        <v>0</v>
      </c>
      <c r="BA217">
        <v>2</v>
      </c>
      <c r="BB217">
        <v>1</v>
      </c>
      <c r="BC217" t="s">
        <v>97</v>
      </c>
      <c r="BD217">
        <v>6</v>
      </c>
      <c r="BE217" t="s">
        <v>146</v>
      </c>
      <c r="BF217">
        <v>1</v>
      </c>
      <c r="BG217" t="s">
        <v>147</v>
      </c>
      <c r="BH217" t="s">
        <v>108</v>
      </c>
      <c r="BI217">
        <v>1957</v>
      </c>
      <c r="BJ217" t="s">
        <v>102</v>
      </c>
      <c r="BK217">
        <v>1</v>
      </c>
      <c r="BL217">
        <v>447</v>
      </c>
      <c r="BM217" t="str">
        <f t="shared" si="7"/>
        <v>yes</v>
      </c>
      <c r="BN217" t="s">
        <v>98</v>
      </c>
      <c r="BO217" t="s">
        <v>98</v>
      </c>
      <c r="BP217" t="s">
        <v>105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 t="s">
        <v>83</v>
      </c>
      <c r="BX217" t="s">
        <v>134</v>
      </c>
      <c r="BY217" t="s">
        <v>83</v>
      </c>
      <c r="BZ217">
        <v>0</v>
      </c>
      <c r="CA217">
        <v>5</v>
      </c>
      <c r="CB217">
        <v>2006</v>
      </c>
      <c r="CC217" t="s">
        <v>110</v>
      </c>
      <c r="CD217" t="s">
        <v>111</v>
      </c>
      <c r="CE217">
        <v>134450</v>
      </c>
    </row>
    <row r="218" spans="1:83" x14ac:dyDescent="0.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 t="str">
        <f t="shared" si="6"/>
        <v>yes</v>
      </c>
      <c r="V218">
        <v>2004</v>
      </c>
      <c r="W218" t="s">
        <v>93</v>
      </c>
      <c r="X218" t="s">
        <v>94</v>
      </c>
      <c r="Y218" t="s">
        <v>95</v>
      </c>
      <c r="Z218" t="s">
        <v>95</v>
      </c>
      <c r="AA218" t="s">
        <v>96</v>
      </c>
      <c r="AB218">
        <v>266</v>
      </c>
      <c r="AC218" t="s">
        <v>97</v>
      </c>
      <c r="AD218" t="s">
        <v>98</v>
      </c>
      <c r="AE218" t="s">
        <v>99</v>
      </c>
      <c r="AF218" t="s">
        <v>97</v>
      </c>
      <c r="AG218" t="s">
        <v>98</v>
      </c>
      <c r="AH218" t="s">
        <v>121</v>
      </c>
      <c r="AI218" t="s">
        <v>101</v>
      </c>
      <c r="AJ218">
        <v>946</v>
      </c>
      <c r="AK218" t="s">
        <v>102</v>
      </c>
      <c r="AL218">
        <v>0</v>
      </c>
      <c r="AM218">
        <v>490</v>
      </c>
      <c r="AN218">
        <v>1436</v>
      </c>
      <c r="AO218" t="s">
        <v>103</v>
      </c>
      <c r="AP218" t="s">
        <v>104</v>
      </c>
      <c r="AQ218" t="s">
        <v>105</v>
      </c>
      <c r="AR218" t="s">
        <v>106</v>
      </c>
      <c r="AS218">
        <v>1436</v>
      </c>
      <c r="AT218">
        <v>0</v>
      </c>
      <c r="AU218">
        <v>0</v>
      </c>
      <c r="AV218">
        <v>1436</v>
      </c>
      <c r="AW218">
        <v>1</v>
      </c>
      <c r="AX218">
        <v>0</v>
      </c>
      <c r="AY218">
        <v>2</v>
      </c>
      <c r="AZ218">
        <v>0</v>
      </c>
      <c r="BA218">
        <v>3</v>
      </c>
      <c r="BB218">
        <v>1</v>
      </c>
      <c r="BC218" t="s">
        <v>97</v>
      </c>
      <c r="BD218">
        <v>8</v>
      </c>
      <c r="BE218" t="s">
        <v>107</v>
      </c>
      <c r="BF218">
        <v>0</v>
      </c>
      <c r="BG218" t="s">
        <v>83</v>
      </c>
      <c r="BH218" t="s">
        <v>108</v>
      </c>
      <c r="BI218">
        <v>2004</v>
      </c>
      <c r="BJ218" t="s">
        <v>102</v>
      </c>
      <c r="BK218">
        <v>2</v>
      </c>
      <c r="BL218">
        <v>484</v>
      </c>
      <c r="BM218" t="str">
        <f t="shared" si="7"/>
        <v>yes</v>
      </c>
      <c r="BN218" t="s">
        <v>98</v>
      </c>
      <c r="BO218" t="s">
        <v>98</v>
      </c>
      <c r="BP218" t="s">
        <v>105</v>
      </c>
      <c r="BQ218">
        <v>139</v>
      </c>
      <c r="BR218">
        <v>98</v>
      </c>
      <c r="BS218">
        <v>0</v>
      </c>
      <c r="BT218">
        <v>0</v>
      </c>
      <c r="BU218">
        <v>0</v>
      </c>
      <c r="BV218">
        <v>0</v>
      </c>
      <c r="BW218" t="s">
        <v>83</v>
      </c>
      <c r="BX218" t="s">
        <v>83</v>
      </c>
      <c r="BY218" t="s">
        <v>83</v>
      </c>
      <c r="BZ218">
        <v>0</v>
      </c>
      <c r="CA218">
        <v>4</v>
      </c>
      <c r="CB218">
        <v>2008</v>
      </c>
      <c r="CC218" t="s">
        <v>110</v>
      </c>
      <c r="CD218" t="s">
        <v>111</v>
      </c>
      <c r="CE218">
        <v>210000</v>
      </c>
    </row>
    <row r="219" spans="1:83" x14ac:dyDescent="0.2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 t="str">
        <f t="shared" si="6"/>
        <v>no</v>
      </c>
      <c r="V219">
        <v>1950</v>
      </c>
      <c r="W219" t="s">
        <v>93</v>
      </c>
      <c r="X219" t="s">
        <v>94</v>
      </c>
      <c r="Y219" t="s">
        <v>116</v>
      </c>
      <c r="Z219" t="s">
        <v>116</v>
      </c>
      <c r="AA219" t="s">
        <v>117</v>
      </c>
      <c r="AB219">
        <v>0</v>
      </c>
      <c r="AC219" t="s">
        <v>98</v>
      </c>
      <c r="AD219" t="s">
        <v>98</v>
      </c>
      <c r="AE219" t="s">
        <v>118</v>
      </c>
      <c r="AF219" t="s">
        <v>98</v>
      </c>
      <c r="AG219" t="s">
        <v>98</v>
      </c>
      <c r="AH219" t="s">
        <v>100</v>
      </c>
      <c r="AI219" t="s">
        <v>102</v>
      </c>
      <c r="AJ219">
        <v>0</v>
      </c>
      <c r="AK219" t="s">
        <v>102</v>
      </c>
      <c r="AL219">
        <v>0</v>
      </c>
      <c r="AM219">
        <v>686</v>
      </c>
      <c r="AN219">
        <v>686</v>
      </c>
      <c r="AO219" t="s">
        <v>103</v>
      </c>
      <c r="AP219" t="s">
        <v>147</v>
      </c>
      <c r="AQ219" t="s">
        <v>177</v>
      </c>
      <c r="AR219" t="s">
        <v>106</v>
      </c>
      <c r="AS219">
        <v>810</v>
      </c>
      <c r="AT219">
        <v>518</v>
      </c>
      <c r="AU219">
        <v>0</v>
      </c>
      <c r="AV219">
        <v>1328</v>
      </c>
      <c r="AW219">
        <v>0</v>
      </c>
      <c r="AX219">
        <v>0</v>
      </c>
      <c r="AY219">
        <v>1</v>
      </c>
      <c r="AZ219">
        <v>0</v>
      </c>
      <c r="BA219">
        <v>3</v>
      </c>
      <c r="BB219">
        <v>1</v>
      </c>
      <c r="BC219" t="s">
        <v>98</v>
      </c>
      <c r="BD219">
        <v>8</v>
      </c>
      <c r="BE219" t="s">
        <v>107</v>
      </c>
      <c r="BF219">
        <v>0</v>
      </c>
      <c r="BG219" t="s">
        <v>83</v>
      </c>
      <c r="BH219" t="s">
        <v>127</v>
      </c>
      <c r="BI219">
        <v>1940</v>
      </c>
      <c r="BJ219" t="s">
        <v>102</v>
      </c>
      <c r="BK219">
        <v>1</v>
      </c>
      <c r="BL219">
        <v>210</v>
      </c>
      <c r="BM219" t="str">
        <f t="shared" si="7"/>
        <v>yes</v>
      </c>
      <c r="BN219" t="s">
        <v>98</v>
      </c>
      <c r="BO219" t="s">
        <v>98</v>
      </c>
      <c r="BP219" t="s">
        <v>105</v>
      </c>
      <c r="BQ219">
        <v>0</v>
      </c>
      <c r="BR219">
        <v>172</v>
      </c>
      <c r="BS219">
        <v>60</v>
      </c>
      <c r="BT219">
        <v>0</v>
      </c>
      <c r="BU219">
        <v>0</v>
      </c>
      <c r="BV219">
        <v>0</v>
      </c>
      <c r="BW219" t="s">
        <v>83</v>
      </c>
      <c r="BX219" t="s">
        <v>83</v>
      </c>
      <c r="BY219" t="s">
        <v>83</v>
      </c>
      <c r="BZ219">
        <v>0</v>
      </c>
      <c r="CA219">
        <v>9</v>
      </c>
      <c r="CB219">
        <v>2006</v>
      </c>
      <c r="CC219" t="s">
        <v>110</v>
      </c>
      <c r="CD219" t="s">
        <v>219</v>
      </c>
      <c r="CE219">
        <v>107000</v>
      </c>
    </row>
    <row r="220" spans="1:83" x14ac:dyDescent="0.2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 t="str">
        <f t="shared" si="6"/>
        <v>no</v>
      </c>
      <c r="V220">
        <v>2006</v>
      </c>
      <c r="W220" t="s">
        <v>93</v>
      </c>
      <c r="X220" t="s">
        <v>94</v>
      </c>
      <c r="Y220" t="s">
        <v>95</v>
      </c>
      <c r="Z220" t="s">
        <v>95</v>
      </c>
      <c r="AA220" t="s">
        <v>96</v>
      </c>
      <c r="AB220">
        <v>312</v>
      </c>
      <c r="AC220" t="s">
        <v>97</v>
      </c>
      <c r="AD220" t="s">
        <v>97</v>
      </c>
      <c r="AE220" t="s">
        <v>118</v>
      </c>
      <c r="AF220" t="s">
        <v>98</v>
      </c>
      <c r="AG220" t="s">
        <v>98</v>
      </c>
      <c r="AH220" t="s">
        <v>100</v>
      </c>
      <c r="AI220" t="s">
        <v>141</v>
      </c>
      <c r="AJ220">
        <v>341</v>
      </c>
      <c r="AK220" t="s">
        <v>102</v>
      </c>
      <c r="AL220">
        <v>0</v>
      </c>
      <c r="AM220">
        <v>457</v>
      </c>
      <c r="AN220">
        <v>798</v>
      </c>
      <c r="AO220" t="s">
        <v>103</v>
      </c>
      <c r="AP220" t="s">
        <v>104</v>
      </c>
      <c r="AQ220" t="s">
        <v>105</v>
      </c>
      <c r="AR220" t="s">
        <v>106</v>
      </c>
      <c r="AS220">
        <v>1137</v>
      </c>
      <c r="AT220">
        <v>817</v>
      </c>
      <c r="AU220">
        <v>0</v>
      </c>
      <c r="AV220">
        <v>1954</v>
      </c>
      <c r="AW220">
        <v>0</v>
      </c>
      <c r="AX220">
        <v>1</v>
      </c>
      <c r="AY220">
        <v>1</v>
      </c>
      <c r="AZ220">
        <v>1</v>
      </c>
      <c r="BA220">
        <v>3</v>
      </c>
      <c r="BB220">
        <v>1</v>
      </c>
      <c r="BC220" t="s">
        <v>97</v>
      </c>
      <c r="BD220">
        <v>8</v>
      </c>
      <c r="BE220" t="s">
        <v>107</v>
      </c>
      <c r="BF220">
        <v>2</v>
      </c>
      <c r="BG220" t="s">
        <v>98</v>
      </c>
      <c r="BH220" t="s">
        <v>108</v>
      </c>
      <c r="BI220">
        <v>1939</v>
      </c>
      <c r="BJ220" t="s">
        <v>102</v>
      </c>
      <c r="BK220">
        <v>2</v>
      </c>
      <c r="BL220">
        <v>431</v>
      </c>
      <c r="BM220" t="str">
        <f t="shared" si="7"/>
        <v>yes</v>
      </c>
      <c r="BN220" t="s">
        <v>98</v>
      </c>
      <c r="BO220" t="s">
        <v>98</v>
      </c>
      <c r="BP220" t="s">
        <v>105</v>
      </c>
      <c r="BQ220">
        <v>0</v>
      </c>
      <c r="BR220">
        <v>119</v>
      </c>
      <c r="BS220">
        <v>150</v>
      </c>
      <c r="BT220">
        <v>0</v>
      </c>
      <c r="BU220">
        <v>0</v>
      </c>
      <c r="BV220">
        <v>0</v>
      </c>
      <c r="BW220" t="s">
        <v>83</v>
      </c>
      <c r="BX220" t="s">
        <v>83</v>
      </c>
      <c r="BY220" t="s">
        <v>83</v>
      </c>
      <c r="BZ220">
        <v>0</v>
      </c>
      <c r="CA220">
        <v>5</v>
      </c>
      <c r="CB220">
        <v>2008</v>
      </c>
      <c r="CC220" t="s">
        <v>110</v>
      </c>
      <c r="CD220" t="s">
        <v>111</v>
      </c>
      <c r="CE220">
        <v>311500</v>
      </c>
    </row>
    <row r="221" spans="1:83" x14ac:dyDescent="0.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 t="str">
        <f t="shared" si="6"/>
        <v>yes</v>
      </c>
      <c r="V221">
        <v>2006</v>
      </c>
      <c r="W221" t="s">
        <v>93</v>
      </c>
      <c r="X221" t="s">
        <v>94</v>
      </c>
      <c r="Y221" t="s">
        <v>95</v>
      </c>
      <c r="Z221" t="s">
        <v>95</v>
      </c>
      <c r="AA221" t="s">
        <v>96</v>
      </c>
      <c r="AB221">
        <v>16</v>
      </c>
      <c r="AC221" t="s">
        <v>97</v>
      </c>
      <c r="AD221" t="s">
        <v>98</v>
      </c>
      <c r="AE221" t="s">
        <v>99</v>
      </c>
      <c r="AF221" t="s">
        <v>97</v>
      </c>
      <c r="AG221" t="s">
        <v>98</v>
      </c>
      <c r="AH221" t="s">
        <v>130</v>
      </c>
      <c r="AI221" t="s">
        <v>101</v>
      </c>
      <c r="AJ221">
        <v>16</v>
      </c>
      <c r="AK221" t="s">
        <v>102</v>
      </c>
      <c r="AL221">
        <v>0</v>
      </c>
      <c r="AM221">
        <v>1232</v>
      </c>
      <c r="AN221">
        <v>1248</v>
      </c>
      <c r="AO221" t="s">
        <v>103</v>
      </c>
      <c r="AP221" t="s">
        <v>104</v>
      </c>
      <c r="AQ221" t="s">
        <v>105</v>
      </c>
      <c r="AR221" t="s">
        <v>106</v>
      </c>
      <c r="AS221">
        <v>1248</v>
      </c>
      <c r="AT221">
        <v>0</v>
      </c>
      <c r="AU221">
        <v>0</v>
      </c>
      <c r="AV221">
        <v>1248</v>
      </c>
      <c r="AW221">
        <v>0</v>
      </c>
      <c r="AX221">
        <v>0</v>
      </c>
      <c r="AY221">
        <v>2</v>
      </c>
      <c r="AZ221">
        <v>0</v>
      </c>
      <c r="BA221">
        <v>2</v>
      </c>
      <c r="BB221">
        <v>1</v>
      </c>
      <c r="BC221" t="s">
        <v>97</v>
      </c>
      <c r="BD221">
        <v>5</v>
      </c>
      <c r="BE221" t="s">
        <v>107</v>
      </c>
      <c r="BF221">
        <v>0</v>
      </c>
      <c r="BG221" t="s">
        <v>83</v>
      </c>
      <c r="BH221" t="s">
        <v>108</v>
      </c>
      <c r="BI221">
        <v>2005</v>
      </c>
      <c r="BJ221" t="s">
        <v>157</v>
      </c>
      <c r="BK221">
        <v>2</v>
      </c>
      <c r="BL221">
        <v>438</v>
      </c>
      <c r="BM221" t="str">
        <f t="shared" si="7"/>
        <v>yes</v>
      </c>
      <c r="BN221" t="s">
        <v>98</v>
      </c>
      <c r="BO221" t="s">
        <v>98</v>
      </c>
      <c r="BP221" t="s">
        <v>105</v>
      </c>
      <c r="BQ221">
        <v>108</v>
      </c>
      <c r="BR221">
        <v>0</v>
      </c>
      <c r="BS221">
        <v>0</v>
      </c>
      <c r="BT221">
        <v>0</v>
      </c>
      <c r="BU221">
        <v>0</v>
      </c>
      <c r="BV221">
        <v>0</v>
      </c>
      <c r="BW221" t="s">
        <v>83</v>
      </c>
      <c r="BX221" t="s">
        <v>83</v>
      </c>
      <c r="BY221" t="s">
        <v>83</v>
      </c>
      <c r="BZ221">
        <v>0</v>
      </c>
      <c r="CA221">
        <v>3</v>
      </c>
      <c r="CB221">
        <v>2006</v>
      </c>
      <c r="CC221" t="s">
        <v>158</v>
      </c>
      <c r="CD221" t="s">
        <v>159</v>
      </c>
      <c r="CE221">
        <v>167240</v>
      </c>
    </row>
    <row r="222" spans="1:83" x14ac:dyDescent="0.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 t="str">
        <f t="shared" si="6"/>
        <v>yes</v>
      </c>
      <c r="V222">
        <v>2006</v>
      </c>
      <c r="W222" t="s">
        <v>93</v>
      </c>
      <c r="X222" t="s">
        <v>94</v>
      </c>
      <c r="Y222" t="s">
        <v>95</v>
      </c>
      <c r="Z222" t="s">
        <v>95</v>
      </c>
      <c r="AA222" t="s">
        <v>117</v>
      </c>
      <c r="AB222">
        <v>0</v>
      </c>
      <c r="AC222" t="s">
        <v>97</v>
      </c>
      <c r="AD222" t="s">
        <v>98</v>
      </c>
      <c r="AE222" t="s">
        <v>99</v>
      </c>
      <c r="AF222" t="s">
        <v>97</v>
      </c>
      <c r="AG222" t="s">
        <v>98</v>
      </c>
      <c r="AH222" t="s">
        <v>121</v>
      </c>
      <c r="AI222" t="s">
        <v>102</v>
      </c>
      <c r="AJ222">
        <v>0</v>
      </c>
      <c r="AK222" t="s">
        <v>102</v>
      </c>
      <c r="AL222">
        <v>0</v>
      </c>
      <c r="AM222">
        <v>1498</v>
      </c>
      <c r="AN222">
        <v>1498</v>
      </c>
      <c r="AO222" t="s">
        <v>103</v>
      </c>
      <c r="AP222" t="s">
        <v>104</v>
      </c>
      <c r="AQ222" t="s">
        <v>105</v>
      </c>
      <c r="AR222" t="s">
        <v>106</v>
      </c>
      <c r="AS222">
        <v>1498</v>
      </c>
      <c r="AT222">
        <v>0</v>
      </c>
      <c r="AU222">
        <v>0</v>
      </c>
      <c r="AV222">
        <v>1498</v>
      </c>
      <c r="AW222">
        <v>0</v>
      </c>
      <c r="AX222">
        <v>0</v>
      </c>
      <c r="AY222">
        <v>2</v>
      </c>
      <c r="AZ222">
        <v>0</v>
      </c>
      <c r="BA222">
        <v>2</v>
      </c>
      <c r="BB222">
        <v>1</v>
      </c>
      <c r="BC222" t="s">
        <v>97</v>
      </c>
      <c r="BD222">
        <v>5</v>
      </c>
      <c r="BE222" t="s">
        <v>107</v>
      </c>
      <c r="BF222">
        <v>0</v>
      </c>
      <c r="BG222" t="s">
        <v>83</v>
      </c>
      <c r="BH222" t="s">
        <v>108</v>
      </c>
      <c r="BI222">
        <v>2006</v>
      </c>
      <c r="BJ222" t="s">
        <v>109</v>
      </c>
      <c r="BK222">
        <v>2</v>
      </c>
      <c r="BL222">
        <v>675</v>
      </c>
      <c r="BM222" t="str">
        <f t="shared" si="7"/>
        <v>no</v>
      </c>
      <c r="BN222" t="s">
        <v>98</v>
      </c>
      <c r="BO222" t="s">
        <v>98</v>
      </c>
      <c r="BP222" t="s">
        <v>105</v>
      </c>
      <c r="BQ222">
        <v>351</v>
      </c>
      <c r="BR222">
        <v>33</v>
      </c>
      <c r="BS222">
        <v>0</v>
      </c>
      <c r="BT222">
        <v>0</v>
      </c>
      <c r="BU222">
        <v>0</v>
      </c>
      <c r="BV222">
        <v>0</v>
      </c>
      <c r="BW222" t="s">
        <v>83</v>
      </c>
      <c r="BX222" t="s">
        <v>83</v>
      </c>
      <c r="BY222" t="s">
        <v>83</v>
      </c>
      <c r="BZ222">
        <v>0</v>
      </c>
      <c r="CA222">
        <v>4</v>
      </c>
      <c r="CB222">
        <v>2006</v>
      </c>
      <c r="CC222" t="s">
        <v>158</v>
      </c>
      <c r="CD222" t="s">
        <v>159</v>
      </c>
      <c r="CE222">
        <v>204900</v>
      </c>
    </row>
    <row r="223" spans="1:83" x14ac:dyDescent="0.2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 t="str">
        <f t="shared" si="6"/>
        <v>yes</v>
      </c>
      <c r="V223">
        <v>2002</v>
      </c>
      <c r="W223" t="s">
        <v>93</v>
      </c>
      <c r="X223" t="s">
        <v>94</v>
      </c>
      <c r="Y223" t="s">
        <v>95</v>
      </c>
      <c r="Z223" t="s">
        <v>95</v>
      </c>
      <c r="AA223" t="s">
        <v>117</v>
      </c>
      <c r="AB223">
        <v>0</v>
      </c>
      <c r="AC223" t="s">
        <v>97</v>
      </c>
      <c r="AD223" t="s">
        <v>98</v>
      </c>
      <c r="AE223" t="s">
        <v>99</v>
      </c>
      <c r="AF223" t="s">
        <v>97</v>
      </c>
      <c r="AG223" t="s">
        <v>98</v>
      </c>
      <c r="AH223" t="s">
        <v>100</v>
      </c>
      <c r="AI223" t="s">
        <v>102</v>
      </c>
      <c r="AJ223">
        <v>0</v>
      </c>
      <c r="AK223" t="s">
        <v>102</v>
      </c>
      <c r="AL223">
        <v>0</v>
      </c>
      <c r="AM223">
        <v>1010</v>
      </c>
      <c r="AN223">
        <v>1010</v>
      </c>
      <c r="AO223" t="s">
        <v>103</v>
      </c>
      <c r="AP223" t="s">
        <v>104</v>
      </c>
      <c r="AQ223" t="s">
        <v>105</v>
      </c>
      <c r="AR223" t="s">
        <v>106</v>
      </c>
      <c r="AS223">
        <v>1010</v>
      </c>
      <c r="AT223">
        <v>1257</v>
      </c>
      <c r="AU223">
        <v>0</v>
      </c>
      <c r="AV223">
        <v>2267</v>
      </c>
      <c r="AW223">
        <v>0</v>
      </c>
      <c r="AX223">
        <v>0</v>
      </c>
      <c r="AY223">
        <v>2</v>
      </c>
      <c r="AZ223">
        <v>1</v>
      </c>
      <c r="BA223">
        <v>4</v>
      </c>
      <c r="BB223">
        <v>1</v>
      </c>
      <c r="BC223" t="s">
        <v>97</v>
      </c>
      <c r="BD223">
        <v>8</v>
      </c>
      <c r="BE223" t="s">
        <v>107</v>
      </c>
      <c r="BF223">
        <v>1</v>
      </c>
      <c r="BG223" t="s">
        <v>98</v>
      </c>
      <c r="BH223" t="s">
        <v>156</v>
      </c>
      <c r="BI223">
        <v>2002</v>
      </c>
      <c r="BJ223" t="s">
        <v>109</v>
      </c>
      <c r="BK223">
        <v>2</v>
      </c>
      <c r="BL223">
        <v>390</v>
      </c>
      <c r="BM223" t="str">
        <f t="shared" si="7"/>
        <v>yes</v>
      </c>
      <c r="BN223" t="s">
        <v>98</v>
      </c>
      <c r="BO223" t="s">
        <v>98</v>
      </c>
      <c r="BP223" t="s">
        <v>105</v>
      </c>
      <c r="BQ223">
        <v>120</v>
      </c>
      <c r="BR223">
        <v>46</v>
      </c>
      <c r="BS223">
        <v>0</v>
      </c>
      <c r="BT223">
        <v>0</v>
      </c>
      <c r="BU223">
        <v>0</v>
      </c>
      <c r="BV223">
        <v>0</v>
      </c>
      <c r="BW223" t="s">
        <v>83</v>
      </c>
      <c r="BX223" t="s">
        <v>83</v>
      </c>
      <c r="BY223" t="s">
        <v>83</v>
      </c>
      <c r="BZ223">
        <v>0</v>
      </c>
      <c r="CA223">
        <v>12</v>
      </c>
      <c r="CB223">
        <v>2009</v>
      </c>
      <c r="CC223" t="s">
        <v>220</v>
      </c>
      <c r="CD223" t="s">
        <v>111</v>
      </c>
      <c r="CE223">
        <v>200000</v>
      </c>
    </row>
    <row r="224" spans="1:83" x14ac:dyDescent="0.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 t="str">
        <f t="shared" si="6"/>
        <v>yes</v>
      </c>
      <c r="V224">
        <v>1975</v>
      </c>
      <c r="W224" t="s">
        <v>93</v>
      </c>
      <c r="X224" t="s">
        <v>94</v>
      </c>
      <c r="Y224" t="s">
        <v>95</v>
      </c>
      <c r="Z224" t="s">
        <v>95</v>
      </c>
      <c r="AA224" t="s">
        <v>117</v>
      </c>
      <c r="AB224">
        <v>0</v>
      </c>
      <c r="AC224" t="s">
        <v>98</v>
      </c>
      <c r="AD224" t="s">
        <v>98</v>
      </c>
      <c r="AE224" t="s">
        <v>118</v>
      </c>
      <c r="AF224" t="s">
        <v>97</v>
      </c>
      <c r="AG224" t="s">
        <v>98</v>
      </c>
      <c r="AH224" t="s">
        <v>100</v>
      </c>
      <c r="AI224" t="s">
        <v>119</v>
      </c>
      <c r="AJ224">
        <v>550</v>
      </c>
      <c r="AK224" t="s">
        <v>102</v>
      </c>
      <c r="AL224">
        <v>0</v>
      </c>
      <c r="AM224">
        <v>163</v>
      </c>
      <c r="AN224">
        <v>713</v>
      </c>
      <c r="AO224" t="s">
        <v>103</v>
      </c>
      <c r="AP224" t="s">
        <v>98</v>
      </c>
      <c r="AQ224" t="s">
        <v>105</v>
      </c>
      <c r="AR224" t="s">
        <v>106</v>
      </c>
      <c r="AS224">
        <v>811</v>
      </c>
      <c r="AT224">
        <v>741</v>
      </c>
      <c r="AU224">
        <v>0</v>
      </c>
      <c r="AV224">
        <v>1552</v>
      </c>
      <c r="AW224">
        <v>1</v>
      </c>
      <c r="AX224">
        <v>0</v>
      </c>
      <c r="AY224">
        <v>2</v>
      </c>
      <c r="AZ224">
        <v>1</v>
      </c>
      <c r="BA224">
        <v>3</v>
      </c>
      <c r="BB224">
        <v>1</v>
      </c>
      <c r="BC224" t="s">
        <v>98</v>
      </c>
      <c r="BD224">
        <v>6</v>
      </c>
      <c r="BE224" t="s">
        <v>107</v>
      </c>
      <c r="BF224">
        <v>1</v>
      </c>
      <c r="BG224" t="s">
        <v>98</v>
      </c>
      <c r="BH224" t="s">
        <v>108</v>
      </c>
      <c r="BI224">
        <v>1975</v>
      </c>
      <c r="BJ224" t="s">
        <v>109</v>
      </c>
      <c r="BK224">
        <v>2</v>
      </c>
      <c r="BL224">
        <v>434</v>
      </c>
      <c r="BM224" t="str">
        <f t="shared" si="7"/>
        <v>yes</v>
      </c>
      <c r="BN224" t="s">
        <v>98</v>
      </c>
      <c r="BO224" t="s">
        <v>98</v>
      </c>
      <c r="BP224" t="s">
        <v>105</v>
      </c>
      <c r="BQ224">
        <v>209</v>
      </c>
      <c r="BR224">
        <v>208</v>
      </c>
      <c r="BS224">
        <v>0</v>
      </c>
      <c r="BT224">
        <v>0</v>
      </c>
      <c r="BU224">
        <v>0</v>
      </c>
      <c r="BV224">
        <v>0</v>
      </c>
      <c r="BW224" t="s">
        <v>83</v>
      </c>
      <c r="BX224" t="s">
        <v>134</v>
      </c>
      <c r="BY224" t="s">
        <v>83</v>
      </c>
      <c r="BZ224">
        <v>0</v>
      </c>
      <c r="CA224">
        <v>2</v>
      </c>
      <c r="CB224">
        <v>2006</v>
      </c>
      <c r="CC224" t="s">
        <v>110</v>
      </c>
      <c r="CD224" t="s">
        <v>111</v>
      </c>
      <c r="CE224">
        <v>179900</v>
      </c>
    </row>
    <row r="225" spans="1:83" x14ac:dyDescent="0.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 t="str">
        <f t="shared" si="6"/>
        <v>yes</v>
      </c>
      <c r="V225">
        <v>1971</v>
      </c>
      <c r="W225" t="s">
        <v>93</v>
      </c>
      <c r="X225" t="s">
        <v>94</v>
      </c>
      <c r="Y225" t="s">
        <v>140</v>
      </c>
      <c r="Z225" t="s">
        <v>140</v>
      </c>
      <c r="AA225" t="s">
        <v>117</v>
      </c>
      <c r="AB225">
        <v>0</v>
      </c>
      <c r="AC225" t="s">
        <v>98</v>
      </c>
      <c r="AD225" t="s">
        <v>98</v>
      </c>
      <c r="AE225" t="s">
        <v>118</v>
      </c>
      <c r="AF225" t="s">
        <v>98</v>
      </c>
      <c r="AG225" t="s">
        <v>98</v>
      </c>
      <c r="AH225" t="s">
        <v>100</v>
      </c>
      <c r="AI225" t="s">
        <v>119</v>
      </c>
      <c r="AJ225">
        <v>524</v>
      </c>
      <c r="AK225" t="s">
        <v>172</v>
      </c>
      <c r="AL225">
        <v>180</v>
      </c>
      <c r="AM225">
        <v>160</v>
      </c>
      <c r="AN225">
        <v>864</v>
      </c>
      <c r="AO225" t="s">
        <v>103</v>
      </c>
      <c r="AP225" t="s">
        <v>97</v>
      </c>
      <c r="AQ225" t="s">
        <v>105</v>
      </c>
      <c r="AR225" t="s">
        <v>106</v>
      </c>
      <c r="AS225">
        <v>864</v>
      </c>
      <c r="AT225">
        <v>0</v>
      </c>
      <c r="AU225">
        <v>0</v>
      </c>
      <c r="AV225">
        <v>864</v>
      </c>
      <c r="AW225">
        <v>0</v>
      </c>
      <c r="AX225">
        <v>0</v>
      </c>
      <c r="AY225">
        <v>1</v>
      </c>
      <c r="AZ225">
        <v>0</v>
      </c>
      <c r="BA225">
        <v>2</v>
      </c>
      <c r="BB225">
        <v>1</v>
      </c>
      <c r="BC225" t="s">
        <v>98</v>
      </c>
      <c r="BD225">
        <v>4</v>
      </c>
      <c r="BE225" t="s">
        <v>107</v>
      </c>
      <c r="BF225">
        <v>0</v>
      </c>
      <c r="BG225" t="s">
        <v>83</v>
      </c>
      <c r="BH225" t="s">
        <v>127</v>
      </c>
      <c r="BI225">
        <v>1989</v>
      </c>
      <c r="BJ225" t="s">
        <v>102</v>
      </c>
      <c r="BK225">
        <v>2</v>
      </c>
      <c r="BL225">
        <v>576</v>
      </c>
      <c r="BM225" t="str">
        <f t="shared" si="7"/>
        <v>no</v>
      </c>
      <c r="BN225" t="s">
        <v>98</v>
      </c>
      <c r="BO225" t="s">
        <v>98</v>
      </c>
      <c r="BP225" t="s">
        <v>105</v>
      </c>
      <c r="BQ225">
        <v>216</v>
      </c>
      <c r="BR225">
        <v>0</v>
      </c>
      <c r="BS225">
        <v>0</v>
      </c>
      <c r="BT225">
        <v>0</v>
      </c>
      <c r="BU225">
        <v>0</v>
      </c>
      <c r="BV225">
        <v>0</v>
      </c>
      <c r="BW225" t="s">
        <v>83</v>
      </c>
      <c r="BX225" t="s">
        <v>83</v>
      </c>
      <c r="BY225" t="s">
        <v>83</v>
      </c>
      <c r="BZ225">
        <v>0</v>
      </c>
      <c r="CA225">
        <v>3</v>
      </c>
      <c r="CB225">
        <v>2009</v>
      </c>
      <c r="CC225" t="s">
        <v>110</v>
      </c>
      <c r="CD225" t="s">
        <v>128</v>
      </c>
      <c r="CE225">
        <v>97000</v>
      </c>
    </row>
    <row r="226" spans="1:83" x14ac:dyDescent="0.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 t="str">
        <f t="shared" si="6"/>
        <v>yes</v>
      </c>
      <c r="V226">
        <v>2003</v>
      </c>
      <c r="W226" t="s">
        <v>152</v>
      </c>
      <c r="X226" t="s">
        <v>94</v>
      </c>
      <c r="Y226" t="s">
        <v>95</v>
      </c>
      <c r="Z226" t="s">
        <v>95</v>
      </c>
      <c r="AA226" t="s">
        <v>96</v>
      </c>
      <c r="AB226">
        <v>922</v>
      </c>
      <c r="AC226" t="s">
        <v>104</v>
      </c>
      <c r="AD226" t="s">
        <v>98</v>
      </c>
      <c r="AE226" t="s">
        <v>99</v>
      </c>
      <c r="AF226" t="s">
        <v>104</v>
      </c>
      <c r="AG226" t="s">
        <v>98</v>
      </c>
      <c r="AH226" t="s">
        <v>97</v>
      </c>
      <c r="AI226" t="s">
        <v>101</v>
      </c>
      <c r="AJ226">
        <v>56</v>
      </c>
      <c r="AK226" t="s">
        <v>102</v>
      </c>
      <c r="AL226">
        <v>0</v>
      </c>
      <c r="AM226">
        <v>2336</v>
      </c>
      <c r="AN226">
        <v>2392</v>
      </c>
      <c r="AO226" t="s">
        <v>103</v>
      </c>
      <c r="AP226" t="s">
        <v>104</v>
      </c>
      <c r="AQ226" t="s">
        <v>105</v>
      </c>
      <c r="AR226" t="s">
        <v>106</v>
      </c>
      <c r="AS226">
        <v>2392</v>
      </c>
      <c r="AT226">
        <v>0</v>
      </c>
      <c r="AU226">
        <v>0</v>
      </c>
      <c r="AV226">
        <v>2392</v>
      </c>
      <c r="AW226">
        <v>0</v>
      </c>
      <c r="AX226">
        <v>0</v>
      </c>
      <c r="AY226">
        <v>2</v>
      </c>
      <c r="AZ226">
        <v>0</v>
      </c>
      <c r="BA226">
        <v>3</v>
      </c>
      <c r="BB226">
        <v>1</v>
      </c>
      <c r="BC226" t="s">
        <v>104</v>
      </c>
      <c r="BD226">
        <v>8</v>
      </c>
      <c r="BE226" t="s">
        <v>107</v>
      </c>
      <c r="BF226">
        <v>1</v>
      </c>
      <c r="BG226" t="s">
        <v>104</v>
      </c>
      <c r="BH226" t="s">
        <v>108</v>
      </c>
      <c r="BI226">
        <v>2003</v>
      </c>
      <c r="BJ226" t="s">
        <v>157</v>
      </c>
      <c r="BK226">
        <v>3</v>
      </c>
      <c r="BL226">
        <v>968</v>
      </c>
      <c r="BM226" t="str">
        <f t="shared" si="7"/>
        <v>no</v>
      </c>
      <c r="BN226" t="s">
        <v>98</v>
      </c>
      <c r="BO226" t="s">
        <v>98</v>
      </c>
      <c r="BP226" t="s">
        <v>105</v>
      </c>
      <c r="BQ226">
        <v>248</v>
      </c>
      <c r="BR226">
        <v>105</v>
      </c>
      <c r="BS226">
        <v>0</v>
      </c>
      <c r="BT226">
        <v>0</v>
      </c>
      <c r="BU226">
        <v>0</v>
      </c>
      <c r="BV226">
        <v>0</v>
      </c>
      <c r="BW226" t="s">
        <v>83</v>
      </c>
      <c r="BX226" t="s">
        <v>83</v>
      </c>
      <c r="BY226" t="s">
        <v>83</v>
      </c>
      <c r="BZ226">
        <v>0</v>
      </c>
      <c r="CA226">
        <v>6</v>
      </c>
      <c r="CB226">
        <v>2009</v>
      </c>
      <c r="CC226" t="s">
        <v>110</v>
      </c>
      <c r="CD226" t="s">
        <v>111</v>
      </c>
      <c r="CE226">
        <v>386250</v>
      </c>
    </row>
    <row r="227" spans="1:83" x14ac:dyDescent="0.2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 t="str">
        <f t="shared" si="6"/>
        <v>yes</v>
      </c>
      <c r="V227">
        <v>1971</v>
      </c>
      <c r="W227" t="s">
        <v>93</v>
      </c>
      <c r="X227" t="s">
        <v>94</v>
      </c>
      <c r="Y227" t="s">
        <v>140</v>
      </c>
      <c r="Z227" t="s">
        <v>140</v>
      </c>
      <c r="AA227" t="s">
        <v>96</v>
      </c>
      <c r="AB227">
        <v>142</v>
      </c>
      <c r="AC227" t="s">
        <v>98</v>
      </c>
      <c r="AD227" t="s">
        <v>98</v>
      </c>
      <c r="AE227" t="s">
        <v>118</v>
      </c>
      <c r="AF227" t="s">
        <v>98</v>
      </c>
      <c r="AG227" t="s">
        <v>98</v>
      </c>
      <c r="AH227" t="s">
        <v>100</v>
      </c>
      <c r="AI227" t="s">
        <v>102</v>
      </c>
      <c r="AJ227">
        <v>0</v>
      </c>
      <c r="AK227" t="s">
        <v>102</v>
      </c>
      <c r="AL227">
        <v>0</v>
      </c>
      <c r="AM227">
        <v>630</v>
      </c>
      <c r="AN227">
        <v>630</v>
      </c>
      <c r="AO227" t="s">
        <v>103</v>
      </c>
      <c r="AP227" t="s">
        <v>98</v>
      </c>
      <c r="AQ227" t="s">
        <v>105</v>
      </c>
      <c r="AR227" t="s">
        <v>106</v>
      </c>
      <c r="AS227">
        <v>630</v>
      </c>
      <c r="AT227">
        <v>672</v>
      </c>
      <c r="AU227">
        <v>0</v>
      </c>
      <c r="AV227">
        <v>1302</v>
      </c>
      <c r="AW227">
        <v>0</v>
      </c>
      <c r="AX227">
        <v>0</v>
      </c>
      <c r="AY227">
        <v>2</v>
      </c>
      <c r="AZ227">
        <v>1</v>
      </c>
      <c r="BA227">
        <v>3</v>
      </c>
      <c r="BB227">
        <v>1</v>
      </c>
      <c r="BC227" t="s">
        <v>98</v>
      </c>
      <c r="BD227">
        <v>6</v>
      </c>
      <c r="BE227" t="s">
        <v>107</v>
      </c>
      <c r="BF227">
        <v>0</v>
      </c>
      <c r="BG227" t="s">
        <v>83</v>
      </c>
      <c r="BH227" t="s">
        <v>127</v>
      </c>
      <c r="BI227">
        <v>1991</v>
      </c>
      <c r="BJ227" t="s">
        <v>102</v>
      </c>
      <c r="BK227">
        <v>1</v>
      </c>
      <c r="BL227">
        <v>280</v>
      </c>
      <c r="BM227" t="str">
        <f t="shared" si="7"/>
        <v>yes</v>
      </c>
      <c r="BN227" t="s">
        <v>98</v>
      </c>
      <c r="BO227" t="s">
        <v>98</v>
      </c>
      <c r="BP227" t="s">
        <v>105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 t="s">
        <v>83</v>
      </c>
      <c r="BX227" t="s">
        <v>83</v>
      </c>
      <c r="BY227" t="s">
        <v>83</v>
      </c>
      <c r="BZ227">
        <v>0</v>
      </c>
      <c r="CA227">
        <v>5</v>
      </c>
      <c r="CB227">
        <v>2009</v>
      </c>
      <c r="CC227" t="s">
        <v>173</v>
      </c>
      <c r="CD227" t="s">
        <v>128</v>
      </c>
      <c r="CE227">
        <v>112000</v>
      </c>
    </row>
    <row r="228" spans="1:83" x14ac:dyDescent="0.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 t="str">
        <f t="shared" si="6"/>
        <v>yes</v>
      </c>
      <c r="V228">
        <v>1995</v>
      </c>
      <c r="W228" t="s">
        <v>93</v>
      </c>
      <c r="X228" t="s">
        <v>94</v>
      </c>
      <c r="Y228" t="s">
        <v>95</v>
      </c>
      <c r="Z228" t="s">
        <v>95</v>
      </c>
      <c r="AA228" t="s">
        <v>96</v>
      </c>
      <c r="AB228">
        <v>290</v>
      </c>
      <c r="AC228" t="s">
        <v>97</v>
      </c>
      <c r="AD228" t="s">
        <v>98</v>
      </c>
      <c r="AE228" t="s">
        <v>99</v>
      </c>
      <c r="AF228" t="s">
        <v>97</v>
      </c>
      <c r="AG228" t="s">
        <v>98</v>
      </c>
      <c r="AH228" t="s">
        <v>100</v>
      </c>
      <c r="AI228" t="s">
        <v>101</v>
      </c>
      <c r="AJ228">
        <v>565</v>
      </c>
      <c r="AK228" t="s">
        <v>102</v>
      </c>
      <c r="AL228">
        <v>0</v>
      </c>
      <c r="AM228">
        <v>638</v>
      </c>
      <c r="AN228">
        <v>1203</v>
      </c>
      <c r="AO228" t="s">
        <v>103</v>
      </c>
      <c r="AP228" t="s">
        <v>104</v>
      </c>
      <c r="AQ228" t="s">
        <v>105</v>
      </c>
      <c r="AR228" t="s">
        <v>106</v>
      </c>
      <c r="AS228">
        <v>1214</v>
      </c>
      <c r="AT228">
        <v>1306</v>
      </c>
      <c r="AU228">
        <v>0</v>
      </c>
      <c r="AV228">
        <v>2520</v>
      </c>
      <c r="AW228">
        <v>0</v>
      </c>
      <c r="AX228">
        <v>0</v>
      </c>
      <c r="AY228">
        <v>2</v>
      </c>
      <c r="AZ228">
        <v>1</v>
      </c>
      <c r="BA228">
        <v>4</v>
      </c>
      <c r="BB228">
        <v>1</v>
      </c>
      <c r="BC228" t="s">
        <v>97</v>
      </c>
      <c r="BD228">
        <v>9</v>
      </c>
      <c r="BE228" t="s">
        <v>107</v>
      </c>
      <c r="BF228">
        <v>1</v>
      </c>
      <c r="BG228" t="s">
        <v>98</v>
      </c>
      <c r="BH228" t="s">
        <v>108</v>
      </c>
      <c r="BI228">
        <v>1995</v>
      </c>
      <c r="BJ228" t="s">
        <v>109</v>
      </c>
      <c r="BK228">
        <v>3</v>
      </c>
      <c r="BL228">
        <v>721</v>
      </c>
      <c r="BM228" t="str">
        <f t="shared" si="7"/>
        <v>no</v>
      </c>
      <c r="BN228" t="s">
        <v>98</v>
      </c>
      <c r="BO228" t="s">
        <v>98</v>
      </c>
      <c r="BP228" t="s">
        <v>105</v>
      </c>
      <c r="BQ228">
        <v>224</v>
      </c>
      <c r="BR228">
        <v>114</v>
      </c>
      <c r="BS228">
        <v>0</v>
      </c>
      <c r="BT228">
        <v>0</v>
      </c>
      <c r="BU228">
        <v>0</v>
      </c>
      <c r="BV228">
        <v>0</v>
      </c>
      <c r="BW228" t="s">
        <v>83</v>
      </c>
      <c r="BX228" t="s">
        <v>83</v>
      </c>
      <c r="BY228" t="s">
        <v>83</v>
      </c>
      <c r="BZ228">
        <v>0</v>
      </c>
      <c r="CA228">
        <v>6</v>
      </c>
      <c r="CB228">
        <v>2007</v>
      </c>
      <c r="CC228" t="s">
        <v>110</v>
      </c>
      <c r="CD228" t="s">
        <v>128</v>
      </c>
      <c r="CE228">
        <v>290000</v>
      </c>
    </row>
    <row r="229" spans="1:83" x14ac:dyDescent="0.2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 t="str">
        <f t="shared" si="6"/>
        <v>yes</v>
      </c>
      <c r="V229">
        <v>1970</v>
      </c>
      <c r="W229" t="s">
        <v>93</v>
      </c>
      <c r="X229" t="s">
        <v>94</v>
      </c>
      <c r="Y229" t="s">
        <v>140</v>
      </c>
      <c r="Z229" t="s">
        <v>140</v>
      </c>
      <c r="AA229" t="s">
        <v>96</v>
      </c>
      <c r="AB229">
        <v>127</v>
      </c>
      <c r="AC229" t="s">
        <v>98</v>
      </c>
      <c r="AD229" t="s">
        <v>98</v>
      </c>
      <c r="AE229" t="s">
        <v>118</v>
      </c>
      <c r="AF229" t="s">
        <v>98</v>
      </c>
      <c r="AG229" t="s">
        <v>98</v>
      </c>
      <c r="AH229" t="s">
        <v>100</v>
      </c>
      <c r="AI229" t="s">
        <v>153</v>
      </c>
      <c r="AJ229">
        <v>321</v>
      </c>
      <c r="AK229" t="s">
        <v>102</v>
      </c>
      <c r="AL229">
        <v>0</v>
      </c>
      <c r="AM229">
        <v>162</v>
      </c>
      <c r="AN229">
        <v>483</v>
      </c>
      <c r="AO229" t="s">
        <v>103</v>
      </c>
      <c r="AP229" t="s">
        <v>98</v>
      </c>
      <c r="AQ229" t="s">
        <v>105</v>
      </c>
      <c r="AR229" t="s">
        <v>106</v>
      </c>
      <c r="AS229">
        <v>483</v>
      </c>
      <c r="AT229">
        <v>504</v>
      </c>
      <c r="AU229">
        <v>0</v>
      </c>
      <c r="AV229">
        <v>987</v>
      </c>
      <c r="AW229">
        <v>0</v>
      </c>
      <c r="AX229">
        <v>0</v>
      </c>
      <c r="AY229">
        <v>1</v>
      </c>
      <c r="AZ229">
        <v>1</v>
      </c>
      <c r="BA229">
        <v>2</v>
      </c>
      <c r="BB229">
        <v>1</v>
      </c>
      <c r="BC229" t="s">
        <v>98</v>
      </c>
      <c r="BD229">
        <v>5</v>
      </c>
      <c r="BE229" t="s">
        <v>107</v>
      </c>
      <c r="BF229">
        <v>0</v>
      </c>
      <c r="BG229" t="s">
        <v>83</v>
      </c>
      <c r="BH229" t="s">
        <v>127</v>
      </c>
      <c r="BI229">
        <v>1987</v>
      </c>
      <c r="BJ229" t="s">
        <v>102</v>
      </c>
      <c r="BK229">
        <v>1</v>
      </c>
      <c r="BL229">
        <v>280</v>
      </c>
      <c r="BM229" t="str">
        <f t="shared" si="7"/>
        <v>yes</v>
      </c>
      <c r="BN229" t="s">
        <v>98</v>
      </c>
      <c r="BO229" t="s">
        <v>98</v>
      </c>
      <c r="BP229" t="s">
        <v>105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 t="s">
        <v>83</v>
      </c>
      <c r="BX229" t="s">
        <v>83</v>
      </c>
      <c r="BY229" t="s">
        <v>83</v>
      </c>
      <c r="BZ229">
        <v>0</v>
      </c>
      <c r="CA229">
        <v>9</v>
      </c>
      <c r="CB229">
        <v>2008</v>
      </c>
      <c r="CC229" t="s">
        <v>110</v>
      </c>
      <c r="CD229" t="s">
        <v>111</v>
      </c>
      <c r="CE229">
        <v>106000</v>
      </c>
    </row>
    <row r="230" spans="1:83" x14ac:dyDescent="0.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 t="str">
        <f t="shared" si="6"/>
        <v>no</v>
      </c>
      <c r="V230">
        <v>1967</v>
      </c>
      <c r="W230" t="s">
        <v>93</v>
      </c>
      <c r="X230" t="s">
        <v>94</v>
      </c>
      <c r="Y230" t="s">
        <v>140</v>
      </c>
      <c r="Z230" t="s">
        <v>140</v>
      </c>
      <c r="AA230" t="s">
        <v>117</v>
      </c>
      <c r="AB230">
        <v>0</v>
      </c>
      <c r="AC230" t="s">
        <v>98</v>
      </c>
      <c r="AD230" t="s">
        <v>98</v>
      </c>
      <c r="AE230" t="s">
        <v>118</v>
      </c>
      <c r="AF230" t="s">
        <v>98</v>
      </c>
      <c r="AG230" t="s">
        <v>98</v>
      </c>
      <c r="AH230" t="s">
        <v>100</v>
      </c>
      <c r="AI230" t="s">
        <v>119</v>
      </c>
      <c r="AJ230">
        <v>842</v>
      </c>
      <c r="AK230" t="s">
        <v>102</v>
      </c>
      <c r="AL230">
        <v>0</v>
      </c>
      <c r="AM230">
        <v>70</v>
      </c>
      <c r="AN230">
        <v>912</v>
      </c>
      <c r="AO230" t="s">
        <v>103</v>
      </c>
      <c r="AP230" t="s">
        <v>98</v>
      </c>
      <c r="AQ230" t="s">
        <v>105</v>
      </c>
      <c r="AR230" t="s">
        <v>106</v>
      </c>
      <c r="AS230">
        <v>912</v>
      </c>
      <c r="AT230">
        <v>0</v>
      </c>
      <c r="AU230">
        <v>0</v>
      </c>
      <c r="AV230">
        <v>912</v>
      </c>
      <c r="AW230">
        <v>0</v>
      </c>
      <c r="AX230">
        <v>0</v>
      </c>
      <c r="AY230">
        <v>1</v>
      </c>
      <c r="AZ230">
        <v>0</v>
      </c>
      <c r="BA230">
        <v>3</v>
      </c>
      <c r="BB230">
        <v>1</v>
      </c>
      <c r="BC230" t="s">
        <v>98</v>
      </c>
      <c r="BD230">
        <v>5</v>
      </c>
      <c r="BE230" t="s">
        <v>107</v>
      </c>
      <c r="BF230">
        <v>1</v>
      </c>
      <c r="BG230" t="s">
        <v>147</v>
      </c>
      <c r="BH230" t="s">
        <v>127</v>
      </c>
      <c r="BI230">
        <v>1974</v>
      </c>
      <c r="BJ230" t="s">
        <v>102</v>
      </c>
      <c r="BK230">
        <v>1</v>
      </c>
      <c r="BL230">
        <v>336</v>
      </c>
      <c r="BM230" t="str">
        <f t="shared" si="7"/>
        <v>yes</v>
      </c>
      <c r="BN230" t="s">
        <v>98</v>
      </c>
      <c r="BO230" t="s">
        <v>98</v>
      </c>
      <c r="BP230" t="s">
        <v>105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 t="s">
        <v>83</v>
      </c>
      <c r="BX230" t="s">
        <v>134</v>
      </c>
      <c r="BY230" t="s">
        <v>83</v>
      </c>
      <c r="BZ230">
        <v>0</v>
      </c>
      <c r="CA230">
        <v>5</v>
      </c>
      <c r="CB230">
        <v>2010</v>
      </c>
      <c r="CC230" t="s">
        <v>110</v>
      </c>
      <c r="CD230" t="s">
        <v>111</v>
      </c>
      <c r="CE230">
        <v>125000</v>
      </c>
    </row>
    <row r="231" spans="1:83" x14ac:dyDescent="0.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 t="str">
        <f t="shared" si="6"/>
        <v>yes</v>
      </c>
      <c r="V231">
        <v>2006</v>
      </c>
      <c r="W231" t="s">
        <v>93</v>
      </c>
      <c r="X231" t="s">
        <v>94</v>
      </c>
      <c r="Y231" t="s">
        <v>95</v>
      </c>
      <c r="Z231" t="s">
        <v>95</v>
      </c>
      <c r="AA231" t="s">
        <v>96</v>
      </c>
      <c r="AB231">
        <v>16</v>
      </c>
      <c r="AC231" t="s">
        <v>97</v>
      </c>
      <c r="AD231" t="s">
        <v>98</v>
      </c>
      <c r="AE231" t="s">
        <v>99</v>
      </c>
      <c r="AF231" t="s">
        <v>97</v>
      </c>
      <c r="AG231" t="s">
        <v>98</v>
      </c>
      <c r="AH231" t="s">
        <v>130</v>
      </c>
      <c r="AI231" t="s">
        <v>101</v>
      </c>
      <c r="AJ231">
        <v>16</v>
      </c>
      <c r="AK231" t="s">
        <v>102</v>
      </c>
      <c r="AL231">
        <v>0</v>
      </c>
      <c r="AM231">
        <v>1357</v>
      </c>
      <c r="AN231">
        <v>1373</v>
      </c>
      <c r="AO231" t="s">
        <v>103</v>
      </c>
      <c r="AP231" t="s">
        <v>104</v>
      </c>
      <c r="AQ231" t="s">
        <v>105</v>
      </c>
      <c r="AR231" t="s">
        <v>106</v>
      </c>
      <c r="AS231">
        <v>1555</v>
      </c>
      <c r="AT231">
        <v>0</v>
      </c>
      <c r="AU231">
        <v>0</v>
      </c>
      <c r="AV231">
        <v>1555</v>
      </c>
      <c r="AW231">
        <v>0</v>
      </c>
      <c r="AX231">
        <v>0</v>
      </c>
      <c r="AY231">
        <v>2</v>
      </c>
      <c r="AZ231">
        <v>0</v>
      </c>
      <c r="BA231">
        <v>2</v>
      </c>
      <c r="BB231">
        <v>1</v>
      </c>
      <c r="BC231" t="s">
        <v>97</v>
      </c>
      <c r="BD231">
        <v>7</v>
      </c>
      <c r="BE231" t="s">
        <v>107</v>
      </c>
      <c r="BF231">
        <v>1</v>
      </c>
      <c r="BG231" t="s">
        <v>98</v>
      </c>
      <c r="BH231" t="s">
        <v>108</v>
      </c>
      <c r="BI231">
        <v>2005</v>
      </c>
      <c r="BJ231" t="s">
        <v>157</v>
      </c>
      <c r="BK231">
        <v>2</v>
      </c>
      <c r="BL231">
        <v>430</v>
      </c>
      <c r="BM231" t="str">
        <f t="shared" si="7"/>
        <v>yes</v>
      </c>
      <c r="BN231" t="s">
        <v>98</v>
      </c>
      <c r="BO231" t="s">
        <v>98</v>
      </c>
      <c r="BP231" t="s">
        <v>105</v>
      </c>
      <c r="BQ231">
        <v>143</v>
      </c>
      <c r="BR231">
        <v>20</v>
      </c>
      <c r="BS231">
        <v>0</v>
      </c>
      <c r="BT231">
        <v>0</v>
      </c>
      <c r="BU231">
        <v>0</v>
      </c>
      <c r="BV231">
        <v>0</v>
      </c>
      <c r="BW231" t="s">
        <v>83</v>
      </c>
      <c r="BX231" t="s">
        <v>83</v>
      </c>
      <c r="BY231" t="s">
        <v>83</v>
      </c>
      <c r="BZ231">
        <v>0</v>
      </c>
      <c r="CA231">
        <v>5</v>
      </c>
      <c r="CB231">
        <v>2009</v>
      </c>
      <c r="CC231" t="s">
        <v>110</v>
      </c>
      <c r="CD231" t="s">
        <v>111</v>
      </c>
      <c r="CE231">
        <v>192500</v>
      </c>
    </row>
    <row r="232" spans="1:83" x14ac:dyDescent="0.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 t="str">
        <f t="shared" si="6"/>
        <v>no</v>
      </c>
      <c r="V232">
        <v>1959</v>
      </c>
      <c r="W232" t="s">
        <v>152</v>
      </c>
      <c r="X232" t="s">
        <v>94</v>
      </c>
      <c r="Y232" t="s">
        <v>116</v>
      </c>
      <c r="Z232" t="s">
        <v>116</v>
      </c>
      <c r="AA232" t="s">
        <v>96</v>
      </c>
      <c r="AB232">
        <v>220</v>
      </c>
      <c r="AC232" t="s">
        <v>98</v>
      </c>
      <c r="AD232" t="s">
        <v>98</v>
      </c>
      <c r="AE232" t="s">
        <v>118</v>
      </c>
      <c r="AF232" t="s">
        <v>98</v>
      </c>
      <c r="AG232" t="s">
        <v>98</v>
      </c>
      <c r="AH232" t="s">
        <v>100</v>
      </c>
      <c r="AI232" t="s">
        <v>102</v>
      </c>
      <c r="AJ232">
        <v>0</v>
      </c>
      <c r="AK232" t="s">
        <v>102</v>
      </c>
      <c r="AL232">
        <v>0</v>
      </c>
      <c r="AM232">
        <v>1194</v>
      </c>
      <c r="AN232">
        <v>1194</v>
      </c>
      <c r="AO232" t="s">
        <v>103</v>
      </c>
      <c r="AP232" t="s">
        <v>98</v>
      </c>
      <c r="AQ232" t="s">
        <v>105</v>
      </c>
      <c r="AR232" t="s">
        <v>106</v>
      </c>
      <c r="AS232">
        <v>1194</v>
      </c>
      <c r="AT232">
        <v>0</v>
      </c>
      <c r="AU232">
        <v>0</v>
      </c>
      <c r="AV232">
        <v>1194</v>
      </c>
      <c r="AW232">
        <v>1</v>
      </c>
      <c r="AX232">
        <v>0</v>
      </c>
      <c r="AY232">
        <v>1</v>
      </c>
      <c r="AZ232">
        <v>0</v>
      </c>
      <c r="BA232">
        <v>3</v>
      </c>
      <c r="BB232">
        <v>1</v>
      </c>
      <c r="BC232" t="s">
        <v>98</v>
      </c>
      <c r="BD232">
        <v>6</v>
      </c>
      <c r="BE232" t="s">
        <v>107</v>
      </c>
      <c r="BF232">
        <v>0</v>
      </c>
      <c r="BG232" t="s">
        <v>83</v>
      </c>
      <c r="BH232" t="s">
        <v>108</v>
      </c>
      <c r="BI232">
        <v>1959</v>
      </c>
      <c r="BJ232" t="s">
        <v>109</v>
      </c>
      <c r="BK232">
        <v>1</v>
      </c>
      <c r="BL232">
        <v>312</v>
      </c>
      <c r="BM232" t="str">
        <f t="shared" si="7"/>
        <v>yes</v>
      </c>
      <c r="BN232" t="s">
        <v>98</v>
      </c>
      <c r="BO232" t="s">
        <v>98</v>
      </c>
      <c r="BP232" t="s">
        <v>105</v>
      </c>
      <c r="BQ232">
        <v>0</v>
      </c>
      <c r="BR232">
        <v>0</v>
      </c>
      <c r="BS232">
        <v>120</v>
      </c>
      <c r="BT232">
        <v>0</v>
      </c>
      <c r="BU232">
        <v>0</v>
      </c>
      <c r="BV232">
        <v>0</v>
      </c>
      <c r="BW232" t="s">
        <v>83</v>
      </c>
      <c r="BX232" t="s">
        <v>83</v>
      </c>
      <c r="BY232" t="s">
        <v>83</v>
      </c>
      <c r="BZ232">
        <v>0</v>
      </c>
      <c r="CA232">
        <v>4</v>
      </c>
      <c r="CB232">
        <v>2010</v>
      </c>
      <c r="CC232" t="s">
        <v>110</v>
      </c>
      <c r="CD232" t="s">
        <v>111</v>
      </c>
      <c r="CE232">
        <v>148000</v>
      </c>
    </row>
    <row r="233" spans="1:83" x14ac:dyDescent="0.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 t="str">
        <f t="shared" si="6"/>
        <v>yes</v>
      </c>
      <c r="V233">
        <v>1996</v>
      </c>
      <c r="W233" t="s">
        <v>93</v>
      </c>
      <c r="X233" t="s">
        <v>94</v>
      </c>
      <c r="Y233" t="s">
        <v>95</v>
      </c>
      <c r="Z233" t="s">
        <v>95</v>
      </c>
      <c r="AA233" t="s">
        <v>96</v>
      </c>
      <c r="AB233">
        <v>506</v>
      </c>
      <c r="AC233" t="s">
        <v>97</v>
      </c>
      <c r="AD233" t="s">
        <v>98</v>
      </c>
      <c r="AE233" t="s">
        <v>99</v>
      </c>
      <c r="AF233" t="s">
        <v>97</v>
      </c>
      <c r="AG233" t="s">
        <v>98</v>
      </c>
      <c r="AH233" t="s">
        <v>100</v>
      </c>
      <c r="AI233" t="s">
        <v>101</v>
      </c>
      <c r="AJ233">
        <v>689</v>
      </c>
      <c r="AK233" t="s">
        <v>102</v>
      </c>
      <c r="AL233">
        <v>0</v>
      </c>
      <c r="AM233">
        <v>773</v>
      </c>
      <c r="AN233">
        <v>1462</v>
      </c>
      <c r="AO233" t="s">
        <v>103</v>
      </c>
      <c r="AP233" t="s">
        <v>104</v>
      </c>
      <c r="AQ233" t="s">
        <v>105</v>
      </c>
      <c r="AR233" t="s">
        <v>106</v>
      </c>
      <c r="AS233">
        <v>1490</v>
      </c>
      <c r="AT233">
        <v>1304</v>
      </c>
      <c r="AU233">
        <v>0</v>
      </c>
      <c r="AV233">
        <v>2794</v>
      </c>
      <c r="AW233">
        <v>1</v>
      </c>
      <c r="AX233">
        <v>0</v>
      </c>
      <c r="AY233">
        <v>2</v>
      </c>
      <c r="AZ233">
        <v>1</v>
      </c>
      <c r="BA233">
        <v>4</v>
      </c>
      <c r="BB233">
        <v>1</v>
      </c>
      <c r="BC233" t="s">
        <v>104</v>
      </c>
      <c r="BD233">
        <v>9</v>
      </c>
      <c r="BE233" t="s">
        <v>107</v>
      </c>
      <c r="BF233">
        <v>1</v>
      </c>
      <c r="BG233" t="s">
        <v>98</v>
      </c>
      <c r="BH233" t="s">
        <v>108</v>
      </c>
      <c r="BI233">
        <v>1995</v>
      </c>
      <c r="BJ233" t="s">
        <v>157</v>
      </c>
      <c r="BK233">
        <v>3</v>
      </c>
      <c r="BL233">
        <v>810</v>
      </c>
      <c r="BM233" t="str">
        <f t="shared" si="7"/>
        <v>no</v>
      </c>
      <c r="BN233" t="s">
        <v>98</v>
      </c>
      <c r="BO233" t="s">
        <v>98</v>
      </c>
      <c r="BP233" t="s">
        <v>105</v>
      </c>
      <c r="BQ233">
        <v>0</v>
      </c>
      <c r="BR233">
        <v>146</v>
      </c>
      <c r="BS233">
        <v>202</v>
      </c>
      <c r="BT233">
        <v>0</v>
      </c>
      <c r="BU233">
        <v>0</v>
      </c>
      <c r="BV233">
        <v>0</v>
      </c>
      <c r="BW233" t="s">
        <v>83</v>
      </c>
      <c r="BX233" t="s">
        <v>83</v>
      </c>
      <c r="BY233" t="s">
        <v>83</v>
      </c>
      <c r="BZ233">
        <v>0</v>
      </c>
      <c r="CA233">
        <v>7</v>
      </c>
      <c r="CB233">
        <v>2009</v>
      </c>
      <c r="CC233" t="s">
        <v>110</v>
      </c>
      <c r="CD233" t="s">
        <v>111</v>
      </c>
      <c r="CE233">
        <v>403000</v>
      </c>
    </row>
    <row r="234" spans="1:83" x14ac:dyDescent="0.2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 t="str">
        <f t="shared" si="6"/>
        <v>yes</v>
      </c>
      <c r="V234">
        <v>1972</v>
      </c>
      <c r="W234" t="s">
        <v>93</v>
      </c>
      <c r="X234" t="s">
        <v>94</v>
      </c>
      <c r="Y234" t="s">
        <v>140</v>
      </c>
      <c r="Z234" t="s">
        <v>140</v>
      </c>
      <c r="AA234" t="s">
        <v>96</v>
      </c>
      <c r="AB234">
        <v>297</v>
      </c>
      <c r="AC234" t="s">
        <v>98</v>
      </c>
      <c r="AD234" t="s">
        <v>98</v>
      </c>
      <c r="AE234" t="s">
        <v>118</v>
      </c>
      <c r="AF234" t="s">
        <v>98</v>
      </c>
      <c r="AG234" t="s">
        <v>98</v>
      </c>
      <c r="AH234" t="s">
        <v>100</v>
      </c>
      <c r="AI234" t="s">
        <v>102</v>
      </c>
      <c r="AJ234">
        <v>0</v>
      </c>
      <c r="AK234" t="s">
        <v>102</v>
      </c>
      <c r="AL234">
        <v>0</v>
      </c>
      <c r="AM234">
        <v>483</v>
      </c>
      <c r="AN234">
        <v>483</v>
      </c>
      <c r="AO234" t="s">
        <v>103</v>
      </c>
      <c r="AP234" t="s">
        <v>98</v>
      </c>
      <c r="AQ234" t="s">
        <v>105</v>
      </c>
      <c r="AR234" t="s">
        <v>106</v>
      </c>
      <c r="AS234">
        <v>483</v>
      </c>
      <c r="AT234">
        <v>504</v>
      </c>
      <c r="AU234">
        <v>0</v>
      </c>
      <c r="AV234">
        <v>987</v>
      </c>
      <c r="AW234">
        <v>0</v>
      </c>
      <c r="AX234">
        <v>0</v>
      </c>
      <c r="AY234">
        <v>1</v>
      </c>
      <c r="AZ234">
        <v>1</v>
      </c>
      <c r="BA234">
        <v>2</v>
      </c>
      <c r="BB234">
        <v>1</v>
      </c>
      <c r="BC234" t="s">
        <v>98</v>
      </c>
      <c r="BD234">
        <v>5</v>
      </c>
      <c r="BE234" t="s">
        <v>107</v>
      </c>
      <c r="BF234">
        <v>1</v>
      </c>
      <c r="BG234" t="s">
        <v>212</v>
      </c>
      <c r="BH234" t="s">
        <v>108</v>
      </c>
      <c r="BI234">
        <v>1972</v>
      </c>
      <c r="BJ234" t="s">
        <v>102</v>
      </c>
      <c r="BK234">
        <v>1</v>
      </c>
      <c r="BL234">
        <v>288</v>
      </c>
      <c r="BM234" t="str">
        <f t="shared" si="7"/>
        <v>yes</v>
      </c>
      <c r="BN234" t="s">
        <v>98</v>
      </c>
      <c r="BO234" t="s">
        <v>98</v>
      </c>
      <c r="BP234" t="s">
        <v>105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 t="s">
        <v>83</v>
      </c>
      <c r="BX234" t="s">
        <v>83</v>
      </c>
      <c r="BY234" t="s">
        <v>83</v>
      </c>
      <c r="BZ234">
        <v>0</v>
      </c>
      <c r="CA234">
        <v>6</v>
      </c>
      <c r="CB234">
        <v>2006</v>
      </c>
      <c r="CC234" t="s">
        <v>110</v>
      </c>
      <c r="CD234" t="s">
        <v>111</v>
      </c>
      <c r="CE234">
        <v>94500</v>
      </c>
    </row>
    <row r="235" spans="1:83" x14ac:dyDescent="0.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 t="str">
        <f t="shared" si="6"/>
        <v>yes</v>
      </c>
      <c r="V235">
        <v>1976</v>
      </c>
      <c r="W235" t="s">
        <v>93</v>
      </c>
      <c r="X235" t="s">
        <v>94</v>
      </c>
      <c r="Y235" t="s">
        <v>140</v>
      </c>
      <c r="Z235" t="s">
        <v>140</v>
      </c>
      <c r="AA235" t="s">
        <v>117</v>
      </c>
      <c r="AB235">
        <v>0</v>
      </c>
      <c r="AC235" t="s">
        <v>98</v>
      </c>
      <c r="AD235" t="s">
        <v>98</v>
      </c>
      <c r="AE235" t="s">
        <v>118</v>
      </c>
      <c r="AF235" t="s">
        <v>98</v>
      </c>
      <c r="AG235" t="s">
        <v>97</v>
      </c>
      <c r="AH235" t="s">
        <v>130</v>
      </c>
      <c r="AI235" t="s">
        <v>172</v>
      </c>
      <c r="AJ235">
        <v>182</v>
      </c>
      <c r="AK235" t="s">
        <v>119</v>
      </c>
      <c r="AL235">
        <v>712</v>
      </c>
      <c r="AM235">
        <v>0</v>
      </c>
      <c r="AN235">
        <v>894</v>
      </c>
      <c r="AO235" t="s">
        <v>103</v>
      </c>
      <c r="AP235" t="s">
        <v>98</v>
      </c>
      <c r="AQ235" t="s">
        <v>105</v>
      </c>
      <c r="AR235" t="s">
        <v>106</v>
      </c>
      <c r="AS235">
        <v>894</v>
      </c>
      <c r="AT235">
        <v>0</v>
      </c>
      <c r="AU235">
        <v>0</v>
      </c>
      <c r="AV235">
        <v>894</v>
      </c>
      <c r="AW235">
        <v>1</v>
      </c>
      <c r="AX235">
        <v>0</v>
      </c>
      <c r="AY235">
        <v>1</v>
      </c>
      <c r="AZ235">
        <v>0</v>
      </c>
      <c r="BA235">
        <v>3</v>
      </c>
      <c r="BB235">
        <v>1</v>
      </c>
      <c r="BC235" t="s">
        <v>98</v>
      </c>
      <c r="BD235">
        <v>5</v>
      </c>
      <c r="BE235" t="s">
        <v>107</v>
      </c>
      <c r="BF235">
        <v>0</v>
      </c>
      <c r="BG235" t="s">
        <v>83</v>
      </c>
      <c r="BH235" t="s">
        <v>108</v>
      </c>
      <c r="BI235">
        <v>1976</v>
      </c>
      <c r="BJ235" t="s">
        <v>102</v>
      </c>
      <c r="BK235">
        <v>1</v>
      </c>
      <c r="BL235">
        <v>308</v>
      </c>
      <c r="BM235" t="str">
        <f t="shared" si="7"/>
        <v>yes</v>
      </c>
      <c r="BN235" t="s">
        <v>98</v>
      </c>
      <c r="BO235" t="s">
        <v>98</v>
      </c>
      <c r="BP235" t="s">
        <v>105</v>
      </c>
      <c r="BQ235">
        <v>365</v>
      </c>
      <c r="BR235">
        <v>0</v>
      </c>
      <c r="BS235">
        <v>0</v>
      </c>
      <c r="BT235">
        <v>0</v>
      </c>
      <c r="BU235">
        <v>0</v>
      </c>
      <c r="BV235">
        <v>0</v>
      </c>
      <c r="BW235" t="s">
        <v>83</v>
      </c>
      <c r="BX235" t="s">
        <v>134</v>
      </c>
      <c r="BY235" t="s">
        <v>83</v>
      </c>
      <c r="BZ235">
        <v>0</v>
      </c>
      <c r="CA235">
        <v>2</v>
      </c>
      <c r="CB235">
        <v>2010</v>
      </c>
      <c r="CC235" t="s">
        <v>110</v>
      </c>
      <c r="CD235" t="s">
        <v>111</v>
      </c>
      <c r="CE235">
        <v>128200</v>
      </c>
    </row>
    <row r="236" spans="1:83" x14ac:dyDescent="0.2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 t="str">
        <f t="shared" si="6"/>
        <v>yes</v>
      </c>
      <c r="V236">
        <v>2002</v>
      </c>
      <c r="W236" t="s">
        <v>93</v>
      </c>
      <c r="X236" t="s">
        <v>94</v>
      </c>
      <c r="Y236" t="s">
        <v>95</v>
      </c>
      <c r="Z236" t="s">
        <v>95</v>
      </c>
      <c r="AA236" t="s">
        <v>83</v>
      </c>
      <c r="AB236" t="s">
        <v>83</v>
      </c>
      <c r="AC236" t="s">
        <v>97</v>
      </c>
      <c r="AD236" t="s">
        <v>98</v>
      </c>
      <c r="AE236" t="s">
        <v>99</v>
      </c>
      <c r="AF236" t="s">
        <v>97</v>
      </c>
      <c r="AG236" t="s">
        <v>98</v>
      </c>
      <c r="AH236" t="s">
        <v>100</v>
      </c>
      <c r="AI236" t="s">
        <v>101</v>
      </c>
      <c r="AJ236">
        <v>625</v>
      </c>
      <c r="AK236" t="s">
        <v>102</v>
      </c>
      <c r="AL236">
        <v>0</v>
      </c>
      <c r="AM236">
        <v>235</v>
      </c>
      <c r="AN236">
        <v>860</v>
      </c>
      <c r="AO236" t="s">
        <v>103</v>
      </c>
      <c r="AP236" t="s">
        <v>104</v>
      </c>
      <c r="AQ236" t="s">
        <v>105</v>
      </c>
      <c r="AR236" t="s">
        <v>106</v>
      </c>
      <c r="AS236">
        <v>860</v>
      </c>
      <c r="AT236">
        <v>1100</v>
      </c>
      <c r="AU236">
        <v>0</v>
      </c>
      <c r="AV236">
        <v>1960</v>
      </c>
      <c r="AW236">
        <v>1</v>
      </c>
      <c r="AX236">
        <v>0</v>
      </c>
      <c r="AY236">
        <v>2</v>
      </c>
      <c r="AZ236">
        <v>1</v>
      </c>
      <c r="BA236">
        <v>4</v>
      </c>
      <c r="BB236">
        <v>1</v>
      </c>
      <c r="BC236" t="s">
        <v>97</v>
      </c>
      <c r="BD236">
        <v>8</v>
      </c>
      <c r="BE236" t="s">
        <v>107</v>
      </c>
      <c r="BF236">
        <v>2</v>
      </c>
      <c r="BG236" t="s">
        <v>98</v>
      </c>
      <c r="BH236" t="s">
        <v>156</v>
      </c>
      <c r="BI236">
        <v>2002</v>
      </c>
      <c r="BJ236" t="s">
        <v>157</v>
      </c>
      <c r="BK236">
        <v>2</v>
      </c>
      <c r="BL236">
        <v>440</v>
      </c>
      <c r="BM236" t="str">
        <f t="shared" si="7"/>
        <v>yes</v>
      </c>
      <c r="BN236" t="s">
        <v>98</v>
      </c>
      <c r="BO236" t="s">
        <v>98</v>
      </c>
      <c r="BP236" t="s">
        <v>105</v>
      </c>
      <c r="BQ236">
        <v>288</v>
      </c>
      <c r="BR236">
        <v>48</v>
      </c>
      <c r="BS236">
        <v>0</v>
      </c>
      <c r="BT236">
        <v>0</v>
      </c>
      <c r="BU236">
        <v>0</v>
      </c>
      <c r="BV236">
        <v>0</v>
      </c>
      <c r="BW236" t="s">
        <v>83</v>
      </c>
      <c r="BX236" t="s">
        <v>83</v>
      </c>
      <c r="BY236" t="s">
        <v>83</v>
      </c>
      <c r="BZ236">
        <v>0</v>
      </c>
      <c r="CA236">
        <v>5</v>
      </c>
      <c r="CB236">
        <v>2010</v>
      </c>
      <c r="CC236" t="s">
        <v>110</v>
      </c>
      <c r="CD236" t="s">
        <v>111</v>
      </c>
      <c r="CE236">
        <v>216500</v>
      </c>
    </row>
    <row r="237" spans="1:83" x14ac:dyDescent="0.2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 t="str">
        <f t="shared" si="6"/>
        <v>yes</v>
      </c>
      <c r="V237">
        <v>1971</v>
      </c>
      <c r="W237" t="s">
        <v>93</v>
      </c>
      <c r="X237" t="s">
        <v>94</v>
      </c>
      <c r="Y237" t="s">
        <v>140</v>
      </c>
      <c r="Z237" t="s">
        <v>140</v>
      </c>
      <c r="AA237" t="s">
        <v>96</v>
      </c>
      <c r="AB237">
        <v>604</v>
      </c>
      <c r="AC237" t="s">
        <v>98</v>
      </c>
      <c r="AD237" t="s">
        <v>98</v>
      </c>
      <c r="AE237" t="s">
        <v>118</v>
      </c>
      <c r="AF237" t="s">
        <v>98</v>
      </c>
      <c r="AG237" t="s">
        <v>98</v>
      </c>
      <c r="AH237" t="s">
        <v>100</v>
      </c>
      <c r="AI237" t="s">
        <v>119</v>
      </c>
      <c r="AJ237">
        <v>358</v>
      </c>
      <c r="AK237" t="s">
        <v>102</v>
      </c>
      <c r="AL237">
        <v>0</v>
      </c>
      <c r="AM237">
        <v>125</v>
      </c>
      <c r="AN237">
        <v>483</v>
      </c>
      <c r="AO237" t="s">
        <v>103</v>
      </c>
      <c r="AP237" t="s">
        <v>98</v>
      </c>
      <c r="AQ237" t="s">
        <v>105</v>
      </c>
      <c r="AR237" t="s">
        <v>106</v>
      </c>
      <c r="AS237">
        <v>483</v>
      </c>
      <c r="AT237">
        <v>504</v>
      </c>
      <c r="AU237">
        <v>0</v>
      </c>
      <c r="AV237">
        <v>987</v>
      </c>
      <c r="AW237">
        <v>0</v>
      </c>
      <c r="AX237">
        <v>0</v>
      </c>
      <c r="AY237">
        <v>1</v>
      </c>
      <c r="AZ237">
        <v>1</v>
      </c>
      <c r="BA237">
        <v>2</v>
      </c>
      <c r="BB237">
        <v>1</v>
      </c>
      <c r="BC237" t="s">
        <v>98</v>
      </c>
      <c r="BD237">
        <v>5</v>
      </c>
      <c r="BE237" t="s">
        <v>107</v>
      </c>
      <c r="BF237">
        <v>0</v>
      </c>
      <c r="BG237" t="s">
        <v>83</v>
      </c>
      <c r="BH237" t="s">
        <v>127</v>
      </c>
      <c r="BI237">
        <v>1971</v>
      </c>
      <c r="BJ237" t="s">
        <v>102</v>
      </c>
      <c r="BK237">
        <v>1</v>
      </c>
      <c r="BL237">
        <v>264</v>
      </c>
      <c r="BM237" t="str">
        <f t="shared" si="7"/>
        <v>yes</v>
      </c>
      <c r="BN237" t="s">
        <v>98</v>
      </c>
      <c r="BO237" t="s">
        <v>98</v>
      </c>
      <c r="BP237" t="s">
        <v>105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 t="s">
        <v>83</v>
      </c>
      <c r="BX237" t="s">
        <v>83</v>
      </c>
      <c r="BY237" t="s">
        <v>83</v>
      </c>
      <c r="BZ237">
        <v>0</v>
      </c>
      <c r="CA237">
        <v>8</v>
      </c>
      <c r="CB237">
        <v>2008</v>
      </c>
      <c r="CC237" t="s">
        <v>110</v>
      </c>
      <c r="CD237" t="s">
        <v>111</v>
      </c>
      <c r="CE237">
        <v>89500</v>
      </c>
    </row>
    <row r="238" spans="1:83" x14ac:dyDescent="0.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 t="str">
        <f t="shared" si="6"/>
        <v>yes</v>
      </c>
      <c r="V238">
        <v>2004</v>
      </c>
      <c r="W238" t="s">
        <v>93</v>
      </c>
      <c r="X238" t="s">
        <v>94</v>
      </c>
      <c r="Y238" t="s">
        <v>95</v>
      </c>
      <c r="Z238" t="s">
        <v>95</v>
      </c>
      <c r="AA238" t="s">
        <v>96</v>
      </c>
      <c r="AB238">
        <v>98</v>
      </c>
      <c r="AC238" t="s">
        <v>97</v>
      </c>
      <c r="AD238" t="s">
        <v>98</v>
      </c>
      <c r="AE238" t="s">
        <v>99</v>
      </c>
      <c r="AF238" t="s">
        <v>97</v>
      </c>
      <c r="AG238" t="s">
        <v>98</v>
      </c>
      <c r="AH238" t="s">
        <v>130</v>
      </c>
      <c r="AI238" t="s">
        <v>101</v>
      </c>
      <c r="AJ238">
        <v>24</v>
      </c>
      <c r="AK238" t="s">
        <v>102</v>
      </c>
      <c r="AL238">
        <v>0</v>
      </c>
      <c r="AM238">
        <v>1390</v>
      </c>
      <c r="AN238">
        <v>1414</v>
      </c>
      <c r="AO238" t="s">
        <v>103</v>
      </c>
      <c r="AP238" t="s">
        <v>104</v>
      </c>
      <c r="AQ238" t="s">
        <v>105</v>
      </c>
      <c r="AR238" t="s">
        <v>106</v>
      </c>
      <c r="AS238">
        <v>1414</v>
      </c>
      <c r="AT238">
        <v>0</v>
      </c>
      <c r="AU238">
        <v>0</v>
      </c>
      <c r="AV238">
        <v>1414</v>
      </c>
      <c r="AW238">
        <v>0</v>
      </c>
      <c r="AX238">
        <v>0</v>
      </c>
      <c r="AY238">
        <v>2</v>
      </c>
      <c r="AZ238">
        <v>0</v>
      </c>
      <c r="BA238">
        <v>3</v>
      </c>
      <c r="BB238">
        <v>1</v>
      </c>
      <c r="BC238" t="s">
        <v>97</v>
      </c>
      <c r="BD238">
        <v>6</v>
      </c>
      <c r="BE238" t="s">
        <v>107</v>
      </c>
      <c r="BF238">
        <v>0</v>
      </c>
      <c r="BG238" t="s">
        <v>83</v>
      </c>
      <c r="BH238" t="s">
        <v>108</v>
      </c>
      <c r="BI238">
        <v>2004</v>
      </c>
      <c r="BJ238" t="s">
        <v>109</v>
      </c>
      <c r="BK238">
        <v>2</v>
      </c>
      <c r="BL238">
        <v>494</v>
      </c>
      <c r="BM238" t="str">
        <f t="shared" si="7"/>
        <v>yes</v>
      </c>
      <c r="BN238" t="s">
        <v>98</v>
      </c>
      <c r="BO238" t="s">
        <v>98</v>
      </c>
      <c r="BP238" t="s">
        <v>105</v>
      </c>
      <c r="BQ238">
        <v>132</v>
      </c>
      <c r="BR238">
        <v>105</v>
      </c>
      <c r="BS238">
        <v>0</v>
      </c>
      <c r="BT238">
        <v>0</v>
      </c>
      <c r="BU238">
        <v>0</v>
      </c>
      <c r="BV238">
        <v>0</v>
      </c>
      <c r="BW238" t="s">
        <v>83</v>
      </c>
      <c r="BX238" t="s">
        <v>83</v>
      </c>
      <c r="BY238" t="s">
        <v>83</v>
      </c>
      <c r="BZ238">
        <v>0</v>
      </c>
      <c r="CA238">
        <v>5</v>
      </c>
      <c r="CB238">
        <v>2010</v>
      </c>
      <c r="CC238" t="s">
        <v>110</v>
      </c>
      <c r="CD238" t="s">
        <v>111</v>
      </c>
      <c r="CE238">
        <v>185500</v>
      </c>
    </row>
    <row r="239" spans="1:83" x14ac:dyDescent="0.2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 t="str">
        <f t="shared" si="6"/>
        <v>yes</v>
      </c>
      <c r="V239">
        <v>2003</v>
      </c>
      <c r="W239" t="s">
        <v>93</v>
      </c>
      <c r="X239" t="s">
        <v>94</v>
      </c>
      <c r="Y239" t="s">
        <v>140</v>
      </c>
      <c r="Z239" t="s">
        <v>140</v>
      </c>
      <c r="AA239" t="s">
        <v>117</v>
      </c>
      <c r="AB239">
        <v>0</v>
      </c>
      <c r="AC239" t="s">
        <v>97</v>
      </c>
      <c r="AD239" t="s">
        <v>98</v>
      </c>
      <c r="AE239" t="s">
        <v>99</v>
      </c>
      <c r="AF239" t="s">
        <v>97</v>
      </c>
      <c r="AG239" t="s">
        <v>98</v>
      </c>
      <c r="AH239" t="s">
        <v>100</v>
      </c>
      <c r="AI239" t="s">
        <v>141</v>
      </c>
      <c r="AJ239">
        <v>402</v>
      </c>
      <c r="AK239" t="s">
        <v>102</v>
      </c>
      <c r="AL239">
        <v>0</v>
      </c>
      <c r="AM239">
        <v>594</v>
      </c>
      <c r="AN239">
        <v>996</v>
      </c>
      <c r="AO239" t="s">
        <v>103</v>
      </c>
      <c r="AP239" t="s">
        <v>104</v>
      </c>
      <c r="AQ239" t="s">
        <v>105</v>
      </c>
      <c r="AR239" t="s">
        <v>106</v>
      </c>
      <c r="AS239">
        <v>1014</v>
      </c>
      <c r="AT239">
        <v>730</v>
      </c>
      <c r="AU239">
        <v>0</v>
      </c>
      <c r="AV239">
        <v>1744</v>
      </c>
      <c r="AW239">
        <v>0</v>
      </c>
      <c r="AX239">
        <v>0</v>
      </c>
      <c r="AY239">
        <v>2</v>
      </c>
      <c r="AZ239">
        <v>1</v>
      </c>
      <c r="BA239">
        <v>3</v>
      </c>
      <c r="BB239">
        <v>1</v>
      </c>
      <c r="BC239" t="s">
        <v>97</v>
      </c>
      <c r="BD239">
        <v>7</v>
      </c>
      <c r="BE239" t="s">
        <v>107</v>
      </c>
      <c r="BF239">
        <v>0</v>
      </c>
      <c r="BG239" t="s">
        <v>83</v>
      </c>
      <c r="BH239" t="s">
        <v>108</v>
      </c>
      <c r="BI239">
        <v>1993</v>
      </c>
      <c r="BJ239" t="s">
        <v>109</v>
      </c>
      <c r="BK239">
        <v>2</v>
      </c>
      <c r="BL239">
        <v>457</v>
      </c>
      <c r="BM239" t="str">
        <f t="shared" si="7"/>
        <v>yes</v>
      </c>
      <c r="BN239" t="s">
        <v>98</v>
      </c>
      <c r="BO239" t="s">
        <v>98</v>
      </c>
      <c r="BP239" t="s">
        <v>105</v>
      </c>
      <c r="BQ239">
        <v>370</v>
      </c>
      <c r="BR239">
        <v>70</v>
      </c>
      <c r="BS239">
        <v>0</v>
      </c>
      <c r="BT239">
        <v>238</v>
      </c>
      <c r="BU239">
        <v>0</v>
      </c>
      <c r="BV239">
        <v>0</v>
      </c>
      <c r="BW239" t="s">
        <v>83</v>
      </c>
      <c r="BX239" t="s">
        <v>83</v>
      </c>
      <c r="BY239" t="s">
        <v>83</v>
      </c>
      <c r="BZ239">
        <v>0</v>
      </c>
      <c r="CA239">
        <v>2</v>
      </c>
      <c r="CB239">
        <v>2010</v>
      </c>
      <c r="CC239" t="s">
        <v>110</v>
      </c>
      <c r="CD239" t="s">
        <v>111</v>
      </c>
      <c r="CE239">
        <v>194500</v>
      </c>
    </row>
    <row r="240" spans="1:83" x14ac:dyDescent="0.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 t="str">
        <f t="shared" si="6"/>
        <v>yes</v>
      </c>
      <c r="V240">
        <v>2007</v>
      </c>
      <c r="W240" t="s">
        <v>152</v>
      </c>
      <c r="X240" t="s">
        <v>94</v>
      </c>
      <c r="Y240" t="s">
        <v>95</v>
      </c>
      <c r="Z240" t="s">
        <v>95</v>
      </c>
      <c r="AA240" t="s">
        <v>96</v>
      </c>
      <c r="AB240">
        <v>254</v>
      </c>
      <c r="AC240" t="s">
        <v>104</v>
      </c>
      <c r="AD240" t="s">
        <v>98</v>
      </c>
      <c r="AE240" t="s">
        <v>99</v>
      </c>
      <c r="AF240" t="s">
        <v>104</v>
      </c>
      <c r="AG240" t="s">
        <v>98</v>
      </c>
      <c r="AH240" t="s">
        <v>100</v>
      </c>
      <c r="AI240" t="s">
        <v>102</v>
      </c>
      <c r="AJ240">
        <v>0</v>
      </c>
      <c r="AK240" t="s">
        <v>102</v>
      </c>
      <c r="AL240">
        <v>0</v>
      </c>
      <c r="AM240">
        <v>1694</v>
      </c>
      <c r="AN240">
        <v>1694</v>
      </c>
      <c r="AO240" t="s">
        <v>103</v>
      </c>
      <c r="AP240" t="s">
        <v>104</v>
      </c>
      <c r="AQ240" t="s">
        <v>105</v>
      </c>
      <c r="AR240" t="s">
        <v>106</v>
      </c>
      <c r="AS240">
        <v>1694</v>
      </c>
      <c r="AT240">
        <v>0</v>
      </c>
      <c r="AU240">
        <v>0</v>
      </c>
      <c r="AV240">
        <v>1694</v>
      </c>
      <c r="AW240">
        <v>0</v>
      </c>
      <c r="AX240">
        <v>0</v>
      </c>
      <c r="AY240">
        <v>2</v>
      </c>
      <c r="AZ240">
        <v>0</v>
      </c>
      <c r="BA240">
        <v>3</v>
      </c>
      <c r="BB240">
        <v>1</v>
      </c>
      <c r="BC240" t="s">
        <v>97</v>
      </c>
      <c r="BD240">
        <v>7</v>
      </c>
      <c r="BE240" t="s">
        <v>107</v>
      </c>
      <c r="BF240">
        <v>0</v>
      </c>
      <c r="BG240" t="s">
        <v>83</v>
      </c>
      <c r="BH240" t="s">
        <v>108</v>
      </c>
      <c r="BI240">
        <v>2007</v>
      </c>
      <c r="BJ240" t="s">
        <v>157</v>
      </c>
      <c r="BK240">
        <v>3</v>
      </c>
      <c r="BL240">
        <v>818</v>
      </c>
      <c r="BM240" t="str">
        <f t="shared" si="7"/>
        <v>no</v>
      </c>
      <c r="BN240" t="s">
        <v>98</v>
      </c>
      <c r="BO240" t="s">
        <v>98</v>
      </c>
      <c r="BP240" t="s">
        <v>105</v>
      </c>
      <c r="BQ240">
        <v>168</v>
      </c>
      <c r="BR240">
        <v>228</v>
      </c>
      <c r="BS240">
        <v>0</v>
      </c>
      <c r="BT240">
        <v>0</v>
      </c>
      <c r="BU240">
        <v>0</v>
      </c>
      <c r="BV240">
        <v>0</v>
      </c>
      <c r="BW240" t="s">
        <v>83</v>
      </c>
      <c r="BX240" t="s">
        <v>83</v>
      </c>
      <c r="BY240" t="s">
        <v>83</v>
      </c>
      <c r="BZ240">
        <v>0</v>
      </c>
      <c r="CA240">
        <v>12</v>
      </c>
      <c r="CB240">
        <v>2007</v>
      </c>
      <c r="CC240" t="s">
        <v>158</v>
      </c>
      <c r="CD240" t="s">
        <v>159</v>
      </c>
      <c r="CE240">
        <v>318000</v>
      </c>
    </row>
    <row r="241" spans="1:83" x14ac:dyDescent="0.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 t="str">
        <f t="shared" si="6"/>
        <v>no</v>
      </c>
      <c r="V241">
        <v>1950</v>
      </c>
      <c r="W241" t="s">
        <v>93</v>
      </c>
      <c r="X241" t="s">
        <v>94</v>
      </c>
      <c r="Y241" t="s">
        <v>95</v>
      </c>
      <c r="Z241" t="s">
        <v>95</v>
      </c>
      <c r="AA241" t="s">
        <v>117</v>
      </c>
      <c r="AB241">
        <v>0</v>
      </c>
      <c r="AC241" t="s">
        <v>98</v>
      </c>
      <c r="AD241" t="s">
        <v>98</v>
      </c>
      <c r="AE241" t="s">
        <v>118</v>
      </c>
      <c r="AF241" t="s">
        <v>98</v>
      </c>
      <c r="AG241" t="s">
        <v>147</v>
      </c>
      <c r="AH241" t="s">
        <v>100</v>
      </c>
      <c r="AI241" t="s">
        <v>172</v>
      </c>
      <c r="AJ241">
        <v>94</v>
      </c>
      <c r="AK241" t="s">
        <v>102</v>
      </c>
      <c r="AL241">
        <v>0</v>
      </c>
      <c r="AM241">
        <v>641</v>
      </c>
      <c r="AN241">
        <v>735</v>
      </c>
      <c r="AO241" t="s">
        <v>103</v>
      </c>
      <c r="AP241" t="s">
        <v>98</v>
      </c>
      <c r="AQ241" t="s">
        <v>105</v>
      </c>
      <c r="AR241" t="s">
        <v>164</v>
      </c>
      <c r="AS241">
        <v>798</v>
      </c>
      <c r="AT241">
        <v>689</v>
      </c>
      <c r="AU241">
        <v>0</v>
      </c>
      <c r="AV241">
        <v>1487</v>
      </c>
      <c r="AW241">
        <v>0</v>
      </c>
      <c r="AX241">
        <v>0</v>
      </c>
      <c r="AY241">
        <v>1</v>
      </c>
      <c r="AZ241">
        <v>1</v>
      </c>
      <c r="BA241">
        <v>3</v>
      </c>
      <c r="BB241">
        <v>1</v>
      </c>
      <c r="BC241" t="s">
        <v>98</v>
      </c>
      <c r="BD241">
        <v>7</v>
      </c>
      <c r="BE241" t="s">
        <v>107</v>
      </c>
      <c r="BF241">
        <v>1</v>
      </c>
      <c r="BG241" t="s">
        <v>97</v>
      </c>
      <c r="BH241" t="s">
        <v>127</v>
      </c>
      <c r="BI241">
        <v>1949</v>
      </c>
      <c r="BJ241" t="s">
        <v>102</v>
      </c>
      <c r="BK241">
        <v>1</v>
      </c>
      <c r="BL241">
        <v>220</v>
      </c>
      <c r="BM241" t="str">
        <f t="shared" si="7"/>
        <v>yes</v>
      </c>
      <c r="BN241" t="s">
        <v>98</v>
      </c>
      <c r="BO241" t="s">
        <v>98</v>
      </c>
      <c r="BP241" t="s">
        <v>105</v>
      </c>
      <c r="BQ241">
        <v>0</v>
      </c>
      <c r="BR241">
        <v>140</v>
      </c>
      <c r="BS241">
        <v>0</v>
      </c>
      <c r="BT241">
        <v>0</v>
      </c>
      <c r="BU241">
        <v>0</v>
      </c>
      <c r="BV241">
        <v>0</v>
      </c>
      <c r="BW241" t="s">
        <v>83</v>
      </c>
      <c r="BX241" t="s">
        <v>134</v>
      </c>
      <c r="BY241" t="s">
        <v>83</v>
      </c>
      <c r="BZ241">
        <v>0</v>
      </c>
      <c r="CA241">
        <v>4</v>
      </c>
      <c r="CB241">
        <v>2010</v>
      </c>
      <c r="CC241" t="s">
        <v>110</v>
      </c>
      <c r="CD241" t="s">
        <v>111</v>
      </c>
      <c r="CE241">
        <v>113000</v>
      </c>
    </row>
    <row r="242" spans="1:83" x14ac:dyDescent="0.2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 t="str">
        <f t="shared" si="6"/>
        <v>yes</v>
      </c>
      <c r="V242">
        <v>2008</v>
      </c>
      <c r="W242" t="s">
        <v>93</v>
      </c>
      <c r="X242" t="s">
        <v>94</v>
      </c>
      <c r="Y242" t="s">
        <v>95</v>
      </c>
      <c r="Z242" t="s">
        <v>95</v>
      </c>
      <c r="AA242" t="s">
        <v>137</v>
      </c>
      <c r="AB242">
        <v>36</v>
      </c>
      <c r="AC242" t="s">
        <v>97</v>
      </c>
      <c r="AD242" t="s">
        <v>98</v>
      </c>
      <c r="AE242" t="s">
        <v>99</v>
      </c>
      <c r="AF242" t="s">
        <v>97</v>
      </c>
      <c r="AG242" t="s">
        <v>98</v>
      </c>
      <c r="AH242" t="s">
        <v>130</v>
      </c>
      <c r="AI242" t="s">
        <v>101</v>
      </c>
      <c r="AJ242">
        <v>1078</v>
      </c>
      <c r="AK242" t="s">
        <v>102</v>
      </c>
      <c r="AL242">
        <v>0</v>
      </c>
      <c r="AM242">
        <v>488</v>
      </c>
      <c r="AN242">
        <v>1566</v>
      </c>
      <c r="AO242" t="s">
        <v>103</v>
      </c>
      <c r="AP242" t="s">
        <v>104</v>
      </c>
      <c r="AQ242" t="s">
        <v>105</v>
      </c>
      <c r="AR242" t="s">
        <v>106</v>
      </c>
      <c r="AS242">
        <v>1566</v>
      </c>
      <c r="AT242">
        <v>0</v>
      </c>
      <c r="AU242">
        <v>0</v>
      </c>
      <c r="AV242">
        <v>1566</v>
      </c>
      <c r="AW242">
        <v>1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97</v>
      </c>
      <c r="BD242">
        <v>7</v>
      </c>
      <c r="BE242" t="s">
        <v>107</v>
      </c>
      <c r="BF242">
        <v>0</v>
      </c>
      <c r="BG242" t="s">
        <v>83</v>
      </c>
      <c r="BH242" t="s">
        <v>108</v>
      </c>
      <c r="BI242">
        <v>2008</v>
      </c>
      <c r="BJ242" t="s">
        <v>109</v>
      </c>
      <c r="BK242">
        <v>2</v>
      </c>
      <c r="BL242">
        <v>750</v>
      </c>
      <c r="BM242" t="str">
        <f t="shared" si="7"/>
        <v>no</v>
      </c>
      <c r="BN242" t="s">
        <v>98</v>
      </c>
      <c r="BO242" t="s">
        <v>98</v>
      </c>
      <c r="BP242" t="s">
        <v>105</v>
      </c>
      <c r="BQ242">
        <v>144</v>
      </c>
      <c r="BR242">
        <v>168</v>
      </c>
      <c r="BS242">
        <v>0</v>
      </c>
      <c r="BT242">
        <v>0</v>
      </c>
      <c r="BU242">
        <v>0</v>
      </c>
      <c r="BV242">
        <v>0</v>
      </c>
      <c r="BW242" t="s">
        <v>83</v>
      </c>
      <c r="BX242" t="s">
        <v>83</v>
      </c>
      <c r="BY242" t="s">
        <v>83</v>
      </c>
      <c r="BZ242">
        <v>0</v>
      </c>
      <c r="CA242">
        <v>4</v>
      </c>
      <c r="CB242">
        <v>2010</v>
      </c>
      <c r="CC242" t="s">
        <v>110</v>
      </c>
      <c r="CD242" t="s">
        <v>111</v>
      </c>
      <c r="CE242">
        <v>262500</v>
      </c>
    </row>
    <row r="243" spans="1:83" x14ac:dyDescent="0.2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 t="str">
        <f t="shared" si="6"/>
        <v>no</v>
      </c>
      <c r="V243">
        <v>1997</v>
      </c>
      <c r="W243" t="s">
        <v>93</v>
      </c>
      <c r="X243" t="s">
        <v>94</v>
      </c>
      <c r="Y243" t="s">
        <v>95</v>
      </c>
      <c r="Z243" t="s">
        <v>95</v>
      </c>
      <c r="AA243" t="s">
        <v>117</v>
      </c>
      <c r="AB243">
        <v>0</v>
      </c>
      <c r="AC243" t="s">
        <v>98</v>
      </c>
      <c r="AD243" t="s">
        <v>97</v>
      </c>
      <c r="AE243" t="s">
        <v>118</v>
      </c>
      <c r="AF243" t="s">
        <v>98</v>
      </c>
      <c r="AG243" t="s">
        <v>98</v>
      </c>
      <c r="AH243" t="s">
        <v>100</v>
      </c>
      <c r="AI243" t="s">
        <v>119</v>
      </c>
      <c r="AJ243">
        <v>329</v>
      </c>
      <c r="AK243" t="s">
        <v>102</v>
      </c>
      <c r="AL243">
        <v>0</v>
      </c>
      <c r="AM243">
        <v>357</v>
      </c>
      <c r="AN243">
        <v>686</v>
      </c>
      <c r="AO243" t="s">
        <v>103</v>
      </c>
      <c r="AP243" t="s">
        <v>97</v>
      </c>
      <c r="AQ243" t="s">
        <v>105</v>
      </c>
      <c r="AR243" t="s">
        <v>106</v>
      </c>
      <c r="AS243">
        <v>866</v>
      </c>
      <c r="AT243">
        <v>0</v>
      </c>
      <c r="AU243">
        <v>0</v>
      </c>
      <c r="AV243">
        <v>866</v>
      </c>
      <c r="AW243">
        <v>0</v>
      </c>
      <c r="AX243">
        <v>0</v>
      </c>
      <c r="AY243">
        <v>1</v>
      </c>
      <c r="AZ243">
        <v>0</v>
      </c>
      <c r="BA243">
        <v>2</v>
      </c>
      <c r="BB243">
        <v>1</v>
      </c>
      <c r="BC243" t="s">
        <v>97</v>
      </c>
      <c r="BD243">
        <v>4</v>
      </c>
      <c r="BE243" t="s">
        <v>107</v>
      </c>
      <c r="BF243">
        <v>0</v>
      </c>
      <c r="BG243" t="s">
        <v>83</v>
      </c>
      <c r="BH243" t="s">
        <v>83</v>
      </c>
      <c r="BI243" t="s">
        <v>83</v>
      </c>
      <c r="BJ243" t="s">
        <v>83</v>
      </c>
      <c r="BK243">
        <v>0</v>
      </c>
      <c r="BL243">
        <v>0</v>
      </c>
      <c r="BM243" t="str">
        <f t="shared" si="7"/>
        <v>yes</v>
      </c>
      <c r="BN243" t="s">
        <v>83</v>
      </c>
      <c r="BO243" t="s">
        <v>83</v>
      </c>
      <c r="BP243" t="s">
        <v>105</v>
      </c>
      <c r="BQ243">
        <v>58</v>
      </c>
      <c r="BR243">
        <v>42</v>
      </c>
      <c r="BS243">
        <v>0</v>
      </c>
      <c r="BT243">
        <v>0</v>
      </c>
      <c r="BU243">
        <v>0</v>
      </c>
      <c r="BV243">
        <v>0</v>
      </c>
      <c r="BW243" t="s">
        <v>83</v>
      </c>
      <c r="BX243" t="s">
        <v>83</v>
      </c>
      <c r="BY243" t="s">
        <v>83</v>
      </c>
      <c r="BZ243">
        <v>0</v>
      </c>
      <c r="CA243">
        <v>8</v>
      </c>
      <c r="CB243">
        <v>2007</v>
      </c>
      <c r="CC243" t="s">
        <v>110</v>
      </c>
      <c r="CD243" t="s">
        <v>111</v>
      </c>
      <c r="CE243">
        <v>110500</v>
      </c>
    </row>
    <row r="244" spans="1:83" x14ac:dyDescent="0.2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 t="str">
        <f t="shared" si="6"/>
        <v>no</v>
      </c>
      <c r="V244">
        <v>1950</v>
      </c>
      <c r="W244" t="s">
        <v>93</v>
      </c>
      <c r="X244" t="s">
        <v>94</v>
      </c>
      <c r="Y244" t="s">
        <v>124</v>
      </c>
      <c r="Z244" t="s">
        <v>124</v>
      </c>
      <c r="AA244" t="s">
        <v>117</v>
      </c>
      <c r="AB244">
        <v>0</v>
      </c>
      <c r="AC244" t="s">
        <v>98</v>
      </c>
      <c r="AD244" t="s">
        <v>98</v>
      </c>
      <c r="AE244" t="s">
        <v>126</v>
      </c>
      <c r="AF244" t="s">
        <v>98</v>
      </c>
      <c r="AG244" t="s">
        <v>98</v>
      </c>
      <c r="AH244" t="s">
        <v>100</v>
      </c>
      <c r="AI244" t="s">
        <v>102</v>
      </c>
      <c r="AJ244">
        <v>0</v>
      </c>
      <c r="AK244" t="s">
        <v>102</v>
      </c>
      <c r="AL244">
        <v>0</v>
      </c>
      <c r="AM244">
        <v>540</v>
      </c>
      <c r="AN244">
        <v>540</v>
      </c>
      <c r="AO244" t="s">
        <v>103</v>
      </c>
      <c r="AP244" t="s">
        <v>97</v>
      </c>
      <c r="AQ244" t="s">
        <v>177</v>
      </c>
      <c r="AR244" t="s">
        <v>164</v>
      </c>
      <c r="AS244">
        <v>889</v>
      </c>
      <c r="AT244">
        <v>551</v>
      </c>
      <c r="AU244">
        <v>0</v>
      </c>
      <c r="AV244">
        <v>1440</v>
      </c>
      <c r="AW244">
        <v>0</v>
      </c>
      <c r="AX244">
        <v>0</v>
      </c>
      <c r="AY244">
        <v>1</v>
      </c>
      <c r="AZ244">
        <v>0</v>
      </c>
      <c r="BA244">
        <v>3</v>
      </c>
      <c r="BB244">
        <v>1</v>
      </c>
      <c r="BC244" t="s">
        <v>98</v>
      </c>
      <c r="BD244">
        <v>6</v>
      </c>
      <c r="BE244" t="s">
        <v>107</v>
      </c>
      <c r="BF244">
        <v>0</v>
      </c>
      <c r="BG244" t="s">
        <v>83</v>
      </c>
      <c r="BH244" t="s">
        <v>108</v>
      </c>
      <c r="BI244">
        <v>1940</v>
      </c>
      <c r="BJ244" t="s">
        <v>102</v>
      </c>
      <c r="BK244">
        <v>1</v>
      </c>
      <c r="BL244">
        <v>352</v>
      </c>
      <c r="BM244" t="str">
        <f t="shared" si="7"/>
        <v>yes</v>
      </c>
      <c r="BN244" t="s">
        <v>147</v>
      </c>
      <c r="BO244" t="s">
        <v>98</v>
      </c>
      <c r="BP244" t="s">
        <v>105</v>
      </c>
      <c r="BQ244">
        <v>0</v>
      </c>
      <c r="BR244">
        <v>0</v>
      </c>
      <c r="BS244">
        <v>77</v>
      </c>
      <c r="BT244">
        <v>0</v>
      </c>
      <c r="BU244">
        <v>0</v>
      </c>
      <c r="BV244">
        <v>0</v>
      </c>
      <c r="BW244" t="s">
        <v>83</v>
      </c>
      <c r="BX244" t="s">
        <v>83</v>
      </c>
      <c r="BY244" t="s">
        <v>83</v>
      </c>
      <c r="BZ244">
        <v>0</v>
      </c>
      <c r="CA244">
        <v>4</v>
      </c>
      <c r="CB244">
        <v>2006</v>
      </c>
      <c r="CC244" t="s">
        <v>110</v>
      </c>
      <c r="CD244" t="s">
        <v>111</v>
      </c>
      <c r="CE244">
        <v>79000</v>
      </c>
    </row>
    <row r="245" spans="1:83" x14ac:dyDescent="0.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 t="str">
        <f t="shared" si="6"/>
        <v>yes</v>
      </c>
      <c r="V245">
        <v>1980</v>
      </c>
      <c r="W245" t="s">
        <v>93</v>
      </c>
      <c r="X245" t="s">
        <v>94</v>
      </c>
      <c r="Y245" t="s">
        <v>161</v>
      </c>
      <c r="Z245" t="s">
        <v>161</v>
      </c>
      <c r="AA245" t="s">
        <v>117</v>
      </c>
      <c r="AB245">
        <v>0</v>
      </c>
      <c r="AC245" t="s">
        <v>98</v>
      </c>
      <c r="AD245" t="s">
        <v>98</v>
      </c>
      <c r="AE245" t="s">
        <v>118</v>
      </c>
      <c r="AF245" t="s">
        <v>97</v>
      </c>
      <c r="AG245" t="s">
        <v>98</v>
      </c>
      <c r="AH245" t="s">
        <v>100</v>
      </c>
      <c r="AI245" t="s">
        <v>102</v>
      </c>
      <c r="AJ245">
        <v>0</v>
      </c>
      <c r="AK245" t="s">
        <v>102</v>
      </c>
      <c r="AL245">
        <v>0</v>
      </c>
      <c r="AM245">
        <v>626</v>
      </c>
      <c r="AN245">
        <v>626</v>
      </c>
      <c r="AO245" t="s">
        <v>103</v>
      </c>
      <c r="AP245" t="s">
        <v>98</v>
      </c>
      <c r="AQ245" t="s">
        <v>105</v>
      </c>
      <c r="AR245" t="s">
        <v>106</v>
      </c>
      <c r="AS245">
        <v>626</v>
      </c>
      <c r="AT245">
        <v>591</v>
      </c>
      <c r="AU245">
        <v>0</v>
      </c>
      <c r="AV245">
        <v>1217</v>
      </c>
      <c r="AW245">
        <v>0</v>
      </c>
      <c r="AX245">
        <v>0</v>
      </c>
      <c r="AY245">
        <v>1</v>
      </c>
      <c r="AZ245">
        <v>1</v>
      </c>
      <c r="BA245">
        <v>3</v>
      </c>
      <c r="BB245">
        <v>1</v>
      </c>
      <c r="BC245" t="s">
        <v>98</v>
      </c>
      <c r="BD245">
        <v>6</v>
      </c>
      <c r="BE245" t="s">
        <v>107</v>
      </c>
      <c r="BF245">
        <v>1</v>
      </c>
      <c r="BG245" t="s">
        <v>98</v>
      </c>
      <c r="BH245" t="s">
        <v>108</v>
      </c>
      <c r="BI245">
        <v>1980</v>
      </c>
      <c r="BJ245" t="s">
        <v>109</v>
      </c>
      <c r="BK245">
        <v>1</v>
      </c>
      <c r="BL245">
        <v>288</v>
      </c>
      <c r="BM245" t="str">
        <f t="shared" si="7"/>
        <v>yes</v>
      </c>
      <c r="BN245" t="s">
        <v>98</v>
      </c>
      <c r="BO245" t="s">
        <v>98</v>
      </c>
      <c r="BP245" t="s">
        <v>105</v>
      </c>
      <c r="BQ245">
        <v>0</v>
      </c>
      <c r="BR245">
        <v>28</v>
      </c>
      <c r="BS245">
        <v>0</v>
      </c>
      <c r="BT245">
        <v>0</v>
      </c>
      <c r="BU245">
        <v>0</v>
      </c>
      <c r="BV245">
        <v>0</v>
      </c>
      <c r="BW245" t="s">
        <v>83</v>
      </c>
      <c r="BX245" t="s">
        <v>83</v>
      </c>
      <c r="BY245" t="s">
        <v>83</v>
      </c>
      <c r="BZ245">
        <v>0</v>
      </c>
      <c r="CA245">
        <v>4</v>
      </c>
      <c r="CB245">
        <v>2009</v>
      </c>
      <c r="CC245" t="s">
        <v>110</v>
      </c>
      <c r="CD245" t="s">
        <v>111</v>
      </c>
      <c r="CE245">
        <v>120000</v>
      </c>
    </row>
    <row r="246" spans="1:83" x14ac:dyDescent="0.2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 t="str">
        <f t="shared" si="6"/>
        <v>yes</v>
      </c>
      <c r="V246">
        <v>2002</v>
      </c>
      <c r="W246" t="s">
        <v>93</v>
      </c>
      <c r="X246" t="s">
        <v>94</v>
      </c>
      <c r="Y246" t="s">
        <v>95</v>
      </c>
      <c r="Z246" t="s">
        <v>95</v>
      </c>
      <c r="AA246" t="s">
        <v>117</v>
      </c>
      <c r="AB246">
        <v>0</v>
      </c>
      <c r="AC246" t="s">
        <v>97</v>
      </c>
      <c r="AD246" t="s">
        <v>98</v>
      </c>
      <c r="AE246" t="s">
        <v>99</v>
      </c>
      <c r="AF246" t="s">
        <v>97</v>
      </c>
      <c r="AG246" t="s">
        <v>98</v>
      </c>
      <c r="AH246" t="s">
        <v>100</v>
      </c>
      <c r="AI246" t="s">
        <v>101</v>
      </c>
      <c r="AJ246">
        <v>695</v>
      </c>
      <c r="AK246" t="s">
        <v>102</v>
      </c>
      <c r="AL246">
        <v>0</v>
      </c>
      <c r="AM246">
        <v>253</v>
      </c>
      <c r="AN246">
        <v>948</v>
      </c>
      <c r="AO246" t="s">
        <v>103</v>
      </c>
      <c r="AP246" t="s">
        <v>104</v>
      </c>
      <c r="AQ246" t="s">
        <v>105</v>
      </c>
      <c r="AR246" t="s">
        <v>106</v>
      </c>
      <c r="AS246">
        <v>1222</v>
      </c>
      <c r="AT246">
        <v>888</v>
      </c>
      <c r="AU246">
        <v>0</v>
      </c>
      <c r="AV246">
        <v>2110</v>
      </c>
      <c r="AW246">
        <v>1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97</v>
      </c>
      <c r="BD246">
        <v>8</v>
      </c>
      <c r="BE246" t="s">
        <v>107</v>
      </c>
      <c r="BF246">
        <v>2</v>
      </c>
      <c r="BG246" t="s">
        <v>147</v>
      </c>
      <c r="BH246" t="s">
        <v>108</v>
      </c>
      <c r="BI246">
        <v>1994</v>
      </c>
      <c r="BJ246" t="s">
        <v>109</v>
      </c>
      <c r="BK246">
        <v>2</v>
      </c>
      <c r="BL246">
        <v>463</v>
      </c>
      <c r="BM246" t="str">
        <f t="shared" si="7"/>
        <v>yes</v>
      </c>
      <c r="BN246" t="s">
        <v>98</v>
      </c>
      <c r="BO246" t="s">
        <v>98</v>
      </c>
      <c r="BP246" t="s">
        <v>105</v>
      </c>
      <c r="BQ246">
        <v>0</v>
      </c>
      <c r="BR246">
        <v>130</v>
      </c>
      <c r="BS246">
        <v>0</v>
      </c>
      <c r="BT246">
        <v>0</v>
      </c>
      <c r="BU246">
        <v>0</v>
      </c>
      <c r="BV246">
        <v>0</v>
      </c>
      <c r="BW246" t="s">
        <v>83</v>
      </c>
      <c r="BX246" t="s">
        <v>83</v>
      </c>
      <c r="BY246" t="s">
        <v>83</v>
      </c>
      <c r="BZ246">
        <v>0</v>
      </c>
      <c r="CA246">
        <v>5</v>
      </c>
      <c r="CB246">
        <v>2010</v>
      </c>
      <c r="CC246" t="s">
        <v>110</v>
      </c>
      <c r="CD246" t="s">
        <v>111</v>
      </c>
      <c r="CE246">
        <v>205000</v>
      </c>
    </row>
    <row r="247" spans="1:83" x14ac:dyDescent="0.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 t="str">
        <f t="shared" si="6"/>
        <v>yes</v>
      </c>
      <c r="V247">
        <v>1988</v>
      </c>
      <c r="W247" t="s">
        <v>93</v>
      </c>
      <c r="X247" t="s">
        <v>94</v>
      </c>
      <c r="Y247" t="s">
        <v>124</v>
      </c>
      <c r="Z247" t="s">
        <v>124</v>
      </c>
      <c r="AA247" t="s">
        <v>96</v>
      </c>
      <c r="AB247">
        <v>102</v>
      </c>
      <c r="AC247" t="s">
        <v>98</v>
      </c>
      <c r="AD247" t="s">
        <v>98</v>
      </c>
      <c r="AE247" t="s">
        <v>118</v>
      </c>
      <c r="AF247" t="s">
        <v>97</v>
      </c>
      <c r="AG247" t="s">
        <v>98</v>
      </c>
      <c r="AH247" t="s">
        <v>130</v>
      </c>
      <c r="AI247" t="s">
        <v>101</v>
      </c>
      <c r="AJ247">
        <v>929</v>
      </c>
      <c r="AK247" t="s">
        <v>102</v>
      </c>
      <c r="AL247">
        <v>0</v>
      </c>
      <c r="AM247">
        <v>916</v>
      </c>
      <c r="AN247">
        <v>1845</v>
      </c>
      <c r="AO247" t="s">
        <v>103</v>
      </c>
      <c r="AP247" t="s">
        <v>97</v>
      </c>
      <c r="AQ247" t="s">
        <v>105</v>
      </c>
      <c r="AR247" t="s">
        <v>106</v>
      </c>
      <c r="AS247">
        <v>1872</v>
      </c>
      <c r="AT247">
        <v>0</v>
      </c>
      <c r="AU247">
        <v>0</v>
      </c>
      <c r="AV247">
        <v>1872</v>
      </c>
      <c r="AW247">
        <v>0</v>
      </c>
      <c r="AX247">
        <v>1</v>
      </c>
      <c r="AY247">
        <v>2</v>
      </c>
      <c r="AZ247">
        <v>0</v>
      </c>
      <c r="BA247">
        <v>3</v>
      </c>
      <c r="BB247">
        <v>1</v>
      </c>
      <c r="BC247" t="s">
        <v>98</v>
      </c>
      <c r="BD247">
        <v>6</v>
      </c>
      <c r="BE247" t="s">
        <v>107</v>
      </c>
      <c r="BF247">
        <v>1</v>
      </c>
      <c r="BG247" t="s">
        <v>98</v>
      </c>
      <c r="BH247" t="s">
        <v>108</v>
      </c>
      <c r="BI247">
        <v>1988</v>
      </c>
      <c r="BJ247" t="s">
        <v>157</v>
      </c>
      <c r="BK247">
        <v>2</v>
      </c>
      <c r="BL247">
        <v>604</v>
      </c>
      <c r="BM247" t="str">
        <f t="shared" si="7"/>
        <v>no</v>
      </c>
      <c r="BN247" t="s">
        <v>98</v>
      </c>
      <c r="BO247" t="s">
        <v>98</v>
      </c>
      <c r="BP247" t="s">
        <v>105</v>
      </c>
      <c r="BQ247">
        <v>197</v>
      </c>
      <c r="BR247">
        <v>39</v>
      </c>
      <c r="BS247">
        <v>0</v>
      </c>
      <c r="BT247">
        <v>0</v>
      </c>
      <c r="BU247">
        <v>0</v>
      </c>
      <c r="BV247">
        <v>0</v>
      </c>
      <c r="BW247" t="s">
        <v>83</v>
      </c>
      <c r="BX247" t="s">
        <v>83</v>
      </c>
      <c r="BY247" t="s">
        <v>83</v>
      </c>
      <c r="BZ247">
        <v>0</v>
      </c>
      <c r="CA247">
        <v>6</v>
      </c>
      <c r="CB247">
        <v>2006</v>
      </c>
      <c r="CC247" t="s">
        <v>110</v>
      </c>
      <c r="CD247" t="s">
        <v>111</v>
      </c>
      <c r="CE247">
        <v>241500</v>
      </c>
    </row>
    <row r="248" spans="1:83" x14ac:dyDescent="0.2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 t="str">
        <f t="shared" si="6"/>
        <v>no</v>
      </c>
      <c r="V248">
        <v>1950</v>
      </c>
      <c r="W248" t="s">
        <v>93</v>
      </c>
      <c r="X248" t="s">
        <v>94</v>
      </c>
      <c r="Y248" t="s">
        <v>186</v>
      </c>
      <c r="Z248" t="s">
        <v>186</v>
      </c>
      <c r="AA248" t="s">
        <v>117</v>
      </c>
      <c r="AB248">
        <v>0</v>
      </c>
      <c r="AC248" t="s">
        <v>98</v>
      </c>
      <c r="AD248" t="s">
        <v>147</v>
      </c>
      <c r="AE248" t="s">
        <v>137</v>
      </c>
      <c r="AF248" t="s">
        <v>147</v>
      </c>
      <c r="AG248" t="s">
        <v>98</v>
      </c>
      <c r="AH248" t="s">
        <v>100</v>
      </c>
      <c r="AI248" t="s">
        <v>102</v>
      </c>
      <c r="AJ248">
        <v>0</v>
      </c>
      <c r="AK248" t="s">
        <v>102</v>
      </c>
      <c r="AL248">
        <v>0</v>
      </c>
      <c r="AM248">
        <v>1020</v>
      </c>
      <c r="AN248">
        <v>1020</v>
      </c>
      <c r="AO248" t="s">
        <v>103</v>
      </c>
      <c r="AP248" t="s">
        <v>97</v>
      </c>
      <c r="AQ248" t="s">
        <v>177</v>
      </c>
      <c r="AR248" t="s">
        <v>187</v>
      </c>
      <c r="AS248">
        <v>908</v>
      </c>
      <c r="AT248">
        <v>1020</v>
      </c>
      <c r="AU248">
        <v>0</v>
      </c>
      <c r="AV248">
        <v>1928</v>
      </c>
      <c r="AW248">
        <v>0</v>
      </c>
      <c r="AX248">
        <v>0</v>
      </c>
      <c r="AY248">
        <v>2</v>
      </c>
      <c r="AZ248">
        <v>0</v>
      </c>
      <c r="BA248">
        <v>4</v>
      </c>
      <c r="BB248">
        <v>2</v>
      </c>
      <c r="BC248" t="s">
        <v>147</v>
      </c>
      <c r="BD248">
        <v>9</v>
      </c>
      <c r="BE248" t="s">
        <v>107</v>
      </c>
      <c r="BF248">
        <v>0</v>
      </c>
      <c r="BG248" t="s">
        <v>83</v>
      </c>
      <c r="BH248" t="s">
        <v>127</v>
      </c>
      <c r="BI248">
        <v>1910</v>
      </c>
      <c r="BJ248" t="s">
        <v>102</v>
      </c>
      <c r="BK248">
        <v>1</v>
      </c>
      <c r="BL248">
        <v>440</v>
      </c>
      <c r="BM248" t="str">
        <f t="shared" si="7"/>
        <v>yes</v>
      </c>
      <c r="BN248" t="s">
        <v>212</v>
      </c>
      <c r="BO248" t="s">
        <v>212</v>
      </c>
      <c r="BP248" t="s">
        <v>105</v>
      </c>
      <c r="BQ248">
        <v>0</v>
      </c>
      <c r="BR248">
        <v>60</v>
      </c>
      <c r="BS248">
        <v>112</v>
      </c>
      <c r="BT248">
        <v>0</v>
      </c>
      <c r="BU248">
        <v>0</v>
      </c>
      <c r="BV248">
        <v>0</v>
      </c>
      <c r="BW248" t="s">
        <v>83</v>
      </c>
      <c r="BX248" t="s">
        <v>83</v>
      </c>
      <c r="BY248" t="s">
        <v>83</v>
      </c>
      <c r="BZ248">
        <v>0</v>
      </c>
      <c r="CA248">
        <v>4</v>
      </c>
      <c r="CB248">
        <v>2006</v>
      </c>
      <c r="CC248" t="s">
        <v>110</v>
      </c>
      <c r="CD248" t="s">
        <v>111</v>
      </c>
      <c r="CE248">
        <v>137000</v>
      </c>
    </row>
    <row r="249" spans="1:83" x14ac:dyDescent="0.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 t="str">
        <f t="shared" si="6"/>
        <v>no</v>
      </c>
      <c r="V249">
        <v>1954</v>
      </c>
      <c r="W249" t="s">
        <v>152</v>
      </c>
      <c r="X249" t="s">
        <v>94</v>
      </c>
      <c r="Y249" t="s">
        <v>124</v>
      </c>
      <c r="Z249" t="s">
        <v>96</v>
      </c>
      <c r="AA249" t="s">
        <v>117</v>
      </c>
      <c r="AB249">
        <v>0</v>
      </c>
      <c r="AC249" t="s">
        <v>98</v>
      </c>
      <c r="AD249" t="s">
        <v>98</v>
      </c>
      <c r="AE249" t="s">
        <v>118</v>
      </c>
      <c r="AF249" t="s">
        <v>98</v>
      </c>
      <c r="AG249" t="s">
        <v>98</v>
      </c>
      <c r="AH249" t="s">
        <v>100</v>
      </c>
      <c r="AI249" t="s">
        <v>102</v>
      </c>
      <c r="AJ249">
        <v>0</v>
      </c>
      <c r="AK249" t="s">
        <v>102</v>
      </c>
      <c r="AL249">
        <v>0</v>
      </c>
      <c r="AM249">
        <v>1367</v>
      </c>
      <c r="AN249">
        <v>1367</v>
      </c>
      <c r="AO249" t="s">
        <v>103</v>
      </c>
      <c r="AP249" t="s">
        <v>104</v>
      </c>
      <c r="AQ249" t="s">
        <v>105</v>
      </c>
      <c r="AR249" t="s">
        <v>106</v>
      </c>
      <c r="AS249">
        <v>1375</v>
      </c>
      <c r="AT249">
        <v>0</v>
      </c>
      <c r="AU249">
        <v>0</v>
      </c>
      <c r="AV249">
        <v>1375</v>
      </c>
      <c r="AW249">
        <v>0</v>
      </c>
      <c r="AX249">
        <v>0</v>
      </c>
      <c r="AY249">
        <v>1</v>
      </c>
      <c r="AZ249">
        <v>0</v>
      </c>
      <c r="BA249">
        <v>2</v>
      </c>
      <c r="BB249">
        <v>1</v>
      </c>
      <c r="BC249" t="s">
        <v>98</v>
      </c>
      <c r="BD249">
        <v>5</v>
      </c>
      <c r="BE249" t="s">
        <v>107</v>
      </c>
      <c r="BF249">
        <v>1</v>
      </c>
      <c r="BG249" t="s">
        <v>98</v>
      </c>
      <c r="BH249" t="s">
        <v>108</v>
      </c>
      <c r="BI249">
        <v>1954</v>
      </c>
      <c r="BJ249" t="s">
        <v>102</v>
      </c>
      <c r="BK249">
        <v>2</v>
      </c>
      <c r="BL249">
        <v>451</v>
      </c>
      <c r="BM249" t="str">
        <f t="shared" si="7"/>
        <v>yes</v>
      </c>
      <c r="BN249" t="s">
        <v>98</v>
      </c>
      <c r="BO249" t="s">
        <v>98</v>
      </c>
      <c r="BP249" t="s">
        <v>105</v>
      </c>
      <c r="BQ249">
        <v>0</v>
      </c>
      <c r="BR249">
        <v>30</v>
      </c>
      <c r="BS249">
        <v>0</v>
      </c>
      <c r="BT249">
        <v>0</v>
      </c>
      <c r="BU249">
        <v>0</v>
      </c>
      <c r="BV249">
        <v>0</v>
      </c>
      <c r="BW249" t="s">
        <v>83</v>
      </c>
      <c r="BX249" t="s">
        <v>83</v>
      </c>
      <c r="BY249" t="s">
        <v>83</v>
      </c>
      <c r="BZ249">
        <v>0</v>
      </c>
      <c r="CA249">
        <v>6</v>
      </c>
      <c r="CB249">
        <v>2006</v>
      </c>
      <c r="CC249" t="s">
        <v>110</v>
      </c>
      <c r="CD249" t="s">
        <v>111</v>
      </c>
      <c r="CE249">
        <v>140000</v>
      </c>
    </row>
    <row r="250" spans="1:83" x14ac:dyDescent="0.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 t="str">
        <f t="shared" si="6"/>
        <v>yes</v>
      </c>
      <c r="V250">
        <v>2003</v>
      </c>
      <c r="W250" t="s">
        <v>93</v>
      </c>
      <c r="X250" t="s">
        <v>94</v>
      </c>
      <c r="Y250" t="s">
        <v>95</v>
      </c>
      <c r="Z250" t="s">
        <v>95</v>
      </c>
      <c r="AA250" t="s">
        <v>96</v>
      </c>
      <c r="AB250">
        <v>101</v>
      </c>
      <c r="AC250" t="s">
        <v>97</v>
      </c>
      <c r="AD250" t="s">
        <v>98</v>
      </c>
      <c r="AE250" t="s">
        <v>99</v>
      </c>
      <c r="AF250" t="s">
        <v>97</v>
      </c>
      <c r="AG250" t="s">
        <v>98</v>
      </c>
      <c r="AH250" t="s">
        <v>100</v>
      </c>
      <c r="AI250" t="s">
        <v>102</v>
      </c>
      <c r="AJ250">
        <v>0</v>
      </c>
      <c r="AK250" t="s">
        <v>102</v>
      </c>
      <c r="AL250">
        <v>0</v>
      </c>
      <c r="AM250">
        <v>840</v>
      </c>
      <c r="AN250">
        <v>840</v>
      </c>
      <c r="AO250" t="s">
        <v>103</v>
      </c>
      <c r="AP250" t="s">
        <v>104</v>
      </c>
      <c r="AQ250" t="s">
        <v>105</v>
      </c>
      <c r="AR250" t="s">
        <v>106</v>
      </c>
      <c r="AS250">
        <v>840</v>
      </c>
      <c r="AT250">
        <v>828</v>
      </c>
      <c r="AU250">
        <v>0</v>
      </c>
      <c r="AV250">
        <v>1668</v>
      </c>
      <c r="AW250">
        <v>0</v>
      </c>
      <c r="AX250">
        <v>0</v>
      </c>
      <c r="AY250">
        <v>2</v>
      </c>
      <c r="AZ250">
        <v>1</v>
      </c>
      <c r="BA250">
        <v>3</v>
      </c>
      <c r="BB250">
        <v>1</v>
      </c>
      <c r="BC250" t="s">
        <v>97</v>
      </c>
      <c r="BD250">
        <v>8</v>
      </c>
      <c r="BE250" t="s">
        <v>107</v>
      </c>
      <c r="BF250">
        <v>0</v>
      </c>
      <c r="BG250" t="s">
        <v>83</v>
      </c>
      <c r="BH250" t="s">
        <v>108</v>
      </c>
      <c r="BI250">
        <v>2003</v>
      </c>
      <c r="BJ250" t="s">
        <v>109</v>
      </c>
      <c r="BK250">
        <v>2</v>
      </c>
      <c r="BL250">
        <v>500</v>
      </c>
      <c r="BM250" t="str">
        <f t="shared" si="7"/>
        <v>no</v>
      </c>
      <c r="BN250" t="s">
        <v>98</v>
      </c>
      <c r="BO250" t="s">
        <v>98</v>
      </c>
      <c r="BP250" t="s">
        <v>105</v>
      </c>
      <c r="BQ250">
        <v>144</v>
      </c>
      <c r="BR250">
        <v>68</v>
      </c>
      <c r="BS250">
        <v>0</v>
      </c>
      <c r="BT250">
        <v>0</v>
      </c>
      <c r="BU250">
        <v>0</v>
      </c>
      <c r="BV250">
        <v>0</v>
      </c>
      <c r="BW250" t="s">
        <v>83</v>
      </c>
      <c r="BX250" t="s">
        <v>83</v>
      </c>
      <c r="BY250" t="s">
        <v>83</v>
      </c>
      <c r="BZ250">
        <v>0</v>
      </c>
      <c r="CA250">
        <v>9</v>
      </c>
      <c r="CB250">
        <v>2007</v>
      </c>
      <c r="CC250" t="s">
        <v>110</v>
      </c>
      <c r="CD250" t="s">
        <v>111</v>
      </c>
      <c r="CE250">
        <v>180000</v>
      </c>
    </row>
    <row r="251" spans="1:83" x14ac:dyDescent="0.2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 t="str">
        <f t="shared" si="6"/>
        <v>no</v>
      </c>
      <c r="V251">
        <v>2006</v>
      </c>
      <c r="W251" t="s">
        <v>93</v>
      </c>
      <c r="X251" t="s">
        <v>94</v>
      </c>
      <c r="Y251" t="s">
        <v>124</v>
      </c>
      <c r="Z251" t="s">
        <v>140</v>
      </c>
      <c r="AA251" t="s">
        <v>207</v>
      </c>
      <c r="AB251">
        <v>472</v>
      </c>
      <c r="AC251" t="s">
        <v>97</v>
      </c>
      <c r="AD251" t="s">
        <v>98</v>
      </c>
      <c r="AE251" t="s">
        <v>118</v>
      </c>
      <c r="AF251" t="s">
        <v>97</v>
      </c>
      <c r="AG251" t="s">
        <v>98</v>
      </c>
      <c r="AH251" t="s">
        <v>97</v>
      </c>
      <c r="AI251" t="s">
        <v>153</v>
      </c>
      <c r="AJ251">
        <v>697</v>
      </c>
      <c r="AK251" t="s">
        <v>102</v>
      </c>
      <c r="AL251">
        <v>0</v>
      </c>
      <c r="AM251">
        <v>747</v>
      </c>
      <c r="AN251">
        <v>1444</v>
      </c>
      <c r="AO251" t="s">
        <v>103</v>
      </c>
      <c r="AP251" t="s">
        <v>97</v>
      </c>
      <c r="AQ251" t="s">
        <v>105</v>
      </c>
      <c r="AR251" t="s">
        <v>106</v>
      </c>
      <c r="AS251">
        <v>1444</v>
      </c>
      <c r="AT251">
        <v>700</v>
      </c>
      <c r="AU251">
        <v>0</v>
      </c>
      <c r="AV251">
        <v>2144</v>
      </c>
      <c r="AW251">
        <v>0</v>
      </c>
      <c r="AX251">
        <v>1</v>
      </c>
      <c r="AY251">
        <v>2</v>
      </c>
      <c r="AZ251">
        <v>0</v>
      </c>
      <c r="BA251">
        <v>4</v>
      </c>
      <c r="BB251">
        <v>1</v>
      </c>
      <c r="BC251" t="s">
        <v>97</v>
      </c>
      <c r="BD251">
        <v>7</v>
      </c>
      <c r="BE251" t="s">
        <v>107</v>
      </c>
      <c r="BF251">
        <v>2</v>
      </c>
      <c r="BG251" t="s">
        <v>98</v>
      </c>
      <c r="BH251" t="s">
        <v>108</v>
      </c>
      <c r="BI251">
        <v>1958</v>
      </c>
      <c r="BJ251" t="s">
        <v>157</v>
      </c>
      <c r="BK251">
        <v>2</v>
      </c>
      <c r="BL251">
        <v>389</v>
      </c>
      <c r="BM251" t="str">
        <f t="shared" si="7"/>
        <v>yes</v>
      </c>
      <c r="BN251" t="s">
        <v>98</v>
      </c>
      <c r="BO251" t="s">
        <v>98</v>
      </c>
      <c r="BP251" t="s">
        <v>105</v>
      </c>
      <c r="BQ251">
        <v>0</v>
      </c>
      <c r="BR251">
        <v>98</v>
      </c>
      <c r="BS251">
        <v>0</v>
      </c>
      <c r="BT251">
        <v>0</v>
      </c>
      <c r="BU251">
        <v>0</v>
      </c>
      <c r="BV251">
        <v>0</v>
      </c>
      <c r="BW251" t="s">
        <v>83</v>
      </c>
      <c r="BX251" t="s">
        <v>83</v>
      </c>
      <c r="BY251" t="s">
        <v>135</v>
      </c>
      <c r="BZ251">
        <v>500</v>
      </c>
      <c r="CA251">
        <v>6</v>
      </c>
      <c r="CB251">
        <v>2007</v>
      </c>
      <c r="CC251" t="s">
        <v>110</v>
      </c>
      <c r="CD251" t="s">
        <v>111</v>
      </c>
      <c r="CE251">
        <v>277000</v>
      </c>
    </row>
    <row r="252" spans="1:83" x14ac:dyDescent="0.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 t="str">
        <f t="shared" si="6"/>
        <v>no</v>
      </c>
      <c r="V252">
        <v>1966</v>
      </c>
      <c r="W252" t="s">
        <v>93</v>
      </c>
      <c r="X252" t="s">
        <v>94</v>
      </c>
      <c r="Y252" t="s">
        <v>124</v>
      </c>
      <c r="Z252" t="s">
        <v>161</v>
      </c>
      <c r="AA252" t="s">
        <v>117</v>
      </c>
      <c r="AB252">
        <v>0</v>
      </c>
      <c r="AC252" t="s">
        <v>98</v>
      </c>
      <c r="AD252" t="s">
        <v>212</v>
      </c>
      <c r="AE252" t="s">
        <v>118</v>
      </c>
      <c r="AF252" t="s">
        <v>98</v>
      </c>
      <c r="AG252" t="s">
        <v>98</v>
      </c>
      <c r="AH252" t="s">
        <v>100</v>
      </c>
      <c r="AI252" t="s">
        <v>102</v>
      </c>
      <c r="AJ252">
        <v>0</v>
      </c>
      <c r="AK252" t="s">
        <v>102</v>
      </c>
      <c r="AL252">
        <v>0</v>
      </c>
      <c r="AM252">
        <v>728</v>
      </c>
      <c r="AN252">
        <v>728</v>
      </c>
      <c r="AO252" t="s">
        <v>103</v>
      </c>
      <c r="AP252" t="s">
        <v>104</v>
      </c>
      <c r="AQ252" t="s">
        <v>105</v>
      </c>
      <c r="AR252" t="s">
        <v>106</v>
      </c>
      <c r="AS252">
        <v>1306</v>
      </c>
      <c r="AT252">
        <v>0</v>
      </c>
      <c r="AU252">
        <v>0</v>
      </c>
      <c r="AV252">
        <v>1306</v>
      </c>
      <c r="AW252">
        <v>0</v>
      </c>
      <c r="AX252">
        <v>0</v>
      </c>
      <c r="AY252">
        <v>1</v>
      </c>
      <c r="AZ252">
        <v>0</v>
      </c>
      <c r="BA252">
        <v>3</v>
      </c>
      <c r="BB252">
        <v>1</v>
      </c>
      <c r="BC252" t="s">
        <v>147</v>
      </c>
      <c r="BD252">
        <v>6</v>
      </c>
      <c r="BE252" t="s">
        <v>194</v>
      </c>
      <c r="BF252">
        <v>0</v>
      </c>
      <c r="BG252" t="s">
        <v>83</v>
      </c>
      <c r="BH252" t="s">
        <v>83</v>
      </c>
      <c r="BI252" t="s">
        <v>83</v>
      </c>
      <c r="BJ252" t="s">
        <v>83</v>
      </c>
      <c r="BK252">
        <v>0</v>
      </c>
      <c r="BL252">
        <v>0</v>
      </c>
      <c r="BM252" t="str">
        <f t="shared" si="7"/>
        <v>yes</v>
      </c>
      <c r="BN252" t="s">
        <v>83</v>
      </c>
      <c r="BO252" t="s">
        <v>83</v>
      </c>
      <c r="BP252" t="s">
        <v>105</v>
      </c>
      <c r="BQ252">
        <v>263</v>
      </c>
      <c r="BR252">
        <v>0</v>
      </c>
      <c r="BS252">
        <v>0</v>
      </c>
      <c r="BT252">
        <v>0</v>
      </c>
      <c r="BU252">
        <v>0</v>
      </c>
      <c r="BV252">
        <v>0</v>
      </c>
      <c r="BW252" t="s">
        <v>83</v>
      </c>
      <c r="BX252" t="s">
        <v>163</v>
      </c>
      <c r="BY252" t="s">
        <v>135</v>
      </c>
      <c r="BZ252">
        <v>450</v>
      </c>
      <c r="CA252">
        <v>5</v>
      </c>
      <c r="CB252">
        <v>2010</v>
      </c>
      <c r="CC252" t="s">
        <v>110</v>
      </c>
      <c r="CD252" t="s">
        <v>111</v>
      </c>
      <c r="CE252">
        <v>76500</v>
      </c>
    </row>
    <row r="253" spans="1:83" x14ac:dyDescent="0.2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 t="str">
        <f t="shared" si="6"/>
        <v>yes</v>
      </c>
      <c r="V253">
        <v>2007</v>
      </c>
      <c r="W253" t="s">
        <v>152</v>
      </c>
      <c r="X253" t="s">
        <v>94</v>
      </c>
      <c r="Y253" t="s">
        <v>95</v>
      </c>
      <c r="Z253" t="s">
        <v>95</v>
      </c>
      <c r="AA253" t="s">
        <v>137</v>
      </c>
      <c r="AB253">
        <v>481</v>
      </c>
      <c r="AC253" t="s">
        <v>97</v>
      </c>
      <c r="AD253" t="s">
        <v>98</v>
      </c>
      <c r="AE253" t="s">
        <v>99</v>
      </c>
      <c r="AF253" t="s">
        <v>97</v>
      </c>
      <c r="AG253" t="s">
        <v>98</v>
      </c>
      <c r="AH253" t="s">
        <v>97</v>
      </c>
      <c r="AI253" t="s">
        <v>101</v>
      </c>
      <c r="AJ253">
        <v>1573</v>
      </c>
      <c r="AK253" t="s">
        <v>102</v>
      </c>
      <c r="AL253">
        <v>0</v>
      </c>
      <c r="AM253">
        <v>0</v>
      </c>
      <c r="AN253">
        <v>1573</v>
      </c>
      <c r="AO253" t="s">
        <v>103</v>
      </c>
      <c r="AP253" t="s">
        <v>104</v>
      </c>
      <c r="AQ253" t="s">
        <v>105</v>
      </c>
      <c r="AR253" t="s">
        <v>106</v>
      </c>
      <c r="AS253">
        <v>1625</v>
      </c>
      <c r="AT253">
        <v>0</v>
      </c>
      <c r="AU253">
        <v>0</v>
      </c>
      <c r="AV253">
        <v>1625</v>
      </c>
      <c r="AW253">
        <v>1</v>
      </c>
      <c r="AX253">
        <v>1</v>
      </c>
      <c r="AY253">
        <v>2</v>
      </c>
      <c r="AZ253">
        <v>0</v>
      </c>
      <c r="BA253">
        <v>2</v>
      </c>
      <c r="BB253">
        <v>1</v>
      </c>
      <c r="BC253" t="s">
        <v>97</v>
      </c>
      <c r="BD253">
        <v>5</v>
      </c>
      <c r="BE253" t="s">
        <v>107</v>
      </c>
      <c r="BF253">
        <v>1</v>
      </c>
      <c r="BG253" t="s">
        <v>97</v>
      </c>
      <c r="BH253" t="s">
        <v>108</v>
      </c>
      <c r="BI253">
        <v>2006</v>
      </c>
      <c r="BJ253" t="s">
        <v>157</v>
      </c>
      <c r="BK253">
        <v>2</v>
      </c>
      <c r="BL253">
        <v>538</v>
      </c>
      <c r="BM253" t="str">
        <f t="shared" si="7"/>
        <v>no</v>
      </c>
      <c r="BN253" t="s">
        <v>98</v>
      </c>
      <c r="BO253" t="s">
        <v>98</v>
      </c>
      <c r="BP253" t="s">
        <v>105</v>
      </c>
      <c r="BQ253">
        <v>123</v>
      </c>
      <c r="BR253">
        <v>0</v>
      </c>
      <c r="BS253">
        <v>0</v>
      </c>
      <c r="BT253">
        <v>0</v>
      </c>
      <c r="BU253">
        <v>153</v>
      </c>
      <c r="BV253">
        <v>0</v>
      </c>
      <c r="BW253" t="s">
        <v>83</v>
      </c>
      <c r="BX253" t="s">
        <v>83</v>
      </c>
      <c r="BY253" t="s">
        <v>83</v>
      </c>
      <c r="BZ253">
        <v>0</v>
      </c>
      <c r="CA253">
        <v>12</v>
      </c>
      <c r="CB253">
        <v>2007</v>
      </c>
      <c r="CC253" t="s">
        <v>110</v>
      </c>
      <c r="CD253" t="s">
        <v>219</v>
      </c>
      <c r="CE253">
        <v>235000</v>
      </c>
    </row>
    <row r="254" spans="1:83" x14ac:dyDescent="0.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 t="str">
        <f t="shared" si="6"/>
        <v>yes</v>
      </c>
      <c r="V254">
        <v>2004</v>
      </c>
      <c r="W254" t="s">
        <v>93</v>
      </c>
      <c r="X254" t="s">
        <v>94</v>
      </c>
      <c r="Y254" t="s">
        <v>95</v>
      </c>
      <c r="Z254" t="s">
        <v>95</v>
      </c>
      <c r="AA254" t="s">
        <v>117</v>
      </c>
      <c r="AB254">
        <v>0</v>
      </c>
      <c r="AC254" t="s">
        <v>97</v>
      </c>
      <c r="AD254" t="s">
        <v>98</v>
      </c>
      <c r="AE254" t="s">
        <v>99</v>
      </c>
      <c r="AF254" t="s">
        <v>97</v>
      </c>
      <c r="AG254" t="s">
        <v>98</v>
      </c>
      <c r="AH254" t="s">
        <v>100</v>
      </c>
      <c r="AI254" t="s">
        <v>102</v>
      </c>
      <c r="AJ254">
        <v>0</v>
      </c>
      <c r="AK254" t="s">
        <v>102</v>
      </c>
      <c r="AL254">
        <v>0</v>
      </c>
      <c r="AM254">
        <v>798</v>
      </c>
      <c r="AN254">
        <v>798</v>
      </c>
      <c r="AO254" t="s">
        <v>103</v>
      </c>
      <c r="AP254" t="s">
        <v>104</v>
      </c>
      <c r="AQ254" t="s">
        <v>105</v>
      </c>
      <c r="AR254" t="s">
        <v>106</v>
      </c>
      <c r="AS254">
        <v>798</v>
      </c>
      <c r="AT254">
        <v>842</v>
      </c>
      <c r="AU254">
        <v>0</v>
      </c>
      <c r="AV254">
        <v>1640</v>
      </c>
      <c r="AW254">
        <v>0</v>
      </c>
      <c r="AX254">
        <v>0</v>
      </c>
      <c r="AY254">
        <v>2</v>
      </c>
      <c r="AZ254">
        <v>1</v>
      </c>
      <c r="BA254">
        <v>3</v>
      </c>
      <c r="BB254">
        <v>1</v>
      </c>
      <c r="BC254" t="s">
        <v>97</v>
      </c>
      <c r="BD254">
        <v>6</v>
      </c>
      <c r="BE254" t="s">
        <v>107</v>
      </c>
      <c r="BF254">
        <v>0</v>
      </c>
      <c r="BG254" t="s">
        <v>83</v>
      </c>
      <c r="BH254" t="s">
        <v>108</v>
      </c>
      <c r="BI254">
        <v>2004</v>
      </c>
      <c r="BJ254" t="s">
        <v>109</v>
      </c>
      <c r="BK254">
        <v>2</v>
      </c>
      <c r="BL254">
        <v>520</v>
      </c>
      <c r="BM254" t="str">
        <f t="shared" si="7"/>
        <v>no</v>
      </c>
      <c r="BN254" t="s">
        <v>98</v>
      </c>
      <c r="BO254" t="s">
        <v>98</v>
      </c>
      <c r="BP254" t="s">
        <v>105</v>
      </c>
      <c r="BQ254">
        <v>138</v>
      </c>
      <c r="BR254">
        <v>45</v>
      </c>
      <c r="BS254">
        <v>0</v>
      </c>
      <c r="BT254">
        <v>0</v>
      </c>
      <c r="BU254">
        <v>0</v>
      </c>
      <c r="BV254">
        <v>0</v>
      </c>
      <c r="BW254" t="s">
        <v>83</v>
      </c>
      <c r="BX254" t="s">
        <v>83</v>
      </c>
      <c r="BY254" t="s">
        <v>83</v>
      </c>
      <c r="BZ254">
        <v>0</v>
      </c>
      <c r="CA254">
        <v>12</v>
      </c>
      <c r="CB254">
        <v>2008</v>
      </c>
      <c r="CC254" t="s">
        <v>110</v>
      </c>
      <c r="CD254" t="s">
        <v>111</v>
      </c>
      <c r="CE254">
        <v>173000</v>
      </c>
    </row>
    <row r="255" spans="1:83" x14ac:dyDescent="0.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 t="str">
        <f t="shared" si="6"/>
        <v>no</v>
      </c>
      <c r="V255">
        <v>1991</v>
      </c>
      <c r="W255" t="s">
        <v>152</v>
      </c>
      <c r="X255" t="s">
        <v>94</v>
      </c>
      <c r="Y255" t="s">
        <v>140</v>
      </c>
      <c r="Z255" t="s">
        <v>140</v>
      </c>
      <c r="AA255" t="s">
        <v>96</v>
      </c>
      <c r="AB255">
        <v>108</v>
      </c>
      <c r="AC255" t="s">
        <v>98</v>
      </c>
      <c r="AD255" t="s">
        <v>98</v>
      </c>
      <c r="AE255" t="s">
        <v>118</v>
      </c>
      <c r="AF255" t="s">
        <v>97</v>
      </c>
      <c r="AG255" t="s">
        <v>98</v>
      </c>
      <c r="AH255" t="s">
        <v>97</v>
      </c>
      <c r="AI255" t="s">
        <v>172</v>
      </c>
      <c r="AJ255">
        <v>270</v>
      </c>
      <c r="AK255" t="s">
        <v>119</v>
      </c>
      <c r="AL255">
        <v>580</v>
      </c>
      <c r="AM255">
        <v>452</v>
      </c>
      <c r="AN255">
        <v>1302</v>
      </c>
      <c r="AO255" t="s">
        <v>103</v>
      </c>
      <c r="AP255" t="s">
        <v>104</v>
      </c>
      <c r="AQ255" t="s">
        <v>105</v>
      </c>
      <c r="AR255" t="s">
        <v>106</v>
      </c>
      <c r="AS255">
        <v>1302</v>
      </c>
      <c r="AT255">
        <v>0</v>
      </c>
      <c r="AU255">
        <v>0</v>
      </c>
      <c r="AV255">
        <v>1302</v>
      </c>
      <c r="AW255">
        <v>0</v>
      </c>
      <c r="AX255">
        <v>1</v>
      </c>
      <c r="AY255">
        <v>2</v>
      </c>
      <c r="AZ255">
        <v>0</v>
      </c>
      <c r="BA255">
        <v>3</v>
      </c>
      <c r="BB255">
        <v>1</v>
      </c>
      <c r="BC255" t="s">
        <v>97</v>
      </c>
      <c r="BD255">
        <v>7</v>
      </c>
      <c r="BE255" t="s">
        <v>146</v>
      </c>
      <c r="BF255">
        <v>0</v>
      </c>
      <c r="BG255" t="s">
        <v>83</v>
      </c>
      <c r="BH255" t="s">
        <v>108</v>
      </c>
      <c r="BI255">
        <v>1964</v>
      </c>
      <c r="BJ255" t="s">
        <v>109</v>
      </c>
      <c r="BK255">
        <v>1</v>
      </c>
      <c r="BL255">
        <v>309</v>
      </c>
      <c r="BM255" t="str">
        <f t="shared" si="7"/>
        <v>yes</v>
      </c>
      <c r="BN255" t="s">
        <v>98</v>
      </c>
      <c r="BO255" t="s">
        <v>98</v>
      </c>
      <c r="BP255" t="s">
        <v>105</v>
      </c>
      <c r="BQ255">
        <v>333</v>
      </c>
      <c r="BR255">
        <v>0</v>
      </c>
      <c r="BS255">
        <v>0</v>
      </c>
      <c r="BT255">
        <v>0</v>
      </c>
      <c r="BU255">
        <v>0</v>
      </c>
      <c r="BV255">
        <v>0</v>
      </c>
      <c r="BW255" t="s">
        <v>83</v>
      </c>
      <c r="BX255" t="s">
        <v>134</v>
      </c>
      <c r="BY255" t="s">
        <v>83</v>
      </c>
      <c r="BZ255">
        <v>0</v>
      </c>
      <c r="CA255">
        <v>10</v>
      </c>
      <c r="CB255">
        <v>2007</v>
      </c>
      <c r="CC255" t="s">
        <v>230</v>
      </c>
      <c r="CD255" t="s">
        <v>111</v>
      </c>
      <c r="CE255">
        <v>158000</v>
      </c>
    </row>
    <row r="256" spans="1:83" x14ac:dyDescent="0.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 t="str">
        <f t="shared" si="6"/>
        <v>no</v>
      </c>
      <c r="V256">
        <v>1957</v>
      </c>
      <c r="W256" t="s">
        <v>93</v>
      </c>
      <c r="X256" t="s">
        <v>94</v>
      </c>
      <c r="Y256" t="s">
        <v>116</v>
      </c>
      <c r="Z256" t="s">
        <v>116</v>
      </c>
      <c r="AA256" t="s">
        <v>117</v>
      </c>
      <c r="AB256">
        <v>0</v>
      </c>
      <c r="AC256" t="s">
        <v>98</v>
      </c>
      <c r="AD256" t="s">
        <v>97</v>
      </c>
      <c r="AE256" t="s">
        <v>118</v>
      </c>
      <c r="AF256" t="s">
        <v>98</v>
      </c>
      <c r="AG256" t="s">
        <v>98</v>
      </c>
      <c r="AH256" t="s">
        <v>100</v>
      </c>
      <c r="AI256" t="s">
        <v>153</v>
      </c>
      <c r="AJ256">
        <v>922</v>
      </c>
      <c r="AK256" t="s">
        <v>102</v>
      </c>
      <c r="AL256">
        <v>0</v>
      </c>
      <c r="AM256">
        <v>392</v>
      </c>
      <c r="AN256">
        <v>1314</v>
      </c>
      <c r="AO256" t="s">
        <v>103</v>
      </c>
      <c r="AP256" t="s">
        <v>98</v>
      </c>
      <c r="AQ256" t="s">
        <v>105</v>
      </c>
      <c r="AR256" t="s">
        <v>106</v>
      </c>
      <c r="AS256">
        <v>1314</v>
      </c>
      <c r="AT256">
        <v>0</v>
      </c>
      <c r="AU256">
        <v>0</v>
      </c>
      <c r="AV256">
        <v>1314</v>
      </c>
      <c r="AW256">
        <v>1</v>
      </c>
      <c r="AX256">
        <v>0</v>
      </c>
      <c r="AY256">
        <v>1</v>
      </c>
      <c r="AZ256">
        <v>0</v>
      </c>
      <c r="BA256">
        <v>3</v>
      </c>
      <c r="BB256">
        <v>1</v>
      </c>
      <c r="BC256" t="s">
        <v>98</v>
      </c>
      <c r="BD256">
        <v>5</v>
      </c>
      <c r="BE256" t="s">
        <v>107</v>
      </c>
      <c r="BF256">
        <v>0</v>
      </c>
      <c r="BG256" t="s">
        <v>83</v>
      </c>
      <c r="BH256" t="s">
        <v>108</v>
      </c>
      <c r="BI256">
        <v>1957</v>
      </c>
      <c r="BJ256" t="s">
        <v>109</v>
      </c>
      <c r="BK256">
        <v>1</v>
      </c>
      <c r="BL256">
        <v>294</v>
      </c>
      <c r="BM256" t="str">
        <f t="shared" si="7"/>
        <v>yes</v>
      </c>
      <c r="BN256" t="s">
        <v>98</v>
      </c>
      <c r="BO256" t="s">
        <v>98</v>
      </c>
      <c r="BP256" t="s">
        <v>105</v>
      </c>
      <c r="BQ256">
        <v>250</v>
      </c>
      <c r="BR256">
        <v>0</v>
      </c>
      <c r="BS256">
        <v>0</v>
      </c>
      <c r="BT256">
        <v>0</v>
      </c>
      <c r="BU256">
        <v>0</v>
      </c>
      <c r="BV256">
        <v>0</v>
      </c>
      <c r="BW256" t="s">
        <v>83</v>
      </c>
      <c r="BX256" t="s">
        <v>83</v>
      </c>
      <c r="BY256" t="s">
        <v>83</v>
      </c>
      <c r="BZ256">
        <v>0</v>
      </c>
      <c r="CA256">
        <v>6</v>
      </c>
      <c r="CB256">
        <v>2010</v>
      </c>
      <c r="CC256" t="s">
        <v>110</v>
      </c>
      <c r="CD256" t="s">
        <v>111</v>
      </c>
      <c r="CE256">
        <v>145000</v>
      </c>
    </row>
    <row r="257" spans="1:83" x14ac:dyDescent="0.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 t="str">
        <f t="shared" si="6"/>
        <v>yes</v>
      </c>
      <c r="V257">
        <v>1999</v>
      </c>
      <c r="W257" t="s">
        <v>93</v>
      </c>
      <c r="X257" t="s">
        <v>94</v>
      </c>
      <c r="Y257" t="s">
        <v>95</v>
      </c>
      <c r="Z257" t="s">
        <v>95</v>
      </c>
      <c r="AA257" t="s">
        <v>96</v>
      </c>
      <c r="AB257">
        <v>302</v>
      </c>
      <c r="AC257" t="s">
        <v>97</v>
      </c>
      <c r="AD257" t="s">
        <v>98</v>
      </c>
      <c r="AE257" t="s">
        <v>99</v>
      </c>
      <c r="AF257" t="s">
        <v>97</v>
      </c>
      <c r="AG257" t="s">
        <v>98</v>
      </c>
      <c r="AH257" t="s">
        <v>100</v>
      </c>
      <c r="AI257" t="s">
        <v>102</v>
      </c>
      <c r="AJ257">
        <v>0</v>
      </c>
      <c r="AK257" t="s">
        <v>102</v>
      </c>
      <c r="AL257">
        <v>0</v>
      </c>
      <c r="AM257">
        <v>975</v>
      </c>
      <c r="AN257">
        <v>975</v>
      </c>
      <c r="AO257" t="s">
        <v>103</v>
      </c>
      <c r="AP257" t="s">
        <v>104</v>
      </c>
      <c r="AQ257" t="s">
        <v>105</v>
      </c>
      <c r="AR257" t="s">
        <v>106</v>
      </c>
      <c r="AS257">
        <v>1005</v>
      </c>
      <c r="AT257">
        <v>1286</v>
      </c>
      <c r="AU257">
        <v>0</v>
      </c>
      <c r="AV257">
        <v>2291</v>
      </c>
      <c r="AW257">
        <v>0</v>
      </c>
      <c r="AX257">
        <v>0</v>
      </c>
      <c r="AY257">
        <v>2</v>
      </c>
      <c r="AZ257">
        <v>1</v>
      </c>
      <c r="BA257">
        <v>4</v>
      </c>
      <c r="BB257">
        <v>1</v>
      </c>
      <c r="BC257" t="s">
        <v>97</v>
      </c>
      <c r="BD257">
        <v>8</v>
      </c>
      <c r="BE257" t="s">
        <v>107</v>
      </c>
      <c r="BF257">
        <v>1</v>
      </c>
      <c r="BG257" t="s">
        <v>98</v>
      </c>
      <c r="BH257" t="s">
        <v>156</v>
      </c>
      <c r="BI257">
        <v>1999</v>
      </c>
      <c r="BJ257" t="s">
        <v>157</v>
      </c>
      <c r="BK257">
        <v>2</v>
      </c>
      <c r="BL257">
        <v>429</v>
      </c>
      <c r="BM257" t="str">
        <f t="shared" si="7"/>
        <v>yes</v>
      </c>
      <c r="BN257" t="s">
        <v>98</v>
      </c>
      <c r="BO257" t="s">
        <v>98</v>
      </c>
      <c r="BP257" t="s">
        <v>105</v>
      </c>
      <c r="BQ257">
        <v>192</v>
      </c>
      <c r="BR257">
        <v>0</v>
      </c>
      <c r="BS257">
        <v>0</v>
      </c>
      <c r="BT257">
        <v>0</v>
      </c>
      <c r="BU257">
        <v>0</v>
      </c>
      <c r="BV257">
        <v>0</v>
      </c>
      <c r="BW257" t="s">
        <v>83</v>
      </c>
      <c r="BX257" t="s">
        <v>83</v>
      </c>
      <c r="BY257" t="s">
        <v>83</v>
      </c>
      <c r="BZ257">
        <v>0</v>
      </c>
      <c r="CA257">
        <v>2</v>
      </c>
      <c r="CB257">
        <v>2006</v>
      </c>
      <c r="CC257" t="s">
        <v>110</v>
      </c>
      <c r="CD257" t="s">
        <v>111</v>
      </c>
      <c r="CE257">
        <v>230000</v>
      </c>
    </row>
    <row r="258" spans="1:83" x14ac:dyDescent="0.2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 t="str">
        <f t="shared" si="6"/>
        <v>yes</v>
      </c>
      <c r="V258">
        <v>2003</v>
      </c>
      <c r="W258" t="s">
        <v>93</v>
      </c>
      <c r="X258" t="s">
        <v>94</v>
      </c>
      <c r="Y258" t="s">
        <v>95</v>
      </c>
      <c r="Z258" t="s">
        <v>95</v>
      </c>
      <c r="AA258" t="s">
        <v>117</v>
      </c>
      <c r="AB258">
        <v>0</v>
      </c>
      <c r="AC258" t="s">
        <v>97</v>
      </c>
      <c r="AD258" t="s">
        <v>98</v>
      </c>
      <c r="AE258" t="s">
        <v>99</v>
      </c>
      <c r="AF258" t="s">
        <v>97</v>
      </c>
      <c r="AG258" t="s">
        <v>98</v>
      </c>
      <c r="AH258" t="s">
        <v>100</v>
      </c>
      <c r="AI258" t="s">
        <v>153</v>
      </c>
      <c r="AJ258">
        <v>503</v>
      </c>
      <c r="AK258" t="s">
        <v>102</v>
      </c>
      <c r="AL258">
        <v>0</v>
      </c>
      <c r="AM258">
        <v>361</v>
      </c>
      <c r="AN258">
        <v>864</v>
      </c>
      <c r="AO258" t="s">
        <v>103</v>
      </c>
      <c r="AP258" t="s">
        <v>104</v>
      </c>
      <c r="AQ258" t="s">
        <v>105</v>
      </c>
      <c r="AR258" t="s">
        <v>106</v>
      </c>
      <c r="AS258">
        <v>864</v>
      </c>
      <c r="AT258">
        <v>864</v>
      </c>
      <c r="AU258">
        <v>0</v>
      </c>
      <c r="AV258">
        <v>1728</v>
      </c>
      <c r="AW258">
        <v>0</v>
      </c>
      <c r="AX258">
        <v>0</v>
      </c>
      <c r="AY258">
        <v>2</v>
      </c>
      <c r="AZ258">
        <v>1</v>
      </c>
      <c r="BA258">
        <v>3</v>
      </c>
      <c r="BB258">
        <v>1</v>
      </c>
      <c r="BC258" t="s">
        <v>97</v>
      </c>
      <c r="BD258">
        <v>7</v>
      </c>
      <c r="BE258" t="s">
        <v>107</v>
      </c>
      <c r="BF258">
        <v>0</v>
      </c>
      <c r="BG258" t="s">
        <v>83</v>
      </c>
      <c r="BH258" t="s">
        <v>108</v>
      </c>
      <c r="BI258">
        <v>2003</v>
      </c>
      <c r="BJ258" t="s">
        <v>109</v>
      </c>
      <c r="BK258">
        <v>2</v>
      </c>
      <c r="BL258">
        <v>673</v>
      </c>
      <c r="BM258" t="str">
        <f t="shared" si="7"/>
        <v>no</v>
      </c>
      <c r="BN258" t="s">
        <v>98</v>
      </c>
      <c r="BO258" t="s">
        <v>98</v>
      </c>
      <c r="BP258" t="s">
        <v>105</v>
      </c>
      <c r="BQ258">
        <v>216</v>
      </c>
      <c r="BR258">
        <v>56</v>
      </c>
      <c r="BS258">
        <v>0</v>
      </c>
      <c r="BT258">
        <v>0</v>
      </c>
      <c r="BU258">
        <v>0</v>
      </c>
      <c r="BV258">
        <v>0</v>
      </c>
      <c r="BW258" t="s">
        <v>83</v>
      </c>
      <c r="BX258" t="s">
        <v>83</v>
      </c>
      <c r="BY258" t="s">
        <v>83</v>
      </c>
      <c r="BZ258">
        <v>0</v>
      </c>
      <c r="CA258">
        <v>5</v>
      </c>
      <c r="CB258">
        <v>2008</v>
      </c>
      <c r="CC258" t="s">
        <v>110</v>
      </c>
      <c r="CD258" t="s">
        <v>111</v>
      </c>
      <c r="CE258">
        <v>207500</v>
      </c>
    </row>
    <row r="259" spans="1:83" x14ac:dyDescent="0.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 t="str">
        <f t="shared" ref="U259:U322" si="8">IF(T259&gt;=1970, "yes", "no")</f>
        <v>yes</v>
      </c>
      <c r="V259">
        <v>2006</v>
      </c>
      <c r="W259" t="s">
        <v>93</v>
      </c>
      <c r="X259" t="s">
        <v>94</v>
      </c>
      <c r="Y259" t="s">
        <v>95</v>
      </c>
      <c r="Z259" t="s">
        <v>95</v>
      </c>
      <c r="AA259" t="s">
        <v>137</v>
      </c>
      <c r="AB259">
        <v>180</v>
      </c>
      <c r="AC259" t="s">
        <v>97</v>
      </c>
      <c r="AD259" t="s">
        <v>98</v>
      </c>
      <c r="AE259" t="s">
        <v>99</v>
      </c>
      <c r="AF259" t="s">
        <v>97</v>
      </c>
      <c r="AG259" t="s">
        <v>98</v>
      </c>
      <c r="AH259" t="s">
        <v>100</v>
      </c>
      <c r="AI259" t="s">
        <v>101</v>
      </c>
      <c r="AJ259">
        <v>1334</v>
      </c>
      <c r="AK259" t="s">
        <v>102</v>
      </c>
      <c r="AL259">
        <v>0</v>
      </c>
      <c r="AM259">
        <v>270</v>
      </c>
      <c r="AN259">
        <v>1604</v>
      </c>
      <c r="AO259" t="s">
        <v>103</v>
      </c>
      <c r="AP259" t="s">
        <v>104</v>
      </c>
      <c r="AQ259" t="s">
        <v>105</v>
      </c>
      <c r="AR259" t="s">
        <v>106</v>
      </c>
      <c r="AS259">
        <v>1604</v>
      </c>
      <c r="AT259">
        <v>0</v>
      </c>
      <c r="AU259">
        <v>0</v>
      </c>
      <c r="AV259">
        <v>1604</v>
      </c>
      <c r="AW259">
        <v>1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97</v>
      </c>
      <c r="BD259">
        <v>8</v>
      </c>
      <c r="BE259" t="s">
        <v>107</v>
      </c>
      <c r="BF259">
        <v>1</v>
      </c>
      <c r="BG259" t="s">
        <v>97</v>
      </c>
      <c r="BH259" t="s">
        <v>108</v>
      </c>
      <c r="BI259">
        <v>2006</v>
      </c>
      <c r="BJ259" t="s">
        <v>109</v>
      </c>
      <c r="BK259">
        <v>2</v>
      </c>
      <c r="BL259">
        <v>660</v>
      </c>
      <c r="BM259" t="str">
        <f t="shared" ref="BM259:BM322" si="9">IF(BL259 &lt;500, "yes", "no")</f>
        <v>no</v>
      </c>
      <c r="BN259" t="s">
        <v>98</v>
      </c>
      <c r="BO259" t="s">
        <v>98</v>
      </c>
      <c r="BP259" t="s">
        <v>105</v>
      </c>
      <c r="BQ259">
        <v>123</v>
      </c>
      <c r="BR259">
        <v>110</v>
      </c>
      <c r="BS259">
        <v>0</v>
      </c>
      <c r="BT259">
        <v>0</v>
      </c>
      <c r="BU259">
        <v>0</v>
      </c>
      <c r="BV259">
        <v>0</v>
      </c>
      <c r="BW259" t="s">
        <v>83</v>
      </c>
      <c r="BX259" t="s">
        <v>83</v>
      </c>
      <c r="BY259" t="s">
        <v>83</v>
      </c>
      <c r="BZ259">
        <v>0</v>
      </c>
      <c r="CA259">
        <v>3</v>
      </c>
      <c r="CB259">
        <v>2009</v>
      </c>
      <c r="CC259" t="s">
        <v>110</v>
      </c>
      <c r="CD259" t="s">
        <v>128</v>
      </c>
      <c r="CE259">
        <v>220000</v>
      </c>
    </row>
    <row r="260" spans="1:83" x14ac:dyDescent="0.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 t="str">
        <f t="shared" si="8"/>
        <v>yes</v>
      </c>
      <c r="V260">
        <v>2001</v>
      </c>
      <c r="W260" t="s">
        <v>93</v>
      </c>
      <c r="X260" t="s">
        <v>94</v>
      </c>
      <c r="Y260" t="s">
        <v>95</v>
      </c>
      <c r="Z260" t="s">
        <v>95</v>
      </c>
      <c r="AA260" t="s">
        <v>96</v>
      </c>
      <c r="AB260">
        <v>172</v>
      </c>
      <c r="AC260" t="s">
        <v>97</v>
      </c>
      <c r="AD260" t="s">
        <v>98</v>
      </c>
      <c r="AE260" t="s">
        <v>99</v>
      </c>
      <c r="AF260" t="s">
        <v>97</v>
      </c>
      <c r="AG260" t="s">
        <v>98</v>
      </c>
      <c r="AH260" t="s">
        <v>100</v>
      </c>
      <c r="AI260" t="s">
        <v>101</v>
      </c>
      <c r="AJ260">
        <v>361</v>
      </c>
      <c r="AK260" t="s">
        <v>102</v>
      </c>
      <c r="AL260">
        <v>0</v>
      </c>
      <c r="AM260">
        <v>602</v>
      </c>
      <c r="AN260">
        <v>963</v>
      </c>
      <c r="AO260" t="s">
        <v>103</v>
      </c>
      <c r="AP260" t="s">
        <v>104</v>
      </c>
      <c r="AQ260" t="s">
        <v>105</v>
      </c>
      <c r="AR260" t="s">
        <v>106</v>
      </c>
      <c r="AS260">
        <v>963</v>
      </c>
      <c r="AT260">
        <v>829</v>
      </c>
      <c r="AU260">
        <v>0</v>
      </c>
      <c r="AV260">
        <v>1792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97</v>
      </c>
      <c r="BD260">
        <v>7</v>
      </c>
      <c r="BE260" t="s">
        <v>107</v>
      </c>
      <c r="BF260">
        <v>1</v>
      </c>
      <c r="BG260" t="s">
        <v>98</v>
      </c>
      <c r="BH260" t="s">
        <v>108</v>
      </c>
      <c r="BI260">
        <v>2001</v>
      </c>
      <c r="BJ260" t="s">
        <v>109</v>
      </c>
      <c r="BK260">
        <v>2</v>
      </c>
      <c r="BL260">
        <v>564</v>
      </c>
      <c r="BM260" t="str">
        <f t="shared" si="9"/>
        <v>no</v>
      </c>
      <c r="BN260" t="s">
        <v>98</v>
      </c>
      <c r="BO260" t="s">
        <v>98</v>
      </c>
      <c r="BP260" t="s">
        <v>105</v>
      </c>
      <c r="BQ260">
        <v>0</v>
      </c>
      <c r="BR260">
        <v>96</v>
      </c>
      <c r="BS260">
        <v>0</v>
      </c>
      <c r="BT260">
        <v>245</v>
      </c>
      <c r="BU260">
        <v>0</v>
      </c>
      <c r="BV260">
        <v>0</v>
      </c>
      <c r="BW260" t="s">
        <v>83</v>
      </c>
      <c r="BX260" t="s">
        <v>83</v>
      </c>
      <c r="BY260" t="s">
        <v>83</v>
      </c>
      <c r="BZ260">
        <v>0</v>
      </c>
      <c r="CA260">
        <v>5</v>
      </c>
      <c r="CB260">
        <v>2008</v>
      </c>
      <c r="CC260" t="s">
        <v>110</v>
      </c>
      <c r="CD260" t="s">
        <v>111</v>
      </c>
      <c r="CE260">
        <v>231500</v>
      </c>
    </row>
    <row r="261" spans="1:83" x14ac:dyDescent="0.2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 t="str">
        <f t="shared" si="8"/>
        <v>no</v>
      </c>
      <c r="V261">
        <v>1956</v>
      </c>
      <c r="W261" t="s">
        <v>93</v>
      </c>
      <c r="X261" t="s">
        <v>94</v>
      </c>
      <c r="Y261" t="s">
        <v>96</v>
      </c>
      <c r="Z261" t="s">
        <v>96</v>
      </c>
      <c r="AA261" t="s">
        <v>117</v>
      </c>
      <c r="AB261">
        <v>0</v>
      </c>
      <c r="AC261" t="s">
        <v>98</v>
      </c>
      <c r="AD261" t="s">
        <v>98</v>
      </c>
      <c r="AE261" t="s">
        <v>99</v>
      </c>
      <c r="AF261" t="s">
        <v>83</v>
      </c>
      <c r="AG261" t="s">
        <v>83</v>
      </c>
      <c r="AH261" t="s">
        <v>83</v>
      </c>
      <c r="AI261" t="s">
        <v>83</v>
      </c>
      <c r="AJ261">
        <v>0</v>
      </c>
      <c r="AK261" t="s">
        <v>83</v>
      </c>
      <c r="AL261">
        <v>0</v>
      </c>
      <c r="AM261">
        <v>0</v>
      </c>
      <c r="AN261">
        <v>0</v>
      </c>
      <c r="AO261" t="s">
        <v>103</v>
      </c>
      <c r="AP261" t="s">
        <v>97</v>
      </c>
      <c r="AQ261" t="s">
        <v>105</v>
      </c>
      <c r="AR261" t="s">
        <v>164</v>
      </c>
      <c r="AS261">
        <v>882</v>
      </c>
      <c r="AT261">
        <v>0</v>
      </c>
      <c r="AU261">
        <v>0</v>
      </c>
      <c r="AV261">
        <v>882</v>
      </c>
      <c r="AW261">
        <v>0</v>
      </c>
      <c r="AX261">
        <v>0</v>
      </c>
      <c r="AY261">
        <v>1</v>
      </c>
      <c r="AZ261">
        <v>0</v>
      </c>
      <c r="BA261">
        <v>2</v>
      </c>
      <c r="BB261">
        <v>1</v>
      </c>
      <c r="BC261" t="s">
        <v>98</v>
      </c>
      <c r="BD261">
        <v>4</v>
      </c>
      <c r="BE261" t="s">
        <v>107</v>
      </c>
      <c r="BF261">
        <v>0</v>
      </c>
      <c r="BG261" t="s">
        <v>83</v>
      </c>
      <c r="BH261" t="s">
        <v>127</v>
      </c>
      <c r="BI261">
        <v>1956</v>
      </c>
      <c r="BJ261" t="s">
        <v>102</v>
      </c>
      <c r="BK261">
        <v>1</v>
      </c>
      <c r="BL261">
        <v>308</v>
      </c>
      <c r="BM261" t="str">
        <f t="shared" si="9"/>
        <v>yes</v>
      </c>
      <c r="BN261" t="s">
        <v>98</v>
      </c>
      <c r="BO261" t="s">
        <v>98</v>
      </c>
      <c r="BP261" t="s">
        <v>105</v>
      </c>
      <c r="BQ261">
        <v>0</v>
      </c>
      <c r="BR261">
        <v>45</v>
      </c>
      <c r="BS261">
        <v>0</v>
      </c>
      <c r="BT261">
        <v>0</v>
      </c>
      <c r="BU261">
        <v>0</v>
      </c>
      <c r="BV261">
        <v>0</v>
      </c>
      <c r="BW261" t="s">
        <v>83</v>
      </c>
      <c r="BX261" t="s">
        <v>83</v>
      </c>
      <c r="BY261" t="s">
        <v>83</v>
      </c>
      <c r="BZ261">
        <v>0</v>
      </c>
      <c r="CA261">
        <v>12</v>
      </c>
      <c r="CB261">
        <v>2008</v>
      </c>
      <c r="CC261" t="s">
        <v>110</v>
      </c>
      <c r="CD261" t="s">
        <v>111</v>
      </c>
      <c r="CE261">
        <v>97000</v>
      </c>
    </row>
    <row r="262" spans="1:83" x14ac:dyDescent="0.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 t="str">
        <f t="shared" si="8"/>
        <v>no</v>
      </c>
      <c r="V262">
        <v>1962</v>
      </c>
      <c r="W262" t="s">
        <v>93</v>
      </c>
      <c r="X262" t="s">
        <v>94</v>
      </c>
      <c r="Y262" t="s">
        <v>124</v>
      </c>
      <c r="Z262" t="s">
        <v>124</v>
      </c>
      <c r="AA262" t="s">
        <v>96</v>
      </c>
      <c r="AB262">
        <v>399</v>
      </c>
      <c r="AC262" t="s">
        <v>98</v>
      </c>
      <c r="AD262" t="s">
        <v>98</v>
      </c>
      <c r="AE262" t="s">
        <v>118</v>
      </c>
      <c r="AF262" t="s">
        <v>98</v>
      </c>
      <c r="AG262" t="s">
        <v>98</v>
      </c>
      <c r="AH262" t="s">
        <v>97</v>
      </c>
      <c r="AI262" t="s">
        <v>153</v>
      </c>
      <c r="AJ262">
        <v>672</v>
      </c>
      <c r="AK262" t="s">
        <v>119</v>
      </c>
      <c r="AL262">
        <v>690</v>
      </c>
      <c r="AM262">
        <v>0</v>
      </c>
      <c r="AN262">
        <v>1362</v>
      </c>
      <c r="AO262" t="s">
        <v>103</v>
      </c>
      <c r="AP262" t="s">
        <v>98</v>
      </c>
      <c r="AQ262" t="s">
        <v>105</v>
      </c>
      <c r="AR262" t="s">
        <v>106</v>
      </c>
      <c r="AS262">
        <v>1382</v>
      </c>
      <c r="AT262">
        <v>0</v>
      </c>
      <c r="AU262">
        <v>0</v>
      </c>
      <c r="AV262">
        <v>1382</v>
      </c>
      <c r="AW262">
        <v>1</v>
      </c>
      <c r="AX262">
        <v>0</v>
      </c>
      <c r="AY262">
        <v>1</v>
      </c>
      <c r="AZ262">
        <v>0</v>
      </c>
      <c r="BA262">
        <v>3</v>
      </c>
      <c r="BB262">
        <v>1</v>
      </c>
      <c r="BC262" t="s">
        <v>98</v>
      </c>
      <c r="BD262">
        <v>6</v>
      </c>
      <c r="BE262" t="s">
        <v>107</v>
      </c>
      <c r="BF262">
        <v>1</v>
      </c>
      <c r="BG262" t="s">
        <v>98</v>
      </c>
      <c r="BH262" t="s">
        <v>108</v>
      </c>
      <c r="BI262">
        <v>1991</v>
      </c>
      <c r="BJ262" t="s">
        <v>102</v>
      </c>
      <c r="BK262">
        <v>2</v>
      </c>
      <c r="BL262">
        <v>884</v>
      </c>
      <c r="BM262" t="str">
        <f t="shared" si="9"/>
        <v>no</v>
      </c>
      <c r="BN262" t="s">
        <v>98</v>
      </c>
      <c r="BO262" t="s">
        <v>98</v>
      </c>
      <c r="BP262" t="s">
        <v>105</v>
      </c>
      <c r="BQ262">
        <v>0</v>
      </c>
      <c r="BR262">
        <v>0</v>
      </c>
      <c r="BS262">
        <v>252</v>
      </c>
      <c r="BT262">
        <v>0</v>
      </c>
      <c r="BU262">
        <v>0</v>
      </c>
      <c r="BV262">
        <v>0</v>
      </c>
      <c r="BW262" t="s">
        <v>83</v>
      </c>
      <c r="BX262" t="s">
        <v>163</v>
      </c>
      <c r="BY262" t="s">
        <v>83</v>
      </c>
      <c r="BZ262">
        <v>0</v>
      </c>
      <c r="CA262">
        <v>5</v>
      </c>
      <c r="CB262">
        <v>2009</v>
      </c>
      <c r="CC262" t="s">
        <v>110</v>
      </c>
      <c r="CD262" t="s">
        <v>111</v>
      </c>
      <c r="CE262">
        <v>176000</v>
      </c>
    </row>
    <row r="263" spans="1:83" x14ac:dyDescent="0.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 t="str">
        <f t="shared" si="8"/>
        <v>yes</v>
      </c>
      <c r="V263">
        <v>2007</v>
      </c>
      <c r="W263" t="s">
        <v>93</v>
      </c>
      <c r="X263" t="s">
        <v>94</v>
      </c>
      <c r="Y263" t="s">
        <v>180</v>
      </c>
      <c r="Z263" t="s">
        <v>181</v>
      </c>
      <c r="AA263" t="s">
        <v>137</v>
      </c>
      <c r="AB263">
        <v>270</v>
      </c>
      <c r="AC263" t="s">
        <v>97</v>
      </c>
      <c r="AD263" t="s">
        <v>98</v>
      </c>
      <c r="AE263" t="s">
        <v>99</v>
      </c>
      <c r="AF263" t="s">
        <v>104</v>
      </c>
      <c r="AG263" t="s">
        <v>98</v>
      </c>
      <c r="AH263" t="s">
        <v>100</v>
      </c>
      <c r="AI263" t="s">
        <v>102</v>
      </c>
      <c r="AJ263">
        <v>0</v>
      </c>
      <c r="AK263" t="s">
        <v>102</v>
      </c>
      <c r="AL263">
        <v>0</v>
      </c>
      <c r="AM263">
        <v>1482</v>
      </c>
      <c r="AN263">
        <v>1482</v>
      </c>
      <c r="AO263" t="s">
        <v>103</v>
      </c>
      <c r="AP263" t="s">
        <v>104</v>
      </c>
      <c r="AQ263" t="s">
        <v>105</v>
      </c>
      <c r="AR263" t="s">
        <v>106</v>
      </c>
      <c r="AS263">
        <v>1482</v>
      </c>
      <c r="AT263">
        <v>1092</v>
      </c>
      <c r="AU263">
        <v>0</v>
      </c>
      <c r="AV263">
        <v>2574</v>
      </c>
      <c r="AW263">
        <v>0</v>
      </c>
      <c r="AX263">
        <v>0</v>
      </c>
      <c r="AY263">
        <v>2</v>
      </c>
      <c r="AZ263">
        <v>1</v>
      </c>
      <c r="BA263">
        <v>3</v>
      </c>
      <c r="BB263">
        <v>1</v>
      </c>
      <c r="BC263" t="s">
        <v>104</v>
      </c>
      <c r="BD263">
        <v>10</v>
      </c>
      <c r="BE263" t="s">
        <v>107</v>
      </c>
      <c r="BF263">
        <v>1</v>
      </c>
      <c r="BG263" t="s">
        <v>97</v>
      </c>
      <c r="BH263" t="s">
        <v>156</v>
      </c>
      <c r="BI263">
        <v>2007</v>
      </c>
      <c r="BJ263" t="s">
        <v>157</v>
      </c>
      <c r="BK263">
        <v>3</v>
      </c>
      <c r="BL263">
        <v>868</v>
      </c>
      <c r="BM263" t="str">
        <f t="shared" si="9"/>
        <v>no</v>
      </c>
      <c r="BN263" t="s">
        <v>98</v>
      </c>
      <c r="BO263" t="s">
        <v>98</v>
      </c>
      <c r="BP263" t="s">
        <v>105</v>
      </c>
      <c r="BQ263">
        <v>0</v>
      </c>
      <c r="BR263">
        <v>148</v>
      </c>
      <c r="BS263">
        <v>0</v>
      </c>
      <c r="BT263">
        <v>0</v>
      </c>
      <c r="BU263">
        <v>0</v>
      </c>
      <c r="BV263">
        <v>0</v>
      </c>
      <c r="BW263" t="s">
        <v>83</v>
      </c>
      <c r="BX263" t="s">
        <v>83</v>
      </c>
      <c r="BY263" t="s">
        <v>83</v>
      </c>
      <c r="BZ263">
        <v>0</v>
      </c>
      <c r="CA263">
        <v>11</v>
      </c>
      <c r="CB263">
        <v>2007</v>
      </c>
      <c r="CC263" t="s">
        <v>158</v>
      </c>
      <c r="CD263" t="s">
        <v>159</v>
      </c>
      <c r="CE263">
        <v>276000</v>
      </c>
    </row>
    <row r="264" spans="1:83" x14ac:dyDescent="0.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 t="str">
        <f t="shared" si="8"/>
        <v>yes</v>
      </c>
      <c r="V264">
        <v>1995</v>
      </c>
      <c r="W264" t="s">
        <v>93</v>
      </c>
      <c r="X264" t="s">
        <v>94</v>
      </c>
      <c r="Y264" t="s">
        <v>140</v>
      </c>
      <c r="Z264" t="s">
        <v>161</v>
      </c>
      <c r="AA264" t="s">
        <v>96</v>
      </c>
      <c r="AB264">
        <v>46</v>
      </c>
      <c r="AC264" t="s">
        <v>98</v>
      </c>
      <c r="AD264" t="s">
        <v>98</v>
      </c>
      <c r="AE264" t="s">
        <v>118</v>
      </c>
      <c r="AF264" t="s">
        <v>97</v>
      </c>
      <c r="AG264" t="s">
        <v>97</v>
      </c>
      <c r="AH264" t="s">
        <v>130</v>
      </c>
      <c r="AI264" t="s">
        <v>119</v>
      </c>
      <c r="AJ264">
        <v>506</v>
      </c>
      <c r="AK264" t="s">
        <v>102</v>
      </c>
      <c r="AL264">
        <v>0</v>
      </c>
      <c r="AM264">
        <v>0</v>
      </c>
      <c r="AN264">
        <v>506</v>
      </c>
      <c r="AO264" t="s">
        <v>103</v>
      </c>
      <c r="AP264" t="s">
        <v>98</v>
      </c>
      <c r="AQ264" t="s">
        <v>105</v>
      </c>
      <c r="AR264" t="s">
        <v>106</v>
      </c>
      <c r="AS264">
        <v>1212</v>
      </c>
      <c r="AT264">
        <v>0</v>
      </c>
      <c r="AU264">
        <v>0</v>
      </c>
      <c r="AV264">
        <v>1212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98</v>
      </c>
      <c r="BD264">
        <v>6</v>
      </c>
      <c r="BE264" t="s">
        <v>107</v>
      </c>
      <c r="BF264">
        <v>1</v>
      </c>
      <c r="BG264" t="s">
        <v>98</v>
      </c>
      <c r="BH264" t="s">
        <v>108</v>
      </c>
      <c r="BI264">
        <v>1978</v>
      </c>
      <c r="BJ264" t="s">
        <v>102</v>
      </c>
      <c r="BK264">
        <v>2</v>
      </c>
      <c r="BL264">
        <v>492</v>
      </c>
      <c r="BM264" t="str">
        <f t="shared" si="9"/>
        <v>yes</v>
      </c>
      <c r="BN264" t="s">
        <v>98</v>
      </c>
      <c r="BO264" t="s">
        <v>98</v>
      </c>
      <c r="BP264" t="s">
        <v>105</v>
      </c>
      <c r="BQ264">
        <v>292</v>
      </c>
      <c r="BR264">
        <v>12</v>
      </c>
      <c r="BS264">
        <v>0</v>
      </c>
      <c r="BT264">
        <v>0</v>
      </c>
      <c r="BU264">
        <v>0</v>
      </c>
      <c r="BV264">
        <v>0</v>
      </c>
      <c r="BW264" t="s">
        <v>83</v>
      </c>
      <c r="BX264" t="s">
        <v>163</v>
      </c>
      <c r="BY264" t="s">
        <v>83</v>
      </c>
      <c r="BZ264">
        <v>0</v>
      </c>
      <c r="CA264">
        <v>7</v>
      </c>
      <c r="CB264">
        <v>2006</v>
      </c>
      <c r="CC264" t="s">
        <v>110</v>
      </c>
      <c r="CD264" t="s">
        <v>111</v>
      </c>
      <c r="CE264">
        <v>151000</v>
      </c>
    </row>
    <row r="265" spans="1:83" x14ac:dyDescent="0.2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 t="str">
        <f t="shared" si="8"/>
        <v>no</v>
      </c>
      <c r="V265">
        <v>2001</v>
      </c>
      <c r="W265" t="s">
        <v>93</v>
      </c>
      <c r="X265" t="s">
        <v>94</v>
      </c>
      <c r="Y265" t="s">
        <v>124</v>
      </c>
      <c r="Z265" t="s">
        <v>124</v>
      </c>
      <c r="AA265" t="s">
        <v>117</v>
      </c>
      <c r="AB265">
        <v>0</v>
      </c>
      <c r="AC265" t="s">
        <v>98</v>
      </c>
      <c r="AD265" t="s">
        <v>98</v>
      </c>
      <c r="AE265" t="s">
        <v>126</v>
      </c>
      <c r="AF265" t="s">
        <v>98</v>
      </c>
      <c r="AG265" t="s">
        <v>98</v>
      </c>
      <c r="AH265" t="s">
        <v>100</v>
      </c>
      <c r="AI265" t="s">
        <v>172</v>
      </c>
      <c r="AJ265">
        <v>234</v>
      </c>
      <c r="AK265" t="s">
        <v>119</v>
      </c>
      <c r="AL265">
        <v>692</v>
      </c>
      <c r="AM265">
        <v>0</v>
      </c>
      <c r="AN265">
        <v>926</v>
      </c>
      <c r="AO265" t="s">
        <v>103</v>
      </c>
      <c r="AP265" t="s">
        <v>98</v>
      </c>
      <c r="AQ265" t="s">
        <v>105</v>
      </c>
      <c r="AR265" t="s">
        <v>106</v>
      </c>
      <c r="AS265">
        <v>926</v>
      </c>
      <c r="AT265">
        <v>0</v>
      </c>
      <c r="AU265">
        <v>390</v>
      </c>
      <c r="AV265">
        <v>1316</v>
      </c>
      <c r="AW265">
        <v>1</v>
      </c>
      <c r="AX265">
        <v>0</v>
      </c>
      <c r="AY265">
        <v>1</v>
      </c>
      <c r="AZ265">
        <v>0</v>
      </c>
      <c r="BA265">
        <v>3</v>
      </c>
      <c r="BB265">
        <v>1</v>
      </c>
      <c r="BC265" t="s">
        <v>98</v>
      </c>
      <c r="BD265">
        <v>6</v>
      </c>
      <c r="BE265" t="s">
        <v>107</v>
      </c>
      <c r="BF265">
        <v>0</v>
      </c>
      <c r="BG265" t="s">
        <v>83</v>
      </c>
      <c r="BH265" t="s">
        <v>127</v>
      </c>
      <c r="BI265">
        <v>1974</v>
      </c>
      <c r="BJ265" t="s">
        <v>102</v>
      </c>
      <c r="BK265">
        <v>2</v>
      </c>
      <c r="BL265">
        <v>484</v>
      </c>
      <c r="BM265" t="str">
        <f t="shared" si="9"/>
        <v>yes</v>
      </c>
      <c r="BN265" t="s">
        <v>98</v>
      </c>
      <c r="BO265" t="s">
        <v>98</v>
      </c>
      <c r="BP265" t="s">
        <v>105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 t="s">
        <v>83</v>
      </c>
      <c r="BX265" t="s">
        <v>83</v>
      </c>
      <c r="BY265" t="s">
        <v>83</v>
      </c>
      <c r="BZ265">
        <v>0</v>
      </c>
      <c r="CA265">
        <v>4</v>
      </c>
      <c r="CB265">
        <v>2010</v>
      </c>
      <c r="CC265" t="s">
        <v>110</v>
      </c>
      <c r="CD265" t="s">
        <v>111</v>
      </c>
      <c r="CE265">
        <v>130000</v>
      </c>
    </row>
    <row r="266" spans="1:83" x14ac:dyDescent="0.2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 t="str">
        <f t="shared" si="8"/>
        <v>no</v>
      </c>
      <c r="V266">
        <v>2004</v>
      </c>
      <c r="W266" t="s">
        <v>93</v>
      </c>
      <c r="X266" t="s">
        <v>94</v>
      </c>
      <c r="Y266" t="s">
        <v>124</v>
      </c>
      <c r="Z266" t="s">
        <v>124</v>
      </c>
      <c r="AA266" t="s">
        <v>117</v>
      </c>
      <c r="AB266">
        <v>0</v>
      </c>
      <c r="AC266" t="s">
        <v>98</v>
      </c>
      <c r="AD266" t="s">
        <v>98</v>
      </c>
      <c r="AE266" t="s">
        <v>126</v>
      </c>
      <c r="AF266" t="s">
        <v>147</v>
      </c>
      <c r="AG266" t="s">
        <v>98</v>
      </c>
      <c r="AH266" t="s">
        <v>100</v>
      </c>
      <c r="AI266" t="s">
        <v>102</v>
      </c>
      <c r="AJ266">
        <v>0</v>
      </c>
      <c r="AK266" t="s">
        <v>102</v>
      </c>
      <c r="AL266">
        <v>0</v>
      </c>
      <c r="AM266">
        <v>680</v>
      </c>
      <c r="AN266">
        <v>680</v>
      </c>
      <c r="AO266" t="s">
        <v>103</v>
      </c>
      <c r="AP266" t="s">
        <v>97</v>
      </c>
      <c r="AQ266" t="s">
        <v>177</v>
      </c>
      <c r="AR266" t="s">
        <v>187</v>
      </c>
      <c r="AS266">
        <v>764</v>
      </c>
      <c r="AT266">
        <v>0</v>
      </c>
      <c r="AU266">
        <v>0</v>
      </c>
      <c r="AV266">
        <v>764</v>
      </c>
      <c r="AW266">
        <v>0</v>
      </c>
      <c r="AX266">
        <v>0</v>
      </c>
      <c r="AY266">
        <v>1</v>
      </c>
      <c r="AZ266">
        <v>0</v>
      </c>
      <c r="BA266">
        <v>2</v>
      </c>
      <c r="BB266">
        <v>1</v>
      </c>
      <c r="BC266" t="s">
        <v>98</v>
      </c>
      <c r="BD266">
        <v>4</v>
      </c>
      <c r="BE266" t="s">
        <v>107</v>
      </c>
      <c r="BF266">
        <v>0</v>
      </c>
      <c r="BG266" t="s">
        <v>83</v>
      </c>
      <c r="BH266" t="s">
        <v>127</v>
      </c>
      <c r="BI266">
        <v>1965</v>
      </c>
      <c r="BJ266" t="s">
        <v>102</v>
      </c>
      <c r="BK266">
        <v>2</v>
      </c>
      <c r="BL266">
        <v>504</v>
      </c>
      <c r="BM266" t="str">
        <f t="shared" si="9"/>
        <v>no</v>
      </c>
      <c r="BN266" t="s">
        <v>98</v>
      </c>
      <c r="BO266" t="s">
        <v>98</v>
      </c>
      <c r="BP266" t="s">
        <v>177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 t="s">
        <v>83</v>
      </c>
      <c r="BX266" t="s">
        <v>83</v>
      </c>
      <c r="BY266" t="s">
        <v>83</v>
      </c>
      <c r="BZ266">
        <v>0</v>
      </c>
      <c r="CA266">
        <v>6</v>
      </c>
      <c r="CB266">
        <v>2008</v>
      </c>
      <c r="CC266" t="s">
        <v>110</v>
      </c>
      <c r="CD266" t="s">
        <v>111</v>
      </c>
      <c r="CE266">
        <v>73000</v>
      </c>
    </row>
    <row r="267" spans="1:83" x14ac:dyDescent="0.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 t="str">
        <f t="shared" si="8"/>
        <v>yes</v>
      </c>
      <c r="V267">
        <v>1981</v>
      </c>
      <c r="W267" t="s">
        <v>93</v>
      </c>
      <c r="X267" t="s">
        <v>94</v>
      </c>
      <c r="Y267" t="s">
        <v>116</v>
      </c>
      <c r="Z267" t="s">
        <v>116</v>
      </c>
      <c r="AA267" t="s">
        <v>96</v>
      </c>
      <c r="AB267">
        <v>210</v>
      </c>
      <c r="AC267" t="s">
        <v>98</v>
      </c>
      <c r="AD267" t="s">
        <v>97</v>
      </c>
      <c r="AE267" t="s">
        <v>118</v>
      </c>
      <c r="AF267" t="s">
        <v>97</v>
      </c>
      <c r="AG267" t="s">
        <v>98</v>
      </c>
      <c r="AH267" t="s">
        <v>100</v>
      </c>
      <c r="AI267" t="s">
        <v>101</v>
      </c>
      <c r="AJ267">
        <v>588</v>
      </c>
      <c r="AK267" t="s">
        <v>172</v>
      </c>
      <c r="AL267">
        <v>228</v>
      </c>
      <c r="AM267">
        <v>606</v>
      </c>
      <c r="AN267">
        <v>1422</v>
      </c>
      <c r="AO267" t="s">
        <v>103</v>
      </c>
      <c r="AP267" t="s">
        <v>98</v>
      </c>
      <c r="AQ267" t="s">
        <v>105</v>
      </c>
      <c r="AR267" t="s">
        <v>106</v>
      </c>
      <c r="AS267">
        <v>1422</v>
      </c>
      <c r="AT267">
        <v>0</v>
      </c>
      <c r="AU267">
        <v>0</v>
      </c>
      <c r="AV267">
        <v>1422</v>
      </c>
      <c r="AW267">
        <v>0</v>
      </c>
      <c r="AX267">
        <v>0</v>
      </c>
      <c r="AY267">
        <v>2</v>
      </c>
      <c r="AZ267">
        <v>0</v>
      </c>
      <c r="BA267">
        <v>3</v>
      </c>
      <c r="BB267">
        <v>1</v>
      </c>
      <c r="BC267" t="s">
        <v>97</v>
      </c>
      <c r="BD267">
        <v>7</v>
      </c>
      <c r="BE267" t="s">
        <v>107</v>
      </c>
      <c r="BF267">
        <v>1</v>
      </c>
      <c r="BG267" t="s">
        <v>98</v>
      </c>
      <c r="BH267" t="s">
        <v>108</v>
      </c>
      <c r="BI267">
        <v>1981</v>
      </c>
      <c r="BJ267" t="s">
        <v>157</v>
      </c>
      <c r="BK267">
        <v>2</v>
      </c>
      <c r="BL267">
        <v>576</v>
      </c>
      <c r="BM267" t="str">
        <f t="shared" si="9"/>
        <v>no</v>
      </c>
      <c r="BN267" t="s">
        <v>98</v>
      </c>
      <c r="BO267" t="s">
        <v>98</v>
      </c>
      <c r="BP267" t="s">
        <v>105</v>
      </c>
      <c r="BQ267">
        <v>276</v>
      </c>
      <c r="BR267">
        <v>0</v>
      </c>
      <c r="BS267">
        <v>0</v>
      </c>
      <c r="BT267">
        <v>0</v>
      </c>
      <c r="BU267">
        <v>0</v>
      </c>
      <c r="BV267">
        <v>0</v>
      </c>
      <c r="BW267" t="s">
        <v>83</v>
      </c>
      <c r="BX267" t="s">
        <v>165</v>
      </c>
      <c r="BY267" t="s">
        <v>83</v>
      </c>
      <c r="BZ267">
        <v>0</v>
      </c>
      <c r="CA267">
        <v>6</v>
      </c>
      <c r="CB267">
        <v>2008</v>
      </c>
      <c r="CC267" t="s">
        <v>110</v>
      </c>
      <c r="CD267" t="s">
        <v>111</v>
      </c>
      <c r="CE267">
        <v>175500</v>
      </c>
    </row>
    <row r="268" spans="1:83" x14ac:dyDescent="0.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 t="str">
        <f t="shared" si="8"/>
        <v>yes</v>
      </c>
      <c r="V268">
        <v>1997</v>
      </c>
      <c r="W268" t="s">
        <v>93</v>
      </c>
      <c r="X268" t="s">
        <v>94</v>
      </c>
      <c r="Y268" t="s">
        <v>95</v>
      </c>
      <c r="Z268" t="s">
        <v>95</v>
      </c>
      <c r="AA268" t="s">
        <v>117</v>
      </c>
      <c r="AB268">
        <v>0</v>
      </c>
      <c r="AC268" t="s">
        <v>98</v>
      </c>
      <c r="AD268" t="s">
        <v>98</v>
      </c>
      <c r="AE268" t="s">
        <v>99</v>
      </c>
      <c r="AF268" t="s">
        <v>97</v>
      </c>
      <c r="AG268" t="s">
        <v>98</v>
      </c>
      <c r="AH268" t="s">
        <v>130</v>
      </c>
      <c r="AI268" t="s">
        <v>101</v>
      </c>
      <c r="AJ268">
        <v>714</v>
      </c>
      <c r="AK268" t="s">
        <v>102</v>
      </c>
      <c r="AL268">
        <v>0</v>
      </c>
      <c r="AM268">
        <v>88</v>
      </c>
      <c r="AN268">
        <v>802</v>
      </c>
      <c r="AO268" t="s">
        <v>103</v>
      </c>
      <c r="AP268" t="s">
        <v>97</v>
      </c>
      <c r="AQ268" t="s">
        <v>105</v>
      </c>
      <c r="AR268" t="s">
        <v>106</v>
      </c>
      <c r="AS268">
        <v>802</v>
      </c>
      <c r="AT268">
        <v>709</v>
      </c>
      <c r="AU268">
        <v>0</v>
      </c>
      <c r="AV268">
        <v>1511</v>
      </c>
      <c r="AW268">
        <v>1</v>
      </c>
      <c r="AX268">
        <v>0</v>
      </c>
      <c r="AY268">
        <v>2</v>
      </c>
      <c r="AZ268">
        <v>1</v>
      </c>
      <c r="BA268">
        <v>3</v>
      </c>
      <c r="BB268">
        <v>1</v>
      </c>
      <c r="BC268" t="s">
        <v>98</v>
      </c>
      <c r="BD268">
        <v>8</v>
      </c>
      <c r="BE268" t="s">
        <v>107</v>
      </c>
      <c r="BF268">
        <v>1</v>
      </c>
      <c r="BG268" t="s">
        <v>98</v>
      </c>
      <c r="BH268" t="s">
        <v>108</v>
      </c>
      <c r="BI268">
        <v>1997</v>
      </c>
      <c r="BJ268" t="s">
        <v>157</v>
      </c>
      <c r="BK268">
        <v>2</v>
      </c>
      <c r="BL268">
        <v>413</v>
      </c>
      <c r="BM268" t="str">
        <f t="shared" si="9"/>
        <v>yes</v>
      </c>
      <c r="BN268" t="s">
        <v>98</v>
      </c>
      <c r="BO268" t="s">
        <v>98</v>
      </c>
      <c r="BP268" t="s">
        <v>105</v>
      </c>
      <c r="BQ268">
        <v>95</v>
      </c>
      <c r="BR268">
        <v>75</v>
      </c>
      <c r="BS268">
        <v>0</v>
      </c>
      <c r="BT268">
        <v>0</v>
      </c>
      <c r="BU268">
        <v>0</v>
      </c>
      <c r="BV268">
        <v>0</v>
      </c>
      <c r="BW268" t="s">
        <v>83</v>
      </c>
      <c r="BX268" t="s">
        <v>83</v>
      </c>
      <c r="BY268" t="s">
        <v>83</v>
      </c>
      <c r="BZ268">
        <v>0</v>
      </c>
      <c r="CA268">
        <v>6</v>
      </c>
      <c r="CB268">
        <v>2006</v>
      </c>
      <c r="CC268" t="s">
        <v>110</v>
      </c>
      <c r="CD268" t="s">
        <v>111</v>
      </c>
      <c r="CE268">
        <v>185000</v>
      </c>
    </row>
    <row r="269" spans="1:83" x14ac:dyDescent="0.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 t="str">
        <f t="shared" si="8"/>
        <v>no</v>
      </c>
      <c r="V269">
        <v>1997</v>
      </c>
      <c r="W269" t="s">
        <v>93</v>
      </c>
      <c r="X269" t="s">
        <v>94</v>
      </c>
      <c r="Y269" t="s">
        <v>124</v>
      </c>
      <c r="Z269" t="s">
        <v>124</v>
      </c>
      <c r="AA269" t="s">
        <v>117</v>
      </c>
      <c r="AB269">
        <v>0</v>
      </c>
      <c r="AC269" t="s">
        <v>98</v>
      </c>
      <c r="AD269" t="s">
        <v>98</v>
      </c>
      <c r="AE269" t="s">
        <v>99</v>
      </c>
      <c r="AF269" t="s">
        <v>98</v>
      </c>
      <c r="AG269" t="s">
        <v>98</v>
      </c>
      <c r="AH269" t="s">
        <v>100</v>
      </c>
      <c r="AI269" t="s">
        <v>172</v>
      </c>
      <c r="AJ269">
        <v>378</v>
      </c>
      <c r="AK269" t="s">
        <v>102</v>
      </c>
      <c r="AL269">
        <v>0</v>
      </c>
      <c r="AM269">
        <v>342</v>
      </c>
      <c r="AN269">
        <v>720</v>
      </c>
      <c r="AO269" t="s">
        <v>103</v>
      </c>
      <c r="AP269" t="s">
        <v>104</v>
      </c>
      <c r="AQ269" t="s">
        <v>105</v>
      </c>
      <c r="AR269" t="s">
        <v>106</v>
      </c>
      <c r="AS269">
        <v>1052</v>
      </c>
      <c r="AT269">
        <v>720</v>
      </c>
      <c r="AU269">
        <v>420</v>
      </c>
      <c r="AV269">
        <v>2192</v>
      </c>
      <c r="AW269">
        <v>0</v>
      </c>
      <c r="AX269">
        <v>0</v>
      </c>
      <c r="AY269">
        <v>2</v>
      </c>
      <c r="AZ269">
        <v>1</v>
      </c>
      <c r="BA269">
        <v>4</v>
      </c>
      <c r="BB269">
        <v>1</v>
      </c>
      <c r="BC269" t="s">
        <v>97</v>
      </c>
      <c r="BD269">
        <v>8</v>
      </c>
      <c r="BE269" t="s">
        <v>107</v>
      </c>
      <c r="BF269">
        <v>1</v>
      </c>
      <c r="BG269" t="s">
        <v>97</v>
      </c>
      <c r="BH269" t="s">
        <v>127</v>
      </c>
      <c r="BI269">
        <v>1939</v>
      </c>
      <c r="BJ269" t="s">
        <v>102</v>
      </c>
      <c r="BK269">
        <v>1</v>
      </c>
      <c r="BL269">
        <v>240</v>
      </c>
      <c r="BM269" t="str">
        <f t="shared" si="9"/>
        <v>yes</v>
      </c>
      <c r="BN269" t="s">
        <v>98</v>
      </c>
      <c r="BO269" t="s">
        <v>98</v>
      </c>
      <c r="BP269" t="s">
        <v>105</v>
      </c>
      <c r="BQ269">
        <v>262</v>
      </c>
      <c r="BR269">
        <v>24</v>
      </c>
      <c r="BS269">
        <v>0</v>
      </c>
      <c r="BT269">
        <v>0</v>
      </c>
      <c r="BU269">
        <v>0</v>
      </c>
      <c r="BV269">
        <v>0</v>
      </c>
      <c r="BW269" t="s">
        <v>83</v>
      </c>
      <c r="BX269" t="s">
        <v>83</v>
      </c>
      <c r="BY269" t="s">
        <v>83</v>
      </c>
      <c r="BZ269">
        <v>0</v>
      </c>
      <c r="CA269">
        <v>7</v>
      </c>
      <c r="CB269">
        <v>2008</v>
      </c>
      <c r="CC269" t="s">
        <v>110</v>
      </c>
      <c r="CD269" t="s">
        <v>111</v>
      </c>
      <c r="CE269">
        <v>179500</v>
      </c>
    </row>
    <row r="270" spans="1:83" x14ac:dyDescent="0.2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 t="str">
        <f t="shared" si="8"/>
        <v>no</v>
      </c>
      <c r="V270">
        <v>1955</v>
      </c>
      <c r="W270" t="s">
        <v>93</v>
      </c>
      <c r="X270" t="s">
        <v>94</v>
      </c>
      <c r="Y270" t="s">
        <v>95</v>
      </c>
      <c r="Z270" t="s">
        <v>95</v>
      </c>
      <c r="AA270" t="s">
        <v>117</v>
      </c>
      <c r="AB270">
        <v>0</v>
      </c>
      <c r="AC270" t="s">
        <v>98</v>
      </c>
      <c r="AD270" t="s">
        <v>98</v>
      </c>
      <c r="AE270" t="s">
        <v>118</v>
      </c>
      <c r="AF270" t="s">
        <v>98</v>
      </c>
      <c r="AG270" t="s">
        <v>98</v>
      </c>
      <c r="AH270" t="s">
        <v>100</v>
      </c>
      <c r="AI270" t="s">
        <v>119</v>
      </c>
      <c r="AJ270">
        <v>403</v>
      </c>
      <c r="AK270" t="s">
        <v>153</v>
      </c>
      <c r="AL270">
        <v>125</v>
      </c>
      <c r="AM270">
        <v>212</v>
      </c>
      <c r="AN270">
        <v>740</v>
      </c>
      <c r="AO270" t="s">
        <v>103</v>
      </c>
      <c r="AP270" t="s">
        <v>104</v>
      </c>
      <c r="AQ270" t="s">
        <v>105</v>
      </c>
      <c r="AR270" t="s">
        <v>106</v>
      </c>
      <c r="AS270">
        <v>778</v>
      </c>
      <c r="AT270">
        <v>0</v>
      </c>
      <c r="AU270">
        <v>0</v>
      </c>
      <c r="AV270">
        <v>778</v>
      </c>
      <c r="AW270">
        <v>0</v>
      </c>
      <c r="AX270">
        <v>0</v>
      </c>
      <c r="AY270">
        <v>1</v>
      </c>
      <c r="AZ270">
        <v>0</v>
      </c>
      <c r="BA270">
        <v>2</v>
      </c>
      <c r="BB270">
        <v>1</v>
      </c>
      <c r="BC270" t="s">
        <v>98</v>
      </c>
      <c r="BD270">
        <v>4</v>
      </c>
      <c r="BE270" t="s">
        <v>107</v>
      </c>
      <c r="BF270">
        <v>1</v>
      </c>
      <c r="BG270" t="s">
        <v>97</v>
      </c>
      <c r="BH270" t="s">
        <v>127</v>
      </c>
      <c r="BI270">
        <v>1966</v>
      </c>
      <c r="BJ270" t="s">
        <v>157</v>
      </c>
      <c r="BK270">
        <v>1</v>
      </c>
      <c r="BL270">
        <v>924</v>
      </c>
      <c r="BM270" t="str">
        <f t="shared" si="9"/>
        <v>no</v>
      </c>
      <c r="BN270" t="s">
        <v>104</v>
      </c>
      <c r="BO270" t="s">
        <v>104</v>
      </c>
      <c r="BP270" t="s">
        <v>105</v>
      </c>
      <c r="BQ270">
        <v>0</v>
      </c>
      <c r="BR270">
        <v>25</v>
      </c>
      <c r="BS270">
        <v>0</v>
      </c>
      <c r="BT270">
        <v>0</v>
      </c>
      <c r="BU270">
        <v>0</v>
      </c>
      <c r="BV270">
        <v>0</v>
      </c>
      <c r="BW270" t="s">
        <v>83</v>
      </c>
      <c r="BX270" t="s">
        <v>83</v>
      </c>
      <c r="BY270" t="s">
        <v>83</v>
      </c>
      <c r="BZ270">
        <v>0</v>
      </c>
      <c r="CA270">
        <v>2</v>
      </c>
      <c r="CB270">
        <v>2008</v>
      </c>
      <c r="CC270" t="s">
        <v>110</v>
      </c>
      <c r="CD270" t="s">
        <v>111</v>
      </c>
      <c r="CE270">
        <v>120500</v>
      </c>
    </row>
    <row r="271" spans="1:83" x14ac:dyDescent="0.2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 t="str">
        <f t="shared" si="8"/>
        <v>yes</v>
      </c>
      <c r="V271">
        <v>1976</v>
      </c>
      <c r="W271" t="s">
        <v>152</v>
      </c>
      <c r="X271" t="s">
        <v>94</v>
      </c>
      <c r="Y271" t="s">
        <v>140</v>
      </c>
      <c r="Z271" t="s">
        <v>140</v>
      </c>
      <c r="AA271" t="s">
        <v>96</v>
      </c>
      <c r="AB271">
        <v>174</v>
      </c>
      <c r="AC271" t="s">
        <v>98</v>
      </c>
      <c r="AD271" t="s">
        <v>97</v>
      </c>
      <c r="AE271" t="s">
        <v>118</v>
      </c>
      <c r="AF271" t="s">
        <v>98</v>
      </c>
      <c r="AG271" t="s">
        <v>97</v>
      </c>
      <c r="AH271" t="s">
        <v>100</v>
      </c>
      <c r="AI271" t="s">
        <v>141</v>
      </c>
      <c r="AJ271">
        <v>751</v>
      </c>
      <c r="AK271" t="s">
        <v>102</v>
      </c>
      <c r="AL271">
        <v>0</v>
      </c>
      <c r="AM271">
        <v>392</v>
      </c>
      <c r="AN271">
        <v>1143</v>
      </c>
      <c r="AO271" t="s">
        <v>103</v>
      </c>
      <c r="AP271" t="s">
        <v>98</v>
      </c>
      <c r="AQ271" t="s">
        <v>105</v>
      </c>
      <c r="AR271" t="s">
        <v>106</v>
      </c>
      <c r="AS271">
        <v>1113</v>
      </c>
      <c r="AT271">
        <v>0</v>
      </c>
      <c r="AU271">
        <v>0</v>
      </c>
      <c r="AV271">
        <v>1113</v>
      </c>
      <c r="AW271">
        <v>1</v>
      </c>
      <c r="AX271">
        <v>0</v>
      </c>
      <c r="AY271">
        <v>1</v>
      </c>
      <c r="AZ271">
        <v>1</v>
      </c>
      <c r="BA271">
        <v>3</v>
      </c>
      <c r="BB271">
        <v>1</v>
      </c>
      <c r="BC271" t="s">
        <v>98</v>
      </c>
      <c r="BD271">
        <v>6</v>
      </c>
      <c r="BE271" t="s">
        <v>107</v>
      </c>
      <c r="BF271">
        <v>1</v>
      </c>
      <c r="BG271" t="s">
        <v>147</v>
      </c>
      <c r="BH271" t="s">
        <v>108</v>
      </c>
      <c r="BI271">
        <v>1987</v>
      </c>
      <c r="BJ271" t="s">
        <v>109</v>
      </c>
      <c r="BK271">
        <v>1</v>
      </c>
      <c r="BL271">
        <v>504</v>
      </c>
      <c r="BM271" t="str">
        <f t="shared" si="9"/>
        <v>no</v>
      </c>
      <c r="BN271" t="s">
        <v>98</v>
      </c>
      <c r="BO271" t="s">
        <v>97</v>
      </c>
      <c r="BP271" t="s">
        <v>105</v>
      </c>
      <c r="BQ271">
        <v>370</v>
      </c>
      <c r="BR271">
        <v>30</v>
      </c>
      <c r="BS271">
        <v>0</v>
      </c>
      <c r="BT271">
        <v>0</v>
      </c>
      <c r="BU271">
        <v>0</v>
      </c>
      <c r="BV271">
        <v>0</v>
      </c>
      <c r="BW271" t="s">
        <v>83</v>
      </c>
      <c r="BX271" t="s">
        <v>165</v>
      </c>
      <c r="BY271" t="s">
        <v>83</v>
      </c>
      <c r="BZ271">
        <v>0</v>
      </c>
      <c r="CA271">
        <v>5</v>
      </c>
      <c r="CB271">
        <v>2007</v>
      </c>
      <c r="CC271" t="s">
        <v>110</v>
      </c>
      <c r="CD271" t="s">
        <v>111</v>
      </c>
      <c r="CE271">
        <v>148000</v>
      </c>
    </row>
    <row r="272" spans="1:83" x14ac:dyDescent="0.2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 t="str">
        <f t="shared" si="8"/>
        <v>yes</v>
      </c>
      <c r="V272">
        <v>2006</v>
      </c>
      <c r="W272" t="s">
        <v>93</v>
      </c>
      <c r="X272" t="s">
        <v>94</v>
      </c>
      <c r="Y272" t="s">
        <v>95</v>
      </c>
      <c r="Z272" t="s">
        <v>95</v>
      </c>
      <c r="AA272" t="s">
        <v>117</v>
      </c>
      <c r="AB272">
        <v>0</v>
      </c>
      <c r="AC272" t="s">
        <v>97</v>
      </c>
      <c r="AD272" t="s">
        <v>98</v>
      </c>
      <c r="AE272" t="s">
        <v>99</v>
      </c>
      <c r="AF272" t="s">
        <v>97</v>
      </c>
      <c r="AG272" t="s">
        <v>98</v>
      </c>
      <c r="AH272" t="s">
        <v>121</v>
      </c>
      <c r="AI272" t="s">
        <v>102</v>
      </c>
      <c r="AJ272">
        <v>0</v>
      </c>
      <c r="AK272" t="s">
        <v>102</v>
      </c>
      <c r="AL272">
        <v>0</v>
      </c>
      <c r="AM272">
        <v>1095</v>
      </c>
      <c r="AN272">
        <v>1095</v>
      </c>
      <c r="AO272" t="s">
        <v>103</v>
      </c>
      <c r="AP272" t="s">
        <v>97</v>
      </c>
      <c r="AQ272" t="s">
        <v>105</v>
      </c>
      <c r="AR272" t="s">
        <v>106</v>
      </c>
      <c r="AS272">
        <v>1095</v>
      </c>
      <c r="AT272">
        <v>844</v>
      </c>
      <c r="AU272">
        <v>0</v>
      </c>
      <c r="AV272">
        <v>1939</v>
      </c>
      <c r="AW272">
        <v>0</v>
      </c>
      <c r="AX272">
        <v>0</v>
      </c>
      <c r="AY272">
        <v>2</v>
      </c>
      <c r="AZ272">
        <v>1</v>
      </c>
      <c r="BA272">
        <v>3</v>
      </c>
      <c r="BB272">
        <v>1</v>
      </c>
      <c r="BC272" t="s">
        <v>97</v>
      </c>
      <c r="BD272">
        <v>8</v>
      </c>
      <c r="BE272" t="s">
        <v>107</v>
      </c>
      <c r="BF272">
        <v>1</v>
      </c>
      <c r="BG272" t="s">
        <v>97</v>
      </c>
      <c r="BH272" t="s">
        <v>108</v>
      </c>
      <c r="BI272">
        <v>2006</v>
      </c>
      <c r="BJ272" t="s">
        <v>109</v>
      </c>
      <c r="BK272">
        <v>3</v>
      </c>
      <c r="BL272">
        <v>1053</v>
      </c>
      <c r="BM272" t="str">
        <f t="shared" si="9"/>
        <v>no</v>
      </c>
      <c r="BN272" t="s">
        <v>98</v>
      </c>
      <c r="BO272" t="s">
        <v>98</v>
      </c>
      <c r="BP272" t="s">
        <v>105</v>
      </c>
      <c r="BQ272">
        <v>192</v>
      </c>
      <c r="BR272">
        <v>51</v>
      </c>
      <c r="BS272">
        <v>0</v>
      </c>
      <c r="BT272">
        <v>0</v>
      </c>
      <c r="BU272">
        <v>0</v>
      </c>
      <c r="BV272">
        <v>0</v>
      </c>
      <c r="BW272" t="s">
        <v>83</v>
      </c>
      <c r="BX272" t="s">
        <v>83</v>
      </c>
      <c r="BY272" t="s">
        <v>83</v>
      </c>
      <c r="BZ272">
        <v>0</v>
      </c>
      <c r="CA272">
        <v>8</v>
      </c>
      <c r="CB272">
        <v>2006</v>
      </c>
      <c r="CC272" t="s">
        <v>158</v>
      </c>
      <c r="CD272" t="s">
        <v>159</v>
      </c>
      <c r="CE272">
        <v>266000</v>
      </c>
    </row>
    <row r="273" spans="1:83" x14ac:dyDescent="0.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 t="str">
        <f t="shared" si="8"/>
        <v>no</v>
      </c>
      <c r="V273">
        <v>2005</v>
      </c>
      <c r="W273" t="s">
        <v>214</v>
      </c>
      <c r="X273" t="s">
        <v>233</v>
      </c>
      <c r="Y273" t="s">
        <v>161</v>
      </c>
      <c r="Z273" t="s">
        <v>161</v>
      </c>
      <c r="AA273" t="s">
        <v>117</v>
      </c>
      <c r="AB273">
        <v>0</v>
      </c>
      <c r="AC273" t="s">
        <v>98</v>
      </c>
      <c r="AD273" t="s">
        <v>98</v>
      </c>
      <c r="AE273" t="s">
        <v>118</v>
      </c>
      <c r="AF273" t="s">
        <v>97</v>
      </c>
      <c r="AG273" t="s">
        <v>98</v>
      </c>
      <c r="AH273" t="s">
        <v>97</v>
      </c>
      <c r="AI273" t="s">
        <v>172</v>
      </c>
      <c r="AJ273">
        <v>226</v>
      </c>
      <c r="AK273" t="s">
        <v>101</v>
      </c>
      <c r="AL273">
        <v>1063</v>
      </c>
      <c r="AM273">
        <v>96</v>
      </c>
      <c r="AN273">
        <v>1385</v>
      </c>
      <c r="AO273" t="s">
        <v>103</v>
      </c>
      <c r="AP273" t="s">
        <v>104</v>
      </c>
      <c r="AQ273" t="s">
        <v>105</v>
      </c>
      <c r="AR273" t="s">
        <v>106</v>
      </c>
      <c r="AS273">
        <v>1363</v>
      </c>
      <c r="AT273">
        <v>0</v>
      </c>
      <c r="AU273">
        <v>0</v>
      </c>
      <c r="AV273">
        <v>1363</v>
      </c>
      <c r="AW273">
        <v>1</v>
      </c>
      <c r="AX273">
        <v>0</v>
      </c>
      <c r="AY273">
        <v>1</v>
      </c>
      <c r="AZ273">
        <v>0</v>
      </c>
      <c r="BA273">
        <v>2</v>
      </c>
      <c r="BB273">
        <v>1</v>
      </c>
      <c r="BC273" t="s">
        <v>98</v>
      </c>
      <c r="BD273">
        <v>5</v>
      </c>
      <c r="BE273" t="s">
        <v>194</v>
      </c>
      <c r="BF273">
        <v>2</v>
      </c>
      <c r="BG273" t="s">
        <v>98</v>
      </c>
      <c r="BH273" t="s">
        <v>108</v>
      </c>
      <c r="BI273">
        <v>1954</v>
      </c>
      <c r="BJ273" t="s">
        <v>102</v>
      </c>
      <c r="BK273">
        <v>2</v>
      </c>
      <c r="BL273">
        <v>439</v>
      </c>
      <c r="BM273" t="str">
        <f t="shared" si="9"/>
        <v>yes</v>
      </c>
      <c r="BN273" t="s">
        <v>98</v>
      </c>
      <c r="BO273" t="s">
        <v>98</v>
      </c>
      <c r="BP273" t="s">
        <v>105</v>
      </c>
      <c r="BQ273">
        <v>81</v>
      </c>
      <c r="BR273">
        <v>0</v>
      </c>
      <c r="BS273">
        <v>0</v>
      </c>
      <c r="BT273">
        <v>0</v>
      </c>
      <c r="BU273">
        <v>0</v>
      </c>
      <c r="BV273">
        <v>0</v>
      </c>
      <c r="BW273" t="s">
        <v>83</v>
      </c>
      <c r="BX273" t="s">
        <v>83</v>
      </c>
      <c r="BY273" t="s">
        <v>83</v>
      </c>
      <c r="BZ273">
        <v>0</v>
      </c>
      <c r="CA273">
        <v>4</v>
      </c>
      <c r="CB273">
        <v>2008</v>
      </c>
      <c r="CC273" t="s">
        <v>110</v>
      </c>
      <c r="CD273" t="s">
        <v>111</v>
      </c>
      <c r="CE273">
        <v>241500</v>
      </c>
    </row>
    <row r="274" spans="1:83" x14ac:dyDescent="0.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 t="str">
        <f t="shared" si="8"/>
        <v>yes</v>
      </c>
      <c r="V274">
        <v>2007</v>
      </c>
      <c r="W274" t="s">
        <v>93</v>
      </c>
      <c r="X274" t="s">
        <v>94</v>
      </c>
      <c r="Y274" t="s">
        <v>95</v>
      </c>
      <c r="Z274" t="s">
        <v>95</v>
      </c>
      <c r="AA274" t="s">
        <v>96</v>
      </c>
      <c r="AB274">
        <v>348</v>
      </c>
      <c r="AC274" t="s">
        <v>97</v>
      </c>
      <c r="AD274" t="s">
        <v>98</v>
      </c>
      <c r="AE274" t="s">
        <v>99</v>
      </c>
      <c r="AF274" t="s">
        <v>97</v>
      </c>
      <c r="AG274" t="s">
        <v>98</v>
      </c>
      <c r="AH274" t="s">
        <v>100</v>
      </c>
      <c r="AI274" t="s">
        <v>101</v>
      </c>
      <c r="AJ274">
        <v>524</v>
      </c>
      <c r="AK274" t="s">
        <v>102</v>
      </c>
      <c r="AL274">
        <v>0</v>
      </c>
      <c r="AM274">
        <v>628</v>
      </c>
      <c r="AN274">
        <v>1152</v>
      </c>
      <c r="AO274" t="s">
        <v>103</v>
      </c>
      <c r="AP274" t="s">
        <v>104</v>
      </c>
      <c r="AQ274" t="s">
        <v>105</v>
      </c>
      <c r="AR274" t="s">
        <v>106</v>
      </c>
      <c r="AS274">
        <v>1164</v>
      </c>
      <c r="AT274">
        <v>1106</v>
      </c>
      <c r="AU274">
        <v>0</v>
      </c>
      <c r="AV274">
        <v>2270</v>
      </c>
      <c r="AW274">
        <v>0</v>
      </c>
      <c r="AX274">
        <v>0</v>
      </c>
      <c r="AY274">
        <v>2</v>
      </c>
      <c r="AZ274">
        <v>1</v>
      </c>
      <c r="BA274">
        <v>4</v>
      </c>
      <c r="BB274">
        <v>1</v>
      </c>
      <c r="BC274" t="s">
        <v>97</v>
      </c>
      <c r="BD274">
        <v>9</v>
      </c>
      <c r="BE274" t="s">
        <v>107</v>
      </c>
      <c r="BF274">
        <v>1</v>
      </c>
      <c r="BG274" t="s">
        <v>97</v>
      </c>
      <c r="BH274" t="s">
        <v>108</v>
      </c>
      <c r="BI274">
        <v>1999</v>
      </c>
      <c r="BJ274" t="s">
        <v>157</v>
      </c>
      <c r="BK274">
        <v>3</v>
      </c>
      <c r="BL274">
        <v>671</v>
      </c>
      <c r="BM274" t="str">
        <f t="shared" si="9"/>
        <v>no</v>
      </c>
      <c r="BN274" t="s">
        <v>98</v>
      </c>
      <c r="BO274" t="s">
        <v>98</v>
      </c>
      <c r="BP274" t="s">
        <v>105</v>
      </c>
      <c r="BQ274">
        <v>132</v>
      </c>
      <c r="BR274">
        <v>57</v>
      </c>
      <c r="BS274">
        <v>0</v>
      </c>
      <c r="BT274">
        <v>0</v>
      </c>
      <c r="BU274">
        <v>0</v>
      </c>
      <c r="BV274">
        <v>0</v>
      </c>
      <c r="BW274" t="s">
        <v>83</v>
      </c>
      <c r="BX274" t="s">
        <v>83</v>
      </c>
      <c r="BY274" t="s">
        <v>83</v>
      </c>
      <c r="BZ274">
        <v>0</v>
      </c>
      <c r="CA274">
        <v>4</v>
      </c>
      <c r="CB274">
        <v>2010</v>
      </c>
      <c r="CC274" t="s">
        <v>110</v>
      </c>
      <c r="CD274" t="s">
        <v>111</v>
      </c>
      <c r="CE274">
        <v>290000</v>
      </c>
    </row>
    <row r="275" spans="1:83" x14ac:dyDescent="0.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 t="str">
        <f t="shared" si="8"/>
        <v>no</v>
      </c>
      <c r="V275">
        <v>1988</v>
      </c>
      <c r="W275" t="s">
        <v>152</v>
      </c>
      <c r="X275" t="s">
        <v>94</v>
      </c>
      <c r="Y275" t="s">
        <v>124</v>
      </c>
      <c r="Z275" t="s">
        <v>124</v>
      </c>
      <c r="AA275" t="s">
        <v>207</v>
      </c>
      <c r="AB275">
        <v>183</v>
      </c>
      <c r="AC275" t="s">
        <v>98</v>
      </c>
      <c r="AD275" t="s">
        <v>98</v>
      </c>
      <c r="AE275" t="s">
        <v>118</v>
      </c>
      <c r="AF275" t="s">
        <v>98</v>
      </c>
      <c r="AG275" t="s">
        <v>98</v>
      </c>
      <c r="AH275" t="s">
        <v>100</v>
      </c>
      <c r="AI275" t="s">
        <v>153</v>
      </c>
      <c r="AJ275">
        <v>620</v>
      </c>
      <c r="AK275" t="s">
        <v>172</v>
      </c>
      <c r="AL275">
        <v>620</v>
      </c>
      <c r="AM275">
        <v>0</v>
      </c>
      <c r="AN275">
        <v>1240</v>
      </c>
      <c r="AO275" t="s">
        <v>103</v>
      </c>
      <c r="AP275" t="s">
        <v>97</v>
      </c>
      <c r="AQ275" t="s">
        <v>105</v>
      </c>
      <c r="AR275" t="s">
        <v>106</v>
      </c>
      <c r="AS275">
        <v>1632</v>
      </c>
      <c r="AT275">
        <v>0</v>
      </c>
      <c r="AU275">
        <v>0</v>
      </c>
      <c r="AV275">
        <v>1632</v>
      </c>
      <c r="AW275">
        <v>1</v>
      </c>
      <c r="AX275">
        <v>0</v>
      </c>
      <c r="AY275">
        <v>2</v>
      </c>
      <c r="AZ275">
        <v>0</v>
      </c>
      <c r="BA275">
        <v>3</v>
      </c>
      <c r="BB275">
        <v>1</v>
      </c>
      <c r="BC275" t="s">
        <v>98</v>
      </c>
      <c r="BD275">
        <v>6</v>
      </c>
      <c r="BE275" t="s">
        <v>146</v>
      </c>
      <c r="BF275">
        <v>1</v>
      </c>
      <c r="BG275" t="s">
        <v>97</v>
      </c>
      <c r="BH275" t="s">
        <v>108</v>
      </c>
      <c r="BI275">
        <v>1958</v>
      </c>
      <c r="BJ275" t="s">
        <v>109</v>
      </c>
      <c r="BK275">
        <v>1</v>
      </c>
      <c r="BL275">
        <v>338</v>
      </c>
      <c r="BM275" t="str">
        <f t="shared" si="9"/>
        <v>yes</v>
      </c>
      <c r="BN275" t="s">
        <v>98</v>
      </c>
      <c r="BO275" t="s">
        <v>98</v>
      </c>
      <c r="BP275" t="s">
        <v>105</v>
      </c>
      <c r="BQ275">
        <v>289</v>
      </c>
      <c r="BR275">
        <v>0</v>
      </c>
      <c r="BS275">
        <v>0</v>
      </c>
      <c r="BT275">
        <v>0</v>
      </c>
      <c r="BU275">
        <v>0</v>
      </c>
      <c r="BV275">
        <v>0</v>
      </c>
      <c r="BW275" t="s">
        <v>83</v>
      </c>
      <c r="BX275" t="s">
        <v>134</v>
      </c>
      <c r="BY275" t="s">
        <v>83</v>
      </c>
      <c r="BZ275">
        <v>0</v>
      </c>
      <c r="CA275">
        <v>4</v>
      </c>
      <c r="CB275">
        <v>2009</v>
      </c>
      <c r="CC275" t="s">
        <v>110</v>
      </c>
      <c r="CD275" t="s">
        <v>111</v>
      </c>
      <c r="CE275">
        <v>139000</v>
      </c>
    </row>
    <row r="276" spans="1:83" x14ac:dyDescent="0.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 t="str">
        <f t="shared" si="8"/>
        <v>yes</v>
      </c>
      <c r="V276">
        <v>1982</v>
      </c>
      <c r="W276" t="s">
        <v>93</v>
      </c>
      <c r="X276" t="s">
        <v>94</v>
      </c>
      <c r="Y276" t="s">
        <v>140</v>
      </c>
      <c r="Z276" t="s">
        <v>234</v>
      </c>
      <c r="AA276" t="s">
        <v>117</v>
      </c>
      <c r="AB276">
        <v>0</v>
      </c>
      <c r="AC276" t="s">
        <v>98</v>
      </c>
      <c r="AD276" t="s">
        <v>98</v>
      </c>
      <c r="AE276" t="s">
        <v>118</v>
      </c>
      <c r="AF276" t="s">
        <v>98</v>
      </c>
      <c r="AG276" t="s">
        <v>98</v>
      </c>
      <c r="AH276" t="s">
        <v>97</v>
      </c>
      <c r="AI276" t="s">
        <v>119</v>
      </c>
      <c r="AJ276">
        <v>546</v>
      </c>
      <c r="AK276" t="s">
        <v>102</v>
      </c>
      <c r="AL276">
        <v>0</v>
      </c>
      <c r="AM276">
        <v>270</v>
      </c>
      <c r="AN276">
        <v>816</v>
      </c>
      <c r="AO276" t="s">
        <v>103</v>
      </c>
      <c r="AP276" t="s">
        <v>98</v>
      </c>
      <c r="AQ276" t="s">
        <v>105</v>
      </c>
      <c r="AR276" t="s">
        <v>106</v>
      </c>
      <c r="AS276">
        <v>816</v>
      </c>
      <c r="AT276">
        <v>0</v>
      </c>
      <c r="AU276">
        <v>0</v>
      </c>
      <c r="AV276">
        <v>816</v>
      </c>
      <c r="AW276">
        <v>0</v>
      </c>
      <c r="AX276">
        <v>0</v>
      </c>
      <c r="AY276">
        <v>1</v>
      </c>
      <c r="AZ276">
        <v>0</v>
      </c>
      <c r="BA276">
        <v>2</v>
      </c>
      <c r="BB276">
        <v>1</v>
      </c>
      <c r="BC276" t="s">
        <v>98</v>
      </c>
      <c r="BD276">
        <v>5</v>
      </c>
      <c r="BE276" t="s">
        <v>107</v>
      </c>
      <c r="BF276">
        <v>0</v>
      </c>
      <c r="BG276" t="s">
        <v>83</v>
      </c>
      <c r="BH276" t="s">
        <v>108</v>
      </c>
      <c r="BI276">
        <v>1982</v>
      </c>
      <c r="BJ276" t="s">
        <v>102</v>
      </c>
      <c r="BK276">
        <v>1</v>
      </c>
      <c r="BL276">
        <v>264</v>
      </c>
      <c r="BM276" t="str">
        <f t="shared" si="9"/>
        <v>yes</v>
      </c>
      <c r="BN276" t="s">
        <v>98</v>
      </c>
      <c r="BO276" t="s">
        <v>98</v>
      </c>
      <c r="BP276" t="s">
        <v>105</v>
      </c>
      <c r="BQ276">
        <v>168</v>
      </c>
      <c r="BR276">
        <v>0</v>
      </c>
      <c r="BS276">
        <v>0</v>
      </c>
      <c r="BT276">
        <v>0</v>
      </c>
      <c r="BU276">
        <v>0</v>
      </c>
      <c r="BV276">
        <v>0</v>
      </c>
      <c r="BW276" t="s">
        <v>83</v>
      </c>
      <c r="BX276" t="s">
        <v>83</v>
      </c>
      <c r="BY276" t="s">
        <v>83</v>
      </c>
      <c r="BZ276">
        <v>0</v>
      </c>
      <c r="CA276">
        <v>6</v>
      </c>
      <c r="CB276">
        <v>2007</v>
      </c>
      <c r="CC276" t="s">
        <v>110</v>
      </c>
      <c r="CD276" t="s">
        <v>111</v>
      </c>
      <c r="CE276">
        <v>124500</v>
      </c>
    </row>
    <row r="277" spans="1:83" x14ac:dyDescent="0.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 t="str">
        <f t="shared" si="8"/>
        <v>no</v>
      </c>
      <c r="V277">
        <v>2007</v>
      </c>
      <c r="W277" t="s">
        <v>93</v>
      </c>
      <c r="X277" t="s">
        <v>94</v>
      </c>
      <c r="Y277" t="s">
        <v>124</v>
      </c>
      <c r="Z277" t="s">
        <v>124</v>
      </c>
      <c r="AA277" t="s">
        <v>117</v>
      </c>
      <c r="AB277">
        <v>0</v>
      </c>
      <c r="AC277" t="s">
        <v>97</v>
      </c>
      <c r="AD277" t="s">
        <v>97</v>
      </c>
      <c r="AE277" t="s">
        <v>126</v>
      </c>
      <c r="AF277" t="s">
        <v>98</v>
      </c>
      <c r="AG277" t="s">
        <v>98</v>
      </c>
      <c r="AH277" t="s">
        <v>100</v>
      </c>
      <c r="AI277" t="s">
        <v>102</v>
      </c>
      <c r="AJ277">
        <v>0</v>
      </c>
      <c r="AK277" t="s">
        <v>102</v>
      </c>
      <c r="AL277">
        <v>0</v>
      </c>
      <c r="AM277">
        <v>952</v>
      </c>
      <c r="AN277">
        <v>952</v>
      </c>
      <c r="AO277" t="s">
        <v>206</v>
      </c>
      <c r="AP277" t="s">
        <v>97</v>
      </c>
      <c r="AQ277" t="s">
        <v>177</v>
      </c>
      <c r="AR277" t="s">
        <v>106</v>
      </c>
      <c r="AS277">
        <v>952</v>
      </c>
      <c r="AT277">
        <v>596</v>
      </c>
      <c r="AU277">
        <v>0</v>
      </c>
      <c r="AV277">
        <v>1548</v>
      </c>
      <c r="AW277">
        <v>0</v>
      </c>
      <c r="AX277">
        <v>0</v>
      </c>
      <c r="AY277">
        <v>2</v>
      </c>
      <c r="AZ277">
        <v>1</v>
      </c>
      <c r="BA277">
        <v>3</v>
      </c>
      <c r="BB277">
        <v>1</v>
      </c>
      <c r="BC277" t="s">
        <v>104</v>
      </c>
      <c r="BD277">
        <v>5</v>
      </c>
      <c r="BE277" t="s">
        <v>107</v>
      </c>
      <c r="BF277">
        <v>0</v>
      </c>
      <c r="BG277" t="s">
        <v>83</v>
      </c>
      <c r="BH277" t="s">
        <v>127</v>
      </c>
      <c r="BI277">
        <v>1978</v>
      </c>
      <c r="BJ277" t="s">
        <v>102</v>
      </c>
      <c r="BK277">
        <v>2</v>
      </c>
      <c r="BL277">
        <v>672</v>
      </c>
      <c r="BM277" t="str">
        <f t="shared" si="9"/>
        <v>no</v>
      </c>
      <c r="BN277" t="s">
        <v>98</v>
      </c>
      <c r="BO277" t="s">
        <v>98</v>
      </c>
      <c r="BP277" t="s">
        <v>105</v>
      </c>
      <c r="BQ277">
        <v>74</v>
      </c>
      <c r="BR277">
        <v>0</v>
      </c>
      <c r="BS277">
        <v>0</v>
      </c>
      <c r="BT277">
        <v>0</v>
      </c>
      <c r="BU277">
        <v>144</v>
      </c>
      <c r="BV277">
        <v>0</v>
      </c>
      <c r="BW277" t="s">
        <v>83</v>
      </c>
      <c r="BX277" t="s">
        <v>83</v>
      </c>
      <c r="BY277" t="s">
        <v>83</v>
      </c>
      <c r="BZ277">
        <v>0</v>
      </c>
      <c r="CA277">
        <v>10</v>
      </c>
      <c r="CB277">
        <v>2009</v>
      </c>
      <c r="CC277" t="s">
        <v>110</v>
      </c>
      <c r="CD277" t="s">
        <v>111</v>
      </c>
      <c r="CE277">
        <v>205000</v>
      </c>
    </row>
    <row r="278" spans="1:83" x14ac:dyDescent="0.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 t="str">
        <f t="shared" si="8"/>
        <v>yes</v>
      </c>
      <c r="V278">
        <v>2003</v>
      </c>
      <c r="W278" t="s">
        <v>93</v>
      </c>
      <c r="X278" t="s">
        <v>94</v>
      </c>
      <c r="Y278" t="s">
        <v>95</v>
      </c>
      <c r="Z278" t="s">
        <v>95</v>
      </c>
      <c r="AA278" t="s">
        <v>117</v>
      </c>
      <c r="AB278">
        <v>0</v>
      </c>
      <c r="AC278" t="s">
        <v>97</v>
      </c>
      <c r="AD278" t="s">
        <v>98</v>
      </c>
      <c r="AE278" t="s">
        <v>99</v>
      </c>
      <c r="AF278" t="s">
        <v>104</v>
      </c>
      <c r="AG278" t="s">
        <v>98</v>
      </c>
      <c r="AH278" t="s">
        <v>100</v>
      </c>
      <c r="AI278" t="s">
        <v>102</v>
      </c>
      <c r="AJ278">
        <v>0</v>
      </c>
      <c r="AK278" t="s">
        <v>102</v>
      </c>
      <c r="AL278">
        <v>0</v>
      </c>
      <c r="AM278">
        <v>1560</v>
      </c>
      <c r="AN278">
        <v>1560</v>
      </c>
      <c r="AO278" t="s">
        <v>103</v>
      </c>
      <c r="AP278" t="s">
        <v>104</v>
      </c>
      <c r="AQ278" t="s">
        <v>105</v>
      </c>
      <c r="AR278" t="s">
        <v>106</v>
      </c>
      <c r="AS278">
        <v>1560</v>
      </c>
      <c r="AT278">
        <v>0</v>
      </c>
      <c r="AU278">
        <v>0</v>
      </c>
      <c r="AV278">
        <v>1560</v>
      </c>
      <c r="AW278">
        <v>0</v>
      </c>
      <c r="AX278">
        <v>0</v>
      </c>
      <c r="AY278">
        <v>2</v>
      </c>
      <c r="AZ278">
        <v>0</v>
      </c>
      <c r="BA278">
        <v>3</v>
      </c>
      <c r="BB278">
        <v>1</v>
      </c>
      <c r="BC278" t="s">
        <v>97</v>
      </c>
      <c r="BD278">
        <v>7</v>
      </c>
      <c r="BE278" t="s">
        <v>107</v>
      </c>
      <c r="BF278">
        <v>0</v>
      </c>
      <c r="BG278" t="s">
        <v>83</v>
      </c>
      <c r="BH278" t="s">
        <v>108</v>
      </c>
      <c r="BI278">
        <v>2003</v>
      </c>
      <c r="BJ278" t="s">
        <v>157</v>
      </c>
      <c r="BK278">
        <v>2</v>
      </c>
      <c r="BL278">
        <v>573</v>
      </c>
      <c r="BM278" t="str">
        <f t="shared" si="9"/>
        <v>no</v>
      </c>
      <c r="BN278" t="s">
        <v>98</v>
      </c>
      <c r="BO278" t="s">
        <v>98</v>
      </c>
      <c r="BP278" t="s">
        <v>105</v>
      </c>
      <c r="BQ278">
        <v>100</v>
      </c>
      <c r="BR278">
        <v>150</v>
      </c>
      <c r="BS278">
        <v>0</v>
      </c>
      <c r="BT278">
        <v>0</v>
      </c>
      <c r="BU278">
        <v>0</v>
      </c>
      <c r="BV278">
        <v>0</v>
      </c>
      <c r="BW278" t="s">
        <v>83</v>
      </c>
      <c r="BX278" t="s">
        <v>83</v>
      </c>
      <c r="BY278" t="s">
        <v>83</v>
      </c>
      <c r="BZ278">
        <v>0</v>
      </c>
      <c r="CA278">
        <v>4</v>
      </c>
      <c r="CB278">
        <v>2010</v>
      </c>
      <c r="CC278" t="s">
        <v>110</v>
      </c>
      <c r="CD278" t="s">
        <v>111</v>
      </c>
      <c r="CE278">
        <v>201000</v>
      </c>
    </row>
    <row r="279" spans="1:83" x14ac:dyDescent="0.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 t="str">
        <f t="shared" si="8"/>
        <v>no</v>
      </c>
      <c r="V279">
        <v>1951</v>
      </c>
      <c r="W279" t="s">
        <v>93</v>
      </c>
      <c r="X279" t="s">
        <v>94</v>
      </c>
      <c r="Y279" t="s">
        <v>95</v>
      </c>
      <c r="Z279" t="s">
        <v>95</v>
      </c>
      <c r="AA279" t="s">
        <v>117</v>
      </c>
      <c r="AB279">
        <v>0</v>
      </c>
      <c r="AC279" t="s">
        <v>98</v>
      </c>
      <c r="AD279" t="s">
        <v>98</v>
      </c>
      <c r="AE279" t="s">
        <v>118</v>
      </c>
      <c r="AF279" t="s">
        <v>98</v>
      </c>
      <c r="AG279" t="s">
        <v>98</v>
      </c>
      <c r="AH279" t="s">
        <v>100</v>
      </c>
      <c r="AI279" t="s">
        <v>172</v>
      </c>
      <c r="AJ279">
        <v>120</v>
      </c>
      <c r="AK279" t="s">
        <v>102</v>
      </c>
      <c r="AL279">
        <v>0</v>
      </c>
      <c r="AM279">
        <v>744</v>
      </c>
      <c r="AN279">
        <v>864</v>
      </c>
      <c r="AO279" t="s">
        <v>103</v>
      </c>
      <c r="AP279" t="s">
        <v>104</v>
      </c>
      <c r="AQ279" t="s">
        <v>105</v>
      </c>
      <c r="AR279" t="s">
        <v>106</v>
      </c>
      <c r="AS279">
        <v>864</v>
      </c>
      <c r="AT279">
        <v>0</v>
      </c>
      <c r="AU279">
        <v>0</v>
      </c>
      <c r="AV279">
        <v>864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98</v>
      </c>
      <c r="BD279">
        <v>4</v>
      </c>
      <c r="BE279" t="s">
        <v>107</v>
      </c>
      <c r="BF279">
        <v>0</v>
      </c>
      <c r="BG279" t="s">
        <v>83</v>
      </c>
      <c r="BH279" t="s">
        <v>127</v>
      </c>
      <c r="BI279">
        <v>1951</v>
      </c>
      <c r="BJ279" t="s">
        <v>102</v>
      </c>
      <c r="BK279">
        <v>2</v>
      </c>
      <c r="BL279">
        <v>400</v>
      </c>
      <c r="BM279" t="str">
        <f t="shared" si="9"/>
        <v>yes</v>
      </c>
      <c r="BN279" t="s">
        <v>98</v>
      </c>
      <c r="BO279" t="s">
        <v>98</v>
      </c>
      <c r="BP279" t="s">
        <v>105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 t="s">
        <v>83</v>
      </c>
      <c r="BX279" t="s">
        <v>83</v>
      </c>
      <c r="BY279" t="s">
        <v>83</v>
      </c>
      <c r="BZ279">
        <v>0</v>
      </c>
      <c r="CA279">
        <v>6</v>
      </c>
      <c r="CB279">
        <v>2010</v>
      </c>
      <c r="CC279" t="s">
        <v>110</v>
      </c>
      <c r="CD279" t="s">
        <v>111</v>
      </c>
      <c r="CE279">
        <v>141000</v>
      </c>
    </row>
    <row r="280" spans="1:83" x14ac:dyDescent="0.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 t="str">
        <f t="shared" si="8"/>
        <v>yes</v>
      </c>
      <c r="V280">
        <v>2007</v>
      </c>
      <c r="W280" t="s">
        <v>93</v>
      </c>
      <c r="X280" t="s">
        <v>94</v>
      </c>
      <c r="Y280" t="s">
        <v>180</v>
      </c>
      <c r="Z280" t="s">
        <v>181</v>
      </c>
      <c r="AA280" t="s">
        <v>96</v>
      </c>
      <c r="AB280">
        <v>315</v>
      </c>
      <c r="AC280" t="s">
        <v>104</v>
      </c>
      <c r="AD280" t="s">
        <v>98</v>
      </c>
      <c r="AE280" t="s">
        <v>99</v>
      </c>
      <c r="AF280" t="s">
        <v>104</v>
      </c>
      <c r="AG280" t="s">
        <v>98</v>
      </c>
      <c r="AH280" t="s">
        <v>97</v>
      </c>
      <c r="AI280" t="s">
        <v>102</v>
      </c>
      <c r="AJ280">
        <v>0</v>
      </c>
      <c r="AK280" t="s">
        <v>102</v>
      </c>
      <c r="AL280">
        <v>0</v>
      </c>
      <c r="AM280">
        <v>2121</v>
      </c>
      <c r="AN280">
        <v>2121</v>
      </c>
      <c r="AO280" t="s">
        <v>103</v>
      </c>
      <c r="AP280" t="s">
        <v>104</v>
      </c>
      <c r="AQ280" t="s">
        <v>105</v>
      </c>
      <c r="AR280" t="s">
        <v>106</v>
      </c>
      <c r="AS280">
        <v>2121</v>
      </c>
      <c r="AT280">
        <v>0</v>
      </c>
      <c r="AU280">
        <v>0</v>
      </c>
      <c r="AV280">
        <v>2121</v>
      </c>
      <c r="AW280">
        <v>0</v>
      </c>
      <c r="AX280">
        <v>0</v>
      </c>
      <c r="AY280">
        <v>2</v>
      </c>
      <c r="AZ280">
        <v>1</v>
      </c>
      <c r="BA280">
        <v>3</v>
      </c>
      <c r="BB280">
        <v>1</v>
      </c>
      <c r="BC280" t="s">
        <v>104</v>
      </c>
      <c r="BD280">
        <v>8</v>
      </c>
      <c r="BE280" t="s">
        <v>107</v>
      </c>
      <c r="BF280">
        <v>1</v>
      </c>
      <c r="BG280" t="s">
        <v>104</v>
      </c>
      <c r="BH280" t="s">
        <v>108</v>
      </c>
      <c r="BI280">
        <v>2007</v>
      </c>
      <c r="BJ280" t="s">
        <v>157</v>
      </c>
      <c r="BK280">
        <v>3</v>
      </c>
      <c r="BL280">
        <v>732</v>
      </c>
      <c r="BM280" t="str">
        <f t="shared" si="9"/>
        <v>no</v>
      </c>
      <c r="BN280" t="s">
        <v>98</v>
      </c>
      <c r="BO280" t="s">
        <v>98</v>
      </c>
      <c r="BP280" t="s">
        <v>105</v>
      </c>
      <c r="BQ280">
        <v>124</v>
      </c>
      <c r="BR280">
        <v>98</v>
      </c>
      <c r="BS280">
        <v>0</v>
      </c>
      <c r="BT280">
        <v>0</v>
      </c>
      <c r="BU280">
        <v>142</v>
      </c>
      <c r="BV280">
        <v>0</v>
      </c>
      <c r="BW280" t="s">
        <v>83</v>
      </c>
      <c r="BX280" t="s">
        <v>83</v>
      </c>
      <c r="BY280" t="s">
        <v>83</v>
      </c>
      <c r="BZ280">
        <v>0</v>
      </c>
      <c r="CA280">
        <v>5</v>
      </c>
      <c r="CB280">
        <v>2007</v>
      </c>
      <c r="CC280" t="s">
        <v>158</v>
      </c>
      <c r="CD280" t="s">
        <v>159</v>
      </c>
      <c r="CE280">
        <v>415298</v>
      </c>
    </row>
    <row r="281" spans="1:83" x14ac:dyDescent="0.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 t="str">
        <f t="shared" si="8"/>
        <v>yes</v>
      </c>
      <c r="V281">
        <v>1977</v>
      </c>
      <c r="W281" t="s">
        <v>152</v>
      </c>
      <c r="X281" t="s">
        <v>94</v>
      </c>
      <c r="Y281" t="s">
        <v>161</v>
      </c>
      <c r="Z281" t="s">
        <v>161</v>
      </c>
      <c r="AA281" t="s">
        <v>96</v>
      </c>
      <c r="AB281">
        <v>299</v>
      </c>
      <c r="AC281" t="s">
        <v>98</v>
      </c>
      <c r="AD281" t="s">
        <v>98</v>
      </c>
      <c r="AE281" t="s">
        <v>118</v>
      </c>
      <c r="AF281" t="s">
        <v>97</v>
      </c>
      <c r="AG281" t="s">
        <v>98</v>
      </c>
      <c r="AH281" t="s">
        <v>100</v>
      </c>
      <c r="AI281" t="s">
        <v>141</v>
      </c>
      <c r="AJ281">
        <v>392</v>
      </c>
      <c r="AK281" t="s">
        <v>102</v>
      </c>
      <c r="AL281">
        <v>0</v>
      </c>
      <c r="AM281">
        <v>768</v>
      </c>
      <c r="AN281">
        <v>1160</v>
      </c>
      <c r="AO281" t="s">
        <v>103</v>
      </c>
      <c r="AP281" t="s">
        <v>104</v>
      </c>
      <c r="AQ281" t="s">
        <v>105</v>
      </c>
      <c r="AR281" t="s">
        <v>106</v>
      </c>
      <c r="AS281">
        <v>1156</v>
      </c>
      <c r="AT281">
        <v>866</v>
      </c>
      <c r="AU281">
        <v>0</v>
      </c>
      <c r="AV281">
        <v>2022</v>
      </c>
      <c r="AW281">
        <v>0</v>
      </c>
      <c r="AX281">
        <v>0</v>
      </c>
      <c r="AY281">
        <v>2</v>
      </c>
      <c r="AZ281">
        <v>1</v>
      </c>
      <c r="BA281">
        <v>4</v>
      </c>
      <c r="BB281">
        <v>1</v>
      </c>
      <c r="BC281" t="s">
        <v>98</v>
      </c>
      <c r="BD281">
        <v>8</v>
      </c>
      <c r="BE281" t="s">
        <v>107</v>
      </c>
      <c r="BF281">
        <v>1</v>
      </c>
      <c r="BG281" t="s">
        <v>98</v>
      </c>
      <c r="BH281" t="s">
        <v>108</v>
      </c>
      <c r="BI281">
        <v>1977</v>
      </c>
      <c r="BJ281" t="s">
        <v>157</v>
      </c>
      <c r="BK281">
        <v>2</v>
      </c>
      <c r="BL281">
        <v>505</v>
      </c>
      <c r="BM281" t="str">
        <f t="shared" si="9"/>
        <v>no</v>
      </c>
      <c r="BN281" t="s">
        <v>98</v>
      </c>
      <c r="BO281" t="s">
        <v>98</v>
      </c>
      <c r="BP281" t="s">
        <v>105</v>
      </c>
      <c r="BQ281">
        <v>288</v>
      </c>
      <c r="BR281">
        <v>117</v>
      </c>
      <c r="BS281">
        <v>0</v>
      </c>
      <c r="BT281">
        <v>0</v>
      </c>
      <c r="BU281">
        <v>0</v>
      </c>
      <c r="BV281">
        <v>0</v>
      </c>
      <c r="BW281" t="s">
        <v>83</v>
      </c>
      <c r="BX281" t="s">
        <v>83</v>
      </c>
      <c r="BY281" t="s">
        <v>83</v>
      </c>
      <c r="BZ281">
        <v>0</v>
      </c>
      <c r="CA281">
        <v>3</v>
      </c>
      <c r="CB281">
        <v>2008</v>
      </c>
      <c r="CC281" t="s">
        <v>110</v>
      </c>
      <c r="CD281" t="s">
        <v>111</v>
      </c>
      <c r="CE281">
        <v>192000</v>
      </c>
    </row>
    <row r="282" spans="1:83" x14ac:dyDescent="0.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 t="str">
        <f t="shared" si="8"/>
        <v>yes</v>
      </c>
      <c r="V282">
        <v>1989</v>
      </c>
      <c r="W282" t="s">
        <v>93</v>
      </c>
      <c r="X282" t="s">
        <v>94</v>
      </c>
      <c r="Y282" t="s">
        <v>161</v>
      </c>
      <c r="Z282" t="s">
        <v>161</v>
      </c>
      <c r="AA282" t="s">
        <v>96</v>
      </c>
      <c r="AB282">
        <v>340</v>
      </c>
      <c r="AC282" t="s">
        <v>97</v>
      </c>
      <c r="AD282" t="s">
        <v>98</v>
      </c>
      <c r="AE282" t="s">
        <v>118</v>
      </c>
      <c r="AF282" t="s">
        <v>97</v>
      </c>
      <c r="AG282" t="s">
        <v>98</v>
      </c>
      <c r="AH282" t="s">
        <v>130</v>
      </c>
      <c r="AI282" t="s">
        <v>101</v>
      </c>
      <c r="AJ282">
        <v>421</v>
      </c>
      <c r="AK282" t="s">
        <v>102</v>
      </c>
      <c r="AL282">
        <v>0</v>
      </c>
      <c r="AM282">
        <v>386</v>
      </c>
      <c r="AN282">
        <v>807</v>
      </c>
      <c r="AO282" t="s">
        <v>103</v>
      </c>
      <c r="AP282" t="s">
        <v>97</v>
      </c>
      <c r="AQ282" t="s">
        <v>105</v>
      </c>
      <c r="AR282" t="s">
        <v>106</v>
      </c>
      <c r="AS282">
        <v>1175</v>
      </c>
      <c r="AT282">
        <v>807</v>
      </c>
      <c r="AU282">
        <v>0</v>
      </c>
      <c r="AV282">
        <v>1982</v>
      </c>
      <c r="AW282">
        <v>0</v>
      </c>
      <c r="AX282">
        <v>0</v>
      </c>
      <c r="AY282">
        <v>2</v>
      </c>
      <c r="AZ282">
        <v>1</v>
      </c>
      <c r="BA282">
        <v>3</v>
      </c>
      <c r="BB282">
        <v>1</v>
      </c>
      <c r="BC282" t="s">
        <v>97</v>
      </c>
      <c r="BD282">
        <v>7</v>
      </c>
      <c r="BE282" t="s">
        <v>107</v>
      </c>
      <c r="BF282">
        <v>1</v>
      </c>
      <c r="BG282" t="s">
        <v>98</v>
      </c>
      <c r="BH282" t="s">
        <v>108</v>
      </c>
      <c r="BI282">
        <v>1989</v>
      </c>
      <c r="BJ282" t="s">
        <v>157</v>
      </c>
      <c r="BK282">
        <v>2</v>
      </c>
      <c r="BL282">
        <v>575</v>
      </c>
      <c r="BM282" t="str">
        <f t="shared" si="9"/>
        <v>no</v>
      </c>
      <c r="BN282" t="s">
        <v>98</v>
      </c>
      <c r="BO282" t="s">
        <v>98</v>
      </c>
      <c r="BP282" t="s">
        <v>105</v>
      </c>
      <c r="BQ282">
        <v>0</v>
      </c>
      <c r="BR282">
        <v>84</v>
      </c>
      <c r="BS282">
        <v>0</v>
      </c>
      <c r="BT282">
        <v>196</v>
      </c>
      <c r="BU282">
        <v>0</v>
      </c>
      <c r="BV282">
        <v>0</v>
      </c>
      <c r="BW282" t="s">
        <v>83</v>
      </c>
      <c r="BX282" t="s">
        <v>83</v>
      </c>
      <c r="BY282" t="s">
        <v>83</v>
      </c>
      <c r="BZ282">
        <v>0</v>
      </c>
      <c r="CA282">
        <v>1</v>
      </c>
      <c r="CB282">
        <v>2007</v>
      </c>
      <c r="CC282" t="s">
        <v>110</v>
      </c>
      <c r="CD282" t="s">
        <v>111</v>
      </c>
      <c r="CE282">
        <v>228500</v>
      </c>
    </row>
    <row r="283" spans="1:83" x14ac:dyDescent="0.2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 t="str">
        <f t="shared" si="8"/>
        <v>yes</v>
      </c>
      <c r="V283">
        <v>2006</v>
      </c>
      <c r="W283" t="s">
        <v>93</v>
      </c>
      <c r="X283" t="s">
        <v>94</v>
      </c>
      <c r="Y283" t="s">
        <v>95</v>
      </c>
      <c r="Z283" t="s">
        <v>95</v>
      </c>
      <c r="AA283" t="s">
        <v>137</v>
      </c>
      <c r="AB283">
        <v>68</v>
      </c>
      <c r="AC283" t="s">
        <v>97</v>
      </c>
      <c r="AD283" t="s">
        <v>98</v>
      </c>
      <c r="AE283" t="s">
        <v>99</v>
      </c>
      <c r="AF283" t="s">
        <v>97</v>
      </c>
      <c r="AG283" t="s">
        <v>98</v>
      </c>
      <c r="AH283" t="s">
        <v>100</v>
      </c>
      <c r="AI283" t="s">
        <v>101</v>
      </c>
      <c r="AJ283">
        <v>905</v>
      </c>
      <c r="AK283" t="s">
        <v>102</v>
      </c>
      <c r="AL283">
        <v>0</v>
      </c>
      <c r="AM283">
        <v>357</v>
      </c>
      <c r="AN283">
        <v>1262</v>
      </c>
      <c r="AO283" t="s">
        <v>103</v>
      </c>
      <c r="AP283" t="s">
        <v>97</v>
      </c>
      <c r="AQ283" t="s">
        <v>105</v>
      </c>
      <c r="AR283" t="s">
        <v>106</v>
      </c>
      <c r="AS283">
        <v>1262</v>
      </c>
      <c r="AT283">
        <v>0</v>
      </c>
      <c r="AU283">
        <v>0</v>
      </c>
      <c r="AV283">
        <v>1262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97</v>
      </c>
      <c r="BD283">
        <v>5</v>
      </c>
      <c r="BE283" t="s">
        <v>107</v>
      </c>
      <c r="BF283">
        <v>0</v>
      </c>
      <c r="BG283" t="s">
        <v>83</v>
      </c>
      <c r="BH283" t="s">
        <v>108</v>
      </c>
      <c r="BI283">
        <v>2006</v>
      </c>
      <c r="BJ283" t="s">
        <v>157</v>
      </c>
      <c r="BK283">
        <v>2</v>
      </c>
      <c r="BL283">
        <v>572</v>
      </c>
      <c r="BM283" t="str">
        <f t="shared" si="9"/>
        <v>no</v>
      </c>
      <c r="BN283" t="s">
        <v>98</v>
      </c>
      <c r="BO283" t="s">
        <v>98</v>
      </c>
      <c r="BP283" t="s">
        <v>105</v>
      </c>
      <c r="BQ283">
        <v>0</v>
      </c>
      <c r="BR283">
        <v>120</v>
      </c>
      <c r="BS283">
        <v>0</v>
      </c>
      <c r="BT283">
        <v>0</v>
      </c>
      <c r="BU283">
        <v>0</v>
      </c>
      <c r="BV283">
        <v>0</v>
      </c>
      <c r="BW283" t="s">
        <v>83</v>
      </c>
      <c r="BX283" t="s">
        <v>83</v>
      </c>
      <c r="BY283" t="s">
        <v>83</v>
      </c>
      <c r="BZ283">
        <v>0</v>
      </c>
      <c r="CA283">
        <v>5</v>
      </c>
      <c r="CB283">
        <v>2006</v>
      </c>
      <c r="CC283" t="s">
        <v>158</v>
      </c>
      <c r="CD283" t="s">
        <v>159</v>
      </c>
      <c r="CE283">
        <v>185000</v>
      </c>
    </row>
    <row r="284" spans="1:83" x14ac:dyDescent="0.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 t="str">
        <f t="shared" si="8"/>
        <v>yes</v>
      </c>
      <c r="V284">
        <v>2008</v>
      </c>
      <c r="W284" t="s">
        <v>93</v>
      </c>
      <c r="X284" t="s">
        <v>94</v>
      </c>
      <c r="Y284" t="s">
        <v>95</v>
      </c>
      <c r="Z284" t="s">
        <v>95</v>
      </c>
      <c r="AA284" t="s">
        <v>137</v>
      </c>
      <c r="AB284">
        <v>166</v>
      </c>
      <c r="AC284" t="s">
        <v>97</v>
      </c>
      <c r="AD284" t="s">
        <v>98</v>
      </c>
      <c r="AE284" t="s">
        <v>99</v>
      </c>
      <c r="AF284" t="s">
        <v>97</v>
      </c>
      <c r="AG284" t="s">
        <v>98</v>
      </c>
      <c r="AH284" t="s">
        <v>100</v>
      </c>
      <c r="AI284" t="s">
        <v>101</v>
      </c>
      <c r="AJ284">
        <v>904</v>
      </c>
      <c r="AK284" t="s">
        <v>102</v>
      </c>
      <c r="AL284">
        <v>0</v>
      </c>
      <c r="AM284">
        <v>410</v>
      </c>
      <c r="AN284">
        <v>1314</v>
      </c>
      <c r="AO284" t="s">
        <v>103</v>
      </c>
      <c r="AP284" t="s">
        <v>104</v>
      </c>
      <c r="AQ284" t="s">
        <v>105</v>
      </c>
      <c r="AR284" t="s">
        <v>106</v>
      </c>
      <c r="AS284">
        <v>1314</v>
      </c>
      <c r="AT284">
        <v>0</v>
      </c>
      <c r="AU284">
        <v>0</v>
      </c>
      <c r="AV284">
        <v>1314</v>
      </c>
      <c r="AW284">
        <v>1</v>
      </c>
      <c r="AX284">
        <v>0</v>
      </c>
      <c r="AY284">
        <v>2</v>
      </c>
      <c r="AZ284">
        <v>0</v>
      </c>
      <c r="BA284">
        <v>2</v>
      </c>
      <c r="BB284">
        <v>1</v>
      </c>
      <c r="BC284" t="s">
        <v>97</v>
      </c>
      <c r="BD284">
        <v>6</v>
      </c>
      <c r="BE284" t="s">
        <v>107</v>
      </c>
      <c r="BF284">
        <v>1</v>
      </c>
      <c r="BG284" t="s">
        <v>97</v>
      </c>
      <c r="BH284" t="s">
        <v>108</v>
      </c>
      <c r="BI284">
        <v>2008</v>
      </c>
      <c r="BJ284" t="s">
        <v>109</v>
      </c>
      <c r="BK284">
        <v>2</v>
      </c>
      <c r="BL284">
        <v>626</v>
      </c>
      <c r="BM284" t="str">
        <f t="shared" si="9"/>
        <v>no</v>
      </c>
      <c r="BN284" t="s">
        <v>98</v>
      </c>
      <c r="BO284" t="s">
        <v>98</v>
      </c>
      <c r="BP284" t="s">
        <v>105</v>
      </c>
      <c r="BQ284">
        <v>172</v>
      </c>
      <c r="BR284">
        <v>62</v>
      </c>
      <c r="BS284">
        <v>0</v>
      </c>
      <c r="BT284">
        <v>0</v>
      </c>
      <c r="BU284">
        <v>0</v>
      </c>
      <c r="BV284">
        <v>0</v>
      </c>
      <c r="BW284" t="s">
        <v>83</v>
      </c>
      <c r="BX284" t="s">
        <v>83</v>
      </c>
      <c r="BY284" t="s">
        <v>83</v>
      </c>
      <c r="BZ284">
        <v>0</v>
      </c>
      <c r="CA284">
        <v>4</v>
      </c>
      <c r="CB284">
        <v>2009</v>
      </c>
      <c r="CC284" t="s">
        <v>235</v>
      </c>
      <c r="CD284" t="s">
        <v>111</v>
      </c>
      <c r="CE284">
        <v>207500</v>
      </c>
    </row>
    <row r="285" spans="1:83" x14ac:dyDescent="0.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 t="str">
        <f t="shared" si="8"/>
        <v>yes</v>
      </c>
      <c r="V285">
        <v>2009</v>
      </c>
      <c r="W285" t="s">
        <v>93</v>
      </c>
      <c r="X285" t="s">
        <v>94</v>
      </c>
      <c r="Y285" t="s">
        <v>95</v>
      </c>
      <c r="Z285" t="s">
        <v>95</v>
      </c>
      <c r="AA285" t="s">
        <v>137</v>
      </c>
      <c r="AB285">
        <v>72</v>
      </c>
      <c r="AC285" t="s">
        <v>97</v>
      </c>
      <c r="AD285" t="s">
        <v>98</v>
      </c>
      <c r="AE285" t="s">
        <v>99</v>
      </c>
      <c r="AF285" t="s">
        <v>97</v>
      </c>
      <c r="AG285" t="s">
        <v>98</v>
      </c>
      <c r="AH285" t="s">
        <v>100</v>
      </c>
      <c r="AI285" t="s">
        <v>102</v>
      </c>
      <c r="AJ285">
        <v>0</v>
      </c>
      <c r="AK285" t="s">
        <v>102</v>
      </c>
      <c r="AL285">
        <v>0</v>
      </c>
      <c r="AM285">
        <v>1468</v>
      </c>
      <c r="AN285">
        <v>1468</v>
      </c>
      <c r="AO285" t="s">
        <v>103</v>
      </c>
      <c r="AP285" t="s">
        <v>104</v>
      </c>
      <c r="AQ285" t="s">
        <v>105</v>
      </c>
      <c r="AR285" t="s">
        <v>106</v>
      </c>
      <c r="AS285">
        <v>1468</v>
      </c>
      <c r="AT285">
        <v>0</v>
      </c>
      <c r="AU285">
        <v>0</v>
      </c>
      <c r="AV285">
        <v>1468</v>
      </c>
      <c r="AW285">
        <v>0</v>
      </c>
      <c r="AX285">
        <v>0</v>
      </c>
      <c r="AY285">
        <v>2</v>
      </c>
      <c r="AZ285">
        <v>0</v>
      </c>
      <c r="BA285">
        <v>3</v>
      </c>
      <c r="BB285">
        <v>1</v>
      </c>
      <c r="BC285" t="s">
        <v>97</v>
      </c>
      <c r="BD285">
        <v>6</v>
      </c>
      <c r="BE285" t="s">
        <v>107</v>
      </c>
      <c r="BF285">
        <v>1</v>
      </c>
      <c r="BG285" t="s">
        <v>97</v>
      </c>
      <c r="BH285" t="s">
        <v>108</v>
      </c>
      <c r="BI285">
        <v>2008</v>
      </c>
      <c r="BJ285" t="s">
        <v>157</v>
      </c>
      <c r="BK285">
        <v>3</v>
      </c>
      <c r="BL285">
        <v>898</v>
      </c>
      <c r="BM285" t="str">
        <f t="shared" si="9"/>
        <v>no</v>
      </c>
      <c r="BN285" t="s">
        <v>98</v>
      </c>
      <c r="BO285" t="s">
        <v>98</v>
      </c>
      <c r="BP285" t="s">
        <v>105</v>
      </c>
      <c r="BQ285">
        <v>210</v>
      </c>
      <c r="BR285">
        <v>150</v>
      </c>
      <c r="BS285">
        <v>0</v>
      </c>
      <c r="BT285">
        <v>0</v>
      </c>
      <c r="BU285">
        <v>0</v>
      </c>
      <c r="BV285">
        <v>0</v>
      </c>
      <c r="BW285" t="s">
        <v>83</v>
      </c>
      <c r="BX285" t="s">
        <v>83</v>
      </c>
      <c r="BY285" t="s">
        <v>83</v>
      </c>
      <c r="BZ285">
        <v>0</v>
      </c>
      <c r="CA285">
        <v>12</v>
      </c>
      <c r="CB285">
        <v>2009</v>
      </c>
      <c r="CC285" t="s">
        <v>158</v>
      </c>
      <c r="CD285" t="s">
        <v>159</v>
      </c>
      <c r="CE285">
        <v>244600</v>
      </c>
    </row>
    <row r="286" spans="1:83" x14ac:dyDescent="0.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 t="str">
        <f t="shared" si="8"/>
        <v>yes</v>
      </c>
      <c r="V286">
        <v>1992</v>
      </c>
      <c r="W286" t="s">
        <v>93</v>
      </c>
      <c r="X286" t="s">
        <v>94</v>
      </c>
      <c r="Y286" t="s">
        <v>161</v>
      </c>
      <c r="Z286" t="s">
        <v>234</v>
      </c>
      <c r="AA286" t="s">
        <v>117</v>
      </c>
      <c r="AB286">
        <v>0</v>
      </c>
      <c r="AC286" t="s">
        <v>97</v>
      </c>
      <c r="AD286" t="s">
        <v>98</v>
      </c>
      <c r="AE286" t="s">
        <v>99</v>
      </c>
      <c r="AF286" t="s">
        <v>97</v>
      </c>
      <c r="AG286" t="s">
        <v>98</v>
      </c>
      <c r="AH286" t="s">
        <v>100</v>
      </c>
      <c r="AI286" t="s">
        <v>101</v>
      </c>
      <c r="AJ286">
        <v>430</v>
      </c>
      <c r="AK286" t="s">
        <v>102</v>
      </c>
      <c r="AL286">
        <v>0</v>
      </c>
      <c r="AM286">
        <v>1145</v>
      </c>
      <c r="AN286">
        <v>1575</v>
      </c>
      <c r="AO286" t="s">
        <v>103</v>
      </c>
      <c r="AP286" t="s">
        <v>97</v>
      </c>
      <c r="AQ286" t="s">
        <v>105</v>
      </c>
      <c r="AR286" t="s">
        <v>106</v>
      </c>
      <c r="AS286">
        <v>1575</v>
      </c>
      <c r="AT286">
        <v>0</v>
      </c>
      <c r="AU286">
        <v>0</v>
      </c>
      <c r="AV286">
        <v>1575</v>
      </c>
      <c r="AW286">
        <v>1</v>
      </c>
      <c r="AX286">
        <v>0</v>
      </c>
      <c r="AY286">
        <v>2</v>
      </c>
      <c r="AZ286">
        <v>0</v>
      </c>
      <c r="BA286">
        <v>2</v>
      </c>
      <c r="BB286">
        <v>1</v>
      </c>
      <c r="BC286" t="s">
        <v>97</v>
      </c>
      <c r="BD286">
        <v>5</v>
      </c>
      <c r="BE286" t="s">
        <v>107</v>
      </c>
      <c r="BF286">
        <v>0</v>
      </c>
      <c r="BG286" t="s">
        <v>83</v>
      </c>
      <c r="BH286" t="s">
        <v>108</v>
      </c>
      <c r="BI286">
        <v>1992</v>
      </c>
      <c r="BJ286" t="s">
        <v>109</v>
      </c>
      <c r="BK286">
        <v>2</v>
      </c>
      <c r="BL286">
        <v>529</v>
      </c>
      <c r="BM286" t="str">
        <f t="shared" si="9"/>
        <v>no</v>
      </c>
      <c r="BN286" t="s">
        <v>98</v>
      </c>
      <c r="BO286" t="s">
        <v>98</v>
      </c>
      <c r="BP286" t="s">
        <v>105</v>
      </c>
      <c r="BQ286">
        <v>0</v>
      </c>
      <c r="BR286">
        <v>0</v>
      </c>
      <c r="BS286">
        <v>52</v>
      </c>
      <c r="BT286">
        <v>0</v>
      </c>
      <c r="BU286">
        <v>0</v>
      </c>
      <c r="BV286">
        <v>0</v>
      </c>
      <c r="BW286" t="s">
        <v>83</v>
      </c>
      <c r="BX286" t="s">
        <v>83</v>
      </c>
      <c r="BY286" t="s">
        <v>83</v>
      </c>
      <c r="BZ286">
        <v>0</v>
      </c>
      <c r="CA286">
        <v>7</v>
      </c>
      <c r="CB286">
        <v>2007</v>
      </c>
      <c r="CC286" t="s">
        <v>110</v>
      </c>
      <c r="CD286" t="s">
        <v>111</v>
      </c>
      <c r="CE286">
        <v>179200</v>
      </c>
    </row>
    <row r="287" spans="1:83" x14ac:dyDescent="0.2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 t="str">
        <f t="shared" si="8"/>
        <v>yes</v>
      </c>
      <c r="V287">
        <v>2007</v>
      </c>
      <c r="W287" t="s">
        <v>93</v>
      </c>
      <c r="X287" t="s">
        <v>94</v>
      </c>
      <c r="Y287" t="s">
        <v>116</v>
      </c>
      <c r="Z287" t="s">
        <v>116</v>
      </c>
      <c r="AA287" t="s">
        <v>117</v>
      </c>
      <c r="AB287">
        <v>0</v>
      </c>
      <c r="AC287" t="s">
        <v>97</v>
      </c>
      <c r="AD287" t="s">
        <v>98</v>
      </c>
      <c r="AE287" t="s">
        <v>99</v>
      </c>
      <c r="AF287" t="s">
        <v>97</v>
      </c>
      <c r="AG287" t="s">
        <v>98</v>
      </c>
      <c r="AH287" t="s">
        <v>100</v>
      </c>
      <c r="AI287" t="s">
        <v>102</v>
      </c>
      <c r="AJ287">
        <v>0</v>
      </c>
      <c r="AK287" t="s">
        <v>102</v>
      </c>
      <c r="AL287">
        <v>0</v>
      </c>
      <c r="AM287">
        <v>625</v>
      </c>
      <c r="AN287">
        <v>625</v>
      </c>
      <c r="AO287" t="s">
        <v>103</v>
      </c>
      <c r="AP287" t="s">
        <v>104</v>
      </c>
      <c r="AQ287" t="s">
        <v>105</v>
      </c>
      <c r="AR287" t="s">
        <v>106</v>
      </c>
      <c r="AS287">
        <v>625</v>
      </c>
      <c r="AT287">
        <v>625</v>
      </c>
      <c r="AU287">
        <v>0</v>
      </c>
      <c r="AV287">
        <v>1250</v>
      </c>
      <c r="AW287">
        <v>0</v>
      </c>
      <c r="AX287">
        <v>0</v>
      </c>
      <c r="AY287">
        <v>2</v>
      </c>
      <c r="AZ287">
        <v>1</v>
      </c>
      <c r="BA287">
        <v>2</v>
      </c>
      <c r="BB287">
        <v>1</v>
      </c>
      <c r="BC287" t="s">
        <v>97</v>
      </c>
      <c r="BD287">
        <v>5</v>
      </c>
      <c r="BE287" t="s">
        <v>107</v>
      </c>
      <c r="BF287">
        <v>0</v>
      </c>
      <c r="BG287" t="s">
        <v>83</v>
      </c>
      <c r="BH287" t="s">
        <v>127</v>
      </c>
      <c r="BI287">
        <v>2006</v>
      </c>
      <c r="BJ287" t="s">
        <v>109</v>
      </c>
      <c r="BK287">
        <v>2</v>
      </c>
      <c r="BL287">
        <v>528</v>
      </c>
      <c r="BM287" t="str">
        <f t="shared" si="9"/>
        <v>no</v>
      </c>
      <c r="BN287" t="s">
        <v>98</v>
      </c>
      <c r="BO287" t="s">
        <v>98</v>
      </c>
      <c r="BP287" t="s">
        <v>105</v>
      </c>
      <c r="BQ287">
        <v>0</v>
      </c>
      <c r="BR287">
        <v>54</v>
      </c>
      <c r="BS287">
        <v>0</v>
      </c>
      <c r="BT287">
        <v>0</v>
      </c>
      <c r="BU287">
        <v>0</v>
      </c>
      <c r="BV287">
        <v>0</v>
      </c>
      <c r="BW287" t="s">
        <v>83</v>
      </c>
      <c r="BX287" t="s">
        <v>83</v>
      </c>
      <c r="BY287" t="s">
        <v>83</v>
      </c>
      <c r="BZ287">
        <v>0</v>
      </c>
      <c r="CA287">
        <v>6</v>
      </c>
      <c r="CB287">
        <v>2007</v>
      </c>
      <c r="CC287" t="s">
        <v>158</v>
      </c>
      <c r="CD287" t="s">
        <v>159</v>
      </c>
      <c r="CE287">
        <v>164700</v>
      </c>
    </row>
    <row r="288" spans="1:83" x14ac:dyDescent="0.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 t="str">
        <f t="shared" si="8"/>
        <v>no</v>
      </c>
      <c r="V288">
        <v>1981</v>
      </c>
      <c r="W288" t="s">
        <v>93</v>
      </c>
      <c r="X288" t="s">
        <v>94</v>
      </c>
      <c r="Y288" t="s">
        <v>124</v>
      </c>
      <c r="Z288" t="s">
        <v>124</v>
      </c>
      <c r="AA288" t="s">
        <v>117</v>
      </c>
      <c r="AB288">
        <v>0</v>
      </c>
      <c r="AC288" t="s">
        <v>98</v>
      </c>
      <c r="AD288" t="s">
        <v>98</v>
      </c>
      <c r="AE288" t="s">
        <v>118</v>
      </c>
      <c r="AF288" t="s">
        <v>98</v>
      </c>
      <c r="AG288" t="s">
        <v>98</v>
      </c>
      <c r="AH288" t="s">
        <v>100</v>
      </c>
      <c r="AI288" t="s">
        <v>153</v>
      </c>
      <c r="AJ288">
        <v>600</v>
      </c>
      <c r="AK288" t="s">
        <v>102</v>
      </c>
      <c r="AL288">
        <v>0</v>
      </c>
      <c r="AM288">
        <v>312</v>
      </c>
      <c r="AN288">
        <v>912</v>
      </c>
      <c r="AO288" t="s">
        <v>103</v>
      </c>
      <c r="AP288" t="s">
        <v>98</v>
      </c>
      <c r="AQ288" t="s">
        <v>105</v>
      </c>
      <c r="AR288" t="s">
        <v>106</v>
      </c>
      <c r="AS288">
        <v>1085</v>
      </c>
      <c r="AT288">
        <v>649</v>
      </c>
      <c r="AU288">
        <v>0</v>
      </c>
      <c r="AV288">
        <v>1734</v>
      </c>
      <c r="AW288">
        <v>0</v>
      </c>
      <c r="AX288">
        <v>0</v>
      </c>
      <c r="AY288">
        <v>1</v>
      </c>
      <c r="AZ288">
        <v>1</v>
      </c>
      <c r="BA288">
        <v>3</v>
      </c>
      <c r="BB288">
        <v>1</v>
      </c>
      <c r="BC288" t="s">
        <v>97</v>
      </c>
      <c r="BD288">
        <v>7</v>
      </c>
      <c r="BE288" t="s">
        <v>107</v>
      </c>
      <c r="BF288">
        <v>1</v>
      </c>
      <c r="BG288" t="s">
        <v>97</v>
      </c>
      <c r="BH288" t="s">
        <v>108</v>
      </c>
      <c r="BI288">
        <v>1962</v>
      </c>
      <c r="BJ288" t="s">
        <v>109</v>
      </c>
      <c r="BK288">
        <v>2</v>
      </c>
      <c r="BL288">
        <v>440</v>
      </c>
      <c r="BM288" t="str">
        <f t="shared" si="9"/>
        <v>yes</v>
      </c>
      <c r="BN288" t="s">
        <v>98</v>
      </c>
      <c r="BO288" t="s">
        <v>98</v>
      </c>
      <c r="BP288" t="s">
        <v>105</v>
      </c>
      <c r="BQ288">
        <v>0</v>
      </c>
      <c r="BR288">
        <v>0</v>
      </c>
      <c r="BS288">
        <v>0</v>
      </c>
      <c r="BT288">
        <v>0</v>
      </c>
      <c r="BU288">
        <v>128</v>
      </c>
      <c r="BV288">
        <v>0</v>
      </c>
      <c r="BW288" t="s">
        <v>83</v>
      </c>
      <c r="BX288" t="s">
        <v>165</v>
      </c>
      <c r="BY288" t="s">
        <v>83</v>
      </c>
      <c r="BZ288">
        <v>0</v>
      </c>
      <c r="CA288">
        <v>6</v>
      </c>
      <c r="CB288">
        <v>2006</v>
      </c>
      <c r="CC288" t="s">
        <v>110</v>
      </c>
      <c r="CD288" t="s">
        <v>111</v>
      </c>
      <c r="CE288">
        <v>159000</v>
      </c>
    </row>
    <row r="289" spans="1:83" x14ac:dyDescent="0.2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 t="str">
        <f t="shared" si="8"/>
        <v>yes</v>
      </c>
      <c r="V289">
        <v>1971</v>
      </c>
      <c r="W289" t="s">
        <v>93</v>
      </c>
      <c r="X289" t="s">
        <v>94</v>
      </c>
      <c r="Y289" t="s">
        <v>140</v>
      </c>
      <c r="Z289" t="s">
        <v>140</v>
      </c>
      <c r="AA289" t="s">
        <v>117</v>
      </c>
      <c r="AB289">
        <v>0</v>
      </c>
      <c r="AC289" t="s">
        <v>98</v>
      </c>
      <c r="AD289" t="s">
        <v>98</v>
      </c>
      <c r="AE289" t="s">
        <v>118</v>
      </c>
      <c r="AF289" t="s">
        <v>98</v>
      </c>
      <c r="AG289" t="s">
        <v>98</v>
      </c>
      <c r="AH289" t="s">
        <v>100</v>
      </c>
      <c r="AI289" t="s">
        <v>141</v>
      </c>
      <c r="AJ289">
        <v>614</v>
      </c>
      <c r="AK289" t="s">
        <v>102</v>
      </c>
      <c r="AL289">
        <v>0</v>
      </c>
      <c r="AM289">
        <v>244</v>
      </c>
      <c r="AN289">
        <v>858</v>
      </c>
      <c r="AO289" t="s">
        <v>103</v>
      </c>
      <c r="AP289" t="s">
        <v>98</v>
      </c>
      <c r="AQ289" t="s">
        <v>105</v>
      </c>
      <c r="AR289" t="s">
        <v>106</v>
      </c>
      <c r="AS289">
        <v>858</v>
      </c>
      <c r="AT289">
        <v>0</v>
      </c>
      <c r="AU289">
        <v>0</v>
      </c>
      <c r="AV289">
        <v>858</v>
      </c>
      <c r="AW289">
        <v>0</v>
      </c>
      <c r="AX289">
        <v>0</v>
      </c>
      <c r="AY289">
        <v>1</v>
      </c>
      <c r="AZ289">
        <v>0</v>
      </c>
      <c r="BA289">
        <v>3</v>
      </c>
      <c r="BB289">
        <v>1</v>
      </c>
      <c r="BC289" t="s">
        <v>98</v>
      </c>
      <c r="BD289">
        <v>5</v>
      </c>
      <c r="BE289" t="s">
        <v>107</v>
      </c>
      <c r="BF289">
        <v>0</v>
      </c>
      <c r="BG289" t="s">
        <v>83</v>
      </c>
      <c r="BH289" t="s">
        <v>83</v>
      </c>
      <c r="BI289" t="s">
        <v>83</v>
      </c>
      <c r="BJ289" t="s">
        <v>83</v>
      </c>
      <c r="BK289">
        <v>0</v>
      </c>
      <c r="BL289">
        <v>0</v>
      </c>
      <c r="BM289" t="str">
        <f t="shared" si="9"/>
        <v>yes</v>
      </c>
      <c r="BN289" t="s">
        <v>83</v>
      </c>
      <c r="BO289" t="s">
        <v>83</v>
      </c>
      <c r="BP289" t="s">
        <v>105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 t="s">
        <v>83</v>
      </c>
      <c r="BX289" t="s">
        <v>83</v>
      </c>
      <c r="BY289" t="s">
        <v>83</v>
      </c>
      <c r="BZ289">
        <v>0</v>
      </c>
      <c r="CA289">
        <v>6</v>
      </c>
      <c r="CB289">
        <v>2006</v>
      </c>
      <c r="CC289" t="s">
        <v>110</v>
      </c>
      <c r="CD289" t="s">
        <v>111</v>
      </c>
      <c r="CE289">
        <v>88000</v>
      </c>
    </row>
    <row r="290" spans="1:83" x14ac:dyDescent="0.2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 t="str">
        <f t="shared" si="8"/>
        <v>no</v>
      </c>
      <c r="V290">
        <v>1967</v>
      </c>
      <c r="W290" t="s">
        <v>93</v>
      </c>
      <c r="X290" t="s">
        <v>94</v>
      </c>
      <c r="Y290" t="s">
        <v>116</v>
      </c>
      <c r="Z290" t="s">
        <v>116</v>
      </c>
      <c r="AA290" t="s">
        <v>96</v>
      </c>
      <c r="AB290">
        <v>31</v>
      </c>
      <c r="AC290" t="s">
        <v>98</v>
      </c>
      <c r="AD290" t="s">
        <v>97</v>
      </c>
      <c r="AE290" t="s">
        <v>118</v>
      </c>
      <c r="AF290" t="s">
        <v>98</v>
      </c>
      <c r="AG290" t="s">
        <v>98</v>
      </c>
      <c r="AH290" t="s">
        <v>100</v>
      </c>
      <c r="AI290" t="s">
        <v>141</v>
      </c>
      <c r="AJ290">
        <v>450</v>
      </c>
      <c r="AK290" t="s">
        <v>102</v>
      </c>
      <c r="AL290">
        <v>0</v>
      </c>
      <c r="AM290">
        <v>432</v>
      </c>
      <c r="AN290">
        <v>882</v>
      </c>
      <c r="AO290" t="s">
        <v>103</v>
      </c>
      <c r="AP290" t="s">
        <v>98</v>
      </c>
      <c r="AQ290" t="s">
        <v>105</v>
      </c>
      <c r="AR290" t="s">
        <v>106</v>
      </c>
      <c r="AS290">
        <v>900</v>
      </c>
      <c r="AT290">
        <v>0</v>
      </c>
      <c r="AU290">
        <v>0</v>
      </c>
      <c r="AV290">
        <v>900</v>
      </c>
      <c r="AW290">
        <v>0</v>
      </c>
      <c r="AX290">
        <v>0</v>
      </c>
      <c r="AY290">
        <v>1</v>
      </c>
      <c r="AZ290">
        <v>0</v>
      </c>
      <c r="BA290">
        <v>3</v>
      </c>
      <c r="BB290">
        <v>1</v>
      </c>
      <c r="BC290" t="s">
        <v>98</v>
      </c>
      <c r="BD290">
        <v>5</v>
      </c>
      <c r="BE290" t="s">
        <v>107</v>
      </c>
      <c r="BF290">
        <v>0</v>
      </c>
      <c r="BG290" t="s">
        <v>83</v>
      </c>
      <c r="BH290" t="s">
        <v>127</v>
      </c>
      <c r="BI290">
        <v>1970</v>
      </c>
      <c r="BJ290" t="s">
        <v>102</v>
      </c>
      <c r="BK290">
        <v>1</v>
      </c>
      <c r="BL290">
        <v>280</v>
      </c>
      <c r="BM290" t="str">
        <f t="shared" si="9"/>
        <v>yes</v>
      </c>
      <c r="BN290" t="s">
        <v>98</v>
      </c>
      <c r="BO290" t="s">
        <v>98</v>
      </c>
      <c r="BP290" t="s">
        <v>105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 t="s">
        <v>83</v>
      </c>
      <c r="BX290" t="s">
        <v>134</v>
      </c>
      <c r="BY290" t="s">
        <v>83</v>
      </c>
      <c r="BZ290">
        <v>0</v>
      </c>
      <c r="CA290">
        <v>2</v>
      </c>
      <c r="CB290">
        <v>2010</v>
      </c>
      <c r="CC290" t="s">
        <v>110</v>
      </c>
      <c r="CD290" t="s">
        <v>111</v>
      </c>
      <c r="CE290">
        <v>122000</v>
      </c>
    </row>
    <row r="291" spans="1:83" x14ac:dyDescent="0.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 t="str">
        <f t="shared" si="8"/>
        <v>no</v>
      </c>
      <c r="V291">
        <v>2003</v>
      </c>
      <c r="W291" t="s">
        <v>93</v>
      </c>
      <c r="X291" t="s">
        <v>94</v>
      </c>
      <c r="Y291" t="s">
        <v>124</v>
      </c>
      <c r="Z291" t="s">
        <v>124</v>
      </c>
      <c r="AA291" t="s">
        <v>117</v>
      </c>
      <c r="AB291">
        <v>0</v>
      </c>
      <c r="AC291" t="s">
        <v>98</v>
      </c>
      <c r="AD291" t="s">
        <v>98</v>
      </c>
      <c r="AE291" t="s">
        <v>126</v>
      </c>
      <c r="AF291" t="s">
        <v>98</v>
      </c>
      <c r="AG291" t="s">
        <v>98</v>
      </c>
      <c r="AH291" t="s">
        <v>100</v>
      </c>
      <c r="AI291" t="s">
        <v>102</v>
      </c>
      <c r="AJ291">
        <v>0</v>
      </c>
      <c r="AK291" t="s">
        <v>102</v>
      </c>
      <c r="AL291">
        <v>0</v>
      </c>
      <c r="AM291">
        <v>698</v>
      </c>
      <c r="AN291">
        <v>698</v>
      </c>
      <c r="AO291" t="s">
        <v>103</v>
      </c>
      <c r="AP291" t="s">
        <v>104</v>
      </c>
      <c r="AQ291" t="s">
        <v>105</v>
      </c>
      <c r="AR291" t="s">
        <v>164</v>
      </c>
      <c r="AS291">
        <v>698</v>
      </c>
      <c r="AT291">
        <v>698</v>
      </c>
      <c r="AU291">
        <v>0</v>
      </c>
      <c r="AV291">
        <v>1396</v>
      </c>
      <c r="AW291">
        <v>0</v>
      </c>
      <c r="AX291">
        <v>0</v>
      </c>
      <c r="AY291">
        <v>1</v>
      </c>
      <c r="AZ291">
        <v>0</v>
      </c>
      <c r="BA291">
        <v>3</v>
      </c>
      <c r="BB291">
        <v>1</v>
      </c>
      <c r="BC291" t="s">
        <v>98</v>
      </c>
      <c r="BD291">
        <v>7</v>
      </c>
      <c r="BE291" t="s">
        <v>107</v>
      </c>
      <c r="BF291">
        <v>0</v>
      </c>
      <c r="BG291" t="s">
        <v>83</v>
      </c>
      <c r="BH291" t="s">
        <v>127</v>
      </c>
      <c r="BI291">
        <v>2003</v>
      </c>
      <c r="BJ291" t="s">
        <v>102</v>
      </c>
      <c r="BK291">
        <v>1</v>
      </c>
      <c r="BL291">
        <v>384</v>
      </c>
      <c r="BM291" t="str">
        <f t="shared" si="9"/>
        <v>yes</v>
      </c>
      <c r="BN291" t="s">
        <v>98</v>
      </c>
      <c r="BO291" t="s">
        <v>98</v>
      </c>
      <c r="BP291" t="s">
        <v>105</v>
      </c>
      <c r="BQ291">
        <v>0</v>
      </c>
      <c r="BR291">
        <v>0</v>
      </c>
      <c r="BS291">
        <v>0</v>
      </c>
      <c r="BT291">
        <v>0</v>
      </c>
      <c r="BU291">
        <v>259</v>
      </c>
      <c r="BV291">
        <v>0</v>
      </c>
      <c r="BW291" t="s">
        <v>83</v>
      </c>
      <c r="BX291" t="s">
        <v>83</v>
      </c>
      <c r="BY291" t="s">
        <v>83</v>
      </c>
      <c r="BZ291">
        <v>0</v>
      </c>
      <c r="CA291">
        <v>7</v>
      </c>
      <c r="CB291">
        <v>2007</v>
      </c>
      <c r="CC291" t="s">
        <v>110</v>
      </c>
      <c r="CD291" t="s">
        <v>111</v>
      </c>
      <c r="CE291">
        <v>153575</v>
      </c>
    </row>
    <row r="292" spans="1:83" x14ac:dyDescent="0.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 t="str">
        <f t="shared" si="8"/>
        <v>yes</v>
      </c>
      <c r="V292">
        <v>2006</v>
      </c>
      <c r="W292" t="s">
        <v>93</v>
      </c>
      <c r="X292" t="s">
        <v>94</v>
      </c>
      <c r="Y292" t="s">
        <v>95</v>
      </c>
      <c r="Z292" t="s">
        <v>95</v>
      </c>
      <c r="AA292" t="s">
        <v>117</v>
      </c>
      <c r="AB292">
        <v>0</v>
      </c>
      <c r="AC292" t="s">
        <v>97</v>
      </c>
      <c r="AD292" t="s">
        <v>98</v>
      </c>
      <c r="AE292" t="s">
        <v>99</v>
      </c>
      <c r="AF292" t="s">
        <v>97</v>
      </c>
      <c r="AG292" t="s">
        <v>98</v>
      </c>
      <c r="AH292" t="s">
        <v>130</v>
      </c>
      <c r="AI292" t="s">
        <v>102</v>
      </c>
      <c r="AJ292">
        <v>0</v>
      </c>
      <c r="AK292" t="s">
        <v>102</v>
      </c>
      <c r="AL292">
        <v>0</v>
      </c>
      <c r="AM292">
        <v>1079</v>
      </c>
      <c r="AN292">
        <v>1079</v>
      </c>
      <c r="AO292" t="s">
        <v>103</v>
      </c>
      <c r="AP292" t="s">
        <v>104</v>
      </c>
      <c r="AQ292" t="s">
        <v>105</v>
      </c>
      <c r="AR292" t="s">
        <v>106</v>
      </c>
      <c r="AS292">
        <v>1079</v>
      </c>
      <c r="AT292">
        <v>840</v>
      </c>
      <c r="AU292">
        <v>0</v>
      </c>
      <c r="AV292">
        <v>1919</v>
      </c>
      <c r="AW292">
        <v>0</v>
      </c>
      <c r="AX292">
        <v>0</v>
      </c>
      <c r="AY292">
        <v>2</v>
      </c>
      <c r="AZ292">
        <v>1</v>
      </c>
      <c r="BA292">
        <v>3</v>
      </c>
      <c r="BB292">
        <v>1</v>
      </c>
      <c r="BC292" t="s">
        <v>97</v>
      </c>
      <c r="BD292">
        <v>8</v>
      </c>
      <c r="BE292" t="s">
        <v>107</v>
      </c>
      <c r="BF292">
        <v>1</v>
      </c>
      <c r="BG292" t="s">
        <v>97</v>
      </c>
      <c r="BH292" t="s">
        <v>108</v>
      </c>
      <c r="BI292">
        <v>2006</v>
      </c>
      <c r="BJ292" t="s">
        <v>109</v>
      </c>
      <c r="BK292">
        <v>2</v>
      </c>
      <c r="BL292">
        <v>685</v>
      </c>
      <c r="BM292" t="str">
        <f t="shared" si="9"/>
        <v>no</v>
      </c>
      <c r="BN292" t="s">
        <v>97</v>
      </c>
      <c r="BO292" t="s">
        <v>98</v>
      </c>
      <c r="BP292" t="s">
        <v>105</v>
      </c>
      <c r="BQ292">
        <v>0</v>
      </c>
      <c r="BR292">
        <v>51</v>
      </c>
      <c r="BS292">
        <v>0</v>
      </c>
      <c r="BT292">
        <v>0</v>
      </c>
      <c r="BU292">
        <v>0</v>
      </c>
      <c r="BV292">
        <v>0</v>
      </c>
      <c r="BW292" t="s">
        <v>83</v>
      </c>
      <c r="BX292" t="s">
        <v>83</v>
      </c>
      <c r="BY292" t="s">
        <v>83</v>
      </c>
      <c r="BZ292">
        <v>0</v>
      </c>
      <c r="CA292">
        <v>7</v>
      </c>
      <c r="CB292">
        <v>2006</v>
      </c>
      <c r="CC292" t="s">
        <v>158</v>
      </c>
      <c r="CD292" t="s">
        <v>159</v>
      </c>
      <c r="CE292">
        <v>233230</v>
      </c>
    </row>
    <row r="293" spans="1:83" x14ac:dyDescent="0.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 t="str">
        <f t="shared" si="8"/>
        <v>no</v>
      </c>
      <c r="V293">
        <v>2000</v>
      </c>
      <c r="W293" t="s">
        <v>93</v>
      </c>
      <c r="X293" t="s">
        <v>94</v>
      </c>
      <c r="Y293" t="s">
        <v>95</v>
      </c>
      <c r="Z293" t="s">
        <v>95</v>
      </c>
      <c r="AA293" t="s">
        <v>117</v>
      </c>
      <c r="AB293">
        <v>0</v>
      </c>
      <c r="AC293" t="s">
        <v>98</v>
      </c>
      <c r="AD293" t="s">
        <v>147</v>
      </c>
      <c r="AE293" t="s">
        <v>99</v>
      </c>
      <c r="AF293" t="s">
        <v>98</v>
      </c>
      <c r="AG293" t="s">
        <v>147</v>
      </c>
      <c r="AH293" t="s">
        <v>100</v>
      </c>
      <c r="AI293" t="s">
        <v>153</v>
      </c>
      <c r="AJ293">
        <v>210</v>
      </c>
      <c r="AK293" t="s">
        <v>102</v>
      </c>
      <c r="AL293">
        <v>0</v>
      </c>
      <c r="AM293">
        <v>570</v>
      </c>
      <c r="AN293">
        <v>780</v>
      </c>
      <c r="AO293" t="s">
        <v>103</v>
      </c>
      <c r="AP293" t="s">
        <v>104</v>
      </c>
      <c r="AQ293" t="s">
        <v>177</v>
      </c>
      <c r="AR293" t="s">
        <v>106</v>
      </c>
      <c r="AS293">
        <v>936</v>
      </c>
      <c r="AT293">
        <v>780</v>
      </c>
      <c r="AU293">
        <v>0</v>
      </c>
      <c r="AV293">
        <v>1716</v>
      </c>
      <c r="AW293">
        <v>1</v>
      </c>
      <c r="AX293">
        <v>0</v>
      </c>
      <c r="AY293">
        <v>2</v>
      </c>
      <c r="AZ293">
        <v>0</v>
      </c>
      <c r="BA293">
        <v>6</v>
      </c>
      <c r="BB293">
        <v>1</v>
      </c>
      <c r="BC293" t="s">
        <v>147</v>
      </c>
      <c r="BD293">
        <v>9</v>
      </c>
      <c r="BE293" t="s">
        <v>107</v>
      </c>
      <c r="BF293">
        <v>0</v>
      </c>
      <c r="BG293" t="s">
        <v>83</v>
      </c>
      <c r="BH293" t="s">
        <v>83</v>
      </c>
      <c r="BI293" t="s">
        <v>83</v>
      </c>
      <c r="BJ293" t="s">
        <v>83</v>
      </c>
      <c r="BK293">
        <v>0</v>
      </c>
      <c r="BL293">
        <v>0</v>
      </c>
      <c r="BM293" t="str">
        <f t="shared" si="9"/>
        <v>yes</v>
      </c>
      <c r="BN293" t="s">
        <v>83</v>
      </c>
      <c r="BO293" t="s">
        <v>83</v>
      </c>
      <c r="BP293" t="s">
        <v>177</v>
      </c>
      <c r="BQ293">
        <v>0</v>
      </c>
      <c r="BR293">
        <v>184</v>
      </c>
      <c r="BS293">
        <v>0</v>
      </c>
      <c r="BT293">
        <v>0</v>
      </c>
      <c r="BU293">
        <v>0</v>
      </c>
      <c r="BV293">
        <v>0</v>
      </c>
      <c r="BW293" t="s">
        <v>83</v>
      </c>
      <c r="BX293" t="s">
        <v>83</v>
      </c>
      <c r="BY293" t="s">
        <v>83</v>
      </c>
      <c r="BZ293">
        <v>0</v>
      </c>
      <c r="CA293">
        <v>3</v>
      </c>
      <c r="CB293">
        <v>2008</v>
      </c>
      <c r="CC293" t="s">
        <v>110</v>
      </c>
      <c r="CD293" t="s">
        <v>111</v>
      </c>
      <c r="CE293">
        <v>135900</v>
      </c>
    </row>
    <row r="294" spans="1:83" x14ac:dyDescent="0.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 t="str">
        <f t="shared" si="8"/>
        <v>no</v>
      </c>
      <c r="V294">
        <v>2008</v>
      </c>
      <c r="W294" t="s">
        <v>93</v>
      </c>
      <c r="X294" t="s">
        <v>94</v>
      </c>
      <c r="Y294" t="s">
        <v>124</v>
      </c>
      <c r="Z294" t="s">
        <v>124</v>
      </c>
      <c r="AA294" t="s">
        <v>117</v>
      </c>
      <c r="AB294">
        <v>0</v>
      </c>
      <c r="AC294" t="s">
        <v>98</v>
      </c>
      <c r="AD294" t="s">
        <v>98</v>
      </c>
      <c r="AE294" t="s">
        <v>118</v>
      </c>
      <c r="AF294" t="s">
        <v>98</v>
      </c>
      <c r="AG294" t="s">
        <v>98</v>
      </c>
      <c r="AH294" t="s">
        <v>100</v>
      </c>
      <c r="AI294" t="s">
        <v>172</v>
      </c>
      <c r="AJ294">
        <v>292</v>
      </c>
      <c r="AK294" t="s">
        <v>102</v>
      </c>
      <c r="AL294">
        <v>0</v>
      </c>
      <c r="AM294">
        <v>476</v>
      </c>
      <c r="AN294">
        <v>768</v>
      </c>
      <c r="AO294" t="s">
        <v>103</v>
      </c>
      <c r="AP294" t="s">
        <v>97</v>
      </c>
      <c r="AQ294" t="s">
        <v>105</v>
      </c>
      <c r="AR294" t="s">
        <v>106</v>
      </c>
      <c r="AS294">
        <v>1148</v>
      </c>
      <c r="AT294">
        <v>568</v>
      </c>
      <c r="AU294">
        <v>0</v>
      </c>
      <c r="AV294">
        <v>1716</v>
      </c>
      <c r="AW294">
        <v>0</v>
      </c>
      <c r="AX294">
        <v>0</v>
      </c>
      <c r="AY294">
        <v>1</v>
      </c>
      <c r="AZ294">
        <v>1</v>
      </c>
      <c r="BA294">
        <v>3</v>
      </c>
      <c r="BB294">
        <v>1</v>
      </c>
      <c r="BC294" t="s">
        <v>98</v>
      </c>
      <c r="BD294">
        <v>8</v>
      </c>
      <c r="BE294" t="s">
        <v>224</v>
      </c>
      <c r="BF294">
        <v>1</v>
      </c>
      <c r="BG294" t="s">
        <v>97</v>
      </c>
      <c r="BH294" t="s">
        <v>108</v>
      </c>
      <c r="BI294">
        <v>1949</v>
      </c>
      <c r="BJ294" t="s">
        <v>102</v>
      </c>
      <c r="BK294">
        <v>1</v>
      </c>
      <c r="BL294">
        <v>281</v>
      </c>
      <c r="BM294" t="str">
        <f t="shared" si="9"/>
        <v>yes</v>
      </c>
      <c r="BN294" t="s">
        <v>98</v>
      </c>
      <c r="BO294" t="s">
        <v>98</v>
      </c>
      <c r="BP294" t="s">
        <v>105</v>
      </c>
      <c r="BQ294">
        <v>0</v>
      </c>
      <c r="BR294">
        <v>0</v>
      </c>
      <c r="BS294">
        <v>0</v>
      </c>
      <c r="BT294">
        <v>0</v>
      </c>
      <c r="BU294">
        <v>160</v>
      </c>
      <c r="BV294">
        <v>0</v>
      </c>
      <c r="BW294" t="s">
        <v>83</v>
      </c>
      <c r="BX294" t="s">
        <v>83</v>
      </c>
      <c r="BY294" t="s">
        <v>83</v>
      </c>
      <c r="BZ294">
        <v>0</v>
      </c>
      <c r="CA294">
        <v>1</v>
      </c>
      <c r="CB294">
        <v>2009</v>
      </c>
      <c r="CC294" t="s">
        <v>110</v>
      </c>
      <c r="CD294" t="s">
        <v>111</v>
      </c>
      <c r="CE294">
        <v>131000</v>
      </c>
    </row>
    <row r="295" spans="1:83" x14ac:dyDescent="0.2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 t="str">
        <f t="shared" si="8"/>
        <v>yes</v>
      </c>
      <c r="V295">
        <v>1994</v>
      </c>
      <c r="W295" t="s">
        <v>93</v>
      </c>
      <c r="X295" t="s">
        <v>94</v>
      </c>
      <c r="Y295" t="s">
        <v>161</v>
      </c>
      <c r="Z295" t="s">
        <v>161</v>
      </c>
      <c r="AA295" t="s">
        <v>96</v>
      </c>
      <c r="AB295">
        <v>34</v>
      </c>
      <c r="AC295" t="s">
        <v>98</v>
      </c>
      <c r="AD295" t="s">
        <v>98</v>
      </c>
      <c r="AE295" t="s">
        <v>118</v>
      </c>
      <c r="AF295" t="s">
        <v>98</v>
      </c>
      <c r="AG295" t="s">
        <v>98</v>
      </c>
      <c r="AH295" t="s">
        <v>100</v>
      </c>
      <c r="AI295" t="s">
        <v>119</v>
      </c>
      <c r="AJ295">
        <v>795</v>
      </c>
      <c r="AK295" t="s">
        <v>102</v>
      </c>
      <c r="AL295">
        <v>0</v>
      </c>
      <c r="AM295">
        <v>0</v>
      </c>
      <c r="AN295">
        <v>795</v>
      </c>
      <c r="AO295" t="s">
        <v>103</v>
      </c>
      <c r="AP295" t="s">
        <v>147</v>
      </c>
      <c r="AQ295" t="s">
        <v>105</v>
      </c>
      <c r="AR295" t="s">
        <v>106</v>
      </c>
      <c r="AS295">
        <v>1468</v>
      </c>
      <c r="AT295">
        <v>795</v>
      </c>
      <c r="AU295">
        <v>0</v>
      </c>
      <c r="AV295">
        <v>2263</v>
      </c>
      <c r="AW295">
        <v>1</v>
      </c>
      <c r="AX295">
        <v>0</v>
      </c>
      <c r="AY295">
        <v>2</v>
      </c>
      <c r="AZ295">
        <v>1</v>
      </c>
      <c r="BA295">
        <v>3</v>
      </c>
      <c r="BB295">
        <v>1</v>
      </c>
      <c r="BC295" t="s">
        <v>97</v>
      </c>
      <c r="BD295">
        <v>9</v>
      </c>
      <c r="BE295" t="s">
        <v>107</v>
      </c>
      <c r="BF295">
        <v>1</v>
      </c>
      <c r="BG295" t="s">
        <v>98</v>
      </c>
      <c r="BH295" t="s">
        <v>108</v>
      </c>
      <c r="BI295">
        <v>1977</v>
      </c>
      <c r="BJ295" t="s">
        <v>157</v>
      </c>
      <c r="BK295">
        <v>2</v>
      </c>
      <c r="BL295">
        <v>539</v>
      </c>
      <c r="BM295" t="str">
        <f t="shared" si="9"/>
        <v>no</v>
      </c>
      <c r="BN295" t="s">
        <v>98</v>
      </c>
      <c r="BO295" t="s">
        <v>98</v>
      </c>
      <c r="BP295" t="s">
        <v>105</v>
      </c>
      <c r="BQ295">
        <v>0</v>
      </c>
      <c r="BR295">
        <v>250</v>
      </c>
      <c r="BS295">
        <v>0</v>
      </c>
      <c r="BT295">
        <v>0</v>
      </c>
      <c r="BU295">
        <v>0</v>
      </c>
      <c r="BV295">
        <v>0</v>
      </c>
      <c r="BW295" t="s">
        <v>83</v>
      </c>
      <c r="BX295" t="s">
        <v>83</v>
      </c>
      <c r="BY295" t="s">
        <v>83</v>
      </c>
      <c r="BZ295">
        <v>0</v>
      </c>
      <c r="CA295">
        <v>3</v>
      </c>
      <c r="CB295">
        <v>2006</v>
      </c>
      <c r="CC295" t="s">
        <v>110</v>
      </c>
      <c r="CD295" t="s">
        <v>111</v>
      </c>
      <c r="CE295">
        <v>235000</v>
      </c>
    </row>
    <row r="296" spans="1:83" x14ac:dyDescent="0.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 t="str">
        <f t="shared" si="8"/>
        <v>no</v>
      </c>
      <c r="V296">
        <v>1953</v>
      </c>
      <c r="W296" t="s">
        <v>152</v>
      </c>
      <c r="X296" t="s">
        <v>94</v>
      </c>
      <c r="Y296" t="s">
        <v>140</v>
      </c>
      <c r="Z296" t="s">
        <v>140</v>
      </c>
      <c r="AA296" t="s">
        <v>137</v>
      </c>
      <c r="AB296">
        <v>238</v>
      </c>
      <c r="AC296" t="s">
        <v>98</v>
      </c>
      <c r="AD296" t="s">
        <v>98</v>
      </c>
      <c r="AE296" t="s">
        <v>118</v>
      </c>
      <c r="AF296" t="s">
        <v>98</v>
      </c>
      <c r="AG296" t="s">
        <v>98</v>
      </c>
      <c r="AH296" t="s">
        <v>100</v>
      </c>
      <c r="AI296" t="s">
        <v>101</v>
      </c>
      <c r="AJ296">
        <v>1285</v>
      </c>
      <c r="AK296" t="s">
        <v>102</v>
      </c>
      <c r="AL296">
        <v>0</v>
      </c>
      <c r="AM296">
        <v>131</v>
      </c>
      <c r="AN296">
        <v>1416</v>
      </c>
      <c r="AO296" t="s">
        <v>103</v>
      </c>
      <c r="AP296" t="s">
        <v>98</v>
      </c>
      <c r="AQ296" t="s">
        <v>105</v>
      </c>
      <c r="AR296" t="s">
        <v>106</v>
      </c>
      <c r="AS296">
        <v>1644</v>
      </c>
      <c r="AT296">
        <v>0</v>
      </c>
      <c r="AU296">
        <v>0</v>
      </c>
      <c r="AV296">
        <v>1644</v>
      </c>
      <c r="AW296">
        <v>1</v>
      </c>
      <c r="AX296">
        <v>0</v>
      </c>
      <c r="AY296">
        <v>1</v>
      </c>
      <c r="AZ296">
        <v>0</v>
      </c>
      <c r="BA296">
        <v>3</v>
      </c>
      <c r="BB296">
        <v>1</v>
      </c>
      <c r="BC296" t="s">
        <v>98</v>
      </c>
      <c r="BD296">
        <v>7</v>
      </c>
      <c r="BE296" t="s">
        <v>107</v>
      </c>
      <c r="BF296">
        <v>2</v>
      </c>
      <c r="BG296" t="s">
        <v>97</v>
      </c>
      <c r="BH296" t="s">
        <v>108</v>
      </c>
      <c r="BI296">
        <v>1953</v>
      </c>
      <c r="BJ296" t="s">
        <v>157</v>
      </c>
      <c r="BK296">
        <v>2</v>
      </c>
      <c r="BL296">
        <v>418</v>
      </c>
      <c r="BM296" t="str">
        <f t="shared" si="9"/>
        <v>yes</v>
      </c>
      <c r="BN296" t="s">
        <v>98</v>
      </c>
      <c r="BO296" t="s">
        <v>98</v>
      </c>
      <c r="BP296" t="s">
        <v>105</v>
      </c>
      <c r="BQ296">
        <v>110</v>
      </c>
      <c r="BR296">
        <v>0</v>
      </c>
      <c r="BS296">
        <v>0</v>
      </c>
      <c r="BT296">
        <v>0</v>
      </c>
      <c r="BU296">
        <v>0</v>
      </c>
      <c r="BV296">
        <v>0</v>
      </c>
      <c r="BW296" t="s">
        <v>83</v>
      </c>
      <c r="BX296" t="s">
        <v>83</v>
      </c>
      <c r="BY296" t="s">
        <v>83</v>
      </c>
      <c r="BZ296">
        <v>0</v>
      </c>
      <c r="CA296">
        <v>10</v>
      </c>
      <c r="CB296">
        <v>2009</v>
      </c>
      <c r="CC296" t="s">
        <v>110</v>
      </c>
      <c r="CD296" t="s">
        <v>111</v>
      </c>
      <c r="CE296">
        <v>167000</v>
      </c>
    </row>
    <row r="297" spans="1:83" x14ac:dyDescent="0.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 t="str">
        <f t="shared" si="8"/>
        <v>yes</v>
      </c>
      <c r="V297">
        <v>1984</v>
      </c>
      <c r="W297" t="s">
        <v>93</v>
      </c>
      <c r="X297" t="s">
        <v>94</v>
      </c>
      <c r="Y297" t="s">
        <v>140</v>
      </c>
      <c r="Z297" t="s">
        <v>140</v>
      </c>
      <c r="AA297" t="s">
        <v>117</v>
      </c>
      <c r="AB297">
        <v>0</v>
      </c>
      <c r="AC297" t="s">
        <v>98</v>
      </c>
      <c r="AD297" t="s">
        <v>98</v>
      </c>
      <c r="AE297" t="s">
        <v>118</v>
      </c>
      <c r="AF297" t="s">
        <v>98</v>
      </c>
      <c r="AG297" t="s">
        <v>98</v>
      </c>
      <c r="AH297" t="s">
        <v>130</v>
      </c>
      <c r="AI297" t="s">
        <v>101</v>
      </c>
      <c r="AJ297">
        <v>819</v>
      </c>
      <c r="AK297" t="s">
        <v>102</v>
      </c>
      <c r="AL297">
        <v>0</v>
      </c>
      <c r="AM297">
        <v>184</v>
      </c>
      <c r="AN297">
        <v>1003</v>
      </c>
      <c r="AO297" t="s">
        <v>103</v>
      </c>
      <c r="AP297" t="s">
        <v>98</v>
      </c>
      <c r="AQ297" t="s">
        <v>105</v>
      </c>
      <c r="AR297" t="s">
        <v>106</v>
      </c>
      <c r="AS297">
        <v>1003</v>
      </c>
      <c r="AT297">
        <v>0</v>
      </c>
      <c r="AU297">
        <v>0</v>
      </c>
      <c r="AV297">
        <v>1003</v>
      </c>
      <c r="AW297">
        <v>1</v>
      </c>
      <c r="AX297">
        <v>0</v>
      </c>
      <c r="AY297">
        <v>1</v>
      </c>
      <c r="AZ297">
        <v>0</v>
      </c>
      <c r="BA297">
        <v>3</v>
      </c>
      <c r="BB297">
        <v>1</v>
      </c>
      <c r="BC297" t="s">
        <v>98</v>
      </c>
      <c r="BD297">
        <v>6</v>
      </c>
      <c r="BE297" t="s">
        <v>107</v>
      </c>
      <c r="BF297">
        <v>0</v>
      </c>
      <c r="BG297" t="s">
        <v>83</v>
      </c>
      <c r="BH297" t="s">
        <v>127</v>
      </c>
      <c r="BI297">
        <v>1984</v>
      </c>
      <c r="BJ297" t="s">
        <v>102</v>
      </c>
      <c r="BK297">
        <v>2</v>
      </c>
      <c r="BL297">
        <v>588</v>
      </c>
      <c r="BM297" t="str">
        <f t="shared" si="9"/>
        <v>no</v>
      </c>
      <c r="BN297" t="s">
        <v>98</v>
      </c>
      <c r="BO297" t="s">
        <v>98</v>
      </c>
      <c r="BP297" t="s">
        <v>105</v>
      </c>
      <c r="BQ297">
        <v>120</v>
      </c>
      <c r="BR297">
        <v>0</v>
      </c>
      <c r="BS297">
        <v>0</v>
      </c>
      <c r="BT297">
        <v>0</v>
      </c>
      <c r="BU297">
        <v>0</v>
      </c>
      <c r="BV297">
        <v>0</v>
      </c>
      <c r="BW297" t="s">
        <v>83</v>
      </c>
      <c r="BX297" t="s">
        <v>165</v>
      </c>
      <c r="BY297" t="s">
        <v>83</v>
      </c>
      <c r="BZ297">
        <v>0</v>
      </c>
      <c r="CA297">
        <v>3</v>
      </c>
      <c r="CB297">
        <v>2006</v>
      </c>
      <c r="CC297" t="s">
        <v>110</v>
      </c>
      <c r="CD297" t="s">
        <v>111</v>
      </c>
      <c r="CE297">
        <v>142500</v>
      </c>
    </row>
    <row r="298" spans="1:83" x14ac:dyDescent="0.2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 t="str">
        <f t="shared" si="8"/>
        <v>no</v>
      </c>
      <c r="V298">
        <v>1950</v>
      </c>
      <c r="W298" t="s">
        <v>93</v>
      </c>
      <c r="X298" t="s">
        <v>94</v>
      </c>
      <c r="Y298" t="s">
        <v>124</v>
      </c>
      <c r="Z298" t="s">
        <v>124</v>
      </c>
      <c r="AA298" t="s">
        <v>117</v>
      </c>
      <c r="AB298">
        <v>0</v>
      </c>
      <c r="AC298" t="s">
        <v>98</v>
      </c>
      <c r="AD298" t="s">
        <v>98</v>
      </c>
      <c r="AE298" t="s">
        <v>118</v>
      </c>
      <c r="AF298" t="s">
        <v>98</v>
      </c>
      <c r="AG298" t="s">
        <v>98</v>
      </c>
      <c r="AH298" t="s">
        <v>100</v>
      </c>
      <c r="AI298" t="s">
        <v>141</v>
      </c>
      <c r="AJ298">
        <v>420</v>
      </c>
      <c r="AK298" t="s">
        <v>102</v>
      </c>
      <c r="AL298">
        <v>0</v>
      </c>
      <c r="AM298">
        <v>490</v>
      </c>
      <c r="AN298">
        <v>910</v>
      </c>
      <c r="AO298" t="s">
        <v>103</v>
      </c>
      <c r="AP298" t="s">
        <v>98</v>
      </c>
      <c r="AQ298" t="s">
        <v>105</v>
      </c>
      <c r="AR298" t="s">
        <v>164</v>
      </c>
      <c r="AS298">
        <v>910</v>
      </c>
      <c r="AT298">
        <v>648</v>
      </c>
      <c r="AU298">
        <v>0</v>
      </c>
      <c r="AV298">
        <v>1558</v>
      </c>
      <c r="AW298">
        <v>0</v>
      </c>
      <c r="AX298">
        <v>0</v>
      </c>
      <c r="AY298">
        <v>1</v>
      </c>
      <c r="AZ298">
        <v>1</v>
      </c>
      <c r="BA298">
        <v>4</v>
      </c>
      <c r="BB298">
        <v>1</v>
      </c>
      <c r="BC298" t="s">
        <v>98</v>
      </c>
      <c r="BD298">
        <v>6</v>
      </c>
      <c r="BE298" t="s">
        <v>107</v>
      </c>
      <c r="BF298">
        <v>0</v>
      </c>
      <c r="BG298" t="s">
        <v>83</v>
      </c>
      <c r="BH298" t="s">
        <v>108</v>
      </c>
      <c r="BI298">
        <v>1950</v>
      </c>
      <c r="BJ298" t="s">
        <v>102</v>
      </c>
      <c r="BK298">
        <v>1</v>
      </c>
      <c r="BL298">
        <v>282</v>
      </c>
      <c r="BM298" t="str">
        <f t="shared" si="9"/>
        <v>yes</v>
      </c>
      <c r="BN298" t="s">
        <v>98</v>
      </c>
      <c r="BO298" t="s">
        <v>98</v>
      </c>
      <c r="BP298" t="s">
        <v>105</v>
      </c>
      <c r="BQ298">
        <v>289</v>
      </c>
      <c r="BR298">
        <v>0</v>
      </c>
      <c r="BS298">
        <v>0</v>
      </c>
      <c r="BT298">
        <v>0</v>
      </c>
      <c r="BU298">
        <v>0</v>
      </c>
      <c r="BV298">
        <v>0</v>
      </c>
      <c r="BW298" t="s">
        <v>83</v>
      </c>
      <c r="BX298" t="s">
        <v>134</v>
      </c>
      <c r="BY298" t="s">
        <v>83</v>
      </c>
      <c r="BZ298">
        <v>0</v>
      </c>
      <c r="CA298">
        <v>6</v>
      </c>
      <c r="CB298">
        <v>2007</v>
      </c>
      <c r="CC298" t="s">
        <v>110</v>
      </c>
      <c r="CD298" t="s">
        <v>111</v>
      </c>
      <c r="CE298">
        <v>152000</v>
      </c>
    </row>
    <row r="299" spans="1:83" x14ac:dyDescent="0.2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 t="str">
        <f t="shared" si="8"/>
        <v>yes</v>
      </c>
      <c r="V299">
        <v>1998</v>
      </c>
      <c r="W299" t="s">
        <v>152</v>
      </c>
      <c r="X299" t="s">
        <v>94</v>
      </c>
      <c r="Y299" t="s">
        <v>95</v>
      </c>
      <c r="Z299" t="s">
        <v>95</v>
      </c>
      <c r="AA299" t="s">
        <v>96</v>
      </c>
      <c r="AB299">
        <v>1600</v>
      </c>
      <c r="AC299" t="s">
        <v>97</v>
      </c>
      <c r="AD299" t="s">
        <v>98</v>
      </c>
      <c r="AE299" t="s">
        <v>99</v>
      </c>
      <c r="AF299" t="s">
        <v>97</v>
      </c>
      <c r="AG299" t="s">
        <v>98</v>
      </c>
      <c r="AH299" t="s">
        <v>100</v>
      </c>
      <c r="AI299" t="s">
        <v>141</v>
      </c>
      <c r="AJ299">
        <v>649</v>
      </c>
      <c r="AK299" t="s">
        <v>102</v>
      </c>
      <c r="AL299">
        <v>0</v>
      </c>
      <c r="AM299">
        <v>326</v>
      </c>
      <c r="AN299">
        <v>975</v>
      </c>
      <c r="AO299" t="s">
        <v>103</v>
      </c>
      <c r="AP299" t="s">
        <v>104</v>
      </c>
      <c r="AQ299" t="s">
        <v>105</v>
      </c>
      <c r="AR299" t="s">
        <v>106</v>
      </c>
      <c r="AS299">
        <v>975</v>
      </c>
      <c r="AT299">
        <v>975</v>
      </c>
      <c r="AU299">
        <v>0</v>
      </c>
      <c r="AV299">
        <v>1950</v>
      </c>
      <c r="AW299">
        <v>0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97</v>
      </c>
      <c r="BD299">
        <v>7</v>
      </c>
      <c r="BE299" t="s">
        <v>107</v>
      </c>
      <c r="BF299">
        <v>1</v>
      </c>
      <c r="BG299" t="s">
        <v>98</v>
      </c>
      <c r="BH299" t="s">
        <v>127</v>
      </c>
      <c r="BI299">
        <v>1997</v>
      </c>
      <c r="BJ299" t="s">
        <v>109</v>
      </c>
      <c r="BK299">
        <v>2</v>
      </c>
      <c r="BL299">
        <v>576</v>
      </c>
      <c r="BM299" t="str">
        <f t="shared" si="9"/>
        <v>no</v>
      </c>
      <c r="BN299" t="s">
        <v>98</v>
      </c>
      <c r="BO299" t="s">
        <v>98</v>
      </c>
      <c r="BP299" t="s">
        <v>105</v>
      </c>
      <c r="BQ299">
        <v>0</v>
      </c>
      <c r="BR299">
        <v>10</v>
      </c>
      <c r="BS299">
        <v>0</v>
      </c>
      <c r="BT299">
        <v>0</v>
      </c>
      <c r="BU299">
        <v>198</v>
      </c>
      <c r="BV299">
        <v>0</v>
      </c>
      <c r="BW299" t="s">
        <v>83</v>
      </c>
      <c r="BX299" t="s">
        <v>83</v>
      </c>
      <c r="BY299" t="s">
        <v>83</v>
      </c>
      <c r="BZ299">
        <v>0</v>
      </c>
      <c r="CA299">
        <v>6</v>
      </c>
      <c r="CB299">
        <v>2007</v>
      </c>
      <c r="CC299" t="s">
        <v>110</v>
      </c>
      <c r="CD299" t="s">
        <v>111</v>
      </c>
      <c r="CE299">
        <v>239000</v>
      </c>
    </row>
    <row r="300" spans="1:83" x14ac:dyDescent="0.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 t="str">
        <f t="shared" si="8"/>
        <v>no</v>
      </c>
      <c r="V300">
        <v>1968</v>
      </c>
      <c r="W300" t="s">
        <v>211</v>
      </c>
      <c r="X300" t="s">
        <v>94</v>
      </c>
      <c r="Y300" t="s">
        <v>140</v>
      </c>
      <c r="Z300" t="s">
        <v>236</v>
      </c>
      <c r="AA300" t="s">
        <v>96</v>
      </c>
      <c r="AB300">
        <v>365</v>
      </c>
      <c r="AC300" t="s">
        <v>97</v>
      </c>
      <c r="AD300" t="s">
        <v>98</v>
      </c>
      <c r="AE300" t="s">
        <v>118</v>
      </c>
      <c r="AF300" t="s">
        <v>98</v>
      </c>
      <c r="AG300" t="s">
        <v>98</v>
      </c>
      <c r="AH300" t="s">
        <v>100</v>
      </c>
      <c r="AI300" t="s">
        <v>119</v>
      </c>
      <c r="AJ300">
        <v>384</v>
      </c>
      <c r="AK300" t="s">
        <v>153</v>
      </c>
      <c r="AL300">
        <v>175</v>
      </c>
      <c r="AM300">
        <v>143</v>
      </c>
      <c r="AN300">
        <v>702</v>
      </c>
      <c r="AO300" t="s">
        <v>103</v>
      </c>
      <c r="AP300" t="s">
        <v>97</v>
      </c>
      <c r="AQ300" t="s">
        <v>105</v>
      </c>
      <c r="AR300" t="s">
        <v>106</v>
      </c>
      <c r="AS300">
        <v>1041</v>
      </c>
      <c r="AT300">
        <v>702</v>
      </c>
      <c r="AU300">
        <v>0</v>
      </c>
      <c r="AV300">
        <v>1743</v>
      </c>
      <c r="AW300">
        <v>0</v>
      </c>
      <c r="AX300">
        <v>1</v>
      </c>
      <c r="AY300">
        <v>1</v>
      </c>
      <c r="AZ300">
        <v>2</v>
      </c>
      <c r="BA300">
        <v>3</v>
      </c>
      <c r="BB300">
        <v>1</v>
      </c>
      <c r="BC300" t="s">
        <v>98</v>
      </c>
      <c r="BD300">
        <v>7</v>
      </c>
      <c r="BE300" t="s">
        <v>107</v>
      </c>
      <c r="BF300">
        <v>1</v>
      </c>
      <c r="BG300" t="s">
        <v>97</v>
      </c>
      <c r="BH300" t="s">
        <v>108</v>
      </c>
      <c r="BI300">
        <v>1968</v>
      </c>
      <c r="BJ300" t="s">
        <v>102</v>
      </c>
      <c r="BK300">
        <v>2</v>
      </c>
      <c r="BL300">
        <v>539</v>
      </c>
      <c r="BM300" t="str">
        <f t="shared" si="9"/>
        <v>no</v>
      </c>
      <c r="BN300" t="s">
        <v>98</v>
      </c>
      <c r="BO300" t="s">
        <v>98</v>
      </c>
      <c r="BP300" t="s">
        <v>105</v>
      </c>
      <c r="BQ300">
        <v>224</v>
      </c>
      <c r="BR300">
        <v>0</v>
      </c>
      <c r="BS300">
        <v>0</v>
      </c>
      <c r="BT300">
        <v>0</v>
      </c>
      <c r="BU300">
        <v>0</v>
      </c>
      <c r="BV300">
        <v>0</v>
      </c>
      <c r="BW300" t="s">
        <v>83</v>
      </c>
      <c r="BX300" t="s">
        <v>83</v>
      </c>
      <c r="BY300" t="s">
        <v>83</v>
      </c>
      <c r="BZ300">
        <v>0</v>
      </c>
      <c r="CA300">
        <v>6</v>
      </c>
      <c r="CB300">
        <v>2007</v>
      </c>
      <c r="CC300" t="s">
        <v>110</v>
      </c>
      <c r="CD300" t="s">
        <v>111</v>
      </c>
      <c r="CE300">
        <v>175000</v>
      </c>
    </row>
    <row r="301" spans="1:83" x14ac:dyDescent="0.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 t="str">
        <f t="shared" si="8"/>
        <v>no</v>
      </c>
      <c r="V301">
        <v>2004</v>
      </c>
      <c r="W301" t="s">
        <v>93</v>
      </c>
      <c r="X301" t="s">
        <v>94</v>
      </c>
      <c r="Y301" t="s">
        <v>140</v>
      </c>
      <c r="Z301" t="s">
        <v>140</v>
      </c>
      <c r="AA301" t="s">
        <v>117</v>
      </c>
      <c r="AB301">
        <v>0</v>
      </c>
      <c r="AC301" t="s">
        <v>98</v>
      </c>
      <c r="AD301" t="s">
        <v>97</v>
      </c>
      <c r="AE301" t="s">
        <v>118</v>
      </c>
      <c r="AF301" t="s">
        <v>98</v>
      </c>
      <c r="AG301" t="s">
        <v>98</v>
      </c>
      <c r="AH301" t="s">
        <v>100</v>
      </c>
      <c r="AI301" t="s">
        <v>102</v>
      </c>
      <c r="AJ301">
        <v>0</v>
      </c>
      <c r="AK301" t="s">
        <v>102</v>
      </c>
      <c r="AL301">
        <v>0</v>
      </c>
      <c r="AM301">
        <v>1092</v>
      </c>
      <c r="AN301">
        <v>1092</v>
      </c>
      <c r="AO301" t="s">
        <v>103</v>
      </c>
      <c r="AP301" t="s">
        <v>104</v>
      </c>
      <c r="AQ301" t="s">
        <v>105</v>
      </c>
      <c r="AR301" t="s">
        <v>106</v>
      </c>
      <c r="AS301">
        <v>1152</v>
      </c>
      <c r="AT301">
        <v>0</v>
      </c>
      <c r="AU301">
        <v>0</v>
      </c>
      <c r="AV301">
        <v>1152</v>
      </c>
      <c r="AW301">
        <v>0</v>
      </c>
      <c r="AX301">
        <v>1</v>
      </c>
      <c r="AY301">
        <v>1</v>
      </c>
      <c r="AZ301">
        <v>0</v>
      </c>
      <c r="BA301">
        <v>3</v>
      </c>
      <c r="BB301">
        <v>1</v>
      </c>
      <c r="BC301" t="s">
        <v>97</v>
      </c>
      <c r="BD301">
        <v>6</v>
      </c>
      <c r="BE301" t="s">
        <v>107</v>
      </c>
      <c r="BF301">
        <v>1</v>
      </c>
      <c r="BG301" t="s">
        <v>97</v>
      </c>
      <c r="BH301" t="s">
        <v>108</v>
      </c>
      <c r="BI301">
        <v>1950</v>
      </c>
      <c r="BJ301" t="s">
        <v>102</v>
      </c>
      <c r="BK301">
        <v>1</v>
      </c>
      <c r="BL301">
        <v>300</v>
      </c>
      <c r="BM301" t="str">
        <f t="shared" si="9"/>
        <v>yes</v>
      </c>
      <c r="BN301" t="s">
        <v>98</v>
      </c>
      <c r="BO301" t="s">
        <v>98</v>
      </c>
      <c r="BP301" t="s">
        <v>105</v>
      </c>
      <c r="BQ301">
        <v>0</v>
      </c>
      <c r="BR301">
        <v>36</v>
      </c>
      <c r="BS301">
        <v>0</v>
      </c>
      <c r="BT301">
        <v>0</v>
      </c>
      <c r="BU301">
        <v>0</v>
      </c>
      <c r="BV301">
        <v>0</v>
      </c>
      <c r="BW301" t="s">
        <v>83</v>
      </c>
      <c r="BX301" t="s">
        <v>165</v>
      </c>
      <c r="BY301" t="s">
        <v>83</v>
      </c>
      <c r="BZ301">
        <v>0</v>
      </c>
      <c r="CA301">
        <v>8</v>
      </c>
      <c r="CB301">
        <v>2009</v>
      </c>
      <c r="CC301" t="s">
        <v>110</v>
      </c>
      <c r="CD301" t="s">
        <v>219</v>
      </c>
      <c r="CE301">
        <v>158500</v>
      </c>
    </row>
    <row r="302" spans="1:83" x14ac:dyDescent="0.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 t="str">
        <f t="shared" si="8"/>
        <v>no</v>
      </c>
      <c r="V302">
        <v>1953</v>
      </c>
      <c r="W302" t="s">
        <v>152</v>
      </c>
      <c r="X302" t="s">
        <v>94</v>
      </c>
      <c r="Y302" t="s">
        <v>116</v>
      </c>
      <c r="Z302" t="s">
        <v>116</v>
      </c>
      <c r="AA302" t="s">
        <v>96</v>
      </c>
      <c r="AB302">
        <v>56</v>
      </c>
      <c r="AC302" t="s">
        <v>98</v>
      </c>
      <c r="AD302" t="s">
        <v>98</v>
      </c>
      <c r="AE302" t="s">
        <v>118</v>
      </c>
      <c r="AF302" t="s">
        <v>98</v>
      </c>
      <c r="AG302" t="s">
        <v>98</v>
      </c>
      <c r="AH302" t="s">
        <v>121</v>
      </c>
      <c r="AI302" t="s">
        <v>141</v>
      </c>
      <c r="AJ302">
        <v>841</v>
      </c>
      <c r="AK302" t="s">
        <v>102</v>
      </c>
      <c r="AL302">
        <v>0</v>
      </c>
      <c r="AM302">
        <v>324</v>
      </c>
      <c r="AN302">
        <v>1165</v>
      </c>
      <c r="AO302" t="s">
        <v>103</v>
      </c>
      <c r="AP302" t="s">
        <v>98</v>
      </c>
      <c r="AQ302" t="s">
        <v>105</v>
      </c>
      <c r="AR302" t="s">
        <v>106</v>
      </c>
      <c r="AS302">
        <v>1336</v>
      </c>
      <c r="AT302">
        <v>0</v>
      </c>
      <c r="AU302">
        <v>0</v>
      </c>
      <c r="AV302">
        <v>1336</v>
      </c>
      <c r="AW302">
        <v>1</v>
      </c>
      <c r="AX302">
        <v>0</v>
      </c>
      <c r="AY302">
        <v>1</v>
      </c>
      <c r="AZ302">
        <v>0</v>
      </c>
      <c r="BA302">
        <v>2</v>
      </c>
      <c r="BB302">
        <v>1</v>
      </c>
      <c r="BC302" t="s">
        <v>98</v>
      </c>
      <c r="BD302">
        <v>5</v>
      </c>
      <c r="BE302" t="s">
        <v>107</v>
      </c>
      <c r="BF302">
        <v>2</v>
      </c>
      <c r="BG302" t="s">
        <v>97</v>
      </c>
      <c r="BH302" t="s">
        <v>108</v>
      </c>
      <c r="BI302">
        <v>1953</v>
      </c>
      <c r="BJ302" t="s">
        <v>102</v>
      </c>
      <c r="BK302">
        <v>1</v>
      </c>
      <c r="BL302">
        <v>375</v>
      </c>
      <c r="BM302" t="str">
        <f t="shared" si="9"/>
        <v>yes</v>
      </c>
      <c r="BN302" t="s">
        <v>98</v>
      </c>
      <c r="BO302" t="s">
        <v>98</v>
      </c>
      <c r="BP302" t="s">
        <v>105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 t="s">
        <v>83</v>
      </c>
      <c r="BX302" t="s">
        <v>83</v>
      </c>
      <c r="BY302" t="s">
        <v>83</v>
      </c>
      <c r="BZ302">
        <v>0</v>
      </c>
      <c r="CA302">
        <v>6</v>
      </c>
      <c r="CB302">
        <v>2006</v>
      </c>
      <c r="CC302" t="s">
        <v>110</v>
      </c>
      <c r="CD302" t="s">
        <v>111</v>
      </c>
      <c r="CE302">
        <v>157000</v>
      </c>
    </row>
    <row r="303" spans="1:83" x14ac:dyDescent="0.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 t="str">
        <f t="shared" si="8"/>
        <v>yes</v>
      </c>
      <c r="V303">
        <v>1999</v>
      </c>
      <c r="W303" t="s">
        <v>93</v>
      </c>
      <c r="X303" t="s">
        <v>94</v>
      </c>
      <c r="Y303" t="s">
        <v>95</v>
      </c>
      <c r="Z303" t="s">
        <v>95</v>
      </c>
      <c r="AA303" t="s">
        <v>117</v>
      </c>
      <c r="AB303">
        <v>0</v>
      </c>
      <c r="AC303" t="s">
        <v>97</v>
      </c>
      <c r="AD303" t="s">
        <v>98</v>
      </c>
      <c r="AE303" t="s">
        <v>99</v>
      </c>
      <c r="AF303" t="s">
        <v>97</v>
      </c>
      <c r="AG303" t="s">
        <v>98</v>
      </c>
      <c r="AH303" t="s">
        <v>100</v>
      </c>
      <c r="AI303" t="s">
        <v>101</v>
      </c>
      <c r="AJ303">
        <v>281</v>
      </c>
      <c r="AK303" t="s">
        <v>102</v>
      </c>
      <c r="AL303">
        <v>0</v>
      </c>
      <c r="AM303">
        <v>747</v>
      </c>
      <c r="AN303">
        <v>1028</v>
      </c>
      <c r="AO303" t="s">
        <v>103</v>
      </c>
      <c r="AP303" t="s">
        <v>104</v>
      </c>
      <c r="AQ303" t="s">
        <v>105</v>
      </c>
      <c r="AR303" t="s">
        <v>106</v>
      </c>
      <c r="AS303">
        <v>1210</v>
      </c>
      <c r="AT303">
        <v>1242</v>
      </c>
      <c r="AU303">
        <v>0</v>
      </c>
      <c r="AV303">
        <v>2452</v>
      </c>
      <c r="AW303">
        <v>0</v>
      </c>
      <c r="AX303">
        <v>0</v>
      </c>
      <c r="AY303">
        <v>2</v>
      </c>
      <c r="AZ303">
        <v>1</v>
      </c>
      <c r="BA303">
        <v>4</v>
      </c>
      <c r="BB303">
        <v>1</v>
      </c>
      <c r="BC303" t="s">
        <v>97</v>
      </c>
      <c r="BD303">
        <v>9</v>
      </c>
      <c r="BE303" t="s">
        <v>107</v>
      </c>
      <c r="BF303">
        <v>1</v>
      </c>
      <c r="BG303" t="s">
        <v>98</v>
      </c>
      <c r="BH303" t="s">
        <v>156</v>
      </c>
      <c r="BI303">
        <v>1998</v>
      </c>
      <c r="BJ303" t="s">
        <v>157</v>
      </c>
      <c r="BK303">
        <v>2</v>
      </c>
      <c r="BL303">
        <v>683</v>
      </c>
      <c r="BM303" t="str">
        <f t="shared" si="9"/>
        <v>no</v>
      </c>
      <c r="BN303" t="s">
        <v>98</v>
      </c>
      <c r="BO303" t="s">
        <v>98</v>
      </c>
      <c r="BP303" t="s">
        <v>105</v>
      </c>
      <c r="BQ303">
        <v>208</v>
      </c>
      <c r="BR303">
        <v>50</v>
      </c>
      <c r="BS303">
        <v>0</v>
      </c>
      <c r="BT303">
        <v>0</v>
      </c>
      <c r="BU303">
        <v>0</v>
      </c>
      <c r="BV303">
        <v>0</v>
      </c>
      <c r="BW303" t="s">
        <v>83</v>
      </c>
      <c r="BX303" t="s">
        <v>83</v>
      </c>
      <c r="BY303" t="s">
        <v>83</v>
      </c>
      <c r="BZ303">
        <v>0</v>
      </c>
      <c r="CA303">
        <v>5</v>
      </c>
      <c r="CB303">
        <v>2007</v>
      </c>
      <c r="CC303" t="s">
        <v>110</v>
      </c>
      <c r="CD303" t="s">
        <v>111</v>
      </c>
      <c r="CE303">
        <v>267000</v>
      </c>
    </row>
    <row r="304" spans="1:83" x14ac:dyDescent="0.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 t="str">
        <f t="shared" si="8"/>
        <v>yes</v>
      </c>
      <c r="V304">
        <v>2002</v>
      </c>
      <c r="W304" t="s">
        <v>93</v>
      </c>
      <c r="X304" t="s">
        <v>94</v>
      </c>
      <c r="Y304" t="s">
        <v>95</v>
      </c>
      <c r="Z304" t="s">
        <v>95</v>
      </c>
      <c r="AA304" t="s">
        <v>96</v>
      </c>
      <c r="AB304">
        <v>150</v>
      </c>
      <c r="AC304" t="s">
        <v>97</v>
      </c>
      <c r="AD304" t="s">
        <v>98</v>
      </c>
      <c r="AE304" t="s">
        <v>99</v>
      </c>
      <c r="AF304" t="s">
        <v>97</v>
      </c>
      <c r="AG304" t="s">
        <v>98</v>
      </c>
      <c r="AH304" t="s">
        <v>100</v>
      </c>
      <c r="AI304" t="s">
        <v>102</v>
      </c>
      <c r="AJ304">
        <v>0</v>
      </c>
      <c r="AK304" t="s">
        <v>102</v>
      </c>
      <c r="AL304">
        <v>0</v>
      </c>
      <c r="AM304">
        <v>1541</v>
      </c>
      <c r="AN304">
        <v>1541</v>
      </c>
      <c r="AO304" t="s">
        <v>103</v>
      </c>
      <c r="AP304" t="s">
        <v>104</v>
      </c>
      <c r="AQ304" t="s">
        <v>105</v>
      </c>
      <c r="AR304" t="s">
        <v>106</v>
      </c>
      <c r="AS304">
        <v>1541</v>
      </c>
      <c r="AT304">
        <v>0</v>
      </c>
      <c r="AU304">
        <v>0</v>
      </c>
      <c r="AV304">
        <v>1541</v>
      </c>
      <c r="AW304">
        <v>0</v>
      </c>
      <c r="AX304">
        <v>0</v>
      </c>
      <c r="AY304">
        <v>2</v>
      </c>
      <c r="AZ304">
        <v>0</v>
      </c>
      <c r="BA304">
        <v>3</v>
      </c>
      <c r="BB304">
        <v>1</v>
      </c>
      <c r="BC304" t="s">
        <v>97</v>
      </c>
      <c r="BD304">
        <v>6</v>
      </c>
      <c r="BE304" t="s">
        <v>107</v>
      </c>
      <c r="BF304">
        <v>1</v>
      </c>
      <c r="BG304" t="s">
        <v>98</v>
      </c>
      <c r="BH304" t="s">
        <v>108</v>
      </c>
      <c r="BI304">
        <v>2001</v>
      </c>
      <c r="BJ304" t="s">
        <v>109</v>
      </c>
      <c r="BK304">
        <v>3</v>
      </c>
      <c r="BL304">
        <v>843</v>
      </c>
      <c r="BM304" t="str">
        <f t="shared" si="9"/>
        <v>no</v>
      </c>
      <c r="BN304" t="s">
        <v>98</v>
      </c>
      <c r="BO304" t="s">
        <v>98</v>
      </c>
      <c r="BP304" t="s">
        <v>105</v>
      </c>
      <c r="BQ304">
        <v>468</v>
      </c>
      <c r="BR304">
        <v>81</v>
      </c>
      <c r="BS304">
        <v>0</v>
      </c>
      <c r="BT304">
        <v>0</v>
      </c>
      <c r="BU304">
        <v>0</v>
      </c>
      <c r="BV304">
        <v>0</v>
      </c>
      <c r="BW304" t="s">
        <v>83</v>
      </c>
      <c r="BX304" t="s">
        <v>83</v>
      </c>
      <c r="BY304" t="s">
        <v>83</v>
      </c>
      <c r="BZ304">
        <v>0</v>
      </c>
      <c r="CA304">
        <v>1</v>
      </c>
      <c r="CB304">
        <v>2006</v>
      </c>
      <c r="CC304" t="s">
        <v>110</v>
      </c>
      <c r="CD304" t="s">
        <v>111</v>
      </c>
      <c r="CE304">
        <v>205000</v>
      </c>
    </row>
    <row r="305" spans="1:83" x14ac:dyDescent="0.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 t="str">
        <f t="shared" si="8"/>
        <v>yes</v>
      </c>
      <c r="V305">
        <v>1972</v>
      </c>
      <c r="W305" t="s">
        <v>93</v>
      </c>
      <c r="X305" t="s">
        <v>94</v>
      </c>
      <c r="Y305" t="s">
        <v>95</v>
      </c>
      <c r="Z305" t="s">
        <v>95</v>
      </c>
      <c r="AA305" t="s">
        <v>117</v>
      </c>
      <c r="AB305">
        <v>0</v>
      </c>
      <c r="AC305" t="s">
        <v>98</v>
      </c>
      <c r="AD305" t="s">
        <v>98</v>
      </c>
      <c r="AE305" t="s">
        <v>99</v>
      </c>
      <c r="AF305" t="s">
        <v>98</v>
      </c>
      <c r="AG305" t="s">
        <v>98</v>
      </c>
      <c r="AH305" t="s">
        <v>100</v>
      </c>
      <c r="AI305" t="s">
        <v>119</v>
      </c>
      <c r="AJ305">
        <v>894</v>
      </c>
      <c r="AK305" t="s">
        <v>102</v>
      </c>
      <c r="AL305">
        <v>0</v>
      </c>
      <c r="AM305">
        <v>0</v>
      </c>
      <c r="AN305">
        <v>894</v>
      </c>
      <c r="AO305" t="s">
        <v>103</v>
      </c>
      <c r="AP305" t="s">
        <v>98</v>
      </c>
      <c r="AQ305" t="s">
        <v>105</v>
      </c>
      <c r="AR305" t="s">
        <v>106</v>
      </c>
      <c r="AS305">
        <v>894</v>
      </c>
      <c r="AT305">
        <v>0</v>
      </c>
      <c r="AU305">
        <v>0</v>
      </c>
      <c r="AV305">
        <v>894</v>
      </c>
      <c r="AW305">
        <v>1</v>
      </c>
      <c r="AX305">
        <v>0</v>
      </c>
      <c r="AY305">
        <v>1</v>
      </c>
      <c r="AZ305">
        <v>0</v>
      </c>
      <c r="BA305">
        <v>3</v>
      </c>
      <c r="BB305">
        <v>1</v>
      </c>
      <c r="BC305" t="s">
        <v>98</v>
      </c>
      <c r="BD305">
        <v>5</v>
      </c>
      <c r="BE305" t="s">
        <v>107</v>
      </c>
      <c r="BF305">
        <v>0</v>
      </c>
      <c r="BG305" t="s">
        <v>83</v>
      </c>
      <c r="BH305" t="s">
        <v>108</v>
      </c>
      <c r="BI305">
        <v>1975</v>
      </c>
      <c r="BJ305" t="s">
        <v>102</v>
      </c>
      <c r="BK305">
        <v>2</v>
      </c>
      <c r="BL305">
        <v>552</v>
      </c>
      <c r="BM305" t="str">
        <f t="shared" si="9"/>
        <v>no</v>
      </c>
      <c r="BN305" t="s">
        <v>98</v>
      </c>
      <c r="BO305" t="s">
        <v>98</v>
      </c>
      <c r="BP305" t="s">
        <v>105</v>
      </c>
      <c r="BQ305">
        <v>256</v>
      </c>
      <c r="BR305">
        <v>0</v>
      </c>
      <c r="BS305">
        <v>0</v>
      </c>
      <c r="BT305">
        <v>0</v>
      </c>
      <c r="BU305">
        <v>0</v>
      </c>
      <c r="BV305">
        <v>0</v>
      </c>
      <c r="BW305" t="s">
        <v>83</v>
      </c>
      <c r="BX305" t="s">
        <v>163</v>
      </c>
      <c r="BY305" t="s">
        <v>83</v>
      </c>
      <c r="BZ305">
        <v>0</v>
      </c>
      <c r="CA305">
        <v>7</v>
      </c>
      <c r="CB305">
        <v>2006</v>
      </c>
      <c r="CC305" t="s">
        <v>110</v>
      </c>
      <c r="CD305" t="s">
        <v>128</v>
      </c>
      <c r="CE305">
        <v>149900</v>
      </c>
    </row>
    <row r="306" spans="1:83" x14ac:dyDescent="0.2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 t="str">
        <f t="shared" si="8"/>
        <v>no</v>
      </c>
      <c r="V306">
        <v>2002</v>
      </c>
      <c r="W306" t="s">
        <v>93</v>
      </c>
      <c r="X306" t="s">
        <v>94</v>
      </c>
      <c r="Y306" t="s">
        <v>180</v>
      </c>
      <c r="Z306" t="s">
        <v>181</v>
      </c>
      <c r="AA306" t="s">
        <v>117</v>
      </c>
      <c r="AB306">
        <v>0</v>
      </c>
      <c r="AC306" t="s">
        <v>98</v>
      </c>
      <c r="AD306" t="s">
        <v>98</v>
      </c>
      <c r="AE306" t="s">
        <v>126</v>
      </c>
      <c r="AF306" t="s">
        <v>98</v>
      </c>
      <c r="AG306" t="s">
        <v>98</v>
      </c>
      <c r="AH306" t="s">
        <v>100</v>
      </c>
      <c r="AI306" t="s">
        <v>102</v>
      </c>
      <c r="AJ306">
        <v>0</v>
      </c>
      <c r="AK306" t="s">
        <v>102</v>
      </c>
      <c r="AL306">
        <v>0</v>
      </c>
      <c r="AM306">
        <v>1470</v>
      </c>
      <c r="AN306">
        <v>1470</v>
      </c>
      <c r="AO306" t="s">
        <v>103</v>
      </c>
      <c r="AP306" t="s">
        <v>104</v>
      </c>
      <c r="AQ306" t="s">
        <v>105</v>
      </c>
      <c r="AR306" t="s">
        <v>106</v>
      </c>
      <c r="AS306">
        <v>1675</v>
      </c>
      <c r="AT306">
        <v>1818</v>
      </c>
      <c r="AU306">
        <v>0</v>
      </c>
      <c r="AV306">
        <v>3493</v>
      </c>
      <c r="AW306">
        <v>0</v>
      </c>
      <c r="AX306">
        <v>0</v>
      </c>
      <c r="AY306">
        <v>3</v>
      </c>
      <c r="AZ306">
        <v>0</v>
      </c>
      <c r="BA306">
        <v>3</v>
      </c>
      <c r="BB306">
        <v>1</v>
      </c>
      <c r="BC306" t="s">
        <v>97</v>
      </c>
      <c r="BD306">
        <v>10</v>
      </c>
      <c r="BE306" t="s">
        <v>107</v>
      </c>
      <c r="BF306">
        <v>1</v>
      </c>
      <c r="BG306" t="s">
        <v>104</v>
      </c>
      <c r="BH306" t="s">
        <v>108</v>
      </c>
      <c r="BI306">
        <v>2003</v>
      </c>
      <c r="BJ306" t="s">
        <v>102</v>
      </c>
      <c r="BK306">
        <v>3</v>
      </c>
      <c r="BL306">
        <v>870</v>
      </c>
      <c r="BM306" t="str">
        <f t="shared" si="9"/>
        <v>no</v>
      </c>
      <c r="BN306" t="s">
        <v>98</v>
      </c>
      <c r="BO306" t="s">
        <v>98</v>
      </c>
      <c r="BP306" t="s">
        <v>105</v>
      </c>
      <c r="BQ306">
        <v>302</v>
      </c>
      <c r="BR306">
        <v>0</v>
      </c>
      <c r="BS306">
        <v>0</v>
      </c>
      <c r="BT306">
        <v>0</v>
      </c>
      <c r="BU306">
        <v>0</v>
      </c>
      <c r="BV306">
        <v>0</v>
      </c>
      <c r="BW306" t="s">
        <v>83</v>
      </c>
      <c r="BX306" t="s">
        <v>83</v>
      </c>
      <c r="BY306" t="s">
        <v>83</v>
      </c>
      <c r="BZ306">
        <v>0</v>
      </c>
      <c r="CA306">
        <v>5</v>
      </c>
      <c r="CB306">
        <v>2008</v>
      </c>
      <c r="CC306" t="s">
        <v>110</v>
      </c>
      <c r="CD306" t="s">
        <v>111</v>
      </c>
      <c r="CE306">
        <v>295000</v>
      </c>
    </row>
    <row r="307" spans="1:83" x14ac:dyDescent="0.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 t="str">
        <f t="shared" si="8"/>
        <v>yes</v>
      </c>
      <c r="V307">
        <v>2005</v>
      </c>
      <c r="W307" t="s">
        <v>93</v>
      </c>
      <c r="X307" t="s">
        <v>94</v>
      </c>
      <c r="Y307" t="s">
        <v>180</v>
      </c>
      <c r="Z307" t="s">
        <v>181</v>
      </c>
      <c r="AA307" t="s">
        <v>137</v>
      </c>
      <c r="AB307">
        <v>246</v>
      </c>
      <c r="AC307" t="s">
        <v>97</v>
      </c>
      <c r="AD307" t="s">
        <v>98</v>
      </c>
      <c r="AE307" t="s">
        <v>99</v>
      </c>
      <c r="AF307" t="s">
        <v>97</v>
      </c>
      <c r="AG307" t="s">
        <v>98</v>
      </c>
      <c r="AH307" t="s">
        <v>100</v>
      </c>
      <c r="AI307" t="s">
        <v>101</v>
      </c>
      <c r="AJ307">
        <v>1464</v>
      </c>
      <c r="AK307" t="s">
        <v>102</v>
      </c>
      <c r="AL307">
        <v>0</v>
      </c>
      <c r="AM307">
        <v>536</v>
      </c>
      <c r="AN307">
        <v>2000</v>
      </c>
      <c r="AO307" t="s">
        <v>103</v>
      </c>
      <c r="AP307" t="s">
        <v>104</v>
      </c>
      <c r="AQ307" t="s">
        <v>105</v>
      </c>
      <c r="AR307" t="s">
        <v>106</v>
      </c>
      <c r="AS307">
        <v>2000</v>
      </c>
      <c r="AT307">
        <v>0</v>
      </c>
      <c r="AU307">
        <v>0</v>
      </c>
      <c r="AV307">
        <v>2000</v>
      </c>
      <c r="AW307">
        <v>1</v>
      </c>
      <c r="AX307">
        <v>0</v>
      </c>
      <c r="AY307">
        <v>2</v>
      </c>
      <c r="AZ307">
        <v>0</v>
      </c>
      <c r="BA307">
        <v>3</v>
      </c>
      <c r="BB307">
        <v>1</v>
      </c>
      <c r="BC307" t="s">
        <v>97</v>
      </c>
      <c r="BD307">
        <v>8</v>
      </c>
      <c r="BE307" t="s">
        <v>107</v>
      </c>
      <c r="BF307">
        <v>0</v>
      </c>
      <c r="BG307" t="s">
        <v>83</v>
      </c>
      <c r="BH307" t="s">
        <v>108</v>
      </c>
      <c r="BI307">
        <v>2004</v>
      </c>
      <c r="BJ307" t="s">
        <v>157</v>
      </c>
      <c r="BK307">
        <v>3</v>
      </c>
      <c r="BL307">
        <v>888</v>
      </c>
      <c r="BM307" t="str">
        <f t="shared" si="9"/>
        <v>no</v>
      </c>
      <c r="BN307" t="s">
        <v>98</v>
      </c>
      <c r="BO307" t="s">
        <v>98</v>
      </c>
      <c r="BP307" t="s">
        <v>105</v>
      </c>
      <c r="BQ307">
        <v>168</v>
      </c>
      <c r="BR307">
        <v>0</v>
      </c>
      <c r="BS307">
        <v>0</v>
      </c>
      <c r="BT307">
        <v>0</v>
      </c>
      <c r="BU307">
        <v>0</v>
      </c>
      <c r="BV307">
        <v>0</v>
      </c>
      <c r="BW307" t="s">
        <v>83</v>
      </c>
      <c r="BX307" t="s">
        <v>83</v>
      </c>
      <c r="BY307" t="s">
        <v>83</v>
      </c>
      <c r="BZ307">
        <v>0</v>
      </c>
      <c r="CA307">
        <v>7</v>
      </c>
      <c r="CB307">
        <v>2007</v>
      </c>
      <c r="CC307" t="s">
        <v>110</v>
      </c>
      <c r="CD307" t="s">
        <v>111</v>
      </c>
      <c r="CE307">
        <v>305900</v>
      </c>
    </row>
    <row r="308" spans="1:83" x14ac:dyDescent="0.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 t="str">
        <f t="shared" si="8"/>
        <v>yes</v>
      </c>
      <c r="V308">
        <v>1991</v>
      </c>
      <c r="W308" t="s">
        <v>93</v>
      </c>
      <c r="X308" t="s">
        <v>94</v>
      </c>
      <c r="Y308" t="s">
        <v>140</v>
      </c>
      <c r="Z308" t="s">
        <v>161</v>
      </c>
      <c r="AA308" t="s">
        <v>96</v>
      </c>
      <c r="AB308">
        <v>246</v>
      </c>
      <c r="AC308" t="s">
        <v>97</v>
      </c>
      <c r="AD308" t="s">
        <v>98</v>
      </c>
      <c r="AE308" t="s">
        <v>118</v>
      </c>
      <c r="AF308" t="s">
        <v>97</v>
      </c>
      <c r="AG308" t="s">
        <v>98</v>
      </c>
      <c r="AH308" t="s">
        <v>100</v>
      </c>
      <c r="AI308" t="s">
        <v>119</v>
      </c>
      <c r="AJ308">
        <v>700</v>
      </c>
      <c r="AK308" t="s">
        <v>102</v>
      </c>
      <c r="AL308">
        <v>0</v>
      </c>
      <c r="AM308">
        <v>0</v>
      </c>
      <c r="AN308">
        <v>700</v>
      </c>
      <c r="AO308" t="s">
        <v>103</v>
      </c>
      <c r="AP308" t="s">
        <v>97</v>
      </c>
      <c r="AQ308" t="s">
        <v>105</v>
      </c>
      <c r="AR308" t="s">
        <v>106</v>
      </c>
      <c r="AS308">
        <v>1122</v>
      </c>
      <c r="AT308">
        <v>1121</v>
      </c>
      <c r="AU308">
        <v>0</v>
      </c>
      <c r="AV308">
        <v>2243</v>
      </c>
      <c r="AW308">
        <v>1</v>
      </c>
      <c r="AX308">
        <v>0</v>
      </c>
      <c r="AY308">
        <v>2</v>
      </c>
      <c r="AZ308">
        <v>1</v>
      </c>
      <c r="BA308">
        <v>4</v>
      </c>
      <c r="BB308">
        <v>1</v>
      </c>
      <c r="BC308" t="s">
        <v>97</v>
      </c>
      <c r="BD308">
        <v>8</v>
      </c>
      <c r="BE308" t="s">
        <v>107</v>
      </c>
      <c r="BF308">
        <v>1</v>
      </c>
      <c r="BG308" t="s">
        <v>98</v>
      </c>
      <c r="BH308" t="s">
        <v>108</v>
      </c>
      <c r="BI308">
        <v>1990</v>
      </c>
      <c r="BJ308" t="s">
        <v>109</v>
      </c>
      <c r="BK308">
        <v>3</v>
      </c>
      <c r="BL308">
        <v>746</v>
      </c>
      <c r="BM308" t="str">
        <f t="shared" si="9"/>
        <v>no</v>
      </c>
      <c r="BN308" t="s">
        <v>98</v>
      </c>
      <c r="BO308" t="s">
        <v>98</v>
      </c>
      <c r="BP308" t="s">
        <v>105</v>
      </c>
      <c r="BQ308">
        <v>127</v>
      </c>
      <c r="BR308">
        <v>44</v>
      </c>
      <c r="BS308">
        <v>224</v>
      </c>
      <c r="BT308">
        <v>0</v>
      </c>
      <c r="BU308">
        <v>0</v>
      </c>
      <c r="BV308">
        <v>0</v>
      </c>
      <c r="BW308" t="s">
        <v>83</v>
      </c>
      <c r="BX308" t="s">
        <v>83</v>
      </c>
      <c r="BY308" t="s">
        <v>83</v>
      </c>
      <c r="BZ308">
        <v>0</v>
      </c>
      <c r="CA308">
        <v>6</v>
      </c>
      <c r="CB308">
        <v>2007</v>
      </c>
      <c r="CC308" t="s">
        <v>110</v>
      </c>
      <c r="CD308" t="s">
        <v>111</v>
      </c>
      <c r="CE308">
        <v>225000</v>
      </c>
    </row>
    <row r="309" spans="1:83" x14ac:dyDescent="0.2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 t="str">
        <f t="shared" si="8"/>
        <v>no</v>
      </c>
      <c r="V309">
        <v>1950</v>
      </c>
      <c r="W309" t="s">
        <v>93</v>
      </c>
      <c r="X309" t="s">
        <v>94</v>
      </c>
      <c r="Y309" t="s">
        <v>116</v>
      </c>
      <c r="Z309" t="s">
        <v>116</v>
      </c>
      <c r="AA309" t="s">
        <v>117</v>
      </c>
      <c r="AB309">
        <v>0</v>
      </c>
      <c r="AC309" t="s">
        <v>98</v>
      </c>
      <c r="AD309" t="s">
        <v>147</v>
      </c>
      <c r="AE309" t="s">
        <v>118</v>
      </c>
      <c r="AF309" t="s">
        <v>98</v>
      </c>
      <c r="AG309" t="s">
        <v>98</v>
      </c>
      <c r="AH309" t="s">
        <v>100</v>
      </c>
      <c r="AI309" t="s">
        <v>102</v>
      </c>
      <c r="AJ309">
        <v>0</v>
      </c>
      <c r="AK309" t="s">
        <v>102</v>
      </c>
      <c r="AL309">
        <v>0</v>
      </c>
      <c r="AM309">
        <v>319</v>
      </c>
      <c r="AN309">
        <v>319</v>
      </c>
      <c r="AO309" t="s">
        <v>103</v>
      </c>
      <c r="AP309" t="s">
        <v>98</v>
      </c>
      <c r="AQ309" t="s">
        <v>105</v>
      </c>
      <c r="AR309" t="s">
        <v>164</v>
      </c>
      <c r="AS309">
        <v>1035</v>
      </c>
      <c r="AT309">
        <v>371</v>
      </c>
      <c r="AU309">
        <v>0</v>
      </c>
      <c r="AV309">
        <v>1406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147</v>
      </c>
      <c r="BD309">
        <v>6</v>
      </c>
      <c r="BE309" t="s">
        <v>107</v>
      </c>
      <c r="BF309">
        <v>0</v>
      </c>
      <c r="BG309" t="s">
        <v>83</v>
      </c>
      <c r="BH309" t="s">
        <v>83</v>
      </c>
      <c r="BI309" t="s">
        <v>83</v>
      </c>
      <c r="BJ309" t="s">
        <v>83</v>
      </c>
      <c r="BK309">
        <v>0</v>
      </c>
      <c r="BL309">
        <v>0</v>
      </c>
      <c r="BM309" t="str">
        <f t="shared" si="9"/>
        <v>yes</v>
      </c>
      <c r="BN309" t="s">
        <v>83</v>
      </c>
      <c r="BO309" t="s">
        <v>83</v>
      </c>
      <c r="BP309" t="s">
        <v>177</v>
      </c>
      <c r="BQ309">
        <v>0</v>
      </c>
      <c r="BR309">
        <v>144</v>
      </c>
      <c r="BS309">
        <v>0</v>
      </c>
      <c r="BT309">
        <v>0</v>
      </c>
      <c r="BU309">
        <v>0</v>
      </c>
      <c r="BV309">
        <v>0</v>
      </c>
      <c r="BW309" t="s">
        <v>83</v>
      </c>
      <c r="BX309" t="s">
        <v>134</v>
      </c>
      <c r="BY309" t="s">
        <v>83</v>
      </c>
      <c r="BZ309">
        <v>0</v>
      </c>
      <c r="CA309">
        <v>3</v>
      </c>
      <c r="CB309">
        <v>2008</v>
      </c>
      <c r="CC309" t="s">
        <v>110</v>
      </c>
      <c r="CD309" t="s">
        <v>111</v>
      </c>
      <c r="CE309">
        <v>89500</v>
      </c>
    </row>
    <row r="310" spans="1:83" x14ac:dyDescent="0.2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 t="str">
        <f t="shared" si="8"/>
        <v>no</v>
      </c>
      <c r="V310">
        <v>1950</v>
      </c>
      <c r="W310" t="s">
        <v>93</v>
      </c>
      <c r="X310" t="s">
        <v>94</v>
      </c>
      <c r="Y310" t="s">
        <v>95</v>
      </c>
      <c r="Z310" t="s">
        <v>95</v>
      </c>
      <c r="AA310" t="s">
        <v>117</v>
      </c>
      <c r="AB310">
        <v>0</v>
      </c>
      <c r="AC310" t="s">
        <v>98</v>
      </c>
      <c r="AD310" t="s">
        <v>98</v>
      </c>
      <c r="AE310" t="s">
        <v>118</v>
      </c>
      <c r="AF310" t="s">
        <v>98</v>
      </c>
      <c r="AG310" t="s">
        <v>98</v>
      </c>
      <c r="AH310" t="s">
        <v>100</v>
      </c>
      <c r="AI310" t="s">
        <v>141</v>
      </c>
      <c r="AJ310">
        <v>262</v>
      </c>
      <c r="AK310" t="s">
        <v>102</v>
      </c>
      <c r="AL310">
        <v>0</v>
      </c>
      <c r="AM310">
        <v>599</v>
      </c>
      <c r="AN310">
        <v>861</v>
      </c>
      <c r="AO310" t="s">
        <v>103</v>
      </c>
      <c r="AP310" t="s">
        <v>104</v>
      </c>
      <c r="AQ310" t="s">
        <v>105</v>
      </c>
      <c r="AR310" t="s">
        <v>106</v>
      </c>
      <c r="AS310">
        <v>861</v>
      </c>
      <c r="AT310">
        <v>0</v>
      </c>
      <c r="AU310">
        <v>0</v>
      </c>
      <c r="AV310">
        <v>861</v>
      </c>
      <c r="AW310">
        <v>0</v>
      </c>
      <c r="AX310">
        <v>0</v>
      </c>
      <c r="AY310">
        <v>1</v>
      </c>
      <c r="AZ310">
        <v>0</v>
      </c>
      <c r="BA310">
        <v>1</v>
      </c>
      <c r="BB310">
        <v>1</v>
      </c>
      <c r="BC310" t="s">
        <v>98</v>
      </c>
      <c r="BD310">
        <v>4</v>
      </c>
      <c r="BE310" t="s">
        <v>107</v>
      </c>
      <c r="BF310">
        <v>0</v>
      </c>
      <c r="BG310" t="s">
        <v>83</v>
      </c>
      <c r="BH310" t="s">
        <v>127</v>
      </c>
      <c r="BI310">
        <v>1961</v>
      </c>
      <c r="BJ310" t="s">
        <v>102</v>
      </c>
      <c r="BK310">
        <v>2</v>
      </c>
      <c r="BL310">
        <v>539</v>
      </c>
      <c r="BM310" t="str">
        <f t="shared" si="9"/>
        <v>no</v>
      </c>
      <c r="BN310" t="s">
        <v>98</v>
      </c>
      <c r="BO310" t="s">
        <v>98</v>
      </c>
      <c r="BP310" t="s">
        <v>105</v>
      </c>
      <c r="BQ310">
        <v>158</v>
      </c>
      <c r="BR310">
        <v>0</v>
      </c>
      <c r="BS310">
        <v>0</v>
      </c>
      <c r="BT310">
        <v>0</v>
      </c>
      <c r="BU310">
        <v>0</v>
      </c>
      <c r="BV310">
        <v>0</v>
      </c>
      <c r="BW310" t="s">
        <v>83</v>
      </c>
      <c r="BX310" t="s">
        <v>83</v>
      </c>
      <c r="BY310" t="s">
        <v>83</v>
      </c>
      <c r="BZ310">
        <v>0</v>
      </c>
      <c r="CA310">
        <v>3</v>
      </c>
      <c r="CB310">
        <v>2009</v>
      </c>
      <c r="CC310" t="s">
        <v>110</v>
      </c>
      <c r="CD310" t="s">
        <v>111</v>
      </c>
      <c r="CE310">
        <v>82500</v>
      </c>
    </row>
    <row r="311" spans="1:83" x14ac:dyDescent="0.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 t="str">
        <f t="shared" si="8"/>
        <v>yes</v>
      </c>
      <c r="V311">
        <v>2004</v>
      </c>
      <c r="W311" t="s">
        <v>93</v>
      </c>
      <c r="X311" t="s">
        <v>94</v>
      </c>
      <c r="Y311" t="s">
        <v>95</v>
      </c>
      <c r="Z311" t="s">
        <v>95</v>
      </c>
      <c r="AA311" t="s">
        <v>117</v>
      </c>
      <c r="AB311">
        <v>0</v>
      </c>
      <c r="AC311" t="s">
        <v>97</v>
      </c>
      <c r="AD311" t="s">
        <v>98</v>
      </c>
      <c r="AE311" t="s">
        <v>99</v>
      </c>
      <c r="AF311" t="s">
        <v>104</v>
      </c>
      <c r="AG311" t="s">
        <v>98</v>
      </c>
      <c r="AH311" t="s">
        <v>97</v>
      </c>
      <c r="AI311" t="s">
        <v>101</v>
      </c>
      <c r="AJ311">
        <v>1274</v>
      </c>
      <c r="AK311" t="s">
        <v>102</v>
      </c>
      <c r="AL311">
        <v>0</v>
      </c>
      <c r="AM311">
        <v>622</v>
      </c>
      <c r="AN311">
        <v>1896</v>
      </c>
      <c r="AO311" t="s">
        <v>103</v>
      </c>
      <c r="AP311" t="s">
        <v>104</v>
      </c>
      <c r="AQ311" t="s">
        <v>105</v>
      </c>
      <c r="AR311" t="s">
        <v>106</v>
      </c>
      <c r="AS311">
        <v>1944</v>
      </c>
      <c r="AT311">
        <v>0</v>
      </c>
      <c r="AU311">
        <v>0</v>
      </c>
      <c r="AV311">
        <v>1944</v>
      </c>
      <c r="AW311">
        <v>1</v>
      </c>
      <c r="AX311">
        <v>0</v>
      </c>
      <c r="AY311">
        <v>2</v>
      </c>
      <c r="AZ311">
        <v>0</v>
      </c>
      <c r="BA311">
        <v>3</v>
      </c>
      <c r="BB311">
        <v>1</v>
      </c>
      <c r="BC311" t="s">
        <v>104</v>
      </c>
      <c r="BD311">
        <v>8</v>
      </c>
      <c r="BE311" t="s">
        <v>107</v>
      </c>
      <c r="BF311">
        <v>3</v>
      </c>
      <c r="BG311" t="s">
        <v>104</v>
      </c>
      <c r="BH311" t="s">
        <v>108</v>
      </c>
      <c r="BI311">
        <v>2003</v>
      </c>
      <c r="BJ311" t="s">
        <v>157</v>
      </c>
      <c r="BK311">
        <v>3</v>
      </c>
      <c r="BL311">
        <v>708</v>
      </c>
      <c r="BM311" t="str">
        <f t="shared" si="9"/>
        <v>no</v>
      </c>
      <c r="BN311" t="s">
        <v>98</v>
      </c>
      <c r="BO311" t="s">
        <v>98</v>
      </c>
      <c r="BP311" t="s">
        <v>105</v>
      </c>
      <c r="BQ311">
        <v>208</v>
      </c>
      <c r="BR311">
        <v>175</v>
      </c>
      <c r="BS311">
        <v>0</v>
      </c>
      <c r="BT311">
        <v>0</v>
      </c>
      <c r="BU311">
        <v>0</v>
      </c>
      <c r="BV311">
        <v>0</v>
      </c>
      <c r="BW311" t="s">
        <v>83</v>
      </c>
      <c r="BX311" t="s">
        <v>83</v>
      </c>
      <c r="BY311" t="s">
        <v>83</v>
      </c>
      <c r="BZ311">
        <v>0</v>
      </c>
      <c r="CA311">
        <v>11</v>
      </c>
      <c r="CB311">
        <v>2006</v>
      </c>
      <c r="CC311" t="s">
        <v>110</v>
      </c>
      <c r="CD311" t="s">
        <v>111</v>
      </c>
      <c r="CE311">
        <v>360000</v>
      </c>
    </row>
    <row r="312" spans="1:83" x14ac:dyDescent="0.2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 t="str">
        <f t="shared" si="8"/>
        <v>yes</v>
      </c>
      <c r="V312">
        <v>1994</v>
      </c>
      <c r="W312" t="s">
        <v>93</v>
      </c>
      <c r="X312" t="s">
        <v>94</v>
      </c>
      <c r="Y312" t="s">
        <v>140</v>
      </c>
      <c r="Z312" t="s">
        <v>140</v>
      </c>
      <c r="AA312" t="s">
        <v>96</v>
      </c>
      <c r="AB312">
        <v>112</v>
      </c>
      <c r="AC312" t="s">
        <v>98</v>
      </c>
      <c r="AD312" t="s">
        <v>98</v>
      </c>
      <c r="AE312" t="s">
        <v>99</v>
      </c>
      <c r="AF312" t="s">
        <v>97</v>
      </c>
      <c r="AG312" t="s">
        <v>98</v>
      </c>
      <c r="AH312" t="s">
        <v>100</v>
      </c>
      <c r="AI312" t="s">
        <v>119</v>
      </c>
      <c r="AJ312">
        <v>518</v>
      </c>
      <c r="AK312" t="s">
        <v>102</v>
      </c>
      <c r="AL312">
        <v>0</v>
      </c>
      <c r="AM312">
        <v>179</v>
      </c>
      <c r="AN312">
        <v>697</v>
      </c>
      <c r="AO312" t="s">
        <v>103</v>
      </c>
      <c r="AP312" t="s">
        <v>97</v>
      </c>
      <c r="AQ312" t="s">
        <v>105</v>
      </c>
      <c r="AR312" t="s">
        <v>106</v>
      </c>
      <c r="AS312">
        <v>697</v>
      </c>
      <c r="AT312">
        <v>804</v>
      </c>
      <c r="AU312">
        <v>0</v>
      </c>
      <c r="AV312">
        <v>1501</v>
      </c>
      <c r="AW312">
        <v>0</v>
      </c>
      <c r="AX312">
        <v>0</v>
      </c>
      <c r="AY312">
        <v>2</v>
      </c>
      <c r="AZ312">
        <v>1</v>
      </c>
      <c r="BA312">
        <v>3</v>
      </c>
      <c r="BB312">
        <v>1</v>
      </c>
      <c r="BC312" t="s">
        <v>97</v>
      </c>
      <c r="BD312">
        <v>6</v>
      </c>
      <c r="BE312" t="s">
        <v>107</v>
      </c>
      <c r="BF312">
        <v>1</v>
      </c>
      <c r="BG312" t="s">
        <v>98</v>
      </c>
      <c r="BH312" t="s">
        <v>108</v>
      </c>
      <c r="BI312">
        <v>1993</v>
      </c>
      <c r="BJ312" t="s">
        <v>157</v>
      </c>
      <c r="BK312">
        <v>2</v>
      </c>
      <c r="BL312">
        <v>420</v>
      </c>
      <c r="BM312" t="str">
        <f t="shared" si="9"/>
        <v>yes</v>
      </c>
      <c r="BN312" t="s">
        <v>98</v>
      </c>
      <c r="BO312" t="s">
        <v>98</v>
      </c>
      <c r="BP312" t="s">
        <v>105</v>
      </c>
      <c r="BQ312">
        <v>190</v>
      </c>
      <c r="BR312">
        <v>63</v>
      </c>
      <c r="BS312">
        <v>0</v>
      </c>
      <c r="BT312">
        <v>0</v>
      </c>
      <c r="BU312">
        <v>0</v>
      </c>
      <c r="BV312">
        <v>0</v>
      </c>
      <c r="BW312" t="s">
        <v>83</v>
      </c>
      <c r="BX312" t="s">
        <v>83</v>
      </c>
      <c r="BY312" t="s">
        <v>83</v>
      </c>
      <c r="BZ312">
        <v>0</v>
      </c>
      <c r="CA312">
        <v>5</v>
      </c>
      <c r="CB312">
        <v>2006</v>
      </c>
      <c r="CC312" t="s">
        <v>110</v>
      </c>
      <c r="CD312" t="s">
        <v>111</v>
      </c>
      <c r="CE312">
        <v>165600</v>
      </c>
    </row>
    <row r="313" spans="1:83" x14ac:dyDescent="0.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 t="str">
        <f t="shared" si="8"/>
        <v>no</v>
      </c>
      <c r="V313">
        <v>2002</v>
      </c>
      <c r="W313" t="s">
        <v>93</v>
      </c>
      <c r="X313" t="s">
        <v>94</v>
      </c>
      <c r="Y313" t="s">
        <v>95</v>
      </c>
      <c r="Z313" t="s">
        <v>95</v>
      </c>
      <c r="AA313" t="s">
        <v>117</v>
      </c>
      <c r="AB313">
        <v>0</v>
      </c>
      <c r="AC313" t="s">
        <v>98</v>
      </c>
      <c r="AD313" t="s">
        <v>97</v>
      </c>
      <c r="AE313" t="s">
        <v>118</v>
      </c>
      <c r="AF313" t="s">
        <v>98</v>
      </c>
      <c r="AG313" t="s">
        <v>98</v>
      </c>
      <c r="AH313" t="s">
        <v>100</v>
      </c>
      <c r="AI313" t="s">
        <v>119</v>
      </c>
      <c r="AJ313">
        <v>680</v>
      </c>
      <c r="AK313" t="s">
        <v>102</v>
      </c>
      <c r="AL313">
        <v>0</v>
      </c>
      <c r="AM313">
        <v>292</v>
      </c>
      <c r="AN313">
        <v>972</v>
      </c>
      <c r="AO313" t="s">
        <v>103</v>
      </c>
      <c r="AP313" t="s">
        <v>104</v>
      </c>
      <c r="AQ313" t="s">
        <v>105</v>
      </c>
      <c r="AR313" t="s">
        <v>106</v>
      </c>
      <c r="AS313">
        <v>972</v>
      </c>
      <c r="AT313">
        <v>0</v>
      </c>
      <c r="AU313">
        <v>0</v>
      </c>
      <c r="AV313">
        <v>972</v>
      </c>
      <c r="AW313">
        <v>1</v>
      </c>
      <c r="AX313">
        <v>0</v>
      </c>
      <c r="AY313">
        <v>1</v>
      </c>
      <c r="AZ313">
        <v>0</v>
      </c>
      <c r="BA313">
        <v>2</v>
      </c>
      <c r="BB313">
        <v>1</v>
      </c>
      <c r="BC313" t="s">
        <v>98</v>
      </c>
      <c r="BD313">
        <v>5</v>
      </c>
      <c r="BE313" t="s">
        <v>107</v>
      </c>
      <c r="BF313">
        <v>1</v>
      </c>
      <c r="BG313" t="s">
        <v>97</v>
      </c>
      <c r="BH313" t="s">
        <v>127</v>
      </c>
      <c r="BI313">
        <v>1948</v>
      </c>
      <c r="BJ313" t="s">
        <v>102</v>
      </c>
      <c r="BK313">
        <v>1</v>
      </c>
      <c r="BL313">
        <v>240</v>
      </c>
      <c r="BM313" t="str">
        <f t="shared" si="9"/>
        <v>yes</v>
      </c>
      <c r="BN313" t="s">
        <v>98</v>
      </c>
      <c r="BO313" t="s">
        <v>98</v>
      </c>
      <c r="BP313" t="s">
        <v>105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 t="s">
        <v>83</v>
      </c>
      <c r="BX313" t="s">
        <v>83</v>
      </c>
      <c r="BY313" t="s">
        <v>83</v>
      </c>
      <c r="BZ313">
        <v>0</v>
      </c>
      <c r="CA313">
        <v>5</v>
      </c>
      <c r="CB313">
        <v>2009</v>
      </c>
      <c r="CC313" t="s">
        <v>110</v>
      </c>
      <c r="CD313" t="s">
        <v>111</v>
      </c>
      <c r="CE313">
        <v>132000</v>
      </c>
    </row>
    <row r="314" spans="1:83" x14ac:dyDescent="0.2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 t="str">
        <f t="shared" si="8"/>
        <v>no</v>
      </c>
      <c r="V314">
        <v>1950</v>
      </c>
      <c r="W314" t="s">
        <v>93</v>
      </c>
      <c r="X314" t="s">
        <v>94</v>
      </c>
      <c r="Y314" t="s">
        <v>116</v>
      </c>
      <c r="Z314" t="s">
        <v>116</v>
      </c>
      <c r="AA314" t="s">
        <v>117</v>
      </c>
      <c r="AB314">
        <v>0</v>
      </c>
      <c r="AC314" t="s">
        <v>98</v>
      </c>
      <c r="AD314" t="s">
        <v>98</v>
      </c>
      <c r="AE314" t="s">
        <v>118</v>
      </c>
      <c r="AF314" t="s">
        <v>97</v>
      </c>
      <c r="AG314" t="s">
        <v>98</v>
      </c>
      <c r="AH314" t="s">
        <v>121</v>
      </c>
      <c r="AI314" t="s">
        <v>153</v>
      </c>
      <c r="AJ314">
        <v>507</v>
      </c>
      <c r="AK314" t="s">
        <v>102</v>
      </c>
      <c r="AL314">
        <v>0</v>
      </c>
      <c r="AM314">
        <v>286</v>
      </c>
      <c r="AN314">
        <v>793</v>
      </c>
      <c r="AO314" t="s">
        <v>103</v>
      </c>
      <c r="AP314" t="s">
        <v>98</v>
      </c>
      <c r="AQ314" t="s">
        <v>105</v>
      </c>
      <c r="AR314" t="s">
        <v>106</v>
      </c>
      <c r="AS314">
        <v>793</v>
      </c>
      <c r="AT314">
        <v>325</v>
      </c>
      <c r="AU314">
        <v>0</v>
      </c>
      <c r="AV314">
        <v>1118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98</v>
      </c>
      <c r="BD314">
        <v>5</v>
      </c>
      <c r="BE314" t="s">
        <v>107</v>
      </c>
      <c r="BF314">
        <v>1</v>
      </c>
      <c r="BG314" t="s">
        <v>97</v>
      </c>
      <c r="BH314" t="s">
        <v>127</v>
      </c>
      <c r="BI314">
        <v>1939</v>
      </c>
      <c r="BJ314" t="s">
        <v>102</v>
      </c>
      <c r="BK314">
        <v>2</v>
      </c>
      <c r="BL314">
        <v>410</v>
      </c>
      <c r="BM314" t="str">
        <f t="shared" si="9"/>
        <v>yes</v>
      </c>
      <c r="BN314" t="s">
        <v>98</v>
      </c>
      <c r="BO314" t="s">
        <v>98</v>
      </c>
      <c r="BP314" t="s">
        <v>105</v>
      </c>
      <c r="BQ314">
        <v>0</v>
      </c>
      <c r="BR314">
        <v>0</v>
      </c>
      <c r="BS314">
        <v>0</v>
      </c>
      <c r="BT314">
        <v>0</v>
      </c>
      <c r="BU314">
        <v>271</v>
      </c>
      <c r="BV314">
        <v>0</v>
      </c>
      <c r="BW314" t="s">
        <v>83</v>
      </c>
      <c r="BX314" t="s">
        <v>134</v>
      </c>
      <c r="BY314" t="s">
        <v>83</v>
      </c>
      <c r="BZ314">
        <v>0</v>
      </c>
      <c r="CA314">
        <v>5</v>
      </c>
      <c r="CB314">
        <v>2006</v>
      </c>
      <c r="CC314" t="s">
        <v>110</v>
      </c>
      <c r="CD314" t="s">
        <v>111</v>
      </c>
      <c r="CE314">
        <v>119900</v>
      </c>
    </row>
    <row r="315" spans="1:83" x14ac:dyDescent="0.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 t="str">
        <f t="shared" si="8"/>
        <v>no</v>
      </c>
      <c r="V315">
        <v>1965</v>
      </c>
      <c r="W315" t="s">
        <v>152</v>
      </c>
      <c r="X315" t="s">
        <v>94</v>
      </c>
      <c r="Y315" t="s">
        <v>96</v>
      </c>
      <c r="Z315" t="s">
        <v>96</v>
      </c>
      <c r="AA315" t="s">
        <v>117</v>
      </c>
      <c r="AB315">
        <v>0</v>
      </c>
      <c r="AC315" t="s">
        <v>98</v>
      </c>
      <c r="AD315" t="s">
        <v>98</v>
      </c>
      <c r="AE315" t="s">
        <v>118</v>
      </c>
      <c r="AF315" t="s">
        <v>97</v>
      </c>
      <c r="AG315" t="s">
        <v>98</v>
      </c>
      <c r="AH315" t="s">
        <v>97</v>
      </c>
      <c r="AI315" t="s">
        <v>119</v>
      </c>
      <c r="AJ315">
        <v>1236</v>
      </c>
      <c r="AK315" t="s">
        <v>153</v>
      </c>
      <c r="AL315">
        <v>820</v>
      </c>
      <c r="AM315">
        <v>80</v>
      </c>
      <c r="AN315">
        <v>2136</v>
      </c>
      <c r="AO315" t="s">
        <v>206</v>
      </c>
      <c r="AP315" t="s">
        <v>98</v>
      </c>
      <c r="AQ315" t="s">
        <v>105</v>
      </c>
      <c r="AR315" t="s">
        <v>106</v>
      </c>
      <c r="AS315">
        <v>2036</v>
      </c>
      <c r="AT315">
        <v>0</v>
      </c>
      <c r="AU315">
        <v>0</v>
      </c>
      <c r="AV315">
        <v>2036</v>
      </c>
      <c r="AW315">
        <v>2</v>
      </c>
      <c r="AX315">
        <v>0</v>
      </c>
      <c r="AY315">
        <v>2</v>
      </c>
      <c r="AZ315">
        <v>0</v>
      </c>
      <c r="BA315">
        <v>3</v>
      </c>
      <c r="BB315">
        <v>1</v>
      </c>
      <c r="BC315" t="s">
        <v>98</v>
      </c>
      <c r="BD315">
        <v>8</v>
      </c>
      <c r="BE315" t="s">
        <v>107</v>
      </c>
      <c r="BF315">
        <v>2</v>
      </c>
      <c r="BG315" t="s">
        <v>97</v>
      </c>
      <c r="BH315" t="s">
        <v>108</v>
      </c>
      <c r="BI315">
        <v>1965</v>
      </c>
      <c r="BJ315" t="s">
        <v>109</v>
      </c>
      <c r="BK315">
        <v>2</v>
      </c>
      <c r="BL315">
        <v>513</v>
      </c>
      <c r="BM315" t="str">
        <f t="shared" si="9"/>
        <v>no</v>
      </c>
      <c r="BN315" t="s">
        <v>98</v>
      </c>
      <c r="BO315" t="s">
        <v>98</v>
      </c>
      <c r="BP315" t="s">
        <v>105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 t="s">
        <v>83</v>
      </c>
      <c r="BX315" t="s">
        <v>83</v>
      </c>
      <c r="BY315" t="s">
        <v>83</v>
      </c>
      <c r="BZ315">
        <v>0</v>
      </c>
      <c r="CA315">
        <v>6</v>
      </c>
      <c r="CB315">
        <v>2009</v>
      </c>
      <c r="CC315" t="s">
        <v>110</v>
      </c>
      <c r="CD315" t="s">
        <v>111</v>
      </c>
      <c r="CE315">
        <v>375000</v>
      </c>
    </row>
    <row r="316" spans="1:83" x14ac:dyDescent="0.2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 t="str">
        <f t="shared" si="8"/>
        <v>no</v>
      </c>
      <c r="V316">
        <v>1990</v>
      </c>
      <c r="W316" t="s">
        <v>93</v>
      </c>
      <c r="X316" t="s">
        <v>94</v>
      </c>
      <c r="Y316" t="s">
        <v>124</v>
      </c>
      <c r="Z316" t="s">
        <v>124</v>
      </c>
      <c r="AA316" t="s">
        <v>117</v>
      </c>
      <c r="AB316">
        <v>0</v>
      </c>
      <c r="AC316" t="s">
        <v>98</v>
      </c>
      <c r="AD316" t="s">
        <v>98</v>
      </c>
      <c r="AE316" t="s">
        <v>126</v>
      </c>
      <c r="AF316" t="s">
        <v>98</v>
      </c>
      <c r="AG316" t="s">
        <v>97</v>
      </c>
      <c r="AH316" t="s">
        <v>100</v>
      </c>
      <c r="AI316" t="s">
        <v>172</v>
      </c>
      <c r="AJ316">
        <v>16</v>
      </c>
      <c r="AK316" t="s">
        <v>102</v>
      </c>
      <c r="AL316">
        <v>0</v>
      </c>
      <c r="AM316">
        <v>712</v>
      </c>
      <c r="AN316">
        <v>728</v>
      </c>
      <c r="AO316" t="s">
        <v>103</v>
      </c>
      <c r="AP316" t="s">
        <v>104</v>
      </c>
      <c r="AQ316" t="s">
        <v>105</v>
      </c>
      <c r="AR316" t="s">
        <v>106</v>
      </c>
      <c r="AS316">
        <v>832</v>
      </c>
      <c r="AT316">
        <v>809</v>
      </c>
      <c r="AU316">
        <v>0</v>
      </c>
      <c r="AV316">
        <v>1641</v>
      </c>
      <c r="AW316">
        <v>0</v>
      </c>
      <c r="AX316">
        <v>1</v>
      </c>
      <c r="AY316">
        <v>1</v>
      </c>
      <c r="AZ316">
        <v>1</v>
      </c>
      <c r="BA316">
        <v>3</v>
      </c>
      <c r="BB316">
        <v>1</v>
      </c>
      <c r="BC316" t="s">
        <v>104</v>
      </c>
      <c r="BD316">
        <v>6</v>
      </c>
      <c r="BE316" t="s">
        <v>107</v>
      </c>
      <c r="BF316">
        <v>1</v>
      </c>
      <c r="BG316" t="s">
        <v>97</v>
      </c>
      <c r="BH316" t="s">
        <v>127</v>
      </c>
      <c r="BI316">
        <v>1925</v>
      </c>
      <c r="BJ316" t="s">
        <v>102</v>
      </c>
      <c r="BK316">
        <v>2</v>
      </c>
      <c r="BL316">
        <v>546</v>
      </c>
      <c r="BM316" t="str">
        <f t="shared" si="9"/>
        <v>no</v>
      </c>
      <c r="BN316" t="s">
        <v>147</v>
      </c>
      <c r="BO316" t="s">
        <v>98</v>
      </c>
      <c r="BP316" t="s">
        <v>105</v>
      </c>
      <c r="BQ316">
        <v>0</v>
      </c>
      <c r="BR316">
        <v>0</v>
      </c>
      <c r="BS316">
        <v>234</v>
      </c>
      <c r="BT316">
        <v>0</v>
      </c>
      <c r="BU316">
        <v>0</v>
      </c>
      <c r="BV316">
        <v>0</v>
      </c>
      <c r="BW316" t="s">
        <v>83</v>
      </c>
      <c r="BX316" t="s">
        <v>83</v>
      </c>
      <c r="BY316" t="s">
        <v>83</v>
      </c>
      <c r="BZ316">
        <v>0</v>
      </c>
      <c r="CA316">
        <v>8</v>
      </c>
      <c r="CB316">
        <v>2006</v>
      </c>
      <c r="CC316" t="s">
        <v>110</v>
      </c>
      <c r="CD316" t="s">
        <v>111</v>
      </c>
      <c r="CE316">
        <v>178000</v>
      </c>
    </row>
    <row r="317" spans="1:83" x14ac:dyDescent="0.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 t="str">
        <f t="shared" si="8"/>
        <v>yes</v>
      </c>
      <c r="V317">
        <v>2005</v>
      </c>
      <c r="W317" t="s">
        <v>93</v>
      </c>
      <c r="X317" t="s">
        <v>94</v>
      </c>
      <c r="Y317" t="s">
        <v>95</v>
      </c>
      <c r="Z317" t="s">
        <v>95</v>
      </c>
      <c r="AA317" t="s">
        <v>117</v>
      </c>
      <c r="AB317">
        <v>0</v>
      </c>
      <c r="AC317" t="s">
        <v>97</v>
      </c>
      <c r="AD317" t="s">
        <v>98</v>
      </c>
      <c r="AE317" t="s">
        <v>99</v>
      </c>
      <c r="AF317" t="s">
        <v>97</v>
      </c>
      <c r="AG317" t="s">
        <v>98</v>
      </c>
      <c r="AH317" t="s">
        <v>100</v>
      </c>
      <c r="AI317" t="s">
        <v>101</v>
      </c>
      <c r="AJ317">
        <v>425</v>
      </c>
      <c r="AK317" t="s">
        <v>102</v>
      </c>
      <c r="AL317">
        <v>0</v>
      </c>
      <c r="AM317">
        <v>291</v>
      </c>
      <c r="AN317">
        <v>716</v>
      </c>
      <c r="AO317" t="s">
        <v>103</v>
      </c>
      <c r="AP317" t="s">
        <v>104</v>
      </c>
      <c r="AQ317" t="s">
        <v>105</v>
      </c>
      <c r="AR317" t="s">
        <v>106</v>
      </c>
      <c r="AS317">
        <v>716</v>
      </c>
      <c r="AT317">
        <v>716</v>
      </c>
      <c r="AU317">
        <v>0</v>
      </c>
      <c r="AV317">
        <v>1432</v>
      </c>
      <c r="AW317">
        <v>1</v>
      </c>
      <c r="AX317">
        <v>0</v>
      </c>
      <c r="AY317">
        <v>2</v>
      </c>
      <c r="AZ317">
        <v>1</v>
      </c>
      <c r="BA317">
        <v>3</v>
      </c>
      <c r="BB317">
        <v>1</v>
      </c>
      <c r="BC317" t="s">
        <v>97</v>
      </c>
      <c r="BD317">
        <v>6</v>
      </c>
      <c r="BE317" t="s">
        <v>107</v>
      </c>
      <c r="BF317">
        <v>1</v>
      </c>
      <c r="BG317" t="s">
        <v>97</v>
      </c>
      <c r="BH317" t="s">
        <v>108</v>
      </c>
      <c r="BI317">
        <v>2004</v>
      </c>
      <c r="BJ317" t="s">
        <v>157</v>
      </c>
      <c r="BK317">
        <v>2</v>
      </c>
      <c r="BL317">
        <v>432</v>
      </c>
      <c r="BM317" t="str">
        <f t="shared" si="9"/>
        <v>yes</v>
      </c>
      <c r="BN317" t="s">
        <v>98</v>
      </c>
      <c r="BO317" t="s">
        <v>98</v>
      </c>
      <c r="BP317" t="s">
        <v>105</v>
      </c>
      <c r="BQ317">
        <v>100</v>
      </c>
      <c r="BR317">
        <v>51</v>
      </c>
      <c r="BS317">
        <v>0</v>
      </c>
      <c r="BT317">
        <v>0</v>
      </c>
      <c r="BU317">
        <v>0</v>
      </c>
      <c r="BV317">
        <v>0</v>
      </c>
      <c r="BW317" t="s">
        <v>83</v>
      </c>
      <c r="BX317" t="s">
        <v>83</v>
      </c>
      <c r="BY317" t="s">
        <v>83</v>
      </c>
      <c r="BZ317">
        <v>0</v>
      </c>
      <c r="CA317">
        <v>7</v>
      </c>
      <c r="CB317">
        <v>2009</v>
      </c>
      <c r="CC317" t="s">
        <v>110</v>
      </c>
      <c r="CD317" t="s">
        <v>111</v>
      </c>
      <c r="CE317">
        <v>188500</v>
      </c>
    </row>
    <row r="318" spans="1:83" x14ac:dyDescent="0.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 t="str">
        <f t="shared" si="8"/>
        <v>yes</v>
      </c>
      <c r="V318">
        <v>1980</v>
      </c>
      <c r="W318" t="s">
        <v>93</v>
      </c>
      <c r="X318" t="s">
        <v>94</v>
      </c>
      <c r="Y318" t="s">
        <v>180</v>
      </c>
      <c r="Z318" t="s">
        <v>181</v>
      </c>
      <c r="AA318" t="s">
        <v>96</v>
      </c>
      <c r="AB318">
        <v>278</v>
      </c>
      <c r="AC318" t="s">
        <v>97</v>
      </c>
      <c r="AD318" t="s">
        <v>98</v>
      </c>
      <c r="AE318" t="s">
        <v>118</v>
      </c>
      <c r="AF318" t="s">
        <v>97</v>
      </c>
      <c r="AG318" t="s">
        <v>98</v>
      </c>
      <c r="AH318" t="s">
        <v>100</v>
      </c>
      <c r="AI318" t="s">
        <v>101</v>
      </c>
      <c r="AJ318">
        <v>692</v>
      </c>
      <c r="AK318" t="s">
        <v>102</v>
      </c>
      <c r="AL318">
        <v>0</v>
      </c>
      <c r="AM318">
        <v>153</v>
      </c>
      <c r="AN318">
        <v>845</v>
      </c>
      <c r="AO318" t="s">
        <v>103</v>
      </c>
      <c r="AP318" t="s">
        <v>98</v>
      </c>
      <c r="AQ318" t="s">
        <v>105</v>
      </c>
      <c r="AR318" t="s">
        <v>106</v>
      </c>
      <c r="AS318">
        <v>1153</v>
      </c>
      <c r="AT318">
        <v>1200</v>
      </c>
      <c r="AU318">
        <v>0</v>
      </c>
      <c r="AV318">
        <v>2353</v>
      </c>
      <c r="AW318">
        <v>1</v>
      </c>
      <c r="AX318">
        <v>0</v>
      </c>
      <c r="AY318">
        <v>2</v>
      </c>
      <c r="AZ318">
        <v>1</v>
      </c>
      <c r="BA318">
        <v>4</v>
      </c>
      <c r="BB318">
        <v>1</v>
      </c>
      <c r="BC318" t="s">
        <v>104</v>
      </c>
      <c r="BD318">
        <v>10</v>
      </c>
      <c r="BE318" t="s">
        <v>107</v>
      </c>
      <c r="BF318">
        <v>1</v>
      </c>
      <c r="BG318" t="s">
        <v>98</v>
      </c>
      <c r="BH318" t="s">
        <v>108</v>
      </c>
      <c r="BI318">
        <v>1983</v>
      </c>
      <c r="BJ318" t="s">
        <v>109</v>
      </c>
      <c r="BK318">
        <v>2</v>
      </c>
      <c r="BL318">
        <v>484</v>
      </c>
      <c r="BM318" t="str">
        <f t="shared" si="9"/>
        <v>yes</v>
      </c>
      <c r="BN318" t="s">
        <v>98</v>
      </c>
      <c r="BO318" t="s">
        <v>98</v>
      </c>
      <c r="BP318" t="s">
        <v>105</v>
      </c>
      <c r="BQ318">
        <v>288</v>
      </c>
      <c r="BR318">
        <v>195</v>
      </c>
      <c r="BS318">
        <v>0</v>
      </c>
      <c r="BT318">
        <v>0</v>
      </c>
      <c r="BU318">
        <v>0</v>
      </c>
      <c r="BV318">
        <v>0</v>
      </c>
      <c r="BW318" t="s">
        <v>83</v>
      </c>
      <c r="BX318" t="s">
        <v>165</v>
      </c>
      <c r="BY318" t="s">
        <v>83</v>
      </c>
      <c r="BZ318">
        <v>0</v>
      </c>
      <c r="CA318">
        <v>8</v>
      </c>
      <c r="CB318">
        <v>2009</v>
      </c>
      <c r="CC318" t="s">
        <v>110</v>
      </c>
      <c r="CD318" t="s">
        <v>111</v>
      </c>
      <c r="CE318">
        <v>260000</v>
      </c>
    </row>
    <row r="319" spans="1:83" x14ac:dyDescent="0.2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 t="str">
        <f t="shared" si="8"/>
        <v>yes</v>
      </c>
      <c r="V319">
        <v>2006</v>
      </c>
      <c r="W319" t="s">
        <v>93</v>
      </c>
      <c r="X319" t="s">
        <v>94</v>
      </c>
      <c r="Y319" t="s">
        <v>95</v>
      </c>
      <c r="Z319" t="s">
        <v>95</v>
      </c>
      <c r="AA319" t="s">
        <v>117</v>
      </c>
      <c r="AB319">
        <v>0</v>
      </c>
      <c r="AC319" t="s">
        <v>97</v>
      </c>
      <c r="AD319" t="s">
        <v>98</v>
      </c>
      <c r="AE319" t="s">
        <v>99</v>
      </c>
      <c r="AF319" t="s">
        <v>97</v>
      </c>
      <c r="AG319" t="s">
        <v>98</v>
      </c>
      <c r="AH319" t="s">
        <v>130</v>
      </c>
      <c r="AI319" t="s">
        <v>102</v>
      </c>
      <c r="AJ319">
        <v>0</v>
      </c>
      <c r="AK319" t="s">
        <v>102</v>
      </c>
      <c r="AL319">
        <v>0</v>
      </c>
      <c r="AM319">
        <v>1088</v>
      </c>
      <c r="AN319">
        <v>1088</v>
      </c>
      <c r="AO319" t="s">
        <v>103</v>
      </c>
      <c r="AP319" t="s">
        <v>104</v>
      </c>
      <c r="AQ319" t="s">
        <v>105</v>
      </c>
      <c r="AR319" t="s">
        <v>106</v>
      </c>
      <c r="AS319">
        <v>1088</v>
      </c>
      <c r="AT319">
        <v>871</v>
      </c>
      <c r="AU319">
        <v>0</v>
      </c>
      <c r="AV319">
        <v>1959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97</v>
      </c>
      <c r="BD319">
        <v>8</v>
      </c>
      <c r="BE319" t="s">
        <v>107</v>
      </c>
      <c r="BF319">
        <v>1</v>
      </c>
      <c r="BG319" t="s">
        <v>97</v>
      </c>
      <c r="BH319" t="s">
        <v>108</v>
      </c>
      <c r="BI319">
        <v>2006</v>
      </c>
      <c r="BJ319" t="s">
        <v>109</v>
      </c>
      <c r="BK319">
        <v>3</v>
      </c>
      <c r="BL319">
        <v>1025</v>
      </c>
      <c r="BM319" t="str">
        <f t="shared" si="9"/>
        <v>no</v>
      </c>
      <c r="BN319" t="s">
        <v>98</v>
      </c>
      <c r="BO319" t="s">
        <v>98</v>
      </c>
      <c r="BP319" t="s">
        <v>105</v>
      </c>
      <c r="BQ319">
        <v>208</v>
      </c>
      <c r="BR319">
        <v>46</v>
      </c>
      <c r="BS319">
        <v>0</v>
      </c>
      <c r="BT319">
        <v>0</v>
      </c>
      <c r="BU319">
        <v>0</v>
      </c>
      <c r="BV319">
        <v>0</v>
      </c>
      <c r="BW319" t="s">
        <v>83</v>
      </c>
      <c r="BX319" t="s">
        <v>83</v>
      </c>
      <c r="BY319" t="s">
        <v>83</v>
      </c>
      <c r="BZ319">
        <v>0</v>
      </c>
      <c r="CA319">
        <v>12</v>
      </c>
      <c r="CB319">
        <v>2007</v>
      </c>
      <c r="CC319" t="s">
        <v>110</v>
      </c>
      <c r="CD319" t="s">
        <v>111</v>
      </c>
      <c r="CE319">
        <v>270000</v>
      </c>
    </row>
    <row r="320" spans="1:83" x14ac:dyDescent="0.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 t="str">
        <f t="shared" si="8"/>
        <v>yes</v>
      </c>
      <c r="V320">
        <v>1993</v>
      </c>
      <c r="W320" t="s">
        <v>93</v>
      </c>
      <c r="X320" t="s">
        <v>94</v>
      </c>
      <c r="Y320" t="s">
        <v>140</v>
      </c>
      <c r="Z320" t="s">
        <v>140</v>
      </c>
      <c r="AA320" t="s">
        <v>96</v>
      </c>
      <c r="AB320">
        <v>256</v>
      </c>
      <c r="AC320" t="s">
        <v>97</v>
      </c>
      <c r="AD320" t="s">
        <v>98</v>
      </c>
      <c r="AE320" t="s">
        <v>99</v>
      </c>
      <c r="AF320" t="s">
        <v>97</v>
      </c>
      <c r="AG320" t="s">
        <v>98</v>
      </c>
      <c r="AH320" t="s">
        <v>97</v>
      </c>
      <c r="AI320" t="s">
        <v>101</v>
      </c>
      <c r="AJ320">
        <v>987</v>
      </c>
      <c r="AK320" t="s">
        <v>102</v>
      </c>
      <c r="AL320">
        <v>0</v>
      </c>
      <c r="AM320">
        <v>360</v>
      </c>
      <c r="AN320">
        <v>1347</v>
      </c>
      <c r="AO320" t="s">
        <v>103</v>
      </c>
      <c r="AP320" t="s">
        <v>104</v>
      </c>
      <c r="AQ320" t="s">
        <v>105</v>
      </c>
      <c r="AR320" t="s">
        <v>106</v>
      </c>
      <c r="AS320">
        <v>1372</v>
      </c>
      <c r="AT320">
        <v>1274</v>
      </c>
      <c r="AU320">
        <v>0</v>
      </c>
      <c r="AV320">
        <v>2646</v>
      </c>
      <c r="AW320">
        <v>1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97</v>
      </c>
      <c r="BD320">
        <v>9</v>
      </c>
      <c r="BE320" t="s">
        <v>107</v>
      </c>
      <c r="BF320">
        <v>1</v>
      </c>
      <c r="BG320" t="s">
        <v>98</v>
      </c>
      <c r="BH320" t="s">
        <v>108</v>
      </c>
      <c r="BI320">
        <v>1993</v>
      </c>
      <c r="BJ320" t="s">
        <v>109</v>
      </c>
      <c r="BK320">
        <v>3</v>
      </c>
      <c r="BL320">
        <v>656</v>
      </c>
      <c r="BM320" t="str">
        <f t="shared" si="9"/>
        <v>no</v>
      </c>
      <c r="BN320" t="s">
        <v>98</v>
      </c>
      <c r="BO320" t="s">
        <v>98</v>
      </c>
      <c r="BP320" t="s">
        <v>105</v>
      </c>
      <c r="BQ320">
        <v>340</v>
      </c>
      <c r="BR320">
        <v>60</v>
      </c>
      <c r="BS320">
        <v>144</v>
      </c>
      <c r="BT320">
        <v>0</v>
      </c>
      <c r="BU320">
        <v>0</v>
      </c>
      <c r="BV320">
        <v>0</v>
      </c>
      <c r="BW320" t="s">
        <v>83</v>
      </c>
      <c r="BX320" t="s">
        <v>83</v>
      </c>
      <c r="BY320" t="s">
        <v>83</v>
      </c>
      <c r="BZ320">
        <v>0</v>
      </c>
      <c r="CA320">
        <v>4</v>
      </c>
      <c r="CB320">
        <v>2009</v>
      </c>
      <c r="CC320" t="s">
        <v>110</v>
      </c>
      <c r="CD320" t="s">
        <v>111</v>
      </c>
      <c r="CE320">
        <v>260000</v>
      </c>
    </row>
    <row r="321" spans="1:83" x14ac:dyDescent="0.2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 t="str">
        <f t="shared" si="8"/>
        <v>yes</v>
      </c>
      <c r="V321">
        <v>1980</v>
      </c>
      <c r="W321" t="s">
        <v>93</v>
      </c>
      <c r="X321" t="s">
        <v>94</v>
      </c>
      <c r="Y321" t="s">
        <v>161</v>
      </c>
      <c r="Z321" t="s">
        <v>161</v>
      </c>
      <c r="AA321" t="s">
        <v>96</v>
      </c>
      <c r="AB321">
        <v>225</v>
      </c>
      <c r="AC321" t="s">
        <v>98</v>
      </c>
      <c r="AD321" t="s">
        <v>98</v>
      </c>
      <c r="AE321" t="s">
        <v>118</v>
      </c>
      <c r="AF321" t="s">
        <v>97</v>
      </c>
      <c r="AG321" t="s">
        <v>98</v>
      </c>
      <c r="AH321" t="s">
        <v>130</v>
      </c>
      <c r="AI321" t="s">
        <v>101</v>
      </c>
      <c r="AJ321">
        <v>1036</v>
      </c>
      <c r="AK321" t="s">
        <v>102</v>
      </c>
      <c r="AL321">
        <v>0</v>
      </c>
      <c r="AM321">
        <v>336</v>
      </c>
      <c r="AN321">
        <v>1372</v>
      </c>
      <c r="AO321" t="s">
        <v>103</v>
      </c>
      <c r="AP321" t="s">
        <v>98</v>
      </c>
      <c r="AQ321" t="s">
        <v>105</v>
      </c>
      <c r="AR321" t="s">
        <v>106</v>
      </c>
      <c r="AS321">
        <v>1472</v>
      </c>
      <c r="AT321">
        <v>0</v>
      </c>
      <c r="AU321">
        <v>0</v>
      </c>
      <c r="AV321">
        <v>1472</v>
      </c>
      <c r="AW321">
        <v>1</v>
      </c>
      <c r="AX321">
        <v>0</v>
      </c>
      <c r="AY321">
        <v>2</v>
      </c>
      <c r="AZ321">
        <v>0</v>
      </c>
      <c r="BA321">
        <v>3</v>
      </c>
      <c r="BB321">
        <v>1</v>
      </c>
      <c r="BC321" t="s">
        <v>98</v>
      </c>
      <c r="BD321">
        <v>6</v>
      </c>
      <c r="BE321" t="s">
        <v>107</v>
      </c>
      <c r="BF321">
        <v>2</v>
      </c>
      <c r="BG321" t="s">
        <v>98</v>
      </c>
      <c r="BH321" t="s">
        <v>108</v>
      </c>
      <c r="BI321">
        <v>1980</v>
      </c>
      <c r="BJ321" t="s">
        <v>102</v>
      </c>
      <c r="BK321">
        <v>2</v>
      </c>
      <c r="BL321">
        <v>588</v>
      </c>
      <c r="BM321" t="str">
        <f t="shared" si="9"/>
        <v>no</v>
      </c>
      <c r="BN321" t="s">
        <v>98</v>
      </c>
      <c r="BO321" t="s">
        <v>98</v>
      </c>
      <c r="BP321" t="s">
        <v>105</v>
      </c>
      <c r="BQ321">
        <v>233</v>
      </c>
      <c r="BR321">
        <v>48</v>
      </c>
      <c r="BS321">
        <v>0</v>
      </c>
      <c r="BT321">
        <v>0</v>
      </c>
      <c r="BU321">
        <v>0</v>
      </c>
      <c r="BV321">
        <v>0</v>
      </c>
      <c r="BW321" t="s">
        <v>83</v>
      </c>
      <c r="BX321" t="s">
        <v>83</v>
      </c>
      <c r="BY321" t="s">
        <v>83</v>
      </c>
      <c r="BZ321">
        <v>0</v>
      </c>
      <c r="CA321">
        <v>6</v>
      </c>
      <c r="CB321">
        <v>2009</v>
      </c>
      <c r="CC321" t="s">
        <v>110</v>
      </c>
      <c r="CD321" t="s">
        <v>111</v>
      </c>
      <c r="CE321">
        <v>187500</v>
      </c>
    </row>
    <row r="322" spans="1:83" x14ac:dyDescent="0.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 t="str">
        <f t="shared" si="8"/>
        <v>yes</v>
      </c>
      <c r="V322">
        <v>2006</v>
      </c>
      <c r="W322" t="s">
        <v>93</v>
      </c>
      <c r="X322" t="s">
        <v>94</v>
      </c>
      <c r="Y322" t="s">
        <v>95</v>
      </c>
      <c r="Z322" t="s">
        <v>95</v>
      </c>
      <c r="AA322" t="s">
        <v>137</v>
      </c>
      <c r="AB322">
        <v>370</v>
      </c>
      <c r="AC322" t="s">
        <v>98</v>
      </c>
      <c r="AD322" t="s">
        <v>98</v>
      </c>
      <c r="AE322" t="s">
        <v>99</v>
      </c>
      <c r="AF322" t="s">
        <v>104</v>
      </c>
      <c r="AG322" t="s">
        <v>97</v>
      </c>
      <c r="AH322" t="s">
        <v>130</v>
      </c>
      <c r="AI322" t="s">
        <v>102</v>
      </c>
      <c r="AJ322">
        <v>0</v>
      </c>
      <c r="AK322" t="s">
        <v>102</v>
      </c>
      <c r="AL322">
        <v>0</v>
      </c>
      <c r="AM322">
        <v>1249</v>
      </c>
      <c r="AN322">
        <v>1249</v>
      </c>
      <c r="AO322" t="s">
        <v>103</v>
      </c>
      <c r="AP322" t="s">
        <v>104</v>
      </c>
      <c r="AQ322" t="s">
        <v>105</v>
      </c>
      <c r="AR322" t="s">
        <v>106</v>
      </c>
      <c r="AS322">
        <v>1249</v>
      </c>
      <c r="AT322">
        <v>1347</v>
      </c>
      <c r="AU322">
        <v>0</v>
      </c>
      <c r="AV322">
        <v>2596</v>
      </c>
      <c r="AW322">
        <v>0</v>
      </c>
      <c r="AX322">
        <v>0</v>
      </c>
      <c r="AY322">
        <v>3</v>
      </c>
      <c r="AZ322">
        <v>1</v>
      </c>
      <c r="BA322">
        <v>4</v>
      </c>
      <c r="BB322">
        <v>1</v>
      </c>
      <c r="BC322" t="s">
        <v>97</v>
      </c>
      <c r="BD322">
        <v>9</v>
      </c>
      <c r="BE322" t="s">
        <v>107</v>
      </c>
      <c r="BF322">
        <v>0</v>
      </c>
      <c r="BG322" t="s">
        <v>83</v>
      </c>
      <c r="BH322" t="s">
        <v>108</v>
      </c>
      <c r="BI322">
        <v>2006</v>
      </c>
      <c r="BJ322" t="s">
        <v>109</v>
      </c>
      <c r="BK322">
        <v>3</v>
      </c>
      <c r="BL322">
        <v>840</v>
      </c>
      <c r="BM322" t="str">
        <f t="shared" si="9"/>
        <v>no</v>
      </c>
      <c r="BN322" t="s">
        <v>98</v>
      </c>
      <c r="BO322" t="s">
        <v>98</v>
      </c>
      <c r="BP322" t="s">
        <v>105</v>
      </c>
      <c r="BQ322">
        <v>240</v>
      </c>
      <c r="BR322">
        <v>154</v>
      </c>
      <c r="BS322">
        <v>0</v>
      </c>
      <c r="BT322">
        <v>0</v>
      </c>
      <c r="BU322">
        <v>0</v>
      </c>
      <c r="BV322">
        <v>0</v>
      </c>
      <c r="BW322" t="s">
        <v>83</v>
      </c>
      <c r="BX322" t="s">
        <v>83</v>
      </c>
      <c r="BY322" t="s">
        <v>83</v>
      </c>
      <c r="BZ322">
        <v>0</v>
      </c>
      <c r="CA322">
        <v>9</v>
      </c>
      <c r="CB322">
        <v>2006</v>
      </c>
      <c r="CC322" t="s">
        <v>158</v>
      </c>
      <c r="CD322" t="s">
        <v>159</v>
      </c>
      <c r="CE322">
        <v>342643</v>
      </c>
    </row>
    <row r="323" spans="1:83" x14ac:dyDescent="0.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 t="str">
        <f t="shared" ref="U323:U386" si="10">IF(T323&gt;=1970, "yes", "no")</f>
        <v>yes</v>
      </c>
      <c r="V323">
        <v>2004</v>
      </c>
      <c r="W323" t="s">
        <v>93</v>
      </c>
      <c r="X323" t="s">
        <v>94</v>
      </c>
      <c r="Y323" t="s">
        <v>95</v>
      </c>
      <c r="Z323" t="s">
        <v>95</v>
      </c>
      <c r="AA323" t="s">
        <v>96</v>
      </c>
      <c r="AB323">
        <v>388</v>
      </c>
      <c r="AC323" t="s">
        <v>97</v>
      </c>
      <c r="AD323" t="s">
        <v>98</v>
      </c>
      <c r="AE323" t="s">
        <v>99</v>
      </c>
      <c r="AF323" t="s">
        <v>104</v>
      </c>
      <c r="AG323" t="s">
        <v>98</v>
      </c>
      <c r="AH323" t="s">
        <v>130</v>
      </c>
      <c r="AI323" t="s">
        <v>101</v>
      </c>
      <c r="AJ323">
        <v>970</v>
      </c>
      <c r="AK323" t="s">
        <v>102</v>
      </c>
      <c r="AL323">
        <v>0</v>
      </c>
      <c r="AM323">
        <v>166</v>
      </c>
      <c r="AN323">
        <v>1136</v>
      </c>
      <c r="AO323" t="s">
        <v>103</v>
      </c>
      <c r="AP323" t="s">
        <v>104</v>
      </c>
      <c r="AQ323" t="s">
        <v>105</v>
      </c>
      <c r="AR323" t="s">
        <v>106</v>
      </c>
      <c r="AS323">
        <v>1136</v>
      </c>
      <c r="AT323">
        <v>1332</v>
      </c>
      <c r="AU323">
        <v>0</v>
      </c>
      <c r="AV323">
        <v>2468</v>
      </c>
      <c r="AW323">
        <v>1</v>
      </c>
      <c r="AX323">
        <v>0</v>
      </c>
      <c r="AY323">
        <v>2</v>
      </c>
      <c r="AZ323">
        <v>1</v>
      </c>
      <c r="BA323">
        <v>4</v>
      </c>
      <c r="BB323">
        <v>1</v>
      </c>
      <c r="BC323" t="s">
        <v>97</v>
      </c>
      <c r="BD323">
        <v>10</v>
      </c>
      <c r="BE323" t="s">
        <v>107</v>
      </c>
      <c r="BF323">
        <v>1</v>
      </c>
      <c r="BG323" t="s">
        <v>97</v>
      </c>
      <c r="BH323" t="s">
        <v>156</v>
      </c>
      <c r="BI323">
        <v>2004</v>
      </c>
      <c r="BJ323" t="s">
        <v>157</v>
      </c>
      <c r="BK323">
        <v>3</v>
      </c>
      <c r="BL323">
        <v>872</v>
      </c>
      <c r="BM323" t="str">
        <f t="shared" ref="BM323:BM386" si="11">IF(BL323 &lt;500, "yes", "no")</f>
        <v>no</v>
      </c>
      <c r="BN323" t="s">
        <v>98</v>
      </c>
      <c r="BO323" t="s">
        <v>98</v>
      </c>
      <c r="BP323" t="s">
        <v>105</v>
      </c>
      <c r="BQ323">
        <v>184</v>
      </c>
      <c r="BR323">
        <v>154</v>
      </c>
      <c r="BS323">
        <v>0</v>
      </c>
      <c r="BT323">
        <v>0</v>
      </c>
      <c r="BU323">
        <v>0</v>
      </c>
      <c r="BV323">
        <v>0</v>
      </c>
      <c r="BW323" t="s">
        <v>83</v>
      </c>
      <c r="BX323" t="s">
        <v>83</v>
      </c>
      <c r="BY323" t="s">
        <v>83</v>
      </c>
      <c r="BZ323">
        <v>0</v>
      </c>
      <c r="CA323">
        <v>6</v>
      </c>
      <c r="CB323">
        <v>2007</v>
      </c>
      <c r="CC323" t="s">
        <v>110</v>
      </c>
      <c r="CD323" t="s">
        <v>111</v>
      </c>
      <c r="CE323">
        <v>354000</v>
      </c>
    </row>
    <row r="324" spans="1:83" x14ac:dyDescent="0.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 t="str">
        <f t="shared" si="10"/>
        <v>yes</v>
      </c>
      <c r="V324">
        <v>1987</v>
      </c>
      <c r="W324" t="s">
        <v>93</v>
      </c>
      <c r="X324" t="s">
        <v>94</v>
      </c>
      <c r="Y324" t="s">
        <v>161</v>
      </c>
      <c r="Z324" t="s">
        <v>161</v>
      </c>
      <c r="AA324" t="s">
        <v>96</v>
      </c>
      <c r="AB324">
        <v>172</v>
      </c>
      <c r="AC324" t="s">
        <v>97</v>
      </c>
      <c r="AD324" t="s">
        <v>98</v>
      </c>
      <c r="AE324" t="s">
        <v>118</v>
      </c>
      <c r="AF324" t="s">
        <v>98</v>
      </c>
      <c r="AG324" t="s">
        <v>98</v>
      </c>
      <c r="AH324" t="s">
        <v>97</v>
      </c>
      <c r="AI324" t="s">
        <v>172</v>
      </c>
      <c r="AJ324">
        <v>28</v>
      </c>
      <c r="AK324" t="s">
        <v>119</v>
      </c>
      <c r="AL324">
        <v>1474</v>
      </c>
      <c r="AM324">
        <v>0</v>
      </c>
      <c r="AN324">
        <v>1502</v>
      </c>
      <c r="AO324" t="s">
        <v>103</v>
      </c>
      <c r="AP324" t="s">
        <v>104</v>
      </c>
      <c r="AQ324" t="s">
        <v>105</v>
      </c>
      <c r="AR324" t="s">
        <v>106</v>
      </c>
      <c r="AS324">
        <v>1553</v>
      </c>
      <c r="AT324">
        <v>1177</v>
      </c>
      <c r="AU324">
        <v>0</v>
      </c>
      <c r="AV324">
        <v>2730</v>
      </c>
      <c r="AW324">
        <v>1</v>
      </c>
      <c r="AX324">
        <v>0</v>
      </c>
      <c r="AY324">
        <v>2</v>
      </c>
      <c r="AZ324">
        <v>1</v>
      </c>
      <c r="BA324">
        <v>4</v>
      </c>
      <c r="BB324">
        <v>1</v>
      </c>
      <c r="BC324" t="s">
        <v>97</v>
      </c>
      <c r="BD324">
        <v>8</v>
      </c>
      <c r="BE324" t="s">
        <v>107</v>
      </c>
      <c r="BF324">
        <v>1</v>
      </c>
      <c r="BG324" t="s">
        <v>98</v>
      </c>
      <c r="BH324" t="s">
        <v>108</v>
      </c>
      <c r="BI324">
        <v>1987</v>
      </c>
      <c r="BJ324" t="s">
        <v>157</v>
      </c>
      <c r="BK324">
        <v>2</v>
      </c>
      <c r="BL324">
        <v>576</v>
      </c>
      <c r="BM324" t="str">
        <f t="shared" si="11"/>
        <v>no</v>
      </c>
      <c r="BN324" t="s">
        <v>98</v>
      </c>
      <c r="BO324" t="s">
        <v>98</v>
      </c>
      <c r="BP324" t="s">
        <v>105</v>
      </c>
      <c r="BQ324">
        <v>201</v>
      </c>
      <c r="BR324">
        <v>96</v>
      </c>
      <c r="BS324">
        <v>0</v>
      </c>
      <c r="BT324">
        <v>0</v>
      </c>
      <c r="BU324">
        <v>0</v>
      </c>
      <c r="BV324">
        <v>0</v>
      </c>
      <c r="BW324" t="s">
        <v>83</v>
      </c>
      <c r="BX324" t="s">
        <v>134</v>
      </c>
      <c r="BY324" t="s">
        <v>83</v>
      </c>
      <c r="BZ324">
        <v>0</v>
      </c>
      <c r="CA324">
        <v>8</v>
      </c>
      <c r="CB324">
        <v>2007</v>
      </c>
      <c r="CC324" t="s">
        <v>110</v>
      </c>
      <c r="CD324" t="s">
        <v>111</v>
      </c>
      <c r="CE324">
        <v>301000</v>
      </c>
    </row>
    <row r="325" spans="1:83" x14ac:dyDescent="0.2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 t="str">
        <f t="shared" si="10"/>
        <v>no</v>
      </c>
      <c r="V325">
        <v>2005</v>
      </c>
      <c r="W325" t="s">
        <v>93</v>
      </c>
      <c r="X325" t="s">
        <v>94</v>
      </c>
      <c r="Y325" t="s">
        <v>95</v>
      </c>
      <c r="Z325" t="s">
        <v>95</v>
      </c>
      <c r="AA325" t="s">
        <v>117</v>
      </c>
      <c r="AB325">
        <v>0</v>
      </c>
      <c r="AC325" t="s">
        <v>98</v>
      </c>
      <c r="AD325" t="s">
        <v>97</v>
      </c>
      <c r="AE325" t="s">
        <v>118</v>
      </c>
      <c r="AF325" t="s">
        <v>98</v>
      </c>
      <c r="AG325" t="s">
        <v>98</v>
      </c>
      <c r="AH325" t="s">
        <v>100</v>
      </c>
      <c r="AI325" t="s">
        <v>119</v>
      </c>
      <c r="AJ325">
        <v>256</v>
      </c>
      <c r="AK325" t="s">
        <v>102</v>
      </c>
      <c r="AL325">
        <v>0</v>
      </c>
      <c r="AM325">
        <v>906</v>
      </c>
      <c r="AN325">
        <v>1162</v>
      </c>
      <c r="AO325" t="s">
        <v>103</v>
      </c>
      <c r="AP325" t="s">
        <v>104</v>
      </c>
      <c r="AQ325" t="s">
        <v>105</v>
      </c>
      <c r="AR325" t="s">
        <v>106</v>
      </c>
      <c r="AS325">
        <v>1163</v>
      </c>
      <c r="AT325">
        <v>0</v>
      </c>
      <c r="AU325">
        <v>0</v>
      </c>
      <c r="AV325">
        <v>1163</v>
      </c>
      <c r="AW325">
        <v>1</v>
      </c>
      <c r="AX325">
        <v>0</v>
      </c>
      <c r="AY325">
        <v>1</v>
      </c>
      <c r="AZ325">
        <v>0</v>
      </c>
      <c r="BA325">
        <v>3</v>
      </c>
      <c r="BB325">
        <v>1</v>
      </c>
      <c r="BC325" t="s">
        <v>98</v>
      </c>
      <c r="BD325">
        <v>6</v>
      </c>
      <c r="BE325" t="s">
        <v>107</v>
      </c>
      <c r="BF325">
        <v>0</v>
      </c>
      <c r="BG325" t="s">
        <v>83</v>
      </c>
      <c r="BH325" t="s">
        <v>108</v>
      </c>
      <c r="BI325">
        <v>1955</v>
      </c>
      <c r="BJ325" t="s">
        <v>102</v>
      </c>
      <c r="BK325">
        <v>1</v>
      </c>
      <c r="BL325">
        <v>220</v>
      </c>
      <c r="BM325" t="str">
        <f t="shared" si="11"/>
        <v>yes</v>
      </c>
      <c r="BN325" t="s">
        <v>147</v>
      </c>
      <c r="BO325" t="s">
        <v>98</v>
      </c>
      <c r="BP325" t="s">
        <v>105</v>
      </c>
      <c r="BQ325">
        <v>142</v>
      </c>
      <c r="BR325">
        <v>98</v>
      </c>
      <c r="BS325">
        <v>0</v>
      </c>
      <c r="BT325">
        <v>0</v>
      </c>
      <c r="BU325">
        <v>0</v>
      </c>
      <c r="BV325">
        <v>0</v>
      </c>
      <c r="BW325" t="s">
        <v>83</v>
      </c>
      <c r="BX325" t="s">
        <v>83</v>
      </c>
      <c r="BY325" t="s">
        <v>83</v>
      </c>
      <c r="BZ325">
        <v>0</v>
      </c>
      <c r="CA325">
        <v>7</v>
      </c>
      <c r="CB325">
        <v>2006</v>
      </c>
      <c r="CC325" t="s">
        <v>110</v>
      </c>
      <c r="CD325" t="s">
        <v>111</v>
      </c>
      <c r="CE325">
        <v>126175</v>
      </c>
    </row>
    <row r="326" spans="1:83" x14ac:dyDescent="0.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 t="str">
        <f t="shared" si="10"/>
        <v>no</v>
      </c>
      <c r="V326">
        <v>2007</v>
      </c>
      <c r="W326" t="s">
        <v>211</v>
      </c>
      <c r="X326" t="s">
        <v>223</v>
      </c>
      <c r="Y326" t="s">
        <v>124</v>
      </c>
      <c r="Z326" t="s">
        <v>124</v>
      </c>
      <c r="AA326" t="s">
        <v>96</v>
      </c>
      <c r="AB326">
        <v>300</v>
      </c>
      <c r="AC326" t="s">
        <v>97</v>
      </c>
      <c r="AD326" t="s">
        <v>97</v>
      </c>
      <c r="AE326" t="s">
        <v>118</v>
      </c>
      <c r="AF326" t="s">
        <v>97</v>
      </c>
      <c r="AG326" t="s">
        <v>98</v>
      </c>
      <c r="AH326" t="s">
        <v>100</v>
      </c>
      <c r="AI326" t="s">
        <v>102</v>
      </c>
      <c r="AJ326">
        <v>0</v>
      </c>
      <c r="AK326" t="s">
        <v>102</v>
      </c>
      <c r="AL326">
        <v>0</v>
      </c>
      <c r="AM326">
        <v>710</v>
      </c>
      <c r="AN326">
        <v>710</v>
      </c>
      <c r="AO326" t="s">
        <v>103</v>
      </c>
      <c r="AP326" t="s">
        <v>104</v>
      </c>
      <c r="AQ326" t="s">
        <v>105</v>
      </c>
      <c r="AR326" t="s">
        <v>106</v>
      </c>
      <c r="AS326">
        <v>1898</v>
      </c>
      <c r="AT326">
        <v>1080</v>
      </c>
      <c r="AU326">
        <v>0</v>
      </c>
      <c r="AV326">
        <v>2978</v>
      </c>
      <c r="AW326">
        <v>0</v>
      </c>
      <c r="AX326">
        <v>0</v>
      </c>
      <c r="AY326">
        <v>2</v>
      </c>
      <c r="AZ326">
        <v>1</v>
      </c>
      <c r="BA326">
        <v>5</v>
      </c>
      <c r="BB326">
        <v>1</v>
      </c>
      <c r="BC326" t="s">
        <v>97</v>
      </c>
      <c r="BD326">
        <v>11</v>
      </c>
      <c r="BE326" t="s">
        <v>107</v>
      </c>
      <c r="BF326">
        <v>1</v>
      </c>
      <c r="BG326" t="s">
        <v>97</v>
      </c>
      <c r="BH326" t="s">
        <v>156</v>
      </c>
      <c r="BI326">
        <v>1961</v>
      </c>
      <c r="BJ326" t="s">
        <v>157</v>
      </c>
      <c r="BK326">
        <v>2</v>
      </c>
      <c r="BL326">
        <v>564</v>
      </c>
      <c r="BM326" t="str">
        <f t="shared" si="11"/>
        <v>no</v>
      </c>
      <c r="BN326" t="s">
        <v>98</v>
      </c>
      <c r="BO326" t="s">
        <v>98</v>
      </c>
      <c r="BP326" t="s">
        <v>105</v>
      </c>
      <c r="BQ326">
        <v>240</v>
      </c>
      <c r="BR326">
        <v>0</v>
      </c>
      <c r="BS326">
        <v>0</v>
      </c>
      <c r="BT326">
        <v>0</v>
      </c>
      <c r="BU326">
        <v>0</v>
      </c>
      <c r="BV326">
        <v>0</v>
      </c>
      <c r="BW326" t="s">
        <v>83</v>
      </c>
      <c r="BX326" t="s">
        <v>83</v>
      </c>
      <c r="BY326" t="s">
        <v>83</v>
      </c>
      <c r="BZ326">
        <v>0</v>
      </c>
      <c r="CA326">
        <v>6</v>
      </c>
      <c r="CB326">
        <v>2010</v>
      </c>
      <c r="CC326" t="s">
        <v>110</v>
      </c>
      <c r="CD326" t="s">
        <v>111</v>
      </c>
      <c r="CE326">
        <v>242000</v>
      </c>
    </row>
    <row r="327" spans="1:83" x14ac:dyDescent="0.2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 t="str">
        <f t="shared" si="10"/>
        <v>no</v>
      </c>
      <c r="V327">
        <v>1950</v>
      </c>
      <c r="W327" t="s">
        <v>93</v>
      </c>
      <c r="X327" t="s">
        <v>94</v>
      </c>
      <c r="Y327" t="s">
        <v>116</v>
      </c>
      <c r="Z327" t="s">
        <v>116</v>
      </c>
      <c r="AA327" t="s">
        <v>117</v>
      </c>
      <c r="AB327">
        <v>0</v>
      </c>
      <c r="AC327" t="s">
        <v>98</v>
      </c>
      <c r="AD327" t="s">
        <v>98</v>
      </c>
      <c r="AE327" t="s">
        <v>118</v>
      </c>
      <c r="AF327" t="s">
        <v>98</v>
      </c>
      <c r="AG327" t="s">
        <v>98</v>
      </c>
      <c r="AH327" t="s">
        <v>130</v>
      </c>
      <c r="AI327" t="s">
        <v>141</v>
      </c>
      <c r="AJ327">
        <v>116</v>
      </c>
      <c r="AK327" t="s">
        <v>102</v>
      </c>
      <c r="AL327">
        <v>0</v>
      </c>
      <c r="AM327">
        <v>604</v>
      </c>
      <c r="AN327">
        <v>720</v>
      </c>
      <c r="AO327" t="s">
        <v>103</v>
      </c>
      <c r="AP327" t="s">
        <v>212</v>
      </c>
      <c r="AQ327" t="s">
        <v>177</v>
      </c>
      <c r="AR327" t="s">
        <v>145</v>
      </c>
      <c r="AS327">
        <v>803</v>
      </c>
      <c r="AT327">
        <v>0</v>
      </c>
      <c r="AU327">
        <v>0</v>
      </c>
      <c r="AV327">
        <v>803</v>
      </c>
      <c r="AW327">
        <v>0</v>
      </c>
      <c r="AX327">
        <v>0</v>
      </c>
      <c r="AY327">
        <v>1</v>
      </c>
      <c r="AZ327">
        <v>0</v>
      </c>
      <c r="BA327">
        <v>2</v>
      </c>
      <c r="BB327">
        <v>1</v>
      </c>
      <c r="BC327" t="s">
        <v>98</v>
      </c>
      <c r="BD327">
        <v>5</v>
      </c>
      <c r="BE327" t="s">
        <v>107</v>
      </c>
      <c r="BF327">
        <v>0</v>
      </c>
      <c r="BG327" t="s">
        <v>83</v>
      </c>
      <c r="BH327" t="s">
        <v>127</v>
      </c>
      <c r="BI327">
        <v>1941</v>
      </c>
      <c r="BJ327" t="s">
        <v>102</v>
      </c>
      <c r="BK327">
        <v>2</v>
      </c>
      <c r="BL327">
        <v>360</v>
      </c>
      <c r="BM327" t="str">
        <f t="shared" si="11"/>
        <v>yes</v>
      </c>
      <c r="BN327" t="s">
        <v>98</v>
      </c>
      <c r="BO327" t="s">
        <v>98</v>
      </c>
      <c r="BP327" t="s">
        <v>105</v>
      </c>
      <c r="BQ327">
        <v>0</v>
      </c>
      <c r="BR327">
        <v>0</v>
      </c>
      <c r="BS327">
        <v>244</v>
      </c>
      <c r="BT327">
        <v>0</v>
      </c>
      <c r="BU327">
        <v>0</v>
      </c>
      <c r="BV327">
        <v>0</v>
      </c>
      <c r="BW327" t="s">
        <v>83</v>
      </c>
      <c r="BX327" t="s">
        <v>83</v>
      </c>
      <c r="BY327" t="s">
        <v>83</v>
      </c>
      <c r="BZ327">
        <v>0</v>
      </c>
      <c r="CA327">
        <v>12</v>
      </c>
      <c r="CB327">
        <v>2007</v>
      </c>
      <c r="CC327" t="s">
        <v>110</v>
      </c>
      <c r="CD327" t="s">
        <v>111</v>
      </c>
      <c r="CE327">
        <v>87000</v>
      </c>
    </row>
    <row r="328" spans="1:83" x14ac:dyDescent="0.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 t="str">
        <f t="shared" si="10"/>
        <v>yes</v>
      </c>
      <c r="V328">
        <v>1993</v>
      </c>
      <c r="W328" t="s">
        <v>93</v>
      </c>
      <c r="X328" t="s">
        <v>94</v>
      </c>
      <c r="Y328" t="s">
        <v>96</v>
      </c>
      <c r="Z328" t="s">
        <v>96</v>
      </c>
      <c r="AA328" t="s">
        <v>117</v>
      </c>
      <c r="AB328">
        <v>0</v>
      </c>
      <c r="AC328" t="s">
        <v>97</v>
      </c>
      <c r="AD328" t="s">
        <v>98</v>
      </c>
      <c r="AE328" t="s">
        <v>99</v>
      </c>
      <c r="AF328" t="s">
        <v>97</v>
      </c>
      <c r="AG328" t="s">
        <v>98</v>
      </c>
      <c r="AH328" t="s">
        <v>97</v>
      </c>
      <c r="AI328" t="s">
        <v>101</v>
      </c>
      <c r="AJ328">
        <v>1619</v>
      </c>
      <c r="AK328" t="s">
        <v>102</v>
      </c>
      <c r="AL328">
        <v>0</v>
      </c>
      <c r="AM328">
        <v>100</v>
      </c>
      <c r="AN328">
        <v>1719</v>
      </c>
      <c r="AO328" t="s">
        <v>103</v>
      </c>
      <c r="AP328" t="s">
        <v>104</v>
      </c>
      <c r="AQ328" t="s">
        <v>105</v>
      </c>
      <c r="AR328" t="s">
        <v>106</v>
      </c>
      <c r="AS328">
        <v>1719</v>
      </c>
      <c r="AT328">
        <v>0</v>
      </c>
      <c r="AU328">
        <v>0</v>
      </c>
      <c r="AV328">
        <v>1719</v>
      </c>
      <c r="AW328">
        <v>2</v>
      </c>
      <c r="AX328">
        <v>0</v>
      </c>
      <c r="AY328">
        <v>1</v>
      </c>
      <c r="AZ328">
        <v>1</v>
      </c>
      <c r="BA328">
        <v>1</v>
      </c>
      <c r="BB328">
        <v>1</v>
      </c>
      <c r="BC328" t="s">
        <v>97</v>
      </c>
      <c r="BD328">
        <v>6</v>
      </c>
      <c r="BE328" t="s">
        <v>107</v>
      </c>
      <c r="BF328">
        <v>2</v>
      </c>
      <c r="BG328" t="s">
        <v>97</v>
      </c>
      <c r="BH328" t="s">
        <v>108</v>
      </c>
      <c r="BI328">
        <v>1993</v>
      </c>
      <c r="BJ328" t="s">
        <v>157</v>
      </c>
      <c r="BK328">
        <v>2</v>
      </c>
      <c r="BL328">
        <v>473</v>
      </c>
      <c r="BM328" t="str">
        <f t="shared" si="11"/>
        <v>yes</v>
      </c>
      <c r="BN328" t="s">
        <v>98</v>
      </c>
      <c r="BO328" t="s">
        <v>98</v>
      </c>
      <c r="BP328" t="s">
        <v>105</v>
      </c>
      <c r="BQ328">
        <v>122</v>
      </c>
      <c r="BR328">
        <v>30</v>
      </c>
      <c r="BS328">
        <v>0</v>
      </c>
      <c r="BT328">
        <v>0</v>
      </c>
      <c r="BU328">
        <v>0</v>
      </c>
      <c r="BV328">
        <v>0</v>
      </c>
      <c r="BW328" t="s">
        <v>83</v>
      </c>
      <c r="BX328" t="s">
        <v>83</v>
      </c>
      <c r="BY328" t="s">
        <v>83</v>
      </c>
      <c r="BZ328">
        <v>0</v>
      </c>
      <c r="CA328">
        <v>5</v>
      </c>
      <c r="CB328">
        <v>2008</v>
      </c>
      <c r="CC328" t="s">
        <v>237</v>
      </c>
      <c r="CD328" t="s">
        <v>111</v>
      </c>
      <c r="CE328">
        <v>324000</v>
      </c>
    </row>
    <row r="329" spans="1:83" x14ac:dyDescent="0.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 t="str">
        <f t="shared" si="10"/>
        <v>no</v>
      </c>
      <c r="V329">
        <v>1960</v>
      </c>
      <c r="W329" t="s">
        <v>152</v>
      </c>
      <c r="X329" t="s">
        <v>94</v>
      </c>
      <c r="Y329" t="s">
        <v>124</v>
      </c>
      <c r="Z329" t="s">
        <v>124</v>
      </c>
      <c r="AA329" t="s">
        <v>96</v>
      </c>
      <c r="AB329">
        <v>175</v>
      </c>
      <c r="AC329" t="s">
        <v>98</v>
      </c>
      <c r="AD329" t="s">
        <v>98</v>
      </c>
      <c r="AE329" t="s">
        <v>118</v>
      </c>
      <c r="AF329" t="s">
        <v>98</v>
      </c>
      <c r="AG329" t="s">
        <v>98</v>
      </c>
      <c r="AH329" t="s">
        <v>100</v>
      </c>
      <c r="AI329" t="s">
        <v>153</v>
      </c>
      <c r="AJ329">
        <v>565</v>
      </c>
      <c r="AK329" t="s">
        <v>102</v>
      </c>
      <c r="AL329">
        <v>0</v>
      </c>
      <c r="AM329">
        <v>818</v>
      </c>
      <c r="AN329">
        <v>1383</v>
      </c>
      <c r="AO329" t="s">
        <v>103</v>
      </c>
      <c r="AP329" t="s">
        <v>98</v>
      </c>
      <c r="AQ329" t="s">
        <v>105</v>
      </c>
      <c r="AR329" t="s">
        <v>106</v>
      </c>
      <c r="AS329">
        <v>1383</v>
      </c>
      <c r="AT329">
        <v>0</v>
      </c>
      <c r="AU329">
        <v>0</v>
      </c>
      <c r="AV329">
        <v>1383</v>
      </c>
      <c r="AW329">
        <v>0</v>
      </c>
      <c r="AX329">
        <v>0</v>
      </c>
      <c r="AY329">
        <v>1</v>
      </c>
      <c r="AZ329">
        <v>1</v>
      </c>
      <c r="BA329">
        <v>3</v>
      </c>
      <c r="BB329">
        <v>1</v>
      </c>
      <c r="BC329" t="s">
        <v>98</v>
      </c>
      <c r="BD329">
        <v>7</v>
      </c>
      <c r="BE329" t="s">
        <v>107</v>
      </c>
      <c r="BF329">
        <v>0</v>
      </c>
      <c r="BG329" t="s">
        <v>83</v>
      </c>
      <c r="BH329" t="s">
        <v>108</v>
      </c>
      <c r="BI329">
        <v>1960</v>
      </c>
      <c r="BJ329" t="s">
        <v>109</v>
      </c>
      <c r="BK329">
        <v>1</v>
      </c>
      <c r="BL329">
        <v>292</v>
      </c>
      <c r="BM329" t="str">
        <f t="shared" si="11"/>
        <v>yes</v>
      </c>
      <c r="BN329" t="s">
        <v>98</v>
      </c>
      <c r="BO329" t="s">
        <v>98</v>
      </c>
      <c r="BP329" t="s">
        <v>105</v>
      </c>
      <c r="BQ329">
        <v>0</v>
      </c>
      <c r="BR329">
        <v>45</v>
      </c>
      <c r="BS329">
        <v>0</v>
      </c>
      <c r="BT329">
        <v>0</v>
      </c>
      <c r="BU329">
        <v>0</v>
      </c>
      <c r="BV329">
        <v>0</v>
      </c>
      <c r="BW329" t="s">
        <v>83</v>
      </c>
      <c r="BX329" t="s">
        <v>83</v>
      </c>
      <c r="BY329" t="s">
        <v>83</v>
      </c>
      <c r="BZ329">
        <v>0</v>
      </c>
      <c r="CA329">
        <v>4</v>
      </c>
      <c r="CB329">
        <v>2006</v>
      </c>
      <c r="CC329" t="s">
        <v>110</v>
      </c>
      <c r="CD329" t="s">
        <v>111</v>
      </c>
      <c r="CE329">
        <v>145250</v>
      </c>
    </row>
    <row r="330" spans="1:83" x14ac:dyDescent="0.2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 t="str">
        <f t="shared" si="10"/>
        <v>no</v>
      </c>
      <c r="V330">
        <v>1994</v>
      </c>
      <c r="W330" t="s">
        <v>93</v>
      </c>
      <c r="X330" t="s">
        <v>94</v>
      </c>
      <c r="Y330" t="s">
        <v>124</v>
      </c>
      <c r="Z330" t="s">
        <v>125</v>
      </c>
      <c r="AA330" t="s">
        <v>117</v>
      </c>
      <c r="AB330">
        <v>0</v>
      </c>
      <c r="AC330" t="s">
        <v>98</v>
      </c>
      <c r="AD330" t="s">
        <v>98</v>
      </c>
      <c r="AE330" t="s">
        <v>126</v>
      </c>
      <c r="AF330" t="s">
        <v>98</v>
      </c>
      <c r="AG330" t="s">
        <v>98</v>
      </c>
      <c r="AH330" t="s">
        <v>100</v>
      </c>
      <c r="AI330" t="s">
        <v>102</v>
      </c>
      <c r="AJ330">
        <v>0</v>
      </c>
      <c r="AK330" t="s">
        <v>102</v>
      </c>
      <c r="AL330">
        <v>0</v>
      </c>
      <c r="AM330">
        <v>844</v>
      </c>
      <c r="AN330">
        <v>844</v>
      </c>
      <c r="AO330" t="s">
        <v>103</v>
      </c>
      <c r="AP330" t="s">
        <v>97</v>
      </c>
      <c r="AQ330" t="s">
        <v>177</v>
      </c>
      <c r="AR330" t="s">
        <v>164</v>
      </c>
      <c r="AS330">
        <v>1445</v>
      </c>
      <c r="AT330">
        <v>689</v>
      </c>
      <c r="AU330">
        <v>0</v>
      </c>
      <c r="AV330">
        <v>2134</v>
      </c>
      <c r="AW330">
        <v>0</v>
      </c>
      <c r="AX330">
        <v>0</v>
      </c>
      <c r="AY330">
        <v>2</v>
      </c>
      <c r="AZ330">
        <v>0</v>
      </c>
      <c r="BA330">
        <v>5</v>
      </c>
      <c r="BB330">
        <v>1</v>
      </c>
      <c r="BC330" t="s">
        <v>97</v>
      </c>
      <c r="BD330">
        <v>10</v>
      </c>
      <c r="BE330" t="s">
        <v>107</v>
      </c>
      <c r="BF330">
        <v>0</v>
      </c>
      <c r="BG330" t="s">
        <v>83</v>
      </c>
      <c r="BH330" t="s">
        <v>127</v>
      </c>
      <c r="BI330">
        <v>1930</v>
      </c>
      <c r="BJ330" t="s">
        <v>102</v>
      </c>
      <c r="BK330">
        <v>2</v>
      </c>
      <c r="BL330">
        <v>441</v>
      </c>
      <c r="BM330" t="str">
        <f t="shared" si="11"/>
        <v>yes</v>
      </c>
      <c r="BN330" t="s">
        <v>98</v>
      </c>
      <c r="BO330" t="s">
        <v>98</v>
      </c>
      <c r="BP330" t="s">
        <v>105</v>
      </c>
      <c r="BQ330">
        <v>0</v>
      </c>
      <c r="BR330">
        <v>60</v>
      </c>
      <c r="BS330">
        <v>268</v>
      </c>
      <c r="BT330">
        <v>0</v>
      </c>
      <c r="BU330">
        <v>0</v>
      </c>
      <c r="BV330">
        <v>0</v>
      </c>
      <c r="BW330" t="s">
        <v>83</v>
      </c>
      <c r="BX330" t="s">
        <v>83</v>
      </c>
      <c r="BY330" t="s">
        <v>83</v>
      </c>
      <c r="BZ330">
        <v>0</v>
      </c>
      <c r="CA330">
        <v>7</v>
      </c>
      <c r="CB330">
        <v>2009</v>
      </c>
      <c r="CC330" t="s">
        <v>110</v>
      </c>
      <c r="CD330" t="s">
        <v>111</v>
      </c>
      <c r="CE330">
        <v>214500</v>
      </c>
    </row>
    <row r="331" spans="1:83" x14ac:dyDescent="0.2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 t="str">
        <f t="shared" si="10"/>
        <v>no</v>
      </c>
      <c r="V331">
        <v>1950</v>
      </c>
      <c r="W331" t="s">
        <v>93</v>
      </c>
      <c r="X331" t="s">
        <v>94</v>
      </c>
      <c r="Y331" t="s">
        <v>124</v>
      </c>
      <c r="Z331" t="s">
        <v>125</v>
      </c>
      <c r="AA331" t="s">
        <v>117</v>
      </c>
      <c r="AB331">
        <v>0</v>
      </c>
      <c r="AC331" t="s">
        <v>98</v>
      </c>
      <c r="AD331" t="s">
        <v>98</v>
      </c>
      <c r="AE331" t="s">
        <v>99</v>
      </c>
      <c r="AF331" t="s">
        <v>98</v>
      </c>
      <c r="AG331" t="s">
        <v>98</v>
      </c>
      <c r="AH331" t="s">
        <v>121</v>
      </c>
      <c r="AI331" t="s">
        <v>102</v>
      </c>
      <c r="AJ331">
        <v>0</v>
      </c>
      <c r="AK331" t="s">
        <v>102</v>
      </c>
      <c r="AL331">
        <v>0</v>
      </c>
      <c r="AM331">
        <v>596</v>
      </c>
      <c r="AN331">
        <v>596</v>
      </c>
      <c r="AO331" t="s">
        <v>103</v>
      </c>
      <c r="AP331" t="s">
        <v>98</v>
      </c>
      <c r="AQ331" t="s">
        <v>177</v>
      </c>
      <c r="AR331" t="s">
        <v>106</v>
      </c>
      <c r="AS331">
        <v>596</v>
      </c>
      <c r="AT331">
        <v>596</v>
      </c>
      <c r="AU331">
        <v>0</v>
      </c>
      <c r="AV331">
        <v>1192</v>
      </c>
      <c r="AW331">
        <v>0</v>
      </c>
      <c r="AX331">
        <v>0</v>
      </c>
      <c r="AY331">
        <v>1</v>
      </c>
      <c r="AZ331">
        <v>0</v>
      </c>
      <c r="BA331">
        <v>3</v>
      </c>
      <c r="BB331">
        <v>1</v>
      </c>
      <c r="BC331" t="s">
        <v>98</v>
      </c>
      <c r="BD331">
        <v>6</v>
      </c>
      <c r="BE331" t="s">
        <v>107</v>
      </c>
      <c r="BF331">
        <v>0</v>
      </c>
      <c r="BG331" t="s">
        <v>83</v>
      </c>
      <c r="BH331" t="s">
        <v>127</v>
      </c>
      <c r="BI331">
        <v>1920</v>
      </c>
      <c r="BJ331" t="s">
        <v>102</v>
      </c>
      <c r="BK331">
        <v>1</v>
      </c>
      <c r="BL331">
        <v>189</v>
      </c>
      <c r="BM331" t="str">
        <f t="shared" si="11"/>
        <v>yes</v>
      </c>
      <c r="BN331" t="s">
        <v>147</v>
      </c>
      <c r="BO331" t="s">
        <v>147</v>
      </c>
      <c r="BP331" t="s">
        <v>177</v>
      </c>
      <c r="BQ331">
        <v>0</v>
      </c>
      <c r="BR331">
        <v>0</v>
      </c>
      <c r="BS331">
        <v>137</v>
      </c>
      <c r="BT331">
        <v>0</v>
      </c>
      <c r="BU331">
        <v>0</v>
      </c>
      <c r="BV331">
        <v>0</v>
      </c>
      <c r="BW331" t="s">
        <v>83</v>
      </c>
      <c r="BX331" t="s">
        <v>163</v>
      </c>
      <c r="BY331" t="s">
        <v>83</v>
      </c>
      <c r="BZ331">
        <v>0</v>
      </c>
      <c r="CA331">
        <v>7</v>
      </c>
      <c r="CB331">
        <v>2009</v>
      </c>
      <c r="CC331" t="s">
        <v>110</v>
      </c>
      <c r="CD331" t="s">
        <v>111</v>
      </c>
      <c r="CE331">
        <v>78000</v>
      </c>
    </row>
    <row r="332" spans="1:83" x14ac:dyDescent="0.2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 t="str">
        <f t="shared" si="10"/>
        <v>no</v>
      </c>
      <c r="V332">
        <v>1964</v>
      </c>
      <c r="W332" t="s">
        <v>93</v>
      </c>
      <c r="X332" t="s">
        <v>94</v>
      </c>
      <c r="Y332" t="s">
        <v>140</v>
      </c>
      <c r="Z332" t="s">
        <v>140</v>
      </c>
      <c r="AA332" t="s">
        <v>96</v>
      </c>
      <c r="AB332">
        <v>84</v>
      </c>
      <c r="AC332" t="s">
        <v>98</v>
      </c>
      <c r="AD332" t="s">
        <v>98</v>
      </c>
      <c r="AE332" t="s">
        <v>118</v>
      </c>
      <c r="AF332" t="s">
        <v>98</v>
      </c>
      <c r="AG332" t="s">
        <v>98</v>
      </c>
      <c r="AH332" t="s">
        <v>100</v>
      </c>
      <c r="AI332" t="s">
        <v>101</v>
      </c>
      <c r="AJ332">
        <v>40</v>
      </c>
      <c r="AK332" t="s">
        <v>153</v>
      </c>
      <c r="AL332">
        <v>264</v>
      </c>
      <c r="AM332">
        <v>1424</v>
      </c>
      <c r="AN332">
        <v>1728</v>
      </c>
      <c r="AO332" t="s">
        <v>103</v>
      </c>
      <c r="AP332" t="s">
        <v>98</v>
      </c>
      <c r="AQ332" t="s">
        <v>105</v>
      </c>
      <c r="AR332" t="s">
        <v>106</v>
      </c>
      <c r="AS332">
        <v>1728</v>
      </c>
      <c r="AT332">
        <v>0</v>
      </c>
      <c r="AU332">
        <v>0</v>
      </c>
      <c r="AV332">
        <v>1728</v>
      </c>
      <c r="AW332">
        <v>0</v>
      </c>
      <c r="AX332">
        <v>1</v>
      </c>
      <c r="AY332">
        <v>2</v>
      </c>
      <c r="AZ332">
        <v>0</v>
      </c>
      <c r="BA332">
        <v>6</v>
      </c>
      <c r="BB332">
        <v>2</v>
      </c>
      <c r="BC332" t="s">
        <v>98</v>
      </c>
      <c r="BD332">
        <v>10</v>
      </c>
      <c r="BE332" t="s">
        <v>107</v>
      </c>
      <c r="BF332">
        <v>0</v>
      </c>
      <c r="BG332" t="s">
        <v>83</v>
      </c>
      <c r="BH332" t="s">
        <v>127</v>
      </c>
      <c r="BI332">
        <v>2002</v>
      </c>
      <c r="BJ332" t="s">
        <v>102</v>
      </c>
      <c r="BK332">
        <v>1</v>
      </c>
      <c r="BL332">
        <v>352</v>
      </c>
      <c r="BM332" t="str">
        <f t="shared" si="11"/>
        <v>yes</v>
      </c>
      <c r="BN332" t="s">
        <v>98</v>
      </c>
      <c r="BO332" t="s">
        <v>98</v>
      </c>
      <c r="BP332" t="s">
        <v>105</v>
      </c>
      <c r="BQ332">
        <v>155</v>
      </c>
      <c r="BR332">
        <v>0</v>
      </c>
      <c r="BS332">
        <v>0</v>
      </c>
      <c r="BT332">
        <v>0</v>
      </c>
      <c r="BU332">
        <v>0</v>
      </c>
      <c r="BV332">
        <v>0</v>
      </c>
      <c r="BW332" t="s">
        <v>83</v>
      </c>
      <c r="BX332" t="s">
        <v>83</v>
      </c>
      <c r="BY332" t="s">
        <v>83</v>
      </c>
      <c r="BZ332">
        <v>0</v>
      </c>
      <c r="CA332">
        <v>11</v>
      </c>
      <c r="CB332">
        <v>2007</v>
      </c>
      <c r="CC332" t="s">
        <v>110</v>
      </c>
      <c r="CD332" t="s">
        <v>111</v>
      </c>
      <c r="CE332">
        <v>119000</v>
      </c>
    </row>
    <row r="333" spans="1:83" x14ac:dyDescent="0.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 t="str">
        <f t="shared" si="10"/>
        <v>no</v>
      </c>
      <c r="V333">
        <v>1992</v>
      </c>
      <c r="W333" t="s">
        <v>93</v>
      </c>
      <c r="X333" t="s">
        <v>94</v>
      </c>
      <c r="Y333" t="s">
        <v>124</v>
      </c>
      <c r="Z333" t="s">
        <v>124</v>
      </c>
      <c r="AA333" t="s">
        <v>117</v>
      </c>
      <c r="AB333">
        <v>0</v>
      </c>
      <c r="AC333" t="s">
        <v>98</v>
      </c>
      <c r="AD333" t="s">
        <v>98</v>
      </c>
      <c r="AE333" t="s">
        <v>118</v>
      </c>
      <c r="AF333" t="s">
        <v>98</v>
      </c>
      <c r="AG333" t="s">
        <v>98</v>
      </c>
      <c r="AH333" t="s">
        <v>100</v>
      </c>
      <c r="AI333" t="s">
        <v>153</v>
      </c>
      <c r="AJ333">
        <v>846</v>
      </c>
      <c r="AK333" t="s">
        <v>102</v>
      </c>
      <c r="AL333">
        <v>0</v>
      </c>
      <c r="AM333">
        <v>210</v>
      </c>
      <c r="AN333">
        <v>1056</v>
      </c>
      <c r="AO333" t="s">
        <v>103</v>
      </c>
      <c r="AP333" t="s">
        <v>147</v>
      </c>
      <c r="AQ333" t="s">
        <v>105</v>
      </c>
      <c r="AR333" t="s">
        <v>106</v>
      </c>
      <c r="AS333">
        <v>1056</v>
      </c>
      <c r="AT333">
        <v>0</v>
      </c>
      <c r="AU333">
        <v>0</v>
      </c>
      <c r="AV333">
        <v>1056</v>
      </c>
      <c r="AW333">
        <v>1</v>
      </c>
      <c r="AX333">
        <v>0</v>
      </c>
      <c r="AY333">
        <v>1</v>
      </c>
      <c r="AZ333">
        <v>0</v>
      </c>
      <c r="BA333">
        <v>3</v>
      </c>
      <c r="BB333">
        <v>1</v>
      </c>
      <c r="BC333" t="s">
        <v>98</v>
      </c>
      <c r="BD333">
        <v>6</v>
      </c>
      <c r="BE333" t="s">
        <v>107</v>
      </c>
      <c r="BF333">
        <v>0</v>
      </c>
      <c r="BG333" t="s">
        <v>83</v>
      </c>
      <c r="BH333" t="s">
        <v>108</v>
      </c>
      <c r="BI333">
        <v>1958</v>
      </c>
      <c r="BJ333" t="s">
        <v>109</v>
      </c>
      <c r="BK333">
        <v>1</v>
      </c>
      <c r="BL333">
        <v>308</v>
      </c>
      <c r="BM333" t="str">
        <f t="shared" si="11"/>
        <v>yes</v>
      </c>
      <c r="BN333" t="s">
        <v>98</v>
      </c>
      <c r="BO333" t="s">
        <v>98</v>
      </c>
      <c r="BP333" t="s">
        <v>105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 t="s">
        <v>83</v>
      </c>
      <c r="BX333" t="s">
        <v>83</v>
      </c>
      <c r="BY333" t="s">
        <v>83</v>
      </c>
      <c r="BZ333">
        <v>0</v>
      </c>
      <c r="CA333">
        <v>8</v>
      </c>
      <c r="CB333">
        <v>2007</v>
      </c>
      <c r="CC333" t="s">
        <v>110</v>
      </c>
      <c r="CD333" t="s">
        <v>111</v>
      </c>
      <c r="CE333">
        <v>139000</v>
      </c>
    </row>
    <row r="334" spans="1:83" x14ac:dyDescent="0.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 t="str">
        <f t="shared" si="10"/>
        <v>yes</v>
      </c>
      <c r="V334">
        <v>2004</v>
      </c>
      <c r="W334" t="s">
        <v>93</v>
      </c>
      <c r="X334" t="s">
        <v>94</v>
      </c>
      <c r="Y334" t="s">
        <v>95</v>
      </c>
      <c r="Z334" t="s">
        <v>95</v>
      </c>
      <c r="AA334" t="s">
        <v>96</v>
      </c>
      <c r="AB334">
        <v>296</v>
      </c>
      <c r="AC334" t="s">
        <v>97</v>
      </c>
      <c r="AD334" t="s">
        <v>98</v>
      </c>
      <c r="AE334" t="s">
        <v>99</v>
      </c>
      <c r="AF334" t="s">
        <v>97</v>
      </c>
      <c r="AG334" t="s">
        <v>98</v>
      </c>
      <c r="AH334" t="s">
        <v>100</v>
      </c>
      <c r="AI334" t="s">
        <v>101</v>
      </c>
      <c r="AJ334">
        <v>1124</v>
      </c>
      <c r="AK334" t="s">
        <v>83</v>
      </c>
      <c r="AL334">
        <v>479</v>
      </c>
      <c r="AM334">
        <v>1603</v>
      </c>
      <c r="AN334">
        <v>3206</v>
      </c>
      <c r="AO334" t="s">
        <v>103</v>
      </c>
      <c r="AP334" t="s">
        <v>104</v>
      </c>
      <c r="AQ334" t="s">
        <v>105</v>
      </c>
      <c r="AR334" t="s">
        <v>106</v>
      </c>
      <c r="AS334">
        <v>1629</v>
      </c>
      <c r="AT334">
        <v>0</v>
      </c>
      <c r="AU334">
        <v>0</v>
      </c>
      <c r="AV334">
        <v>1629</v>
      </c>
      <c r="AW334">
        <v>1</v>
      </c>
      <c r="AX334">
        <v>0</v>
      </c>
      <c r="AY334">
        <v>2</v>
      </c>
      <c r="AZ334">
        <v>0</v>
      </c>
      <c r="BA334">
        <v>3</v>
      </c>
      <c r="BB334">
        <v>1</v>
      </c>
      <c r="BC334" t="s">
        <v>97</v>
      </c>
      <c r="BD334">
        <v>7</v>
      </c>
      <c r="BE334" t="s">
        <v>107</v>
      </c>
      <c r="BF334">
        <v>1</v>
      </c>
      <c r="BG334" t="s">
        <v>97</v>
      </c>
      <c r="BH334" t="s">
        <v>108</v>
      </c>
      <c r="BI334">
        <v>2003</v>
      </c>
      <c r="BJ334" t="s">
        <v>109</v>
      </c>
      <c r="BK334">
        <v>3</v>
      </c>
      <c r="BL334">
        <v>880</v>
      </c>
      <c r="BM334" t="str">
        <f t="shared" si="11"/>
        <v>no</v>
      </c>
      <c r="BN334" t="s">
        <v>98</v>
      </c>
      <c r="BO334" t="s">
        <v>98</v>
      </c>
      <c r="BP334" t="s">
        <v>105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 t="s">
        <v>83</v>
      </c>
      <c r="BX334" t="s">
        <v>83</v>
      </c>
      <c r="BY334" t="s">
        <v>83</v>
      </c>
      <c r="BZ334">
        <v>0</v>
      </c>
      <c r="CA334">
        <v>10</v>
      </c>
      <c r="CB334">
        <v>2009</v>
      </c>
      <c r="CC334" t="s">
        <v>110</v>
      </c>
      <c r="CD334" t="s">
        <v>111</v>
      </c>
      <c r="CE334">
        <v>284000</v>
      </c>
    </row>
    <row r="335" spans="1:83" x14ac:dyDescent="0.2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 t="str">
        <f t="shared" si="10"/>
        <v>yes</v>
      </c>
      <c r="V335">
        <v>2004</v>
      </c>
      <c r="W335" t="s">
        <v>93</v>
      </c>
      <c r="X335" t="s">
        <v>94</v>
      </c>
      <c r="Y335" t="s">
        <v>95</v>
      </c>
      <c r="Z335" t="s">
        <v>95</v>
      </c>
      <c r="AA335" t="s">
        <v>137</v>
      </c>
      <c r="AB335">
        <v>146</v>
      </c>
      <c r="AC335" t="s">
        <v>97</v>
      </c>
      <c r="AD335" t="s">
        <v>98</v>
      </c>
      <c r="AE335" t="s">
        <v>99</v>
      </c>
      <c r="AF335" t="s">
        <v>97</v>
      </c>
      <c r="AG335" t="s">
        <v>98</v>
      </c>
      <c r="AH335" t="s">
        <v>130</v>
      </c>
      <c r="AI335" t="s">
        <v>101</v>
      </c>
      <c r="AJ335">
        <v>720</v>
      </c>
      <c r="AK335" t="s">
        <v>102</v>
      </c>
      <c r="AL335">
        <v>0</v>
      </c>
      <c r="AM335">
        <v>638</v>
      </c>
      <c r="AN335">
        <v>1358</v>
      </c>
      <c r="AO335" t="s">
        <v>103</v>
      </c>
      <c r="AP335" t="s">
        <v>104</v>
      </c>
      <c r="AQ335" t="s">
        <v>105</v>
      </c>
      <c r="AR335" t="s">
        <v>106</v>
      </c>
      <c r="AS335">
        <v>1358</v>
      </c>
      <c r="AT335">
        <v>0</v>
      </c>
      <c r="AU335">
        <v>0</v>
      </c>
      <c r="AV335">
        <v>1358</v>
      </c>
      <c r="AW335">
        <v>1</v>
      </c>
      <c r="AX335">
        <v>0</v>
      </c>
      <c r="AY335">
        <v>2</v>
      </c>
      <c r="AZ335">
        <v>0</v>
      </c>
      <c r="BA335">
        <v>2</v>
      </c>
      <c r="BB335">
        <v>1</v>
      </c>
      <c r="BC335" t="s">
        <v>97</v>
      </c>
      <c r="BD335">
        <v>6</v>
      </c>
      <c r="BE335" t="s">
        <v>107</v>
      </c>
      <c r="BF335">
        <v>1</v>
      </c>
      <c r="BG335" t="s">
        <v>97</v>
      </c>
      <c r="BH335" t="s">
        <v>108</v>
      </c>
      <c r="BI335">
        <v>2004</v>
      </c>
      <c r="BJ335" t="s">
        <v>109</v>
      </c>
      <c r="BK335">
        <v>2</v>
      </c>
      <c r="BL335">
        <v>484</v>
      </c>
      <c r="BM335" t="str">
        <f t="shared" si="11"/>
        <v>yes</v>
      </c>
      <c r="BN335" t="s">
        <v>98</v>
      </c>
      <c r="BO335" t="s">
        <v>98</v>
      </c>
      <c r="BP335" t="s">
        <v>105</v>
      </c>
      <c r="BQ335">
        <v>192</v>
      </c>
      <c r="BR335">
        <v>30</v>
      </c>
      <c r="BS335">
        <v>0</v>
      </c>
      <c r="BT335">
        <v>0</v>
      </c>
      <c r="BU335">
        <v>0</v>
      </c>
      <c r="BV335">
        <v>0</v>
      </c>
      <c r="BW335" t="s">
        <v>83</v>
      </c>
      <c r="BX335" t="s">
        <v>83</v>
      </c>
      <c r="BY335" t="s">
        <v>83</v>
      </c>
      <c r="BZ335">
        <v>0</v>
      </c>
      <c r="CA335">
        <v>7</v>
      </c>
      <c r="CB335">
        <v>2008</v>
      </c>
      <c r="CC335" t="s">
        <v>110</v>
      </c>
      <c r="CD335" t="s">
        <v>111</v>
      </c>
      <c r="CE335">
        <v>207000</v>
      </c>
    </row>
    <row r="336" spans="1:83" x14ac:dyDescent="0.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 t="str">
        <f t="shared" si="10"/>
        <v>yes</v>
      </c>
      <c r="V336">
        <v>1998</v>
      </c>
      <c r="W336" t="s">
        <v>93</v>
      </c>
      <c r="X336" t="s">
        <v>94</v>
      </c>
      <c r="Y336" t="s">
        <v>95</v>
      </c>
      <c r="Z336" t="s">
        <v>95</v>
      </c>
      <c r="AA336" t="s">
        <v>117</v>
      </c>
      <c r="AB336">
        <v>0</v>
      </c>
      <c r="AC336" t="s">
        <v>98</v>
      </c>
      <c r="AD336" t="s">
        <v>98</v>
      </c>
      <c r="AE336" t="s">
        <v>99</v>
      </c>
      <c r="AF336" t="s">
        <v>97</v>
      </c>
      <c r="AG336" t="s">
        <v>98</v>
      </c>
      <c r="AH336" t="s">
        <v>97</v>
      </c>
      <c r="AI336" t="s">
        <v>101</v>
      </c>
      <c r="AJ336">
        <v>828</v>
      </c>
      <c r="AK336" t="s">
        <v>102</v>
      </c>
      <c r="AL336">
        <v>0</v>
      </c>
      <c r="AM336">
        <v>115</v>
      </c>
      <c r="AN336">
        <v>943</v>
      </c>
      <c r="AO336" t="s">
        <v>103</v>
      </c>
      <c r="AP336" t="s">
        <v>97</v>
      </c>
      <c r="AQ336" t="s">
        <v>105</v>
      </c>
      <c r="AR336" t="s">
        <v>106</v>
      </c>
      <c r="AS336">
        <v>943</v>
      </c>
      <c r="AT336">
        <v>695</v>
      </c>
      <c r="AU336">
        <v>0</v>
      </c>
      <c r="AV336">
        <v>1638</v>
      </c>
      <c r="AW336">
        <v>1</v>
      </c>
      <c r="AX336">
        <v>0</v>
      </c>
      <c r="AY336">
        <v>2</v>
      </c>
      <c r="AZ336">
        <v>1</v>
      </c>
      <c r="BA336">
        <v>3</v>
      </c>
      <c r="BB336">
        <v>1</v>
      </c>
      <c r="BC336" t="s">
        <v>98</v>
      </c>
      <c r="BD336">
        <v>7</v>
      </c>
      <c r="BE336" t="s">
        <v>107</v>
      </c>
      <c r="BF336">
        <v>2</v>
      </c>
      <c r="BG336" t="s">
        <v>98</v>
      </c>
      <c r="BH336" t="s">
        <v>108</v>
      </c>
      <c r="BI336">
        <v>1998</v>
      </c>
      <c r="BJ336" t="s">
        <v>157</v>
      </c>
      <c r="BK336">
        <v>2</v>
      </c>
      <c r="BL336">
        <v>472</v>
      </c>
      <c r="BM336" t="str">
        <f t="shared" si="11"/>
        <v>yes</v>
      </c>
      <c r="BN336" t="s">
        <v>98</v>
      </c>
      <c r="BO336" t="s">
        <v>98</v>
      </c>
      <c r="BP336" t="s">
        <v>105</v>
      </c>
      <c r="BQ336">
        <v>100</v>
      </c>
      <c r="BR336">
        <v>38</v>
      </c>
      <c r="BS336">
        <v>0</v>
      </c>
      <c r="BT336">
        <v>0</v>
      </c>
      <c r="BU336">
        <v>0</v>
      </c>
      <c r="BV336">
        <v>0</v>
      </c>
      <c r="BW336" t="s">
        <v>83</v>
      </c>
      <c r="BX336" t="s">
        <v>83</v>
      </c>
      <c r="BY336" t="s">
        <v>83</v>
      </c>
      <c r="BZ336">
        <v>0</v>
      </c>
      <c r="CA336">
        <v>7</v>
      </c>
      <c r="CB336">
        <v>2008</v>
      </c>
      <c r="CC336" t="s">
        <v>110</v>
      </c>
      <c r="CD336" t="s">
        <v>111</v>
      </c>
      <c r="CE336">
        <v>192000</v>
      </c>
    </row>
    <row r="337" spans="1:83" x14ac:dyDescent="0.2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 t="str">
        <f t="shared" si="10"/>
        <v>no</v>
      </c>
      <c r="V337">
        <v>1965</v>
      </c>
      <c r="W337" t="s">
        <v>93</v>
      </c>
      <c r="X337" t="s">
        <v>94</v>
      </c>
      <c r="Y337" t="s">
        <v>161</v>
      </c>
      <c r="Z337" t="s">
        <v>161</v>
      </c>
      <c r="AA337" t="s">
        <v>117</v>
      </c>
      <c r="AB337">
        <v>0</v>
      </c>
      <c r="AC337" t="s">
        <v>98</v>
      </c>
      <c r="AD337" t="s">
        <v>98</v>
      </c>
      <c r="AE337" t="s">
        <v>118</v>
      </c>
      <c r="AF337" t="s">
        <v>98</v>
      </c>
      <c r="AG337" t="s">
        <v>98</v>
      </c>
      <c r="AH337" t="s">
        <v>97</v>
      </c>
      <c r="AI337" t="s">
        <v>119</v>
      </c>
      <c r="AJ337">
        <v>1249</v>
      </c>
      <c r="AK337" t="s">
        <v>141</v>
      </c>
      <c r="AL337">
        <v>147</v>
      </c>
      <c r="AM337">
        <v>103</v>
      </c>
      <c r="AN337">
        <v>1499</v>
      </c>
      <c r="AO337" t="s">
        <v>103</v>
      </c>
      <c r="AP337" t="s">
        <v>104</v>
      </c>
      <c r="AQ337" t="s">
        <v>105</v>
      </c>
      <c r="AR337" t="s">
        <v>106</v>
      </c>
      <c r="AS337">
        <v>1619</v>
      </c>
      <c r="AT337">
        <v>167</v>
      </c>
      <c r="AU337">
        <v>0</v>
      </c>
      <c r="AV337">
        <v>1786</v>
      </c>
      <c r="AW337">
        <v>2</v>
      </c>
      <c r="AX337">
        <v>0</v>
      </c>
      <c r="AY337">
        <v>2</v>
      </c>
      <c r="AZ337">
        <v>0</v>
      </c>
      <c r="BA337">
        <v>3</v>
      </c>
      <c r="BB337">
        <v>1</v>
      </c>
      <c r="BC337" t="s">
        <v>98</v>
      </c>
      <c r="BD337">
        <v>7</v>
      </c>
      <c r="BE337" t="s">
        <v>107</v>
      </c>
      <c r="BF337">
        <v>2</v>
      </c>
      <c r="BG337" t="s">
        <v>97</v>
      </c>
      <c r="BH337" t="s">
        <v>108</v>
      </c>
      <c r="BI337">
        <v>1965</v>
      </c>
      <c r="BJ337" t="s">
        <v>157</v>
      </c>
      <c r="BK337">
        <v>2</v>
      </c>
      <c r="BL337">
        <v>529</v>
      </c>
      <c r="BM337" t="str">
        <f t="shared" si="11"/>
        <v>no</v>
      </c>
      <c r="BN337" t="s">
        <v>98</v>
      </c>
      <c r="BO337" t="s">
        <v>98</v>
      </c>
      <c r="BP337" t="s">
        <v>105</v>
      </c>
      <c r="BQ337">
        <v>670</v>
      </c>
      <c r="BR337">
        <v>0</v>
      </c>
      <c r="BS337">
        <v>0</v>
      </c>
      <c r="BT337">
        <v>0</v>
      </c>
      <c r="BU337">
        <v>0</v>
      </c>
      <c r="BV337">
        <v>0</v>
      </c>
      <c r="BW337" t="s">
        <v>83</v>
      </c>
      <c r="BX337" t="s">
        <v>83</v>
      </c>
      <c r="BY337" t="s">
        <v>135</v>
      </c>
      <c r="BZ337">
        <v>700</v>
      </c>
      <c r="CA337">
        <v>8</v>
      </c>
      <c r="CB337">
        <v>2008</v>
      </c>
      <c r="CC337" t="s">
        <v>110</v>
      </c>
      <c r="CD337" t="s">
        <v>111</v>
      </c>
      <c r="CE337">
        <v>228950</v>
      </c>
    </row>
    <row r="338" spans="1:83" x14ac:dyDescent="0.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 t="str">
        <f t="shared" si="10"/>
        <v>yes</v>
      </c>
      <c r="V338">
        <v>2006</v>
      </c>
      <c r="W338" t="s">
        <v>152</v>
      </c>
      <c r="X338" t="s">
        <v>94</v>
      </c>
      <c r="Y338" t="s">
        <v>95</v>
      </c>
      <c r="Z338" t="s">
        <v>95</v>
      </c>
      <c r="AA338" t="s">
        <v>137</v>
      </c>
      <c r="AB338">
        <v>200</v>
      </c>
      <c r="AC338" t="s">
        <v>97</v>
      </c>
      <c r="AD338" t="s">
        <v>98</v>
      </c>
      <c r="AE338" t="s">
        <v>99</v>
      </c>
      <c r="AF338" t="s">
        <v>104</v>
      </c>
      <c r="AG338" t="s">
        <v>98</v>
      </c>
      <c r="AH338" t="s">
        <v>97</v>
      </c>
      <c r="AI338" t="s">
        <v>101</v>
      </c>
      <c r="AJ338">
        <v>1249</v>
      </c>
      <c r="AK338" t="s">
        <v>102</v>
      </c>
      <c r="AL338">
        <v>0</v>
      </c>
      <c r="AM338">
        <v>673</v>
      </c>
      <c r="AN338">
        <v>1922</v>
      </c>
      <c r="AO338" t="s">
        <v>103</v>
      </c>
      <c r="AP338" t="s">
        <v>104</v>
      </c>
      <c r="AQ338" t="s">
        <v>105</v>
      </c>
      <c r="AR338" t="s">
        <v>106</v>
      </c>
      <c r="AS338">
        <v>1922</v>
      </c>
      <c r="AT338">
        <v>0</v>
      </c>
      <c r="AU338">
        <v>0</v>
      </c>
      <c r="AV338">
        <v>1922</v>
      </c>
      <c r="AW338">
        <v>1</v>
      </c>
      <c r="AX338">
        <v>0</v>
      </c>
      <c r="AY338">
        <v>2</v>
      </c>
      <c r="AZ338">
        <v>0</v>
      </c>
      <c r="BA338">
        <v>3</v>
      </c>
      <c r="BB338">
        <v>1</v>
      </c>
      <c r="BC338" t="s">
        <v>97</v>
      </c>
      <c r="BD338">
        <v>8</v>
      </c>
      <c r="BE338" t="s">
        <v>107</v>
      </c>
      <c r="BF338">
        <v>1</v>
      </c>
      <c r="BG338" t="s">
        <v>97</v>
      </c>
      <c r="BH338" t="s">
        <v>108</v>
      </c>
      <c r="BI338">
        <v>2005</v>
      </c>
      <c r="BJ338" t="s">
        <v>157</v>
      </c>
      <c r="BK338">
        <v>3</v>
      </c>
      <c r="BL338">
        <v>676</v>
      </c>
      <c r="BM338" t="str">
        <f t="shared" si="11"/>
        <v>no</v>
      </c>
      <c r="BN338" t="s">
        <v>98</v>
      </c>
      <c r="BO338" t="s">
        <v>98</v>
      </c>
      <c r="BP338" t="s">
        <v>105</v>
      </c>
      <c r="BQ338">
        <v>178</v>
      </c>
      <c r="BR338">
        <v>51</v>
      </c>
      <c r="BS338">
        <v>0</v>
      </c>
      <c r="BT338">
        <v>0</v>
      </c>
      <c r="BU338">
        <v>0</v>
      </c>
      <c r="BV338">
        <v>0</v>
      </c>
      <c r="BW338" t="s">
        <v>83</v>
      </c>
      <c r="BX338" t="s">
        <v>83</v>
      </c>
      <c r="BY338" t="s">
        <v>83</v>
      </c>
      <c r="BZ338">
        <v>0</v>
      </c>
      <c r="CA338">
        <v>7</v>
      </c>
      <c r="CB338">
        <v>2007</v>
      </c>
      <c r="CC338" t="s">
        <v>110</v>
      </c>
      <c r="CD338" t="s">
        <v>111</v>
      </c>
      <c r="CE338">
        <v>377426</v>
      </c>
    </row>
    <row r="339" spans="1:83" x14ac:dyDescent="0.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 t="str">
        <f t="shared" si="10"/>
        <v>yes</v>
      </c>
      <c r="V339">
        <v>2003</v>
      </c>
      <c r="W339" t="s">
        <v>93</v>
      </c>
      <c r="X339" t="s">
        <v>94</v>
      </c>
      <c r="Y339" t="s">
        <v>95</v>
      </c>
      <c r="Z339" t="s">
        <v>95</v>
      </c>
      <c r="AA339" t="s">
        <v>96</v>
      </c>
      <c r="AB339">
        <v>113</v>
      </c>
      <c r="AC339" t="s">
        <v>97</v>
      </c>
      <c r="AD339" t="s">
        <v>98</v>
      </c>
      <c r="AE339" t="s">
        <v>99</v>
      </c>
      <c r="AF339" t="s">
        <v>97</v>
      </c>
      <c r="AG339" t="s">
        <v>98</v>
      </c>
      <c r="AH339" t="s">
        <v>130</v>
      </c>
      <c r="AI339" t="s">
        <v>101</v>
      </c>
      <c r="AJ339">
        <v>810</v>
      </c>
      <c r="AK339" t="s">
        <v>102</v>
      </c>
      <c r="AL339">
        <v>0</v>
      </c>
      <c r="AM339">
        <v>726</v>
      </c>
      <c r="AN339">
        <v>1536</v>
      </c>
      <c r="AO339" t="s">
        <v>103</v>
      </c>
      <c r="AP339" t="s">
        <v>104</v>
      </c>
      <c r="AQ339" t="s">
        <v>105</v>
      </c>
      <c r="AR339" t="s">
        <v>106</v>
      </c>
      <c r="AS339">
        <v>1536</v>
      </c>
      <c r="AT339">
        <v>0</v>
      </c>
      <c r="AU339">
        <v>0</v>
      </c>
      <c r="AV339">
        <v>1536</v>
      </c>
      <c r="AW339">
        <v>1</v>
      </c>
      <c r="AX339">
        <v>0</v>
      </c>
      <c r="AY339">
        <v>2</v>
      </c>
      <c r="AZ339">
        <v>0</v>
      </c>
      <c r="BA339">
        <v>3</v>
      </c>
      <c r="BB339">
        <v>1</v>
      </c>
      <c r="BC339" t="s">
        <v>97</v>
      </c>
      <c r="BD339">
        <v>7</v>
      </c>
      <c r="BE339" t="s">
        <v>107</v>
      </c>
      <c r="BF339">
        <v>0</v>
      </c>
      <c r="BG339" t="s">
        <v>83</v>
      </c>
      <c r="BH339" t="s">
        <v>108</v>
      </c>
      <c r="BI339">
        <v>2002</v>
      </c>
      <c r="BJ339" t="s">
        <v>109</v>
      </c>
      <c r="BK339">
        <v>2</v>
      </c>
      <c r="BL339">
        <v>532</v>
      </c>
      <c r="BM339" t="str">
        <f t="shared" si="11"/>
        <v>no</v>
      </c>
      <c r="BN339" t="s">
        <v>98</v>
      </c>
      <c r="BO339" t="s">
        <v>98</v>
      </c>
      <c r="BP339" t="s">
        <v>105</v>
      </c>
      <c r="BQ339">
        <v>192</v>
      </c>
      <c r="BR339">
        <v>74</v>
      </c>
      <c r="BS339">
        <v>0</v>
      </c>
      <c r="BT339">
        <v>0</v>
      </c>
      <c r="BU339">
        <v>0</v>
      </c>
      <c r="BV339">
        <v>0</v>
      </c>
      <c r="BW339" t="s">
        <v>83</v>
      </c>
      <c r="BX339" t="s">
        <v>83</v>
      </c>
      <c r="BY339" t="s">
        <v>83</v>
      </c>
      <c r="BZ339">
        <v>0</v>
      </c>
      <c r="CA339">
        <v>12</v>
      </c>
      <c r="CB339">
        <v>2008</v>
      </c>
      <c r="CC339" t="s">
        <v>110</v>
      </c>
      <c r="CD339" t="s">
        <v>111</v>
      </c>
      <c r="CE339">
        <v>214000</v>
      </c>
    </row>
    <row r="340" spans="1:83" x14ac:dyDescent="0.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 t="str">
        <f t="shared" si="10"/>
        <v>yes</v>
      </c>
      <c r="V340">
        <v>1998</v>
      </c>
      <c r="W340" t="s">
        <v>93</v>
      </c>
      <c r="X340" t="s">
        <v>94</v>
      </c>
      <c r="Y340" t="s">
        <v>124</v>
      </c>
      <c r="Z340" t="s">
        <v>124</v>
      </c>
      <c r="AA340" t="s">
        <v>117</v>
      </c>
      <c r="AB340">
        <v>0</v>
      </c>
      <c r="AC340" t="s">
        <v>97</v>
      </c>
      <c r="AD340" t="s">
        <v>98</v>
      </c>
      <c r="AE340" t="s">
        <v>118</v>
      </c>
      <c r="AF340" t="s">
        <v>97</v>
      </c>
      <c r="AG340" t="s">
        <v>98</v>
      </c>
      <c r="AH340" t="s">
        <v>121</v>
      </c>
      <c r="AI340" t="s">
        <v>119</v>
      </c>
      <c r="AJ340">
        <v>213</v>
      </c>
      <c r="AK340" t="s">
        <v>102</v>
      </c>
      <c r="AL340">
        <v>0</v>
      </c>
      <c r="AM340">
        <v>995</v>
      </c>
      <c r="AN340">
        <v>1208</v>
      </c>
      <c r="AO340" t="s">
        <v>103</v>
      </c>
      <c r="AP340" t="s">
        <v>104</v>
      </c>
      <c r="AQ340" t="s">
        <v>105</v>
      </c>
      <c r="AR340" t="s">
        <v>106</v>
      </c>
      <c r="AS340">
        <v>1621</v>
      </c>
      <c r="AT340">
        <v>0</v>
      </c>
      <c r="AU340">
        <v>0</v>
      </c>
      <c r="AV340">
        <v>1621</v>
      </c>
      <c r="AW340">
        <v>1</v>
      </c>
      <c r="AX340">
        <v>0</v>
      </c>
      <c r="AY340">
        <v>2</v>
      </c>
      <c r="AZ340">
        <v>0</v>
      </c>
      <c r="BA340">
        <v>3</v>
      </c>
      <c r="BB340">
        <v>1</v>
      </c>
      <c r="BC340" t="s">
        <v>97</v>
      </c>
      <c r="BD340">
        <v>8</v>
      </c>
      <c r="BE340" t="s">
        <v>107</v>
      </c>
      <c r="BF340">
        <v>0</v>
      </c>
      <c r="BG340" t="s">
        <v>83</v>
      </c>
      <c r="BH340" t="s">
        <v>108</v>
      </c>
      <c r="BI340">
        <v>1984</v>
      </c>
      <c r="BJ340" t="s">
        <v>109</v>
      </c>
      <c r="BK340">
        <v>2</v>
      </c>
      <c r="BL340">
        <v>440</v>
      </c>
      <c r="BM340" t="str">
        <f t="shared" si="11"/>
        <v>yes</v>
      </c>
      <c r="BN340" t="s">
        <v>98</v>
      </c>
      <c r="BO340" t="s">
        <v>98</v>
      </c>
      <c r="BP340" t="s">
        <v>105</v>
      </c>
      <c r="BQ340">
        <v>108</v>
      </c>
      <c r="BR340">
        <v>45</v>
      </c>
      <c r="BS340">
        <v>0</v>
      </c>
      <c r="BT340">
        <v>0</v>
      </c>
      <c r="BU340">
        <v>0</v>
      </c>
      <c r="BV340">
        <v>0</v>
      </c>
      <c r="BW340" t="s">
        <v>83</v>
      </c>
      <c r="BX340" t="s">
        <v>83</v>
      </c>
      <c r="BY340" t="s">
        <v>135</v>
      </c>
      <c r="BZ340">
        <v>400</v>
      </c>
      <c r="CA340">
        <v>5</v>
      </c>
      <c r="CB340">
        <v>2006</v>
      </c>
      <c r="CC340" t="s">
        <v>110</v>
      </c>
      <c r="CD340" t="s">
        <v>111</v>
      </c>
      <c r="CE340">
        <v>202500</v>
      </c>
    </row>
    <row r="341" spans="1:83" x14ac:dyDescent="0.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 t="str">
        <f t="shared" si="10"/>
        <v>no</v>
      </c>
      <c r="V341">
        <v>1998</v>
      </c>
      <c r="W341" t="s">
        <v>152</v>
      </c>
      <c r="X341" t="s">
        <v>94</v>
      </c>
      <c r="Y341" t="s">
        <v>124</v>
      </c>
      <c r="Z341" t="s">
        <v>124</v>
      </c>
      <c r="AA341" t="s">
        <v>96</v>
      </c>
      <c r="AB341">
        <v>176</v>
      </c>
      <c r="AC341" t="s">
        <v>98</v>
      </c>
      <c r="AD341" t="s">
        <v>98</v>
      </c>
      <c r="AE341" t="s">
        <v>118</v>
      </c>
      <c r="AF341" t="s">
        <v>98</v>
      </c>
      <c r="AG341" t="s">
        <v>147</v>
      </c>
      <c r="AH341" t="s">
        <v>100</v>
      </c>
      <c r="AI341" t="s">
        <v>153</v>
      </c>
      <c r="AJ341">
        <v>585</v>
      </c>
      <c r="AK341" t="s">
        <v>102</v>
      </c>
      <c r="AL341">
        <v>0</v>
      </c>
      <c r="AM341">
        <v>630</v>
      </c>
      <c r="AN341">
        <v>1215</v>
      </c>
      <c r="AO341" t="s">
        <v>103</v>
      </c>
      <c r="AP341" t="s">
        <v>98</v>
      </c>
      <c r="AQ341" t="s">
        <v>105</v>
      </c>
      <c r="AR341" t="s">
        <v>164</v>
      </c>
      <c r="AS341">
        <v>1215</v>
      </c>
      <c r="AT341">
        <v>0</v>
      </c>
      <c r="AU341">
        <v>0</v>
      </c>
      <c r="AV341">
        <v>1215</v>
      </c>
      <c r="AW341">
        <v>0</v>
      </c>
      <c r="AX341">
        <v>0</v>
      </c>
      <c r="AY341">
        <v>1</v>
      </c>
      <c r="AZ341">
        <v>0</v>
      </c>
      <c r="BA341">
        <v>3</v>
      </c>
      <c r="BB341">
        <v>1</v>
      </c>
      <c r="BC341" t="s">
        <v>98</v>
      </c>
      <c r="BD341">
        <v>6</v>
      </c>
      <c r="BE341" t="s">
        <v>107</v>
      </c>
      <c r="BF341">
        <v>0</v>
      </c>
      <c r="BG341" t="s">
        <v>83</v>
      </c>
      <c r="BH341" t="s">
        <v>108</v>
      </c>
      <c r="BI341">
        <v>1958</v>
      </c>
      <c r="BJ341" t="s">
        <v>102</v>
      </c>
      <c r="BK341">
        <v>1</v>
      </c>
      <c r="BL341">
        <v>297</v>
      </c>
      <c r="BM341" t="str">
        <f t="shared" si="11"/>
        <v>yes</v>
      </c>
      <c r="BN341" t="s">
        <v>98</v>
      </c>
      <c r="BO341" t="s">
        <v>98</v>
      </c>
      <c r="BP341" t="s">
        <v>105</v>
      </c>
      <c r="BQ341">
        <v>0</v>
      </c>
      <c r="BR341">
        <v>0</v>
      </c>
      <c r="BS341">
        <v>0</v>
      </c>
      <c r="BT341">
        <v>0</v>
      </c>
      <c r="BU341">
        <v>234</v>
      </c>
      <c r="BV341">
        <v>0</v>
      </c>
      <c r="BW341" t="s">
        <v>83</v>
      </c>
      <c r="BX341" t="s">
        <v>83</v>
      </c>
      <c r="BY341" t="s">
        <v>83</v>
      </c>
      <c r="BZ341">
        <v>0</v>
      </c>
      <c r="CA341">
        <v>6</v>
      </c>
      <c r="CB341">
        <v>2009</v>
      </c>
      <c r="CC341" t="s">
        <v>110</v>
      </c>
      <c r="CD341" t="s">
        <v>111</v>
      </c>
      <c r="CE341">
        <v>155000</v>
      </c>
    </row>
    <row r="342" spans="1:83" x14ac:dyDescent="0.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 t="str">
        <f t="shared" si="10"/>
        <v>yes</v>
      </c>
      <c r="V342">
        <v>2002</v>
      </c>
      <c r="W342" t="s">
        <v>93</v>
      </c>
      <c r="X342" t="s">
        <v>94</v>
      </c>
      <c r="Y342" t="s">
        <v>95</v>
      </c>
      <c r="Z342" t="s">
        <v>95</v>
      </c>
      <c r="AA342" t="s">
        <v>117</v>
      </c>
      <c r="AB342">
        <v>0</v>
      </c>
      <c r="AC342" t="s">
        <v>97</v>
      </c>
      <c r="AD342" t="s">
        <v>98</v>
      </c>
      <c r="AE342" t="s">
        <v>99</v>
      </c>
      <c r="AF342" t="s">
        <v>97</v>
      </c>
      <c r="AG342" t="s">
        <v>98</v>
      </c>
      <c r="AH342" t="s">
        <v>100</v>
      </c>
      <c r="AI342" t="s">
        <v>102</v>
      </c>
      <c r="AJ342">
        <v>0</v>
      </c>
      <c r="AK342" t="s">
        <v>102</v>
      </c>
      <c r="AL342">
        <v>0</v>
      </c>
      <c r="AM342">
        <v>967</v>
      </c>
      <c r="AN342">
        <v>967</v>
      </c>
      <c r="AO342" t="s">
        <v>103</v>
      </c>
      <c r="AP342" t="s">
        <v>104</v>
      </c>
      <c r="AQ342" t="s">
        <v>105</v>
      </c>
      <c r="AR342" t="s">
        <v>106</v>
      </c>
      <c r="AS342">
        <v>993</v>
      </c>
      <c r="AT342">
        <v>915</v>
      </c>
      <c r="AU342">
        <v>0</v>
      </c>
      <c r="AV342">
        <v>1908</v>
      </c>
      <c r="AW342">
        <v>0</v>
      </c>
      <c r="AX342">
        <v>0</v>
      </c>
      <c r="AY342">
        <v>2</v>
      </c>
      <c r="AZ342">
        <v>1</v>
      </c>
      <c r="BA342">
        <v>4</v>
      </c>
      <c r="BB342">
        <v>1</v>
      </c>
      <c r="BC342" t="s">
        <v>97</v>
      </c>
      <c r="BD342">
        <v>9</v>
      </c>
      <c r="BE342" t="s">
        <v>107</v>
      </c>
      <c r="BF342">
        <v>0</v>
      </c>
      <c r="BG342" t="s">
        <v>83</v>
      </c>
      <c r="BH342" t="s">
        <v>108</v>
      </c>
      <c r="BI342">
        <v>2002</v>
      </c>
      <c r="BJ342" t="s">
        <v>157</v>
      </c>
      <c r="BK342">
        <v>2</v>
      </c>
      <c r="BL342">
        <v>431</v>
      </c>
      <c r="BM342" t="str">
        <f t="shared" si="11"/>
        <v>yes</v>
      </c>
      <c r="BN342" t="s">
        <v>98</v>
      </c>
      <c r="BO342" t="s">
        <v>98</v>
      </c>
      <c r="BP342" t="s">
        <v>105</v>
      </c>
      <c r="BQ342">
        <v>135</v>
      </c>
      <c r="BR342">
        <v>0</v>
      </c>
      <c r="BS342">
        <v>0</v>
      </c>
      <c r="BT342">
        <v>0</v>
      </c>
      <c r="BU342">
        <v>0</v>
      </c>
      <c r="BV342">
        <v>0</v>
      </c>
      <c r="BW342" t="s">
        <v>83</v>
      </c>
      <c r="BX342" t="s">
        <v>83</v>
      </c>
      <c r="BY342" t="s">
        <v>83</v>
      </c>
      <c r="BZ342">
        <v>0</v>
      </c>
      <c r="CA342">
        <v>4</v>
      </c>
      <c r="CB342">
        <v>2010</v>
      </c>
      <c r="CC342" t="s">
        <v>110</v>
      </c>
      <c r="CD342" t="s">
        <v>111</v>
      </c>
      <c r="CE342">
        <v>202900</v>
      </c>
    </row>
    <row r="343" spans="1:83" x14ac:dyDescent="0.2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 t="str">
        <f t="shared" si="10"/>
        <v>no</v>
      </c>
      <c r="V343">
        <v>1950</v>
      </c>
      <c r="W343" t="s">
        <v>93</v>
      </c>
      <c r="X343" t="s">
        <v>94</v>
      </c>
      <c r="Y343" t="s">
        <v>124</v>
      </c>
      <c r="Z343" t="s">
        <v>186</v>
      </c>
      <c r="AA343" t="s">
        <v>117</v>
      </c>
      <c r="AB343">
        <v>0</v>
      </c>
      <c r="AC343" t="s">
        <v>147</v>
      </c>
      <c r="AD343" t="s">
        <v>147</v>
      </c>
      <c r="AE343" t="s">
        <v>118</v>
      </c>
      <c r="AF343" t="s">
        <v>98</v>
      </c>
      <c r="AG343" t="s">
        <v>147</v>
      </c>
      <c r="AH343" t="s">
        <v>100</v>
      </c>
      <c r="AI343" t="s">
        <v>102</v>
      </c>
      <c r="AJ343">
        <v>0</v>
      </c>
      <c r="AK343" t="s">
        <v>102</v>
      </c>
      <c r="AL343">
        <v>0</v>
      </c>
      <c r="AM343">
        <v>721</v>
      </c>
      <c r="AN343">
        <v>721</v>
      </c>
      <c r="AO343" t="s">
        <v>103</v>
      </c>
      <c r="AP343" t="s">
        <v>97</v>
      </c>
      <c r="AQ343" t="s">
        <v>105</v>
      </c>
      <c r="AR343" t="s">
        <v>106</v>
      </c>
      <c r="AS343">
        <v>841</v>
      </c>
      <c r="AT343">
        <v>0</v>
      </c>
      <c r="AU343">
        <v>0</v>
      </c>
      <c r="AV343">
        <v>841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98</v>
      </c>
      <c r="BD343">
        <v>4</v>
      </c>
      <c r="BE343" t="s">
        <v>107</v>
      </c>
      <c r="BF343">
        <v>0</v>
      </c>
      <c r="BG343" t="s">
        <v>83</v>
      </c>
      <c r="BH343" t="s">
        <v>169</v>
      </c>
      <c r="BI343">
        <v>1950</v>
      </c>
      <c r="BJ343" t="s">
        <v>102</v>
      </c>
      <c r="BK343">
        <v>1</v>
      </c>
      <c r="BL343">
        <v>294</v>
      </c>
      <c r="BM343" t="str">
        <f t="shared" si="11"/>
        <v>yes</v>
      </c>
      <c r="BN343" t="s">
        <v>98</v>
      </c>
      <c r="BO343" t="s">
        <v>98</v>
      </c>
      <c r="BP343" t="s">
        <v>177</v>
      </c>
      <c r="BQ343">
        <v>250</v>
      </c>
      <c r="BR343">
        <v>0</v>
      </c>
      <c r="BS343">
        <v>24</v>
      </c>
      <c r="BT343">
        <v>0</v>
      </c>
      <c r="BU343">
        <v>0</v>
      </c>
      <c r="BV343">
        <v>0</v>
      </c>
      <c r="BW343" t="s">
        <v>83</v>
      </c>
      <c r="BX343" t="s">
        <v>83</v>
      </c>
      <c r="BY343" t="s">
        <v>83</v>
      </c>
      <c r="BZ343">
        <v>0</v>
      </c>
      <c r="CA343">
        <v>9</v>
      </c>
      <c r="CB343">
        <v>2009</v>
      </c>
      <c r="CC343" t="s">
        <v>110</v>
      </c>
      <c r="CD343" t="s">
        <v>111</v>
      </c>
      <c r="CE343">
        <v>82000</v>
      </c>
    </row>
    <row r="344" spans="1:83" x14ac:dyDescent="0.2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 t="str">
        <f t="shared" si="10"/>
        <v>no</v>
      </c>
      <c r="V344">
        <v>1950</v>
      </c>
      <c r="W344" t="s">
        <v>93</v>
      </c>
      <c r="X344" t="s">
        <v>94</v>
      </c>
      <c r="Y344" t="s">
        <v>203</v>
      </c>
      <c r="Z344" t="s">
        <v>203</v>
      </c>
      <c r="AA344" t="s">
        <v>96</v>
      </c>
      <c r="AB344">
        <v>340</v>
      </c>
      <c r="AC344" t="s">
        <v>98</v>
      </c>
      <c r="AD344" t="s">
        <v>98</v>
      </c>
      <c r="AE344" t="s">
        <v>168</v>
      </c>
      <c r="AF344" t="s">
        <v>83</v>
      </c>
      <c r="AG344" t="s">
        <v>83</v>
      </c>
      <c r="AH344" t="s">
        <v>83</v>
      </c>
      <c r="AI344" t="s">
        <v>83</v>
      </c>
      <c r="AJ344">
        <v>0</v>
      </c>
      <c r="AK344" t="s">
        <v>83</v>
      </c>
      <c r="AL344">
        <v>0</v>
      </c>
      <c r="AM344">
        <v>0</v>
      </c>
      <c r="AN344">
        <v>0</v>
      </c>
      <c r="AO344" t="s">
        <v>240</v>
      </c>
      <c r="AP344" t="s">
        <v>147</v>
      </c>
      <c r="AQ344" t="s">
        <v>177</v>
      </c>
      <c r="AR344" t="s">
        <v>164</v>
      </c>
      <c r="AS344">
        <v>1040</v>
      </c>
      <c r="AT344">
        <v>0</v>
      </c>
      <c r="AU344">
        <v>0</v>
      </c>
      <c r="AV344">
        <v>1040</v>
      </c>
      <c r="AW344">
        <v>0</v>
      </c>
      <c r="AX344">
        <v>0</v>
      </c>
      <c r="AY344">
        <v>2</v>
      </c>
      <c r="AZ344">
        <v>0</v>
      </c>
      <c r="BA344">
        <v>2</v>
      </c>
      <c r="BB344">
        <v>2</v>
      </c>
      <c r="BC344" t="s">
        <v>98</v>
      </c>
      <c r="BD344">
        <v>6</v>
      </c>
      <c r="BE344" t="s">
        <v>107</v>
      </c>
      <c r="BF344">
        <v>0</v>
      </c>
      <c r="BG344" t="s">
        <v>83</v>
      </c>
      <c r="BH344" t="s">
        <v>127</v>
      </c>
      <c r="BI344">
        <v>1949</v>
      </c>
      <c r="BJ344" t="s">
        <v>102</v>
      </c>
      <c r="BK344">
        <v>2</v>
      </c>
      <c r="BL344">
        <v>400</v>
      </c>
      <c r="BM344" t="str">
        <f t="shared" si="11"/>
        <v>yes</v>
      </c>
      <c r="BN344" t="s">
        <v>98</v>
      </c>
      <c r="BO344" t="s">
        <v>98</v>
      </c>
      <c r="BP344" t="s">
        <v>105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 t="s">
        <v>83</v>
      </c>
      <c r="BX344" t="s">
        <v>83</v>
      </c>
      <c r="BY344" t="s">
        <v>83</v>
      </c>
      <c r="BZ344">
        <v>0</v>
      </c>
      <c r="CA344">
        <v>5</v>
      </c>
      <c r="CB344">
        <v>2006</v>
      </c>
      <c r="CC344" t="s">
        <v>110</v>
      </c>
      <c r="CD344" t="s">
        <v>111</v>
      </c>
      <c r="CE344">
        <v>87500</v>
      </c>
    </row>
    <row r="345" spans="1:83" x14ac:dyDescent="0.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 t="str">
        <f t="shared" si="10"/>
        <v>yes</v>
      </c>
      <c r="V345">
        <v>2005</v>
      </c>
      <c r="W345" t="s">
        <v>152</v>
      </c>
      <c r="X345" t="s">
        <v>94</v>
      </c>
      <c r="Y345" t="s">
        <v>116</v>
      </c>
      <c r="Z345" t="s">
        <v>116</v>
      </c>
      <c r="AA345" t="s">
        <v>96</v>
      </c>
      <c r="AB345">
        <v>616</v>
      </c>
      <c r="AC345" t="s">
        <v>104</v>
      </c>
      <c r="AD345" t="s">
        <v>98</v>
      </c>
      <c r="AE345" t="s">
        <v>99</v>
      </c>
      <c r="AF345" t="s">
        <v>104</v>
      </c>
      <c r="AG345" t="s">
        <v>98</v>
      </c>
      <c r="AH345" t="s">
        <v>100</v>
      </c>
      <c r="AI345" t="s">
        <v>101</v>
      </c>
      <c r="AJ345">
        <v>28</v>
      </c>
      <c r="AK345" t="s">
        <v>102</v>
      </c>
      <c r="AL345">
        <v>0</v>
      </c>
      <c r="AM345">
        <v>1656</v>
      </c>
      <c r="AN345">
        <v>1684</v>
      </c>
      <c r="AO345" t="s">
        <v>103</v>
      </c>
      <c r="AP345" t="s">
        <v>104</v>
      </c>
      <c r="AQ345" t="s">
        <v>105</v>
      </c>
      <c r="AR345" t="s">
        <v>106</v>
      </c>
      <c r="AS345">
        <v>1684</v>
      </c>
      <c r="AT345">
        <v>0</v>
      </c>
      <c r="AU345">
        <v>0</v>
      </c>
      <c r="AV345">
        <v>1684</v>
      </c>
      <c r="AW345">
        <v>0</v>
      </c>
      <c r="AX345">
        <v>0</v>
      </c>
      <c r="AY345">
        <v>2</v>
      </c>
      <c r="AZ345">
        <v>0</v>
      </c>
      <c r="BA345">
        <v>2</v>
      </c>
      <c r="BB345">
        <v>1</v>
      </c>
      <c r="BC345" t="s">
        <v>104</v>
      </c>
      <c r="BD345">
        <v>6</v>
      </c>
      <c r="BE345" t="s">
        <v>107</v>
      </c>
      <c r="BF345">
        <v>1</v>
      </c>
      <c r="BG345" t="s">
        <v>104</v>
      </c>
      <c r="BH345" t="s">
        <v>108</v>
      </c>
      <c r="BI345">
        <v>2005</v>
      </c>
      <c r="BJ345" t="s">
        <v>109</v>
      </c>
      <c r="BK345">
        <v>2</v>
      </c>
      <c r="BL345">
        <v>564</v>
      </c>
      <c r="BM345" t="str">
        <f t="shared" si="11"/>
        <v>no</v>
      </c>
      <c r="BN345" t="s">
        <v>98</v>
      </c>
      <c r="BO345" t="s">
        <v>98</v>
      </c>
      <c r="BP345" t="s">
        <v>105</v>
      </c>
      <c r="BQ345">
        <v>495</v>
      </c>
      <c r="BR345">
        <v>72</v>
      </c>
      <c r="BS345">
        <v>0</v>
      </c>
      <c r="BT345">
        <v>0</v>
      </c>
      <c r="BU345">
        <v>0</v>
      </c>
      <c r="BV345">
        <v>0</v>
      </c>
      <c r="BW345" t="s">
        <v>83</v>
      </c>
      <c r="BX345" t="s">
        <v>83</v>
      </c>
      <c r="BY345" t="s">
        <v>83</v>
      </c>
      <c r="BZ345">
        <v>0</v>
      </c>
      <c r="CA345">
        <v>7</v>
      </c>
      <c r="CB345">
        <v>2008</v>
      </c>
      <c r="CC345" t="s">
        <v>110</v>
      </c>
      <c r="CD345" t="s">
        <v>111</v>
      </c>
      <c r="CE345">
        <v>266000</v>
      </c>
    </row>
    <row r="346" spans="1:83" x14ac:dyDescent="0.2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 t="str">
        <f t="shared" si="10"/>
        <v>yes</v>
      </c>
      <c r="V346">
        <v>1976</v>
      </c>
      <c r="W346" t="s">
        <v>93</v>
      </c>
      <c r="X346" t="s">
        <v>94</v>
      </c>
      <c r="Y346" t="s">
        <v>180</v>
      </c>
      <c r="Z346" t="s">
        <v>181</v>
      </c>
      <c r="AA346" t="s">
        <v>117</v>
      </c>
      <c r="AB346">
        <v>0</v>
      </c>
      <c r="AC346" t="s">
        <v>98</v>
      </c>
      <c r="AD346" t="s">
        <v>98</v>
      </c>
      <c r="AE346" t="s">
        <v>118</v>
      </c>
      <c r="AF346" t="s">
        <v>97</v>
      </c>
      <c r="AG346" t="s">
        <v>98</v>
      </c>
      <c r="AH346" t="s">
        <v>100</v>
      </c>
      <c r="AI346" t="s">
        <v>153</v>
      </c>
      <c r="AJ346">
        <v>129</v>
      </c>
      <c r="AK346" t="s">
        <v>141</v>
      </c>
      <c r="AL346">
        <v>232</v>
      </c>
      <c r="AM346">
        <v>175</v>
      </c>
      <c r="AN346">
        <v>536</v>
      </c>
      <c r="AO346" t="s">
        <v>103</v>
      </c>
      <c r="AP346" t="s">
        <v>98</v>
      </c>
      <c r="AQ346" t="s">
        <v>105</v>
      </c>
      <c r="AR346" t="s">
        <v>106</v>
      </c>
      <c r="AS346">
        <v>536</v>
      </c>
      <c r="AT346">
        <v>576</v>
      </c>
      <c r="AU346">
        <v>0</v>
      </c>
      <c r="AV346">
        <v>1112</v>
      </c>
      <c r="AW346">
        <v>0</v>
      </c>
      <c r="AX346">
        <v>0</v>
      </c>
      <c r="AY346">
        <v>1</v>
      </c>
      <c r="AZ346">
        <v>1</v>
      </c>
      <c r="BA346">
        <v>3</v>
      </c>
      <c r="BB346">
        <v>1</v>
      </c>
      <c r="BC346" t="s">
        <v>98</v>
      </c>
      <c r="BD346">
        <v>4</v>
      </c>
      <c r="BE346" t="s">
        <v>107</v>
      </c>
      <c r="BF346">
        <v>0</v>
      </c>
      <c r="BG346" t="s">
        <v>83</v>
      </c>
      <c r="BH346" t="s">
        <v>108</v>
      </c>
      <c r="BI346">
        <v>1976</v>
      </c>
      <c r="BJ346" t="s">
        <v>102</v>
      </c>
      <c r="BK346">
        <v>1</v>
      </c>
      <c r="BL346">
        <v>336</v>
      </c>
      <c r="BM346" t="str">
        <f t="shared" si="11"/>
        <v>yes</v>
      </c>
      <c r="BN346" t="s">
        <v>98</v>
      </c>
      <c r="BO346" t="s">
        <v>98</v>
      </c>
      <c r="BP346" t="s">
        <v>105</v>
      </c>
      <c r="BQ346">
        <v>182</v>
      </c>
      <c r="BR346">
        <v>0</v>
      </c>
      <c r="BS346">
        <v>0</v>
      </c>
      <c r="BT346">
        <v>0</v>
      </c>
      <c r="BU346">
        <v>0</v>
      </c>
      <c r="BV346">
        <v>0</v>
      </c>
      <c r="BW346" t="s">
        <v>83</v>
      </c>
      <c r="BX346" t="s">
        <v>83</v>
      </c>
      <c r="BY346" t="s">
        <v>83</v>
      </c>
      <c r="BZ346">
        <v>0</v>
      </c>
      <c r="CA346">
        <v>4</v>
      </c>
      <c r="CB346">
        <v>2010</v>
      </c>
      <c r="CC346" t="s">
        <v>110</v>
      </c>
      <c r="CD346" t="s">
        <v>111</v>
      </c>
      <c r="CE346">
        <v>85000</v>
      </c>
    </row>
    <row r="347" spans="1:83" x14ac:dyDescent="0.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 t="str">
        <f t="shared" si="10"/>
        <v>no</v>
      </c>
      <c r="V347">
        <v>1950</v>
      </c>
      <c r="W347" t="s">
        <v>93</v>
      </c>
      <c r="X347" t="s">
        <v>94</v>
      </c>
      <c r="Y347" t="s">
        <v>116</v>
      </c>
      <c r="Z347" t="s">
        <v>116</v>
      </c>
      <c r="AA347" t="s">
        <v>117</v>
      </c>
      <c r="AB347">
        <v>0</v>
      </c>
      <c r="AC347" t="s">
        <v>98</v>
      </c>
      <c r="AD347" t="s">
        <v>98</v>
      </c>
      <c r="AE347" t="s">
        <v>126</v>
      </c>
      <c r="AF347" t="s">
        <v>98</v>
      </c>
      <c r="AG347" t="s">
        <v>98</v>
      </c>
      <c r="AH347" t="s">
        <v>100</v>
      </c>
      <c r="AI347" t="s">
        <v>102</v>
      </c>
      <c r="AJ347">
        <v>0</v>
      </c>
      <c r="AK347" t="s">
        <v>102</v>
      </c>
      <c r="AL347">
        <v>0</v>
      </c>
      <c r="AM347">
        <v>972</v>
      </c>
      <c r="AN347">
        <v>972</v>
      </c>
      <c r="AO347" t="s">
        <v>103</v>
      </c>
      <c r="AP347" t="s">
        <v>97</v>
      </c>
      <c r="AQ347" t="s">
        <v>105</v>
      </c>
      <c r="AR347" t="s">
        <v>106</v>
      </c>
      <c r="AS347">
        <v>972</v>
      </c>
      <c r="AT347">
        <v>605</v>
      </c>
      <c r="AU347">
        <v>0</v>
      </c>
      <c r="AV347">
        <v>1577</v>
      </c>
      <c r="AW347">
        <v>0</v>
      </c>
      <c r="AX347">
        <v>0</v>
      </c>
      <c r="AY347">
        <v>1</v>
      </c>
      <c r="AZ347">
        <v>0</v>
      </c>
      <c r="BA347">
        <v>3</v>
      </c>
      <c r="BB347">
        <v>1</v>
      </c>
      <c r="BC347" t="s">
        <v>147</v>
      </c>
      <c r="BD347">
        <v>6</v>
      </c>
      <c r="BE347" t="s">
        <v>107</v>
      </c>
      <c r="BF347">
        <v>1</v>
      </c>
      <c r="BG347" t="s">
        <v>97</v>
      </c>
      <c r="BH347" t="s">
        <v>127</v>
      </c>
      <c r="BI347">
        <v>1939</v>
      </c>
      <c r="BJ347" t="s">
        <v>102</v>
      </c>
      <c r="BK347">
        <v>1</v>
      </c>
      <c r="BL347">
        <v>312</v>
      </c>
      <c r="BM347" t="str">
        <f t="shared" si="11"/>
        <v>yes</v>
      </c>
      <c r="BN347" t="s">
        <v>98</v>
      </c>
      <c r="BO347" t="s">
        <v>98</v>
      </c>
      <c r="BP347" t="s">
        <v>105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 t="s">
        <v>83</v>
      </c>
      <c r="BX347" t="s">
        <v>83</v>
      </c>
      <c r="BY347" t="s">
        <v>83</v>
      </c>
      <c r="BZ347">
        <v>0</v>
      </c>
      <c r="CA347">
        <v>10</v>
      </c>
      <c r="CB347">
        <v>2006</v>
      </c>
      <c r="CC347" t="s">
        <v>110</v>
      </c>
      <c r="CD347" t="s">
        <v>111</v>
      </c>
      <c r="CE347">
        <v>140200</v>
      </c>
    </row>
    <row r="348" spans="1:83" x14ac:dyDescent="0.2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 t="str">
        <f t="shared" si="10"/>
        <v>no</v>
      </c>
      <c r="V348">
        <v>1998</v>
      </c>
      <c r="W348" t="s">
        <v>152</v>
      </c>
      <c r="X348" t="s">
        <v>94</v>
      </c>
      <c r="Y348" t="s">
        <v>116</v>
      </c>
      <c r="Z348" t="s">
        <v>116</v>
      </c>
      <c r="AA348" t="s">
        <v>117</v>
      </c>
      <c r="AB348">
        <v>0</v>
      </c>
      <c r="AC348" t="s">
        <v>98</v>
      </c>
      <c r="AD348" t="s">
        <v>97</v>
      </c>
      <c r="AE348" t="s">
        <v>118</v>
      </c>
      <c r="AF348" t="s">
        <v>98</v>
      </c>
      <c r="AG348" t="s">
        <v>98</v>
      </c>
      <c r="AH348" t="s">
        <v>121</v>
      </c>
      <c r="AI348" t="s">
        <v>141</v>
      </c>
      <c r="AJ348">
        <v>498</v>
      </c>
      <c r="AK348" t="s">
        <v>102</v>
      </c>
      <c r="AL348">
        <v>0</v>
      </c>
      <c r="AM348">
        <v>460</v>
      </c>
      <c r="AN348">
        <v>958</v>
      </c>
      <c r="AO348" t="s">
        <v>103</v>
      </c>
      <c r="AP348" t="s">
        <v>98</v>
      </c>
      <c r="AQ348" t="s">
        <v>105</v>
      </c>
      <c r="AR348" t="s">
        <v>106</v>
      </c>
      <c r="AS348">
        <v>958</v>
      </c>
      <c r="AT348">
        <v>0</v>
      </c>
      <c r="AU348">
        <v>0</v>
      </c>
      <c r="AV348">
        <v>958</v>
      </c>
      <c r="AW348">
        <v>0</v>
      </c>
      <c r="AX348">
        <v>0</v>
      </c>
      <c r="AY348">
        <v>1</v>
      </c>
      <c r="AZ348">
        <v>0</v>
      </c>
      <c r="BA348">
        <v>2</v>
      </c>
      <c r="BB348">
        <v>1</v>
      </c>
      <c r="BC348" t="s">
        <v>98</v>
      </c>
      <c r="BD348">
        <v>5</v>
      </c>
      <c r="BE348" t="s">
        <v>107</v>
      </c>
      <c r="BF348">
        <v>0</v>
      </c>
      <c r="BG348" t="s">
        <v>83</v>
      </c>
      <c r="BH348" t="s">
        <v>108</v>
      </c>
      <c r="BI348">
        <v>1960</v>
      </c>
      <c r="BJ348" t="s">
        <v>109</v>
      </c>
      <c r="BK348">
        <v>1</v>
      </c>
      <c r="BL348">
        <v>301</v>
      </c>
      <c r="BM348" t="str">
        <f t="shared" si="11"/>
        <v>yes</v>
      </c>
      <c r="BN348" t="s">
        <v>98</v>
      </c>
      <c r="BO348" t="s">
        <v>98</v>
      </c>
      <c r="BP348" t="s">
        <v>105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 t="s">
        <v>83</v>
      </c>
      <c r="BX348" t="s">
        <v>83</v>
      </c>
      <c r="BY348" t="s">
        <v>241</v>
      </c>
      <c r="BZ348">
        <v>15500</v>
      </c>
      <c r="CA348">
        <v>4</v>
      </c>
      <c r="CB348">
        <v>2007</v>
      </c>
      <c r="CC348" t="s">
        <v>110</v>
      </c>
      <c r="CD348" t="s">
        <v>111</v>
      </c>
      <c r="CE348">
        <v>151500</v>
      </c>
    </row>
    <row r="349" spans="1:83" x14ac:dyDescent="0.2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 t="str">
        <f t="shared" si="10"/>
        <v>no</v>
      </c>
      <c r="V349">
        <v>1960</v>
      </c>
      <c r="W349" t="s">
        <v>93</v>
      </c>
      <c r="X349" t="s">
        <v>94</v>
      </c>
      <c r="Y349" t="s">
        <v>124</v>
      </c>
      <c r="Z349" t="s">
        <v>124</v>
      </c>
      <c r="AA349" t="s">
        <v>96</v>
      </c>
      <c r="AB349">
        <v>30</v>
      </c>
      <c r="AC349" t="s">
        <v>98</v>
      </c>
      <c r="AD349" t="s">
        <v>98</v>
      </c>
      <c r="AE349" t="s">
        <v>118</v>
      </c>
      <c r="AF349" t="s">
        <v>98</v>
      </c>
      <c r="AG349" t="s">
        <v>98</v>
      </c>
      <c r="AH349" t="s">
        <v>100</v>
      </c>
      <c r="AI349" t="s">
        <v>141</v>
      </c>
      <c r="AJ349">
        <v>1270</v>
      </c>
      <c r="AK349" t="s">
        <v>102</v>
      </c>
      <c r="AL349">
        <v>0</v>
      </c>
      <c r="AM349">
        <v>208</v>
      </c>
      <c r="AN349">
        <v>1478</v>
      </c>
      <c r="AO349" t="s">
        <v>103</v>
      </c>
      <c r="AP349" t="s">
        <v>104</v>
      </c>
      <c r="AQ349" t="s">
        <v>105</v>
      </c>
      <c r="AR349" t="s">
        <v>164</v>
      </c>
      <c r="AS349">
        <v>1478</v>
      </c>
      <c r="AT349">
        <v>0</v>
      </c>
      <c r="AU349">
        <v>0</v>
      </c>
      <c r="AV349">
        <v>1478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98</v>
      </c>
      <c r="BD349">
        <v>6</v>
      </c>
      <c r="BE349" t="s">
        <v>107</v>
      </c>
      <c r="BF349">
        <v>2</v>
      </c>
      <c r="BG349" t="s">
        <v>97</v>
      </c>
      <c r="BH349" t="s">
        <v>108</v>
      </c>
      <c r="BI349">
        <v>1960</v>
      </c>
      <c r="BJ349" t="s">
        <v>102</v>
      </c>
      <c r="BK349">
        <v>2</v>
      </c>
      <c r="BL349">
        <v>498</v>
      </c>
      <c r="BM349" t="str">
        <f t="shared" si="11"/>
        <v>yes</v>
      </c>
      <c r="BN349" t="s">
        <v>98</v>
      </c>
      <c r="BO349" t="s">
        <v>98</v>
      </c>
      <c r="BP349" t="s">
        <v>105</v>
      </c>
      <c r="BQ349">
        <v>0</v>
      </c>
      <c r="BR349">
        <v>40</v>
      </c>
      <c r="BS349">
        <v>0</v>
      </c>
      <c r="BT349">
        <v>0</v>
      </c>
      <c r="BU349">
        <v>0</v>
      </c>
      <c r="BV349">
        <v>0</v>
      </c>
      <c r="BW349" t="s">
        <v>83</v>
      </c>
      <c r="BX349" t="s">
        <v>83</v>
      </c>
      <c r="BY349" t="s">
        <v>83</v>
      </c>
      <c r="BZ349">
        <v>0</v>
      </c>
      <c r="CA349">
        <v>12</v>
      </c>
      <c r="CB349">
        <v>2009</v>
      </c>
      <c r="CC349" t="s">
        <v>110</v>
      </c>
      <c r="CD349" t="s">
        <v>111</v>
      </c>
      <c r="CE349">
        <v>157500</v>
      </c>
    </row>
    <row r="350" spans="1:83" x14ac:dyDescent="0.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 t="str">
        <f t="shared" si="10"/>
        <v>yes</v>
      </c>
      <c r="V350">
        <v>2004</v>
      </c>
      <c r="W350" t="s">
        <v>93</v>
      </c>
      <c r="X350" t="s">
        <v>94</v>
      </c>
      <c r="Y350" t="s">
        <v>95</v>
      </c>
      <c r="Z350" t="s">
        <v>125</v>
      </c>
      <c r="AA350" t="s">
        <v>137</v>
      </c>
      <c r="AB350">
        <v>106</v>
      </c>
      <c r="AC350" t="s">
        <v>97</v>
      </c>
      <c r="AD350" t="s">
        <v>98</v>
      </c>
      <c r="AE350" t="s">
        <v>99</v>
      </c>
      <c r="AF350" t="s">
        <v>97</v>
      </c>
      <c r="AG350" t="s">
        <v>98</v>
      </c>
      <c r="AH350" t="s">
        <v>100</v>
      </c>
      <c r="AI350" t="s">
        <v>101</v>
      </c>
      <c r="AJ350">
        <v>573</v>
      </c>
      <c r="AK350" t="s">
        <v>102</v>
      </c>
      <c r="AL350">
        <v>0</v>
      </c>
      <c r="AM350">
        <v>191</v>
      </c>
      <c r="AN350">
        <v>764</v>
      </c>
      <c r="AO350" t="s">
        <v>103</v>
      </c>
      <c r="AP350" t="s">
        <v>104</v>
      </c>
      <c r="AQ350" t="s">
        <v>105</v>
      </c>
      <c r="AR350" t="s">
        <v>106</v>
      </c>
      <c r="AS350">
        <v>764</v>
      </c>
      <c r="AT350">
        <v>862</v>
      </c>
      <c r="AU350">
        <v>0</v>
      </c>
      <c r="AV350">
        <v>1626</v>
      </c>
      <c r="AW350">
        <v>1</v>
      </c>
      <c r="AX350">
        <v>0</v>
      </c>
      <c r="AY350">
        <v>2</v>
      </c>
      <c r="AZ350">
        <v>1</v>
      </c>
      <c r="BA350">
        <v>2</v>
      </c>
      <c r="BB350">
        <v>1</v>
      </c>
      <c r="BC350" t="s">
        <v>97</v>
      </c>
      <c r="BD350">
        <v>6</v>
      </c>
      <c r="BE350" t="s">
        <v>107</v>
      </c>
      <c r="BF350">
        <v>0</v>
      </c>
      <c r="BG350" t="s">
        <v>83</v>
      </c>
      <c r="BH350" t="s">
        <v>156</v>
      </c>
      <c r="BI350">
        <v>2003</v>
      </c>
      <c r="BJ350" t="s">
        <v>109</v>
      </c>
      <c r="BK350">
        <v>2</v>
      </c>
      <c r="BL350">
        <v>474</v>
      </c>
      <c r="BM350" t="str">
        <f t="shared" si="11"/>
        <v>yes</v>
      </c>
      <c r="BN350" t="s">
        <v>98</v>
      </c>
      <c r="BO350" t="s">
        <v>98</v>
      </c>
      <c r="BP350" t="s">
        <v>105</v>
      </c>
      <c r="BQ350">
        <v>0</v>
      </c>
      <c r="BR350">
        <v>27</v>
      </c>
      <c r="BS350">
        <v>0</v>
      </c>
      <c r="BT350">
        <v>0</v>
      </c>
      <c r="BU350">
        <v>0</v>
      </c>
      <c r="BV350">
        <v>0</v>
      </c>
      <c r="BW350" t="s">
        <v>83</v>
      </c>
      <c r="BX350" t="s">
        <v>83</v>
      </c>
      <c r="BY350" t="s">
        <v>83</v>
      </c>
      <c r="BZ350">
        <v>0</v>
      </c>
      <c r="CA350">
        <v>10</v>
      </c>
      <c r="CB350">
        <v>2008</v>
      </c>
      <c r="CC350" t="s">
        <v>110</v>
      </c>
      <c r="CD350" t="s">
        <v>111</v>
      </c>
      <c r="CE350">
        <v>154000</v>
      </c>
    </row>
    <row r="351" spans="1:83" x14ac:dyDescent="0.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 t="str">
        <f t="shared" si="10"/>
        <v>yes</v>
      </c>
      <c r="V351">
        <v>2006</v>
      </c>
      <c r="W351" t="s">
        <v>152</v>
      </c>
      <c r="X351" t="s">
        <v>94</v>
      </c>
      <c r="Y351" t="s">
        <v>180</v>
      </c>
      <c r="Z351" t="s">
        <v>181</v>
      </c>
      <c r="AA351" t="s">
        <v>96</v>
      </c>
      <c r="AB351">
        <v>870</v>
      </c>
      <c r="AC351" t="s">
        <v>104</v>
      </c>
      <c r="AD351" t="s">
        <v>98</v>
      </c>
      <c r="AE351" t="s">
        <v>99</v>
      </c>
      <c r="AF351" t="s">
        <v>104</v>
      </c>
      <c r="AG351" t="s">
        <v>98</v>
      </c>
      <c r="AH351" t="s">
        <v>100</v>
      </c>
      <c r="AI351" t="s">
        <v>101</v>
      </c>
      <c r="AJ351">
        <v>1410</v>
      </c>
      <c r="AK351" t="s">
        <v>102</v>
      </c>
      <c r="AL351">
        <v>0</v>
      </c>
      <c r="AM351">
        <v>438</v>
      </c>
      <c r="AN351">
        <v>1848</v>
      </c>
      <c r="AO351" t="s">
        <v>103</v>
      </c>
      <c r="AP351" t="s">
        <v>104</v>
      </c>
      <c r="AQ351" t="s">
        <v>105</v>
      </c>
      <c r="AR351" t="s">
        <v>106</v>
      </c>
      <c r="AS351">
        <v>1848</v>
      </c>
      <c r="AT351">
        <v>880</v>
      </c>
      <c r="AU351">
        <v>0</v>
      </c>
      <c r="AV351">
        <v>2728</v>
      </c>
      <c r="AW351">
        <v>1</v>
      </c>
      <c r="AX351">
        <v>0</v>
      </c>
      <c r="AY351">
        <v>2</v>
      </c>
      <c r="AZ351">
        <v>1</v>
      </c>
      <c r="BA351">
        <v>4</v>
      </c>
      <c r="BB351">
        <v>1</v>
      </c>
      <c r="BC351" t="s">
        <v>104</v>
      </c>
      <c r="BD351">
        <v>10</v>
      </c>
      <c r="BE351" t="s">
        <v>107</v>
      </c>
      <c r="BF351">
        <v>2</v>
      </c>
      <c r="BG351" t="s">
        <v>104</v>
      </c>
      <c r="BH351" t="s">
        <v>108</v>
      </c>
      <c r="BI351">
        <v>2006</v>
      </c>
      <c r="BJ351" t="s">
        <v>157</v>
      </c>
      <c r="BK351">
        <v>3</v>
      </c>
      <c r="BL351">
        <v>706</v>
      </c>
      <c r="BM351" t="str">
        <f t="shared" si="11"/>
        <v>no</v>
      </c>
      <c r="BN351" t="s">
        <v>98</v>
      </c>
      <c r="BO351" t="s">
        <v>98</v>
      </c>
      <c r="BP351" t="s">
        <v>105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 t="s">
        <v>83</v>
      </c>
      <c r="BX351" t="s">
        <v>83</v>
      </c>
      <c r="BY351" t="s">
        <v>83</v>
      </c>
      <c r="BZ351">
        <v>0</v>
      </c>
      <c r="CA351">
        <v>4</v>
      </c>
      <c r="CB351">
        <v>2006</v>
      </c>
      <c r="CC351" t="s">
        <v>158</v>
      </c>
      <c r="CD351" t="s">
        <v>159</v>
      </c>
      <c r="CE351">
        <v>437154</v>
      </c>
    </row>
    <row r="352" spans="1:83" x14ac:dyDescent="0.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 t="str">
        <f t="shared" si="10"/>
        <v>yes</v>
      </c>
      <c r="V352">
        <v>2007</v>
      </c>
      <c r="W352" t="s">
        <v>152</v>
      </c>
      <c r="X352" t="s">
        <v>94</v>
      </c>
      <c r="Y352" t="s">
        <v>116</v>
      </c>
      <c r="Z352" t="s">
        <v>116</v>
      </c>
      <c r="AA352" t="s">
        <v>96</v>
      </c>
      <c r="AB352">
        <v>362</v>
      </c>
      <c r="AC352" t="s">
        <v>104</v>
      </c>
      <c r="AD352" t="s">
        <v>98</v>
      </c>
      <c r="AE352" t="s">
        <v>99</v>
      </c>
      <c r="AF352" t="s">
        <v>104</v>
      </c>
      <c r="AG352" t="s">
        <v>98</v>
      </c>
      <c r="AH352" t="s">
        <v>100</v>
      </c>
      <c r="AI352" t="s">
        <v>102</v>
      </c>
      <c r="AJ352">
        <v>0</v>
      </c>
      <c r="AK352" t="s">
        <v>102</v>
      </c>
      <c r="AL352">
        <v>0</v>
      </c>
      <c r="AM352">
        <v>1869</v>
      </c>
      <c r="AN352">
        <v>1869</v>
      </c>
      <c r="AO352" t="s">
        <v>103</v>
      </c>
      <c r="AP352" t="s">
        <v>104</v>
      </c>
      <c r="AQ352" t="s">
        <v>105</v>
      </c>
      <c r="AR352" t="s">
        <v>106</v>
      </c>
      <c r="AS352">
        <v>1869</v>
      </c>
      <c r="AT352">
        <v>0</v>
      </c>
      <c r="AU352">
        <v>0</v>
      </c>
      <c r="AV352">
        <v>1869</v>
      </c>
      <c r="AW352">
        <v>0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104</v>
      </c>
      <c r="BD352">
        <v>6</v>
      </c>
      <c r="BE352" t="s">
        <v>107</v>
      </c>
      <c r="BF352">
        <v>1</v>
      </c>
      <c r="BG352" t="s">
        <v>97</v>
      </c>
      <c r="BH352" t="s">
        <v>108</v>
      </c>
      <c r="BI352">
        <v>2007</v>
      </c>
      <c r="BJ352" t="s">
        <v>109</v>
      </c>
      <c r="BK352">
        <v>2</v>
      </c>
      <c r="BL352">
        <v>617</v>
      </c>
      <c r="BM352" t="str">
        <f t="shared" si="11"/>
        <v>no</v>
      </c>
      <c r="BN352" t="s">
        <v>98</v>
      </c>
      <c r="BO352" t="s">
        <v>98</v>
      </c>
      <c r="BP352" t="s">
        <v>105</v>
      </c>
      <c r="BQ352">
        <v>210</v>
      </c>
      <c r="BR352">
        <v>54</v>
      </c>
      <c r="BS352">
        <v>0</v>
      </c>
      <c r="BT352">
        <v>0</v>
      </c>
      <c r="BU352">
        <v>0</v>
      </c>
      <c r="BV352">
        <v>0</v>
      </c>
      <c r="BW352" t="s">
        <v>83</v>
      </c>
      <c r="BX352" t="s">
        <v>83</v>
      </c>
      <c r="BY352" t="s">
        <v>83</v>
      </c>
      <c r="BZ352">
        <v>0</v>
      </c>
      <c r="CA352">
        <v>12</v>
      </c>
      <c r="CB352">
        <v>2007</v>
      </c>
      <c r="CC352" t="s">
        <v>158</v>
      </c>
      <c r="CD352" t="s">
        <v>159</v>
      </c>
      <c r="CE352">
        <v>318061</v>
      </c>
    </row>
    <row r="353" spans="1:83" x14ac:dyDescent="0.2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 t="str">
        <f t="shared" si="10"/>
        <v>yes</v>
      </c>
      <c r="V353">
        <v>1986</v>
      </c>
      <c r="W353" t="s">
        <v>93</v>
      </c>
      <c r="X353" t="s">
        <v>94</v>
      </c>
      <c r="Y353" t="s">
        <v>124</v>
      </c>
      <c r="Z353" t="s">
        <v>124</v>
      </c>
      <c r="AA353" t="s">
        <v>117</v>
      </c>
      <c r="AB353">
        <v>0</v>
      </c>
      <c r="AC353" t="s">
        <v>98</v>
      </c>
      <c r="AD353" t="s">
        <v>98</v>
      </c>
      <c r="AE353" t="s">
        <v>99</v>
      </c>
      <c r="AF353" t="s">
        <v>97</v>
      </c>
      <c r="AG353" t="s">
        <v>98</v>
      </c>
      <c r="AH353" t="s">
        <v>97</v>
      </c>
      <c r="AI353" t="s">
        <v>101</v>
      </c>
      <c r="AJ353">
        <v>1082</v>
      </c>
      <c r="AK353" t="s">
        <v>102</v>
      </c>
      <c r="AL353">
        <v>0</v>
      </c>
      <c r="AM353">
        <v>371</v>
      </c>
      <c r="AN353">
        <v>1453</v>
      </c>
      <c r="AO353" t="s">
        <v>103</v>
      </c>
      <c r="AP353" t="s">
        <v>97</v>
      </c>
      <c r="AQ353" t="s">
        <v>105</v>
      </c>
      <c r="AR353" t="s">
        <v>106</v>
      </c>
      <c r="AS353">
        <v>1453</v>
      </c>
      <c r="AT353">
        <v>0</v>
      </c>
      <c r="AU353">
        <v>0</v>
      </c>
      <c r="AV353">
        <v>1453</v>
      </c>
      <c r="AW353">
        <v>1</v>
      </c>
      <c r="AX353">
        <v>0</v>
      </c>
      <c r="AY353">
        <v>1</v>
      </c>
      <c r="AZ353">
        <v>1</v>
      </c>
      <c r="BA353">
        <v>2</v>
      </c>
      <c r="BB353">
        <v>1</v>
      </c>
      <c r="BC353" t="s">
        <v>97</v>
      </c>
      <c r="BD353">
        <v>6</v>
      </c>
      <c r="BE353" t="s">
        <v>107</v>
      </c>
      <c r="BF353">
        <v>1</v>
      </c>
      <c r="BG353" t="s">
        <v>98</v>
      </c>
      <c r="BH353" t="s">
        <v>108</v>
      </c>
      <c r="BI353">
        <v>1986</v>
      </c>
      <c r="BJ353" t="s">
        <v>109</v>
      </c>
      <c r="BK353">
        <v>2</v>
      </c>
      <c r="BL353">
        <v>445</v>
      </c>
      <c r="BM353" t="str">
        <f t="shared" si="11"/>
        <v>yes</v>
      </c>
      <c r="BN353" t="s">
        <v>98</v>
      </c>
      <c r="BO353" t="s">
        <v>98</v>
      </c>
      <c r="BP353" t="s">
        <v>105</v>
      </c>
      <c r="BQ353">
        <v>0</v>
      </c>
      <c r="BR353">
        <v>80</v>
      </c>
      <c r="BS353">
        <v>0</v>
      </c>
      <c r="BT353">
        <v>0</v>
      </c>
      <c r="BU353">
        <v>184</v>
      </c>
      <c r="BV353">
        <v>0</v>
      </c>
      <c r="BW353" t="s">
        <v>83</v>
      </c>
      <c r="BX353" t="s">
        <v>83</v>
      </c>
      <c r="BY353" t="s">
        <v>83</v>
      </c>
      <c r="BZ353">
        <v>0</v>
      </c>
      <c r="CA353">
        <v>12</v>
      </c>
      <c r="CB353">
        <v>2006</v>
      </c>
      <c r="CC353" t="s">
        <v>110</v>
      </c>
      <c r="CD353" t="s">
        <v>128</v>
      </c>
      <c r="CE353">
        <v>190000</v>
      </c>
    </row>
    <row r="354" spans="1:83" x14ac:dyDescent="0.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 t="str">
        <f t="shared" si="10"/>
        <v>no</v>
      </c>
      <c r="V354">
        <v>1950</v>
      </c>
      <c r="W354" t="s">
        <v>93</v>
      </c>
      <c r="X354" t="s">
        <v>94</v>
      </c>
      <c r="Y354" t="s">
        <v>95</v>
      </c>
      <c r="Z354" t="s">
        <v>95</v>
      </c>
      <c r="AA354" t="s">
        <v>117</v>
      </c>
      <c r="AB354">
        <v>0</v>
      </c>
      <c r="AC354" t="s">
        <v>98</v>
      </c>
      <c r="AD354" t="s">
        <v>98</v>
      </c>
      <c r="AE354" t="s">
        <v>118</v>
      </c>
      <c r="AF354" t="s">
        <v>98</v>
      </c>
      <c r="AG354" t="s">
        <v>147</v>
      </c>
      <c r="AH354" t="s">
        <v>121</v>
      </c>
      <c r="AI354" t="s">
        <v>172</v>
      </c>
      <c r="AJ354">
        <v>236</v>
      </c>
      <c r="AK354" t="s">
        <v>153</v>
      </c>
      <c r="AL354">
        <v>380</v>
      </c>
      <c r="AM354">
        <v>0</v>
      </c>
      <c r="AN354">
        <v>616</v>
      </c>
      <c r="AO354" t="s">
        <v>103</v>
      </c>
      <c r="AP354" t="s">
        <v>98</v>
      </c>
      <c r="AQ354" t="s">
        <v>177</v>
      </c>
      <c r="AR354" t="s">
        <v>106</v>
      </c>
      <c r="AS354">
        <v>616</v>
      </c>
      <c r="AT354">
        <v>495</v>
      </c>
      <c r="AU354">
        <v>0</v>
      </c>
      <c r="AV354">
        <v>1111</v>
      </c>
      <c r="AW354">
        <v>0</v>
      </c>
      <c r="AX354">
        <v>1</v>
      </c>
      <c r="AY354">
        <v>1</v>
      </c>
      <c r="AZ354">
        <v>0</v>
      </c>
      <c r="BA354">
        <v>3</v>
      </c>
      <c r="BB354">
        <v>1</v>
      </c>
      <c r="BC354" t="s">
        <v>98</v>
      </c>
      <c r="BD354">
        <v>5</v>
      </c>
      <c r="BE354" t="s">
        <v>107</v>
      </c>
      <c r="BF354">
        <v>0</v>
      </c>
      <c r="BG354" t="s">
        <v>83</v>
      </c>
      <c r="BH354" t="s">
        <v>127</v>
      </c>
      <c r="BI354">
        <v>1941</v>
      </c>
      <c r="BJ354" t="s">
        <v>102</v>
      </c>
      <c r="BK354">
        <v>1</v>
      </c>
      <c r="BL354">
        <v>200</v>
      </c>
      <c r="BM354" t="str">
        <f t="shared" si="11"/>
        <v>yes</v>
      </c>
      <c r="BN354" t="s">
        <v>98</v>
      </c>
      <c r="BO354" t="s">
        <v>147</v>
      </c>
      <c r="BP354" t="s">
        <v>105</v>
      </c>
      <c r="BQ354">
        <v>48</v>
      </c>
      <c r="BR354">
        <v>0</v>
      </c>
      <c r="BS354">
        <v>0</v>
      </c>
      <c r="BT354">
        <v>0</v>
      </c>
      <c r="BU354">
        <v>0</v>
      </c>
      <c r="BV354">
        <v>0</v>
      </c>
      <c r="BW354" t="s">
        <v>83</v>
      </c>
      <c r="BX354" t="s">
        <v>83</v>
      </c>
      <c r="BY354" t="s">
        <v>83</v>
      </c>
      <c r="BZ354">
        <v>0</v>
      </c>
      <c r="CA354">
        <v>3</v>
      </c>
      <c r="CB354">
        <v>2008</v>
      </c>
      <c r="CC354" t="s">
        <v>235</v>
      </c>
      <c r="CD354" t="s">
        <v>111</v>
      </c>
      <c r="CE354">
        <v>95000</v>
      </c>
    </row>
    <row r="355" spans="1:83" x14ac:dyDescent="0.2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 t="str">
        <f t="shared" si="10"/>
        <v>no</v>
      </c>
      <c r="V355">
        <v>2003</v>
      </c>
      <c r="W355" t="s">
        <v>93</v>
      </c>
      <c r="X355" t="s">
        <v>94</v>
      </c>
      <c r="Y355" t="s">
        <v>95</v>
      </c>
      <c r="Z355" t="s">
        <v>95</v>
      </c>
      <c r="AA355" t="s">
        <v>117</v>
      </c>
      <c r="AB355">
        <v>0</v>
      </c>
      <c r="AC355" t="s">
        <v>98</v>
      </c>
      <c r="AD355" t="s">
        <v>97</v>
      </c>
      <c r="AE355" t="s">
        <v>126</v>
      </c>
      <c r="AF355" t="s">
        <v>98</v>
      </c>
      <c r="AG355" t="s">
        <v>98</v>
      </c>
      <c r="AH355" t="s">
        <v>100</v>
      </c>
      <c r="AI355" t="s">
        <v>102</v>
      </c>
      <c r="AJ355">
        <v>0</v>
      </c>
      <c r="AK355" t="s">
        <v>102</v>
      </c>
      <c r="AL355">
        <v>0</v>
      </c>
      <c r="AM355">
        <v>624</v>
      </c>
      <c r="AN355">
        <v>624</v>
      </c>
      <c r="AO355" t="s">
        <v>103</v>
      </c>
      <c r="AP355" t="s">
        <v>97</v>
      </c>
      <c r="AQ355" t="s">
        <v>105</v>
      </c>
      <c r="AR355" t="s">
        <v>106</v>
      </c>
      <c r="AS355">
        <v>720</v>
      </c>
      <c r="AT355">
        <v>0</v>
      </c>
      <c r="AU355">
        <v>0</v>
      </c>
      <c r="AV355">
        <v>720</v>
      </c>
      <c r="AW355">
        <v>0</v>
      </c>
      <c r="AX355">
        <v>0</v>
      </c>
      <c r="AY355">
        <v>1</v>
      </c>
      <c r="AZ355">
        <v>0</v>
      </c>
      <c r="BA355">
        <v>2</v>
      </c>
      <c r="BB355">
        <v>1</v>
      </c>
      <c r="BC355" t="s">
        <v>98</v>
      </c>
      <c r="BD355">
        <v>5</v>
      </c>
      <c r="BE355" t="s">
        <v>107</v>
      </c>
      <c r="BF355">
        <v>0</v>
      </c>
      <c r="BG355" t="s">
        <v>83</v>
      </c>
      <c r="BH355" t="s">
        <v>127</v>
      </c>
      <c r="BI355">
        <v>2005</v>
      </c>
      <c r="BJ355" t="s">
        <v>102</v>
      </c>
      <c r="BK355">
        <v>2</v>
      </c>
      <c r="BL355">
        <v>484</v>
      </c>
      <c r="BM355" t="str">
        <f t="shared" si="11"/>
        <v>yes</v>
      </c>
      <c r="BN355" t="s">
        <v>98</v>
      </c>
      <c r="BO355" t="s">
        <v>98</v>
      </c>
      <c r="BP355" t="s">
        <v>105</v>
      </c>
      <c r="BQ355">
        <v>106</v>
      </c>
      <c r="BR355">
        <v>0</v>
      </c>
      <c r="BS355">
        <v>0</v>
      </c>
      <c r="BT355">
        <v>0</v>
      </c>
      <c r="BU355">
        <v>0</v>
      </c>
      <c r="BV355">
        <v>0</v>
      </c>
      <c r="BW355" t="s">
        <v>83</v>
      </c>
      <c r="BX355" t="s">
        <v>83</v>
      </c>
      <c r="BY355" t="s">
        <v>83</v>
      </c>
      <c r="BZ355">
        <v>0</v>
      </c>
      <c r="CA355">
        <v>5</v>
      </c>
      <c r="CB355">
        <v>2010</v>
      </c>
      <c r="CC355" t="s">
        <v>110</v>
      </c>
      <c r="CD355" t="s">
        <v>111</v>
      </c>
      <c r="CE355">
        <v>105900</v>
      </c>
    </row>
    <row r="356" spans="1:83" x14ac:dyDescent="0.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 t="str">
        <f t="shared" si="10"/>
        <v>no</v>
      </c>
      <c r="V356">
        <v>2000</v>
      </c>
      <c r="W356" t="s">
        <v>93</v>
      </c>
      <c r="X356" t="s">
        <v>94</v>
      </c>
      <c r="Y356" t="s">
        <v>124</v>
      </c>
      <c r="Z356" t="s">
        <v>116</v>
      </c>
      <c r="AA356" t="s">
        <v>117</v>
      </c>
      <c r="AB356">
        <v>0</v>
      </c>
      <c r="AC356" t="s">
        <v>98</v>
      </c>
      <c r="AD356" t="s">
        <v>98</v>
      </c>
      <c r="AE356" t="s">
        <v>118</v>
      </c>
      <c r="AF356" t="s">
        <v>98</v>
      </c>
      <c r="AG356" t="s">
        <v>98</v>
      </c>
      <c r="AH356" t="s">
        <v>100</v>
      </c>
      <c r="AI356" t="s">
        <v>172</v>
      </c>
      <c r="AJ356">
        <v>388</v>
      </c>
      <c r="AK356" t="s">
        <v>102</v>
      </c>
      <c r="AL356">
        <v>0</v>
      </c>
      <c r="AM356">
        <v>552</v>
      </c>
      <c r="AN356">
        <v>940</v>
      </c>
      <c r="AO356" t="s">
        <v>103</v>
      </c>
      <c r="AP356" t="s">
        <v>104</v>
      </c>
      <c r="AQ356" t="s">
        <v>105</v>
      </c>
      <c r="AR356" t="s">
        <v>106</v>
      </c>
      <c r="AS356">
        <v>1192</v>
      </c>
      <c r="AT356">
        <v>403</v>
      </c>
      <c r="AU356">
        <v>0</v>
      </c>
      <c r="AV356">
        <v>1595</v>
      </c>
      <c r="AW356">
        <v>0</v>
      </c>
      <c r="AX356">
        <v>0</v>
      </c>
      <c r="AY356">
        <v>1</v>
      </c>
      <c r="AZ356">
        <v>0</v>
      </c>
      <c r="BA356">
        <v>2</v>
      </c>
      <c r="BB356">
        <v>1</v>
      </c>
      <c r="BC356" t="s">
        <v>98</v>
      </c>
      <c r="BD356">
        <v>6</v>
      </c>
      <c r="BE356" t="s">
        <v>107</v>
      </c>
      <c r="BF356">
        <v>2</v>
      </c>
      <c r="BG356" t="s">
        <v>97</v>
      </c>
      <c r="BH356" t="s">
        <v>108</v>
      </c>
      <c r="BI356">
        <v>1940</v>
      </c>
      <c r="BJ356" t="s">
        <v>102</v>
      </c>
      <c r="BK356">
        <v>1</v>
      </c>
      <c r="BL356">
        <v>240</v>
      </c>
      <c r="BM356" t="str">
        <f t="shared" si="11"/>
        <v>yes</v>
      </c>
      <c r="BN356" t="s">
        <v>98</v>
      </c>
      <c r="BO356" t="s">
        <v>98</v>
      </c>
      <c r="BP356" t="s">
        <v>105</v>
      </c>
      <c r="BQ356">
        <v>0</v>
      </c>
      <c r="BR356">
        <v>0</v>
      </c>
      <c r="BS356">
        <v>108</v>
      </c>
      <c r="BT356">
        <v>0</v>
      </c>
      <c r="BU356">
        <v>0</v>
      </c>
      <c r="BV356">
        <v>0</v>
      </c>
      <c r="BW356" t="s">
        <v>83</v>
      </c>
      <c r="BX356" t="s">
        <v>83</v>
      </c>
      <c r="BY356" t="s">
        <v>83</v>
      </c>
      <c r="BZ356">
        <v>0</v>
      </c>
      <c r="CA356">
        <v>6</v>
      </c>
      <c r="CB356">
        <v>2006</v>
      </c>
      <c r="CC356" t="s">
        <v>110</v>
      </c>
      <c r="CD356" t="s">
        <v>111</v>
      </c>
      <c r="CE356">
        <v>140000</v>
      </c>
    </row>
    <row r="357" spans="1:83" x14ac:dyDescent="0.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 t="str">
        <f t="shared" si="10"/>
        <v>yes</v>
      </c>
      <c r="V357">
        <v>1995</v>
      </c>
      <c r="W357" t="s">
        <v>93</v>
      </c>
      <c r="X357" t="s">
        <v>94</v>
      </c>
      <c r="Y357" t="s">
        <v>95</v>
      </c>
      <c r="Z357" t="s">
        <v>95</v>
      </c>
      <c r="AA357" t="s">
        <v>117</v>
      </c>
      <c r="AB357">
        <v>0</v>
      </c>
      <c r="AC357" t="s">
        <v>97</v>
      </c>
      <c r="AD357" t="s">
        <v>97</v>
      </c>
      <c r="AE357" t="s">
        <v>99</v>
      </c>
      <c r="AF357" t="s">
        <v>97</v>
      </c>
      <c r="AG357" t="s">
        <v>97</v>
      </c>
      <c r="AH357" t="s">
        <v>100</v>
      </c>
      <c r="AI357" t="s">
        <v>119</v>
      </c>
      <c r="AJ357">
        <v>334</v>
      </c>
      <c r="AK357" t="s">
        <v>141</v>
      </c>
      <c r="AL357">
        <v>544</v>
      </c>
      <c r="AM357">
        <v>322</v>
      </c>
      <c r="AN357">
        <v>1200</v>
      </c>
      <c r="AO357" t="s">
        <v>103</v>
      </c>
      <c r="AP357" t="s">
        <v>104</v>
      </c>
      <c r="AQ357" t="s">
        <v>105</v>
      </c>
      <c r="AR357" t="s">
        <v>106</v>
      </c>
      <c r="AS357">
        <v>1200</v>
      </c>
      <c r="AT357">
        <v>0</v>
      </c>
      <c r="AU357">
        <v>0</v>
      </c>
      <c r="AV357">
        <v>1200</v>
      </c>
      <c r="AW357">
        <v>1</v>
      </c>
      <c r="AX357">
        <v>0</v>
      </c>
      <c r="AY357">
        <v>2</v>
      </c>
      <c r="AZ357">
        <v>0</v>
      </c>
      <c r="BA357">
        <v>3</v>
      </c>
      <c r="BB357">
        <v>1</v>
      </c>
      <c r="BC357" t="s">
        <v>97</v>
      </c>
      <c r="BD357">
        <v>6</v>
      </c>
      <c r="BE357" t="s">
        <v>107</v>
      </c>
      <c r="BF357">
        <v>0</v>
      </c>
      <c r="BG357" t="s">
        <v>83</v>
      </c>
      <c r="BH357" t="s">
        <v>108</v>
      </c>
      <c r="BI357">
        <v>1995</v>
      </c>
      <c r="BJ357" t="s">
        <v>109</v>
      </c>
      <c r="BK357">
        <v>2</v>
      </c>
      <c r="BL357">
        <v>521</v>
      </c>
      <c r="BM357" t="str">
        <f t="shared" si="11"/>
        <v>no</v>
      </c>
      <c r="BN357" t="s">
        <v>98</v>
      </c>
      <c r="BO357" t="s">
        <v>98</v>
      </c>
      <c r="BP357" t="s">
        <v>105</v>
      </c>
      <c r="BQ357">
        <v>0</v>
      </c>
      <c r="BR357">
        <v>26</v>
      </c>
      <c r="BS357">
        <v>0</v>
      </c>
      <c r="BT357">
        <v>0</v>
      </c>
      <c r="BU357">
        <v>0</v>
      </c>
      <c r="BV357">
        <v>0</v>
      </c>
      <c r="BW357" t="s">
        <v>83</v>
      </c>
      <c r="BX357" t="s">
        <v>83</v>
      </c>
      <c r="BY357" t="s">
        <v>83</v>
      </c>
      <c r="BZ357">
        <v>0</v>
      </c>
      <c r="CA357">
        <v>8</v>
      </c>
      <c r="CB357">
        <v>2007</v>
      </c>
      <c r="CC357" t="s">
        <v>110</v>
      </c>
      <c r="CD357" t="s">
        <v>111</v>
      </c>
      <c r="CE357">
        <v>177500</v>
      </c>
    </row>
    <row r="358" spans="1:83" x14ac:dyDescent="0.2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 t="str">
        <f t="shared" si="10"/>
        <v>yes</v>
      </c>
      <c r="V358">
        <v>1992</v>
      </c>
      <c r="W358" t="s">
        <v>93</v>
      </c>
      <c r="X358" t="s">
        <v>94</v>
      </c>
      <c r="Y358" t="s">
        <v>140</v>
      </c>
      <c r="Z358" t="s">
        <v>140</v>
      </c>
      <c r="AA358" t="s">
        <v>96</v>
      </c>
      <c r="AB358">
        <v>106</v>
      </c>
      <c r="AC358" t="s">
        <v>98</v>
      </c>
      <c r="AD358" t="s">
        <v>98</v>
      </c>
      <c r="AE358" t="s">
        <v>99</v>
      </c>
      <c r="AF358" t="s">
        <v>97</v>
      </c>
      <c r="AG358" t="s">
        <v>98</v>
      </c>
      <c r="AH358" t="s">
        <v>100</v>
      </c>
      <c r="AI358" t="s">
        <v>101</v>
      </c>
      <c r="AJ358">
        <v>560</v>
      </c>
      <c r="AK358" t="s">
        <v>102</v>
      </c>
      <c r="AL358">
        <v>0</v>
      </c>
      <c r="AM358">
        <v>598</v>
      </c>
      <c r="AN358">
        <v>1158</v>
      </c>
      <c r="AO358" t="s">
        <v>103</v>
      </c>
      <c r="AP358" t="s">
        <v>97</v>
      </c>
      <c r="AQ358" t="s">
        <v>105</v>
      </c>
      <c r="AR358" t="s">
        <v>106</v>
      </c>
      <c r="AS358">
        <v>1167</v>
      </c>
      <c r="AT358">
        <v>0</v>
      </c>
      <c r="AU358">
        <v>0</v>
      </c>
      <c r="AV358">
        <v>1167</v>
      </c>
      <c r="AW358">
        <v>1</v>
      </c>
      <c r="AX358">
        <v>0</v>
      </c>
      <c r="AY358">
        <v>2</v>
      </c>
      <c r="AZ358">
        <v>0</v>
      </c>
      <c r="BA358">
        <v>3</v>
      </c>
      <c r="BB358">
        <v>1</v>
      </c>
      <c r="BC358" t="s">
        <v>97</v>
      </c>
      <c r="BD358">
        <v>6</v>
      </c>
      <c r="BE358" t="s">
        <v>107</v>
      </c>
      <c r="BF358">
        <v>0</v>
      </c>
      <c r="BG358" t="s">
        <v>83</v>
      </c>
      <c r="BH358" t="s">
        <v>108</v>
      </c>
      <c r="BI358">
        <v>1992</v>
      </c>
      <c r="BJ358" t="s">
        <v>109</v>
      </c>
      <c r="BK358">
        <v>2</v>
      </c>
      <c r="BL358">
        <v>400</v>
      </c>
      <c r="BM358" t="str">
        <f t="shared" si="11"/>
        <v>yes</v>
      </c>
      <c r="BN358" t="s">
        <v>98</v>
      </c>
      <c r="BO358" t="s">
        <v>98</v>
      </c>
      <c r="BP358" t="s">
        <v>105</v>
      </c>
      <c r="BQ358">
        <v>120</v>
      </c>
      <c r="BR358">
        <v>26</v>
      </c>
      <c r="BS358">
        <v>0</v>
      </c>
      <c r="BT358">
        <v>0</v>
      </c>
      <c r="BU358">
        <v>0</v>
      </c>
      <c r="BV358">
        <v>0</v>
      </c>
      <c r="BW358" t="s">
        <v>83</v>
      </c>
      <c r="BX358" t="s">
        <v>83</v>
      </c>
      <c r="BY358" t="s">
        <v>83</v>
      </c>
      <c r="BZ358">
        <v>0</v>
      </c>
      <c r="CA358">
        <v>7</v>
      </c>
      <c r="CB358">
        <v>2009</v>
      </c>
      <c r="CC358" t="s">
        <v>110</v>
      </c>
      <c r="CD358" t="s">
        <v>111</v>
      </c>
      <c r="CE358">
        <v>173000</v>
      </c>
    </row>
    <row r="359" spans="1:83" x14ac:dyDescent="0.2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 t="str">
        <f t="shared" si="10"/>
        <v>yes</v>
      </c>
      <c r="V359">
        <v>1976</v>
      </c>
      <c r="W359" t="s">
        <v>93</v>
      </c>
      <c r="X359" t="s">
        <v>94</v>
      </c>
      <c r="Y359" t="s">
        <v>180</v>
      </c>
      <c r="Z359" t="s">
        <v>181</v>
      </c>
      <c r="AA359" t="s">
        <v>117</v>
      </c>
      <c r="AB359">
        <v>0</v>
      </c>
      <c r="AC359" t="s">
        <v>98</v>
      </c>
      <c r="AD359" t="s">
        <v>98</v>
      </c>
      <c r="AE359" t="s">
        <v>99</v>
      </c>
      <c r="AF359" t="s">
        <v>97</v>
      </c>
      <c r="AG359" t="s">
        <v>98</v>
      </c>
      <c r="AH359" t="s">
        <v>100</v>
      </c>
      <c r="AI359" t="s">
        <v>119</v>
      </c>
      <c r="AJ359">
        <v>874</v>
      </c>
      <c r="AK359" t="s">
        <v>102</v>
      </c>
      <c r="AL359">
        <v>0</v>
      </c>
      <c r="AM359">
        <v>268</v>
      </c>
      <c r="AN359">
        <v>1142</v>
      </c>
      <c r="AO359" t="s">
        <v>103</v>
      </c>
      <c r="AP359" t="s">
        <v>98</v>
      </c>
      <c r="AQ359" t="s">
        <v>105</v>
      </c>
      <c r="AR359" t="s">
        <v>106</v>
      </c>
      <c r="AS359">
        <v>1142</v>
      </c>
      <c r="AT359">
        <v>0</v>
      </c>
      <c r="AU359">
        <v>0</v>
      </c>
      <c r="AV359">
        <v>1142</v>
      </c>
      <c r="AW359">
        <v>1</v>
      </c>
      <c r="AX359">
        <v>0</v>
      </c>
      <c r="AY359">
        <v>1</v>
      </c>
      <c r="AZ359">
        <v>1</v>
      </c>
      <c r="BA359">
        <v>3</v>
      </c>
      <c r="BB359">
        <v>1</v>
      </c>
      <c r="BC359" t="s">
        <v>98</v>
      </c>
      <c r="BD359">
        <v>6</v>
      </c>
      <c r="BE359" t="s">
        <v>107</v>
      </c>
      <c r="BF359">
        <v>1</v>
      </c>
      <c r="BG359" t="s">
        <v>212</v>
      </c>
      <c r="BH359" t="s">
        <v>108</v>
      </c>
      <c r="BI359">
        <v>1976</v>
      </c>
      <c r="BJ359" t="s">
        <v>157</v>
      </c>
      <c r="BK359">
        <v>2</v>
      </c>
      <c r="BL359">
        <v>528</v>
      </c>
      <c r="BM359" t="str">
        <f t="shared" si="11"/>
        <v>no</v>
      </c>
      <c r="BN359" t="s">
        <v>98</v>
      </c>
      <c r="BO359" t="s">
        <v>98</v>
      </c>
      <c r="BP359" t="s">
        <v>105</v>
      </c>
      <c r="BQ359">
        <v>536</v>
      </c>
      <c r="BR359">
        <v>90</v>
      </c>
      <c r="BS359">
        <v>0</v>
      </c>
      <c r="BT359">
        <v>0</v>
      </c>
      <c r="BU359">
        <v>0</v>
      </c>
      <c r="BV359">
        <v>0</v>
      </c>
      <c r="BW359" t="s">
        <v>83</v>
      </c>
      <c r="BX359" t="s">
        <v>134</v>
      </c>
      <c r="BY359" t="s">
        <v>83</v>
      </c>
      <c r="BZ359">
        <v>0</v>
      </c>
      <c r="CA359">
        <v>8</v>
      </c>
      <c r="CB359">
        <v>2007</v>
      </c>
      <c r="CC359" t="s">
        <v>110</v>
      </c>
      <c r="CD359" t="s">
        <v>111</v>
      </c>
      <c r="CE359">
        <v>134000</v>
      </c>
    </row>
    <row r="360" spans="1:83" x14ac:dyDescent="0.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 t="str">
        <f t="shared" si="10"/>
        <v>no</v>
      </c>
      <c r="V360">
        <v>1958</v>
      </c>
      <c r="W360" t="s">
        <v>152</v>
      </c>
      <c r="X360" t="s">
        <v>94</v>
      </c>
      <c r="Y360" t="s">
        <v>124</v>
      </c>
      <c r="Z360" t="s">
        <v>234</v>
      </c>
      <c r="AA360" t="s">
        <v>96</v>
      </c>
      <c r="AB360">
        <v>120</v>
      </c>
      <c r="AC360" t="s">
        <v>98</v>
      </c>
      <c r="AD360" t="s">
        <v>98</v>
      </c>
      <c r="AE360" t="s">
        <v>118</v>
      </c>
      <c r="AF360" t="s">
        <v>98</v>
      </c>
      <c r="AG360" t="s">
        <v>98</v>
      </c>
      <c r="AH360" t="s">
        <v>130</v>
      </c>
      <c r="AI360" t="s">
        <v>141</v>
      </c>
      <c r="AJ360">
        <v>300</v>
      </c>
      <c r="AK360" t="s">
        <v>153</v>
      </c>
      <c r="AL360">
        <v>294</v>
      </c>
      <c r="AM360">
        <v>468</v>
      </c>
      <c r="AN360">
        <v>1062</v>
      </c>
      <c r="AO360" t="s">
        <v>103</v>
      </c>
      <c r="AP360" t="s">
        <v>104</v>
      </c>
      <c r="AQ360" t="s">
        <v>105</v>
      </c>
      <c r="AR360" t="s">
        <v>145</v>
      </c>
      <c r="AS360">
        <v>1352</v>
      </c>
      <c r="AT360">
        <v>0</v>
      </c>
      <c r="AU360">
        <v>0</v>
      </c>
      <c r="AV360">
        <v>1352</v>
      </c>
      <c r="AW360">
        <v>0</v>
      </c>
      <c r="AX360">
        <v>1</v>
      </c>
      <c r="AY360">
        <v>1</v>
      </c>
      <c r="AZ360">
        <v>0</v>
      </c>
      <c r="BA360">
        <v>3</v>
      </c>
      <c r="BB360">
        <v>1</v>
      </c>
      <c r="BC360" t="s">
        <v>97</v>
      </c>
      <c r="BD360">
        <v>6</v>
      </c>
      <c r="BE360" t="s">
        <v>224</v>
      </c>
      <c r="BF360">
        <v>0</v>
      </c>
      <c r="BG360" t="s">
        <v>83</v>
      </c>
      <c r="BH360" t="s">
        <v>156</v>
      </c>
      <c r="BI360">
        <v>1958</v>
      </c>
      <c r="BJ360" t="s">
        <v>102</v>
      </c>
      <c r="BK360">
        <v>1</v>
      </c>
      <c r="BL360">
        <v>288</v>
      </c>
      <c r="BM360" t="str">
        <f t="shared" si="11"/>
        <v>yes</v>
      </c>
      <c r="BN360" t="s">
        <v>98</v>
      </c>
      <c r="BO360" t="s">
        <v>98</v>
      </c>
      <c r="BP360" t="s">
        <v>105</v>
      </c>
      <c r="BQ360">
        <v>168</v>
      </c>
      <c r="BR360">
        <v>0</v>
      </c>
      <c r="BS360">
        <v>294</v>
      </c>
      <c r="BT360">
        <v>0</v>
      </c>
      <c r="BU360">
        <v>0</v>
      </c>
      <c r="BV360">
        <v>0</v>
      </c>
      <c r="BW360" t="s">
        <v>83</v>
      </c>
      <c r="BX360" t="s">
        <v>83</v>
      </c>
      <c r="BY360" t="s">
        <v>83</v>
      </c>
      <c r="BZ360">
        <v>0</v>
      </c>
      <c r="CA360">
        <v>7</v>
      </c>
      <c r="CB360">
        <v>2006</v>
      </c>
      <c r="CC360" t="s">
        <v>110</v>
      </c>
      <c r="CD360" t="s">
        <v>128</v>
      </c>
      <c r="CE360">
        <v>130000</v>
      </c>
    </row>
    <row r="361" spans="1:83" x14ac:dyDescent="0.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 t="str">
        <f t="shared" si="10"/>
        <v>yes</v>
      </c>
      <c r="V361">
        <v>1998</v>
      </c>
      <c r="W361" t="s">
        <v>93</v>
      </c>
      <c r="X361" t="s">
        <v>94</v>
      </c>
      <c r="Y361" t="s">
        <v>95</v>
      </c>
      <c r="Z361" t="s">
        <v>95</v>
      </c>
      <c r="AA361" t="s">
        <v>96</v>
      </c>
      <c r="AB361">
        <v>530</v>
      </c>
      <c r="AC361" t="s">
        <v>97</v>
      </c>
      <c r="AD361" t="s">
        <v>98</v>
      </c>
      <c r="AE361" t="s">
        <v>99</v>
      </c>
      <c r="AF361" t="s">
        <v>97</v>
      </c>
      <c r="AG361" t="s">
        <v>98</v>
      </c>
      <c r="AH361" t="s">
        <v>130</v>
      </c>
      <c r="AI361" t="s">
        <v>101</v>
      </c>
      <c r="AJ361">
        <v>956</v>
      </c>
      <c r="AK361" t="s">
        <v>102</v>
      </c>
      <c r="AL361">
        <v>0</v>
      </c>
      <c r="AM361">
        <v>130</v>
      </c>
      <c r="AN361">
        <v>1086</v>
      </c>
      <c r="AO361" t="s">
        <v>103</v>
      </c>
      <c r="AP361" t="s">
        <v>104</v>
      </c>
      <c r="AQ361" t="s">
        <v>105</v>
      </c>
      <c r="AR361" t="s">
        <v>106</v>
      </c>
      <c r="AS361">
        <v>1086</v>
      </c>
      <c r="AT361">
        <v>838</v>
      </c>
      <c r="AU361">
        <v>0</v>
      </c>
      <c r="AV361">
        <v>1924</v>
      </c>
      <c r="AW361">
        <v>1</v>
      </c>
      <c r="AX361">
        <v>0</v>
      </c>
      <c r="AY361">
        <v>2</v>
      </c>
      <c r="AZ361">
        <v>1</v>
      </c>
      <c r="BA361">
        <v>3</v>
      </c>
      <c r="BB361">
        <v>1</v>
      </c>
      <c r="BC361" t="s">
        <v>97</v>
      </c>
      <c r="BD361">
        <v>7</v>
      </c>
      <c r="BE361" t="s">
        <v>107</v>
      </c>
      <c r="BF361">
        <v>1</v>
      </c>
      <c r="BG361" t="s">
        <v>98</v>
      </c>
      <c r="BH361" t="s">
        <v>108</v>
      </c>
      <c r="BI361">
        <v>1998</v>
      </c>
      <c r="BJ361" t="s">
        <v>109</v>
      </c>
      <c r="BK361">
        <v>2</v>
      </c>
      <c r="BL361">
        <v>592</v>
      </c>
      <c r="BM361" t="str">
        <f t="shared" si="11"/>
        <v>no</v>
      </c>
      <c r="BN361" t="s">
        <v>98</v>
      </c>
      <c r="BO361" t="s">
        <v>98</v>
      </c>
      <c r="BP361" t="s">
        <v>105</v>
      </c>
      <c r="BQ361">
        <v>208</v>
      </c>
      <c r="BR361">
        <v>75</v>
      </c>
      <c r="BS361">
        <v>0</v>
      </c>
      <c r="BT361">
        <v>0</v>
      </c>
      <c r="BU361">
        <v>374</v>
      </c>
      <c r="BV361">
        <v>0</v>
      </c>
      <c r="BW361" t="s">
        <v>83</v>
      </c>
      <c r="BX361" t="s">
        <v>83</v>
      </c>
      <c r="BY361" t="s">
        <v>83</v>
      </c>
      <c r="BZ361">
        <v>0</v>
      </c>
      <c r="CA361">
        <v>6</v>
      </c>
      <c r="CB361">
        <v>2006</v>
      </c>
      <c r="CC361" t="s">
        <v>110</v>
      </c>
      <c r="CD361" t="s">
        <v>111</v>
      </c>
      <c r="CE361">
        <v>280000</v>
      </c>
    </row>
    <row r="362" spans="1:83" x14ac:dyDescent="0.2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 t="str">
        <f t="shared" si="10"/>
        <v>yes</v>
      </c>
      <c r="V362">
        <v>1978</v>
      </c>
      <c r="W362" t="s">
        <v>93</v>
      </c>
      <c r="X362" t="s">
        <v>94</v>
      </c>
      <c r="Y362" t="s">
        <v>95</v>
      </c>
      <c r="Z362" t="s">
        <v>95</v>
      </c>
      <c r="AA362" t="s">
        <v>117</v>
      </c>
      <c r="AB362">
        <v>0</v>
      </c>
      <c r="AC362" t="s">
        <v>98</v>
      </c>
      <c r="AD362" t="s">
        <v>98</v>
      </c>
      <c r="AE362" t="s">
        <v>118</v>
      </c>
      <c r="AF362" t="s">
        <v>97</v>
      </c>
      <c r="AG362" t="s">
        <v>98</v>
      </c>
      <c r="AH362" t="s">
        <v>130</v>
      </c>
      <c r="AI362" t="s">
        <v>101</v>
      </c>
      <c r="AJ362">
        <v>773</v>
      </c>
      <c r="AK362" t="s">
        <v>102</v>
      </c>
      <c r="AL362">
        <v>0</v>
      </c>
      <c r="AM362">
        <v>115</v>
      </c>
      <c r="AN362">
        <v>888</v>
      </c>
      <c r="AO362" t="s">
        <v>103</v>
      </c>
      <c r="AP362" t="s">
        <v>104</v>
      </c>
      <c r="AQ362" t="s">
        <v>105</v>
      </c>
      <c r="AR362" t="s">
        <v>106</v>
      </c>
      <c r="AS362">
        <v>912</v>
      </c>
      <c r="AT362">
        <v>0</v>
      </c>
      <c r="AU362">
        <v>0</v>
      </c>
      <c r="AV362">
        <v>912</v>
      </c>
      <c r="AW362">
        <v>1</v>
      </c>
      <c r="AX362">
        <v>0</v>
      </c>
      <c r="AY362">
        <v>1</v>
      </c>
      <c r="AZ362">
        <v>0</v>
      </c>
      <c r="BA362">
        <v>2</v>
      </c>
      <c r="BB362">
        <v>1</v>
      </c>
      <c r="BC362" t="s">
        <v>98</v>
      </c>
      <c r="BD362">
        <v>5</v>
      </c>
      <c r="BE362" t="s">
        <v>107</v>
      </c>
      <c r="BF362">
        <v>1</v>
      </c>
      <c r="BG362" t="s">
        <v>98</v>
      </c>
      <c r="BH362" t="s">
        <v>108</v>
      </c>
      <c r="BI362">
        <v>1978</v>
      </c>
      <c r="BJ362" t="s">
        <v>109</v>
      </c>
      <c r="BK362">
        <v>2</v>
      </c>
      <c r="BL362">
        <v>470</v>
      </c>
      <c r="BM362" t="str">
        <f t="shared" si="11"/>
        <v>yes</v>
      </c>
      <c r="BN362" t="s">
        <v>98</v>
      </c>
      <c r="BO362" t="s">
        <v>98</v>
      </c>
      <c r="BP362" t="s">
        <v>105</v>
      </c>
      <c r="BQ362">
        <v>0</v>
      </c>
      <c r="BR362">
        <v>0</v>
      </c>
      <c r="BS362">
        <v>0</v>
      </c>
      <c r="BT362">
        <v>0</v>
      </c>
      <c r="BU362">
        <v>192</v>
      </c>
      <c r="BV362">
        <v>0</v>
      </c>
      <c r="BW362" t="s">
        <v>83</v>
      </c>
      <c r="BX362" t="s">
        <v>134</v>
      </c>
      <c r="BY362" t="s">
        <v>83</v>
      </c>
      <c r="BZ362">
        <v>0</v>
      </c>
      <c r="CA362">
        <v>6</v>
      </c>
      <c r="CB362">
        <v>2007</v>
      </c>
      <c r="CC362" t="s">
        <v>110</v>
      </c>
      <c r="CD362" t="s">
        <v>111</v>
      </c>
      <c r="CE362">
        <v>156000</v>
      </c>
    </row>
    <row r="363" spans="1:83" x14ac:dyDescent="0.2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 t="str">
        <f t="shared" si="10"/>
        <v>no</v>
      </c>
      <c r="V363">
        <v>1982</v>
      </c>
      <c r="W363" t="s">
        <v>93</v>
      </c>
      <c r="X363" t="s">
        <v>94</v>
      </c>
      <c r="Y363" t="s">
        <v>116</v>
      </c>
      <c r="Z363" t="s">
        <v>116</v>
      </c>
      <c r="AA363" t="s">
        <v>117</v>
      </c>
      <c r="AB363">
        <v>0</v>
      </c>
      <c r="AC363" t="s">
        <v>98</v>
      </c>
      <c r="AD363" t="s">
        <v>98</v>
      </c>
      <c r="AE363" t="s">
        <v>118</v>
      </c>
      <c r="AF363" t="s">
        <v>98</v>
      </c>
      <c r="AG363" t="s">
        <v>98</v>
      </c>
      <c r="AH363" t="s">
        <v>100</v>
      </c>
      <c r="AI363" t="s">
        <v>153</v>
      </c>
      <c r="AJ363">
        <v>399</v>
      </c>
      <c r="AK363" t="s">
        <v>102</v>
      </c>
      <c r="AL363">
        <v>0</v>
      </c>
      <c r="AM363">
        <v>484</v>
      </c>
      <c r="AN363">
        <v>883</v>
      </c>
      <c r="AO363" t="s">
        <v>103</v>
      </c>
      <c r="AP363" t="s">
        <v>97</v>
      </c>
      <c r="AQ363" t="s">
        <v>105</v>
      </c>
      <c r="AR363" t="s">
        <v>106</v>
      </c>
      <c r="AS363">
        <v>988</v>
      </c>
      <c r="AT363">
        <v>517</v>
      </c>
      <c r="AU363">
        <v>0</v>
      </c>
      <c r="AV363">
        <v>1505</v>
      </c>
      <c r="AW363">
        <v>1</v>
      </c>
      <c r="AX363">
        <v>0</v>
      </c>
      <c r="AY363">
        <v>1</v>
      </c>
      <c r="AZ363">
        <v>0</v>
      </c>
      <c r="BA363">
        <v>3</v>
      </c>
      <c r="BB363">
        <v>1</v>
      </c>
      <c r="BC363" t="s">
        <v>98</v>
      </c>
      <c r="BD363">
        <v>8</v>
      </c>
      <c r="BE363" t="s">
        <v>107</v>
      </c>
      <c r="BF363">
        <v>0</v>
      </c>
      <c r="BG363" t="s">
        <v>83</v>
      </c>
      <c r="BH363" t="s">
        <v>127</v>
      </c>
      <c r="BI363">
        <v>1940</v>
      </c>
      <c r="BJ363" t="s">
        <v>102</v>
      </c>
      <c r="BK363">
        <v>1</v>
      </c>
      <c r="BL363">
        <v>240</v>
      </c>
      <c r="BM363" t="str">
        <f t="shared" si="11"/>
        <v>yes</v>
      </c>
      <c r="BN363" t="s">
        <v>98</v>
      </c>
      <c r="BO363" t="s">
        <v>98</v>
      </c>
      <c r="BP363" t="s">
        <v>177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 t="s">
        <v>83</v>
      </c>
      <c r="BX363" t="s">
        <v>83</v>
      </c>
      <c r="BY363" t="s">
        <v>83</v>
      </c>
      <c r="BZ363">
        <v>0</v>
      </c>
      <c r="CA363">
        <v>7</v>
      </c>
      <c r="CB363">
        <v>2008</v>
      </c>
      <c r="CC363" t="s">
        <v>110</v>
      </c>
      <c r="CD363" t="s">
        <v>111</v>
      </c>
      <c r="CE363">
        <v>145000</v>
      </c>
    </row>
    <row r="364" spans="1:83" x14ac:dyDescent="0.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 t="str">
        <f t="shared" si="10"/>
        <v>yes</v>
      </c>
      <c r="V364">
        <v>2003</v>
      </c>
      <c r="W364" t="s">
        <v>93</v>
      </c>
      <c r="X364" t="s">
        <v>94</v>
      </c>
      <c r="Y364" t="s">
        <v>140</v>
      </c>
      <c r="Z364" t="s">
        <v>140</v>
      </c>
      <c r="AA364" t="s">
        <v>96</v>
      </c>
      <c r="AB364">
        <v>500</v>
      </c>
      <c r="AC364" t="s">
        <v>97</v>
      </c>
      <c r="AD364" t="s">
        <v>98</v>
      </c>
      <c r="AE364" t="s">
        <v>168</v>
      </c>
      <c r="AF364" t="s">
        <v>83</v>
      </c>
      <c r="AG364" t="s">
        <v>83</v>
      </c>
      <c r="AH364" t="s">
        <v>83</v>
      </c>
      <c r="AI364" t="s">
        <v>83</v>
      </c>
      <c r="AJ364">
        <v>0</v>
      </c>
      <c r="AK364" t="s">
        <v>83</v>
      </c>
      <c r="AL364">
        <v>0</v>
      </c>
      <c r="AM364">
        <v>0</v>
      </c>
      <c r="AN364">
        <v>0</v>
      </c>
      <c r="AO364" t="s">
        <v>103</v>
      </c>
      <c r="AP364" t="s">
        <v>104</v>
      </c>
      <c r="AQ364" t="s">
        <v>105</v>
      </c>
      <c r="AR364" t="s">
        <v>106</v>
      </c>
      <c r="AS364">
        <v>495</v>
      </c>
      <c r="AT364">
        <v>1427</v>
      </c>
      <c r="AU364">
        <v>0</v>
      </c>
      <c r="AV364">
        <v>1922</v>
      </c>
      <c r="AW364">
        <v>0</v>
      </c>
      <c r="AX364">
        <v>0</v>
      </c>
      <c r="AY364">
        <v>3</v>
      </c>
      <c r="AZ364">
        <v>0</v>
      </c>
      <c r="BA364">
        <v>4</v>
      </c>
      <c r="BB364">
        <v>1</v>
      </c>
      <c r="BC364" t="s">
        <v>97</v>
      </c>
      <c r="BD364">
        <v>7</v>
      </c>
      <c r="BE364" t="s">
        <v>107</v>
      </c>
      <c r="BF364">
        <v>1</v>
      </c>
      <c r="BG364" t="s">
        <v>104</v>
      </c>
      <c r="BH364" t="s">
        <v>156</v>
      </c>
      <c r="BI364">
        <v>2003</v>
      </c>
      <c r="BJ364" t="s">
        <v>109</v>
      </c>
      <c r="BK364">
        <v>2</v>
      </c>
      <c r="BL364">
        <v>672</v>
      </c>
      <c r="BM364" t="str">
        <f t="shared" si="11"/>
        <v>no</v>
      </c>
      <c r="BN364" t="s">
        <v>98</v>
      </c>
      <c r="BO364" t="s">
        <v>98</v>
      </c>
      <c r="BP364" t="s">
        <v>105</v>
      </c>
      <c r="BQ364">
        <v>0</v>
      </c>
      <c r="BR364">
        <v>0</v>
      </c>
      <c r="BS364">
        <v>177</v>
      </c>
      <c r="BT364">
        <v>0</v>
      </c>
      <c r="BU364">
        <v>0</v>
      </c>
      <c r="BV364">
        <v>0</v>
      </c>
      <c r="BW364" t="s">
        <v>83</v>
      </c>
      <c r="BX364" t="s">
        <v>83</v>
      </c>
      <c r="BY364" t="s">
        <v>83</v>
      </c>
      <c r="BZ364">
        <v>0</v>
      </c>
      <c r="CA364">
        <v>7</v>
      </c>
      <c r="CB364">
        <v>2009</v>
      </c>
      <c r="CC364" t="s">
        <v>208</v>
      </c>
      <c r="CD364" t="s">
        <v>111</v>
      </c>
      <c r="CE364">
        <v>198500</v>
      </c>
    </row>
    <row r="365" spans="1:83" x14ac:dyDescent="0.2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 t="str">
        <f t="shared" si="10"/>
        <v>yes</v>
      </c>
      <c r="V365">
        <v>2007</v>
      </c>
      <c r="W365" t="s">
        <v>93</v>
      </c>
      <c r="X365" t="s">
        <v>94</v>
      </c>
      <c r="Y365" t="s">
        <v>140</v>
      </c>
      <c r="Z365" t="s">
        <v>140</v>
      </c>
      <c r="AA365" t="s">
        <v>96</v>
      </c>
      <c r="AB365">
        <v>510</v>
      </c>
      <c r="AC365" t="s">
        <v>98</v>
      </c>
      <c r="AD365" t="s">
        <v>98</v>
      </c>
      <c r="AE365" t="s">
        <v>118</v>
      </c>
      <c r="AF365" t="s">
        <v>98</v>
      </c>
      <c r="AG365" t="s">
        <v>98</v>
      </c>
      <c r="AH365" t="s">
        <v>100</v>
      </c>
      <c r="AI365" t="s">
        <v>119</v>
      </c>
      <c r="AJ365">
        <v>162</v>
      </c>
      <c r="AK365" t="s">
        <v>102</v>
      </c>
      <c r="AL365">
        <v>0</v>
      </c>
      <c r="AM365">
        <v>321</v>
      </c>
      <c r="AN365">
        <v>483</v>
      </c>
      <c r="AO365" t="s">
        <v>103</v>
      </c>
      <c r="AP365" t="s">
        <v>97</v>
      </c>
      <c r="AQ365" t="s">
        <v>105</v>
      </c>
      <c r="AR365" t="s">
        <v>106</v>
      </c>
      <c r="AS365">
        <v>483</v>
      </c>
      <c r="AT365">
        <v>504</v>
      </c>
      <c r="AU365">
        <v>0</v>
      </c>
      <c r="AV365">
        <v>987</v>
      </c>
      <c r="AW365">
        <v>0</v>
      </c>
      <c r="AX365">
        <v>0</v>
      </c>
      <c r="AY365">
        <v>1</v>
      </c>
      <c r="AZ365">
        <v>1</v>
      </c>
      <c r="BA365">
        <v>2</v>
      </c>
      <c r="BB365">
        <v>1</v>
      </c>
      <c r="BC365" t="s">
        <v>97</v>
      </c>
      <c r="BD365">
        <v>5</v>
      </c>
      <c r="BE365" t="s">
        <v>107</v>
      </c>
      <c r="BF365">
        <v>0</v>
      </c>
      <c r="BG365" t="s">
        <v>83</v>
      </c>
      <c r="BH365" t="s">
        <v>127</v>
      </c>
      <c r="BI365">
        <v>1972</v>
      </c>
      <c r="BJ365" t="s">
        <v>102</v>
      </c>
      <c r="BK365">
        <v>1</v>
      </c>
      <c r="BL365">
        <v>264</v>
      </c>
      <c r="BM365" t="str">
        <f t="shared" si="11"/>
        <v>yes</v>
      </c>
      <c r="BN365" t="s">
        <v>98</v>
      </c>
      <c r="BO365" t="s">
        <v>98</v>
      </c>
      <c r="BP365" t="s">
        <v>105</v>
      </c>
      <c r="BQ365">
        <v>250</v>
      </c>
      <c r="BR365">
        <v>0</v>
      </c>
      <c r="BS365">
        <v>0</v>
      </c>
      <c r="BT365">
        <v>0</v>
      </c>
      <c r="BU365">
        <v>0</v>
      </c>
      <c r="BV365">
        <v>0</v>
      </c>
      <c r="BW365" t="s">
        <v>83</v>
      </c>
      <c r="BX365" t="s">
        <v>83</v>
      </c>
      <c r="BY365" t="s">
        <v>83</v>
      </c>
      <c r="BZ365">
        <v>0</v>
      </c>
      <c r="CA365">
        <v>5</v>
      </c>
      <c r="CB365">
        <v>2009</v>
      </c>
      <c r="CC365" t="s">
        <v>110</v>
      </c>
      <c r="CD365" t="s">
        <v>111</v>
      </c>
      <c r="CE365">
        <v>118000</v>
      </c>
    </row>
    <row r="366" spans="1:83" x14ac:dyDescent="0.2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 t="str">
        <f t="shared" si="10"/>
        <v>yes</v>
      </c>
      <c r="V366">
        <v>1976</v>
      </c>
      <c r="W366" t="s">
        <v>93</v>
      </c>
      <c r="X366" t="s">
        <v>94</v>
      </c>
      <c r="Y366" t="s">
        <v>140</v>
      </c>
      <c r="Z366" t="s">
        <v>140</v>
      </c>
      <c r="AA366" t="s">
        <v>96</v>
      </c>
      <c r="AB366">
        <v>120</v>
      </c>
      <c r="AC366" t="s">
        <v>98</v>
      </c>
      <c r="AD366" t="s">
        <v>98</v>
      </c>
      <c r="AE366" t="s">
        <v>99</v>
      </c>
      <c r="AF366" t="s">
        <v>97</v>
      </c>
      <c r="AG366" t="s">
        <v>98</v>
      </c>
      <c r="AH366" t="s">
        <v>121</v>
      </c>
      <c r="AI366" t="s">
        <v>101</v>
      </c>
      <c r="AJ366">
        <v>712</v>
      </c>
      <c r="AK366" t="s">
        <v>102</v>
      </c>
      <c r="AL366">
        <v>0</v>
      </c>
      <c r="AM366">
        <v>84</v>
      </c>
      <c r="AN366">
        <v>796</v>
      </c>
      <c r="AO366" t="s">
        <v>103</v>
      </c>
      <c r="AP366" t="s">
        <v>98</v>
      </c>
      <c r="AQ366" t="s">
        <v>105</v>
      </c>
      <c r="AR366" t="s">
        <v>106</v>
      </c>
      <c r="AS366">
        <v>790</v>
      </c>
      <c r="AT366">
        <v>784</v>
      </c>
      <c r="AU366">
        <v>0</v>
      </c>
      <c r="AV366">
        <v>1574</v>
      </c>
      <c r="AW366">
        <v>1</v>
      </c>
      <c r="AX366">
        <v>0</v>
      </c>
      <c r="AY366">
        <v>2</v>
      </c>
      <c r="AZ366">
        <v>1</v>
      </c>
      <c r="BA366">
        <v>3</v>
      </c>
      <c r="BB366">
        <v>1</v>
      </c>
      <c r="BC366" t="s">
        <v>98</v>
      </c>
      <c r="BD366">
        <v>6</v>
      </c>
      <c r="BE366" t="s">
        <v>107</v>
      </c>
      <c r="BF366">
        <v>1</v>
      </c>
      <c r="BG366" t="s">
        <v>98</v>
      </c>
      <c r="BH366" t="s">
        <v>108</v>
      </c>
      <c r="BI366">
        <v>1976</v>
      </c>
      <c r="BJ366" t="s">
        <v>157</v>
      </c>
      <c r="BK366">
        <v>2</v>
      </c>
      <c r="BL366">
        <v>566</v>
      </c>
      <c r="BM366" t="str">
        <f t="shared" si="11"/>
        <v>no</v>
      </c>
      <c r="BN366" t="s">
        <v>98</v>
      </c>
      <c r="BO366" t="s">
        <v>98</v>
      </c>
      <c r="BP366" t="s">
        <v>105</v>
      </c>
      <c r="BQ366">
        <v>306</v>
      </c>
      <c r="BR366">
        <v>111</v>
      </c>
      <c r="BS366">
        <v>0</v>
      </c>
      <c r="BT366">
        <v>0</v>
      </c>
      <c r="BU366">
        <v>0</v>
      </c>
      <c r="BV366">
        <v>0</v>
      </c>
      <c r="BW366" t="s">
        <v>83</v>
      </c>
      <c r="BX366" t="s">
        <v>83</v>
      </c>
      <c r="BY366" t="s">
        <v>83</v>
      </c>
      <c r="BZ366">
        <v>0</v>
      </c>
      <c r="CA366">
        <v>7</v>
      </c>
      <c r="CB366">
        <v>2006</v>
      </c>
      <c r="CC366" t="s">
        <v>110</v>
      </c>
      <c r="CD366" t="s">
        <v>111</v>
      </c>
      <c r="CE366">
        <v>190000</v>
      </c>
    </row>
    <row r="367" spans="1:83" x14ac:dyDescent="0.2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 t="str">
        <f t="shared" si="10"/>
        <v>no</v>
      </c>
      <c r="V367">
        <v>1997</v>
      </c>
      <c r="W367" t="s">
        <v>152</v>
      </c>
      <c r="X367" t="s">
        <v>94</v>
      </c>
      <c r="Y367" t="s">
        <v>95</v>
      </c>
      <c r="Z367" t="s">
        <v>95</v>
      </c>
      <c r="AA367" t="s">
        <v>117</v>
      </c>
      <c r="AB367">
        <v>0</v>
      </c>
      <c r="AC367" t="s">
        <v>98</v>
      </c>
      <c r="AD367" t="s">
        <v>97</v>
      </c>
      <c r="AE367" t="s">
        <v>118</v>
      </c>
      <c r="AF367" t="s">
        <v>98</v>
      </c>
      <c r="AG367" t="s">
        <v>147</v>
      </c>
      <c r="AH367" t="s">
        <v>100</v>
      </c>
      <c r="AI367" t="s">
        <v>153</v>
      </c>
      <c r="AJ367">
        <v>456</v>
      </c>
      <c r="AK367" t="s">
        <v>102</v>
      </c>
      <c r="AL367">
        <v>0</v>
      </c>
      <c r="AM367">
        <v>216</v>
      </c>
      <c r="AN367">
        <v>672</v>
      </c>
      <c r="AO367" t="s">
        <v>103</v>
      </c>
      <c r="AP367" t="s">
        <v>97</v>
      </c>
      <c r="AQ367" t="s">
        <v>105</v>
      </c>
      <c r="AR367" t="s">
        <v>164</v>
      </c>
      <c r="AS367">
        <v>672</v>
      </c>
      <c r="AT367">
        <v>672</v>
      </c>
      <c r="AU367">
        <v>0</v>
      </c>
      <c r="AV367">
        <v>1344</v>
      </c>
      <c r="AW367">
        <v>0</v>
      </c>
      <c r="AX367">
        <v>0</v>
      </c>
      <c r="AY367">
        <v>1</v>
      </c>
      <c r="AZ367">
        <v>0</v>
      </c>
      <c r="BA367">
        <v>3</v>
      </c>
      <c r="BB367">
        <v>1</v>
      </c>
      <c r="BC367" t="s">
        <v>98</v>
      </c>
      <c r="BD367">
        <v>6</v>
      </c>
      <c r="BE367" t="s">
        <v>107</v>
      </c>
      <c r="BF367">
        <v>0</v>
      </c>
      <c r="BG367" t="s">
        <v>83</v>
      </c>
      <c r="BH367" t="s">
        <v>127</v>
      </c>
      <c r="BI367">
        <v>1964</v>
      </c>
      <c r="BJ367" t="s">
        <v>102</v>
      </c>
      <c r="BK367">
        <v>1</v>
      </c>
      <c r="BL367">
        <v>468</v>
      </c>
      <c r="BM367" t="str">
        <f t="shared" si="11"/>
        <v>yes</v>
      </c>
      <c r="BN367" t="s">
        <v>98</v>
      </c>
      <c r="BO367" t="s">
        <v>147</v>
      </c>
      <c r="BP367" t="s">
        <v>105</v>
      </c>
      <c r="BQ367">
        <v>0</v>
      </c>
      <c r="BR367">
        <v>128</v>
      </c>
      <c r="BS367">
        <v>218</v>
      </c>
      <c r="BT367">
        <v>0</v>
      </c>
      <c r="BU367">
        <v>0</v>
      </c>
      <c r="BV367">
        <v>0</v>
      </c>
      <c r="BW367" t="s">
        <v>83</v>
      </c>
      <c r="BX367" t="s">
        <v>83</v>
      </c>
      <c r="BY367" t="s">
        <v>83</v>
      </c>
      <c r="BZ367">
        <v>0</v>
      </c>
      <c r="CA367">
        <v>7</v>
      </c>
      <c r="CB367">
        <v>2009</v>
      </c>
      <c r="CC367" t="s">
        <v>110</v>
      </c>
      <c r="CD367" t="s">
        <v>111</v>
      </c>
      <c r="CE367">
        <v>147000</v>
      </c>
    </row>
    <row r="368" spans="1:83" x14ac:dyDescent="0.2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 t="str">
        <f t="shared" si="10"/>
        <v>no</v>
      </c>
      <c r="V368">
        <v>1963</v>
      </c>
      <c r="W368" t="s">
        <v>93</v>
      </c>
      <c r="X368" t="s">
        <v>94</v>
      </c>
      <c r="Y368" t="s">
        <v>161</v>
      </c>
      <c r="Z368" t="s">
        <v>161</v>
      </c>
      <c r="AA368" t="s">
        <v>96</v>
      </c>
      <c r="AB368">
        <v>247</v>
      </c>
      <c r="AC368" t="s">
        <v>98</v>
      </c>
      <c r="AD368" t="s">
        <v>98</v>
      </c>
      <c r="AE368" t="s">
        <v>118</v>
      </c>
      <c r="AF368" t="s">
        <v>97</v>
      </c>
      <c r="AG368" t="s">
        <v>98</v>
      </c>
      <c r="AH368" t="s">
        <v>100</v>
      </c>
      <c r="AI368" t="s">
        <v>141</v>
      </c>
      <c r="AJ368">
        <v>609</v>
      </c>
      <c r="AK368" t="s">
        <v>102</v>
      </c>
      <c r="AL368">
        <v>0</v>
      </c>
      <c r="AM368">
        <v>785</v>
      </c>
      <c r="AN368">
        <v>1394</v>
      </c>
      <c r="AO368" t="s">
        <v>103</v>
      </c>
      <c r="AP368" t="s">
        <v>97</v>
      </c>
      <c r="AQ368" t="s">
        <v>105</v>
      </c>
      <c r="AR368" t="s">
        <v>106</v>
      </c>
      <c r="AS368">
        <v>1394</v>
      </c>
      <c r="AT368">
        <v>0</v>
      </c>
      <c r="AU368">
        <v>0</v>
      </c>
      <c r="AV368">
        <v>1394</v>
      </c>
      <c r="AW368">
        <v>1</v>
      </c>
      <c r="AX368">
        <v>0</v>
      </c>
      <c r="AY368">
        <v>1</v>
      </c>
      <c r="AZ368">
        <v>1</v>
      </c>
      <c r="BA368">
        <v>3</v>
      </c>
      <c r="BB368">
        <v>1</v>
      </c>
      <c r="BC368" t="s">
        <v>98</v>
      </c>
      <c r="BD368">
        <v>6</v>
      </c>
      <c r="BE368" t="s">
        <v>107</v>
      </c>
      <c r="BF368">
        <v>2</v>
      </c>
      <c r="BG368" t="s">
        <v>97</v>
      </c>
      <c r="BH368" t="s">
        <v>108</v>
      </c>
      <c r="BI368">
        <v>1963</v>
      </c>
      <c r="BJ368" t="s">
        <v>109</v>
      </c>
      <c r="BK368">
        <v>2</v>
      </c>
      <c r="BL368">
        <v>514</v>
      </c>
      <c r="BM368" t="str">
        <f t="shared" si="11"/>
        <v>no</v>
      </c>
      <c r="BN368" t="s">
        <v>98</v>
      </c>
      <c r="BO368" t="s">
        <v>98</v>
      </c>
      <c r="BP368" t="s">
        <v>105</v>
      </c>
      <c r="BQ368">
        <v>0</v>
      </c>
      <c r="BR368">
        <v>76</v>
      </c>
      <c r="BS368">
        <v>0</v>
      </c>
      <c r="BT368">
        <v>0</v>
      </c>
      <c r="BU368">
        <v>185</v>
      </c>
      <c r="BV368">
        <v>0</v>
      </c>
      <c r="BW368" t="s">
        <v>83</v>
      </c>
      <c r="BX368" t="s">
        <v>83</v>
      </c>
      <c r="BY368" t="s">
        <v>83</v>
      </c>
      <c r="BZ368">
        <v>0</v>
      </c>
      <c r="CA368">
        <v>7</v>
      </c>
      <c r="CB368">
        <v>2009</v>
      </c>
      <c r="CC368" t="s">
        <v>110</v>
      </c>
      <c r="CD368" t="s">
        <v>111</v>
      </c>
      <c r="CE368">
        <v>159000</v>
      </c>
    </row>
    <row r="369" spans="1:83" x14ac:dyDescent="0.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 t="str">
        <f t="shared" si="10"/>
        <v>no</v>
      </c>
      <c r="V369">
        <v>1962</v>
      </c>
      <c r="W369" t="s">
        <v>93</v>
      </c>
      <c r="X369" t="s">
        <v>242</v>
      </c>
      <c r="Y369" t="s">
        <v>161</v>
      </c>
      <c r="Z369" t="s">
        <v>161</v>
      </c>
      <c r="AA369" t="s">
        <v>96</v>
      </c>
      <c r="AB369">
        <v>305</v>
      </c>
      <c r="AC369" t="s">
        <v>98</v>
      </c>
      <c r="AD369" t="s">
        <v>98</v>
      </c>
      <c r="AE369" t="s">
        <v>118</v>
      </c>
      <c r="AF369" t="s">
        <v>97</v>
      </c>
      <c r="AG369" t="s">
        <v>98</v>
      </c>
      <c r="AH369" t="s">
        <v>97</v>
      </c>
      <c r="AI369" t="s">
        <v>101</v>
      </c>
      <c r="AJ369">
        <v>371</v>
      </c>
      <c r="AK369" t="s">
        <v>102</v>
      </c>
      <c r="AL369">
        <v>0</v>
      </c>
      <c r="AM369">
        <v>728</v>
      </c>
      <c r="AN369">
        <v>1099</v>
      </c>
      <c r="AO369" t="s">
        <v>103</v>
      </c>
      <c r="AP369" t="s">
        <v>97</v>
      </c>
      <c r="AQ369" t="s">
        <v>105</v>
      </c>
      <c r="AR369" t="s">
        <v>106</v>
      </c>
      <c r="AS369">
        <v>1431</v>
      </c>
      <c r="AT369">
        <v>0</v>
      </c>
      <c r="AU369">
        <v>0</v>
      </c>
      <c r="AV369">
        <v>1431</v>
      </c>
      <c r="AW369">
        <v>0</v>
      </c>
      <c r="AX369">
        <v>1</v>
      </c>
      <c r="AY369">
        <v>1</v>
      </c>
      <c r="AZ369">
        <v>0</v>
      </c>
      <c r="BA369">
        <v>3</v>
      </c>
      <c r="BB369">
        <v>1</v>
      </c>
      <c r="BC369" t="s">
        <v>98</v>
      </c>
      <c r="BD369">
        <v>6</v>
      </c>
      <c r="BE369" t="s">
        <v>107</v>
      </c>
      <c r="BF369">
        <v>1</v>
      </c>
      <c r="BG369" t="s">
        <v>97</v>
      </c>
      <c r="BH369" t="s">
        <v>209</v>
      </c>
      <c r="BI369">
        <v>1962</v>
      </c>
      <c r="BJ369" t="s">
        <v>109</v>
      </c>
      <c r="BK369">
        <v>1</v>
      </c>
      <c r="BL369">
        <v>296</v>
      </c>
      <c r="BM369" t="str">
        <f t="shared" si="11"/>
        <v>yes</v>
      </c>
      <c r="BN369" t="s">
        <v>98</v>
      </c>
      <c r="BO369" t="s">
        <v>98</v>
      </c>
      <c r="BP369" t="s">
        <v>105</v>
      </c>
      <c r="BQ369">
        <v>64</v>
      </c>
      <c r="BR369">
        <v>110</v>
      </c>
      <c r="BS369">
        <v>0</v>
      </c>
      <c r="BT369">
        <v>0</v>
      </c>
      <c r="BU369">
        <v>0</v>
      </c>
      <c r="BV369">
        <v>0</v>
      </c>
      <c r="BW369" t="s">
        <v>83</v>
      </c>
      <c r="BX369" t="s">
        <v>83</v>
      </c>
      <c r="BY369" t="s">
        <v>83</v>
      </c>
      <c r="BZ369">
        <v>0</v>
      </c>
      <c r="CA369">
        <v>12</v>
      </c>
      <c r="CB369">
        <v>2008</v>
      </c>
      <c r="CC369" t="s">
        <v>110</v>
      </c>
      <c r="CD369" t="s">
        <v>111</v>
      </c>
      <c r="CE369">
        <v>165000</v>
      </c>
    </row>
    <row r="370" spans="1:83" x14ac:dyDescent="0.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 t="str">
        <f t="shared" si="10"/>
        <v>no</v>
      </c>
      <c r="V370">
        <v>1954</v>
      </c>
      <c r="W370" t="s">
        <v>93</v>
      </c>
      <c r="X370" t="s">
        <v>94</v>
      </c>
      <c r="Y370" t="s">
        <v>140</v>
      </c>
      <c r="Z370" t="s">
        <v>140</v>
      </c>
      <c r="AA370" t="s">
        <v>96</v>
      </c>
      <c r="AB370">
        <v>200</v>
      </c>
      <c r="AC370" t="s">
        <v>98</v>
      </c>
      <c r="AD370" t="s">
        <v>98</v>
      </c>
      <c r="AE370" t="s">
        <v>99</v>
      </c>
      <c r="AF370" t="s">
        <v>98</v>
      </c>
      <c r="AG370" t="s">
        <v>98</v>
      </c>
      <c r="AH370" t="s">
        <v>100</v>
      </c>
      <c r="AI370" t="s">
        <v>172</v>
      </c>
      <c r="AJ370">
        <v>540</v>
      </c>
      <c r="AK370" t="s">
        <v>102</v>
      </c>
      <c r="AL370">
        <v>0</v>
      </c>
      <c r="AM370">
        <v>728</v>
      </c>
      <c r="AN370">
        <v>1268</v>
      </c>
      <c r="AO370" t="s">
        <v>103</v>
      </c>
      <c r="AP370" t="s">
        <v>97</v>
      </c>
      <c r="AQ370" t="s">
        <v>105</v>
      </c>
      <c r="AR370" t="s">
        <v>106</v>
      </c>
      <c r="AS370">
        <v>1268</v>
      </c>
      <c r="AT370">
        <v>0</v>
      </c>
      <c r="AU370">
        <v>0</v>
      </c>
      <c r="AV370">
        <v>1268</v>
      </c>
      <c r="AW370">
        <v>0</v>
      </c>
      <c r="AX370">
        <v>0</v>
      </c>
      <c r="AY370">
        <v>1</v>
      </c>
      <c r="AZ370">
        <v>0</v>
      </c>
      <c r="BA370">
        <v>2</v>
      </c>
      <c r="BB370">
        <v>1</v>
      </c>
      <c r="BC370" t="s">
        <v>98</v>
      </c>
      <c r="BD370">
        <v>7</v>
      </c>
      <c r="BE370" t="s">
        <v>107</v>
      </c>
      <c r="BF370">
        <v>1</v>
      </c>
      <c r="BG370" t="s">
        <v>97</v>
      </c>
      <c r="BH370" t="s">
        <v>108</v>
      </c>
      <c r="BI370">
        <v>1954</v>
      </c>
      <c r="BJ370" t="s">
        <v>157</v>
      </c>
      <c r="BK370">
        <v>1</v>
      </c>
      <c r="BL370">
        <v>244</v>
      </c>
      <c r="BM370" t="str">
        <f t="shared" si="11"/>
        <v>yes</v>
      </c>
      <c r="BN370" t="s">
        <v>98</v>
      </c>
      <c r="BO370" t="s">
        <v>98</v>
      </c>
      <c r="BP370" t="s">
        <v>105</v>
      </c>
      <c r="BQ370">
        <v>0</v>
      </c>
      <c r="BR370">
        <v>98</v>
      </c>
      <c r="BS370">
        <v>0</v>
      </c>
      <c r="BT370">
        <v>0</v>
      </c>
      <c r="BU370">
        <v>0</v>
      </c>
      <c r="BV370">
        <v>0</v>
      </c>
      <c r="BW370" t="s">
        <v>83</v>
      </c>
      <c r="BX370" t="s">
        <v>83</v>
      </c>
      <c r="BY370" t="s">
        <v>83</v>
      </c>
      <c r="BZ370">
        <v>0</v>
      </c>
      <c r="CA370">
        <v>3</v>
      </c>
      <c r="CB370">
        <v>2010</v>
      </c>
      <c r="CC370" t="s">
        <v>110</v>
      </c>
      <c r="CD370" t="s">
        <v>111</v>
      </c>
      <c r="CE370">
        <v>132000</v>
      </c>
    </row>
    <row r="371" spans="1:83" x14ac:dyDescent="0.2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 t="str">
        <f t="shared" si="10"/>
        <v>no</v>
      </c>
      <c r="V371">
        <v>2006</v>
      </c>
      <c r="W371" t="s">
        <v>93</v>
      </c>
      <c r="X371" t="s">
        <v>94</v>
      </c>
      <c r="Y371" t="s">
        <v>124</v>
      </c>
      <c r="Z371" t="s">
        <v>124</v>
      </c>
      <c r="AA371" t="s">
        <v>117</v>
      </c>
      <c r="AB371">
        <v>0</v>
      </c>
      <c r="AC371" t="s">
        <v>98</v>
      </c>
      <c r="AD371" t="s">
        <v>97</v>
      </c>
      <c r="AE371" t="s">
        <v>118</v>
      </c>
      <c r="AF371" t="s">
        <v>98</v>
      </c>
      <c r="AG371" t="s">
        <v>98</v>
      </c>
      <c r="AH371" t="s">
        <v>100</v>
      </c>
      <c r="AI371" t="s">
        <v>119</v>
      </c>
      <c r="AJ371">
        <v>72</v>
      </c>
      <c r="AK371" t="s">
        <v>153</v>
      </c>
      <c r="AL371">
        <v>258</v>
      </c>
      <c r="AM371">
        <v>733</v>
      </c>
      <c r="AN371">
        <v>1063</v>
      </c>
      <c r="AO371" t="s">
        <v>103</v>
      </c>
      <c r="AP371" t="s">
        <v>104</v>
      </c>
      <c r="AQ371" t="s">
        <v>105</v>
      </c>
      <c r="AR371" t="s">
        <v>106</v>
      </c>
      <c r="AS371">
        <v>1287</v>
      </c>
      <c r="AT371">
        <v>0</v>
      </c>
      <c r="AU371">
        <v>0</v>
      </c>
      <c r="AV371">
        <v>1287</v>
      </c>
      <c r="AW371">
        <v>1</v>
      </c>
      <c r="AX371">
        <v>0</v>
      </c>
      <c r="AY371">
        <v>1</v>
      </c>
      <c r="AZ371">
        <v>0</v>
      </c>
      <c r="BA371">
        <v>3</v>
      </c>
      <c r="BB371">
        <v>1</v>
      </c>
      <c r="BC371" t="s">
        <v>97</v>
      </c>
      <c r="BD371">
        <v>7</v>
      </c>
      <c r="BE371" t="s">
        <v>107</v>
      </c>
      <c r="BF371">
        <v>1</v>
      </c>
      <c r="BG371" t="s">
        <v>97</v>
      </c>
      <c r="BH371" t="s">
        <v>127</v>
      </c>
      <c r="BI371">
        <v>1997</v>
      </c>
      <c r="BJ371" t="s">
        <v>157</v>
      </c>
      <c r="BK371">
        <v>2</v>
      </c>
      <c r="BL371">
        <v>576</v>
      </c>
      <c r="BM371" t="str">
        <f t="shared" si="11"/>
        <v>no</v>
      </c>
      <c r="BN371" t="s">
        <v>98</v>
      </c>
      <c r="BO371" t="s">
        <v>98</v>
      </c>
      <c r="BP371" t="s">
        <v>105</v>
      </c>
      <c r="BQ371">
        <v>364</v>
      </c>
      <c r="BR371">
        <v>17</v>
      </c>
      <c r="BS371">
        <v>0</v>
      </c>
      <c r="BT371">
        <v>0</v>
      </c>
      <c r="BU371">
        <v>182</v>
      </c>
      <c r="BV371">
        <v>0</v>
      </c>
      <c r="BW371" t="s">
        <v>83</v>
      </c>
      <c r="BX371" t="s">
        <v>83</v>
      </c>
      <c r="BY371" t="s">
        <v>83</v>
      </c>
      <c r="BZ371">
        <v>0</v>
      </c>
      <c r="CA371">
        <v>3</v>
      </c>
      <c r="CB371">
        <v>2010</v>
      </c>
      <c r="CC371" t="s">
        <v>110</v>
      </c>
      <c r="CD371" t="s">
        <v>111</v>
      </c>
      <c r="CE371">
        <v>162000</v>
      </c>
    </row>
    <row r="372" spans="1:83" x14ac:dyDescent="0.2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 t="str">
        <f t="shared" si="10"/>
        <v>yes</v>
      </c>
      <c r="V372">
        <v>2000</v>
      </c>
      <c r="W372" t="s">
        <v>93</v>
      </c>
      <c r="X372" t="s">
        <v>94</v>
      </c>
      <c r="Y372" t="s">
        <v>95</v>
      </c>
      <c r="Z372" t="s">
        <v>95</v>
      </c>
      <c r="AA372" t="s">
        <v>117</v>
      </c>
      <c r="AB372">
        <v>0</v>
      </c>
      <c r="AC372" t="s">
        <v>98</v>
      </c>
      <c r="AD372" t="s">
        <v>98</v>
      </c>
      <c r="AE372" t="s">
        <v>99</v>
      </c>
      <c r="AF372" t="s">
        <v>97</v>
      </c>
      <c r="AG372" t="s">
        <v>98</v>
      </c>
      <c r="AH372" t="s">
        <v>100</v>
      </c>
      <c r="AI372" t="s">
        <v>102</v>
      </c>
      <c r="AJ372">
        <v>0</v>
      </c>
      <c r="AK372" t="s">
        <v>102</v>
      </c>
      <c r="AL372">
        <v>0</v>
      </c>
      <c r="AM372">
        <v>953</v>
      </c>
      <c r="AN372">
        <v>953</v>
      </c>
      <c r="AO372" t="s">
        <v>103</v>
      </c>
      <c r="AP372" t="s">
        <v>104</v>
      </c>
      <c r="AQ372" t="s">
        <v>105</v>
      </c>
      <c r="AR372" t="s">
        <v>106</v>
      </c>
      <c r="AS372">
        <v>953</v>
      </c>
      <c r="AT372">
        <v>711</v>
      </c>
      <c r="AU372">
        <v>0</v>
      </c>
      <c r="AV372">
        <v>1664</v>
      </c>
      <c r="AW372">
        <v>0</v>
      </c>
      <c r="AX372">
        <v>0</v>
      </c>
      <c r="AY372">
        <v>2</v>
      </c>
      <c r="AZ372">
        <v>1</v>
      </c>
      <c r="BA372">
        <v>3</v>
      </c>
      <c r="BB372">
        <v>1</v>
      </c>
      <c r="BC372" t="s">
        <v>98</v>
      </c>
      <c r="BD372">
        <v>7</v>
      </c>
      <c r="BE372" t="s">
        <v>107</v>
      </c>
      <c r="BF372">
        <v>1</v>
      </c>
      <c r="BG372" t="s">
        <v>98</v>
      </c>
      <c r="BH372" t="s">
        <v>108</v>
      </c>
      <c r="BI372">
        <v>2000</v>
      </c>
      <c r="BJ372" t="s">
        <v>109</v>
      </c>
      <c r="BK372">
        <v>2</v>
      </c>
      <c r="BL372">
        <v>460</v>
      </c>
      <c r="BM372" t="str">
        <f t="shared" si="11"/>
        <v>yes</v>
      </c>
      <c r="BN372" t="s">
        <v>98</v>
      </c>
      <c r="BO372" t="s">
        <v>98</v>
      </c>
      <c r="BP372" t="s">
        <v>105</v>
      </c>
      <c r="BQ372">
        <v>100</v>
      </c>
      <c r="BR372">
        <v>40</v>
      </c>
      <c r="BS372">
        <v>0</v>
      </c>
      <c r="BT372">
        <v>0</v>
      </c>
      <c r="BU372">
        <v>0</v>
      </c>
      <c r="BV372">
        <v>0</v>
      </c>
      <c r="BW372" t="s">
        <v>83</v>
      </c>
      <c r="BX372" t="s">
        <v>83</v>
      </c>
      <c r="BY372" t="s">
        <v>83</v>
      </c>
      <c r="BZ372">
        <v>0</v>
      </c>
      <c r="CA372">
        <v>1</v>
      </c>
      <c r="CB372">
        <v>2006</v>
      </c>
      <c r="CC372" t="s">
        <v>110</v>
      </c>
      <c r="CD372" t="s">
        <v>111</v>
      </c>
      <c r="CE372">
        <v>172400</v>
      </c>
    </row>
    <row r="373" spans="1:83" x14ac:dyDescent="0.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 t="str">
        <f t="shared" si="10"/>
        <v>no</v>
      </c>
      <c r="V373">
        <v>1959</v>
      </c>
      <c r="W373" t="s">
        <v>93</v>
      </c>
      <c r="X373" t="s">
        <v>94</v>
      </c>
      <c r="Y373" t="s">
        <v>155</v>
      </c>
      <c r="Z373" t="s">
        <v>161</v>
      </c>
      <c r="AA373" t="s">
        <v>117</v>
      </c>
      <c r="AB373">
        <v>0</v>
      </c>
      <c r="AC373" t="s">
        <v>98</v>
      </c>
      <c r="AD373" t="s">
        <v>98</v>
      </c>
      <c r="AE373" t="s">
        <v>118</v>
      </c>
      <c r="AF373" t="s">
        <v>83</v>
      </c>
      <c r="AG373" t="s">
        <v>83</v>
      </c>
      <c r="AH373" t="s">
        <v>83</v>
      </c>
      <c r="AI373" t="s">
        <v>83</v>
      </c>
      <c r="AJ373">
        <v>0</v>
      </c>
      <c r="AK373" t="s">
        <v>83</v>
      </c>
      <c r="AL373">
        <v>0</v>
      </c>
      <c r="AM373">
        <v>0</v>
      </c>
      <c r="AN373">
        <v>0</v>
      </c>
      <c r="AO373" t="s">
        <v>103</v>
      </c>
      <c r="AP373" t="s">
        <v>98</v>
      </c>
      <c r="AQ373" t="s">
        <v>105</v>
      </c>
      <c r="AR373" t="s">
        <v>106</v>
      </c>
      <c r="AS373">
        <v>1120</v>
      </c>
      <c r="AT373">
        <v>468</v>
      </c>
      <c r="AU373">
        <v>0</v>
      </c>
      <c r="AV373">
        <v>1588</v>
      </c>
      <c r="AW373">
        <v>0</v>
      </c>
      <c r="AX373">
        <v>0</v>
      </c>
      <c r="AY373">
        <v>2</v>
      </c>
      <c r="AZ373">
        <v>0</v>
      </c>
      <c r="BA373">
        <v>4</v>
      </c>
      <c r="BB373">
        <v>1</v>
      </c>
      <c r="BC373" t="s">
        <v>98</v>
      </c>
      <c r="BD373">
        <v>7</v>
      </c>
      <c r="BE373" t="s">
        <v>224</v>
      </c>
      <c r="BF373">
        <v>1</v>
      </c>
      <c r="BG373" t="s">
        <v>97</v>
      </c>
      <c r="BH373" t="s">
        <v>127</v>
      </c>
      <c r="BI373">
        <v>1991</v>
      </c>
      <c r="BJ373" t="s">
        <v>157</v>
      </c>
      <c r="BK373">
        <v>2</v>
      </c>
      <c r="BL373">
        <v>680</v>
      </c>
      <c r="BM373" t="str">
        <f t="shared" si="11"/>
        <v>no</v>
      </c>
      <c r="BN373" t="s">
        <v>98</v>
      </c>
      <c r="BO373" t="s">
        <v>98</v>
      </c>
      <c r="BP373" t="s">
        <v>177</v>
      </c>
      <c r="BQ373">
        <v>0</v>
      </c>
      <c r="BR373">
        <v>59</v>
      </c>
      <c r="BS373">
        <v>0</v>
      </c>
      <c r="BT373">
        <v>0</v>
      </c>
      <c r="BU373">
        <v>0</v>
      </c>
      <c r="BV373">
        <v>0</v>
      </c>
      <c r="BW373" t="s">
        <v>83</v>
      </c>
      <c r="BX373" t="s">
        <v>83</v>
      </c>
      <c r="BY373" t="s">
        <v>83</v>
      </c>
      <c r="BZ373">
        <v>0</v>
      </c>
      <c r="CA373">
        <v>7</v>
      </c>
      <c r="CB373">
        <v>2008</v>
      </c>
      <c r="CC373" t="s">
        <v>110</v>
      </c>
      <c r="CD373" t="s">
        <v>111</v>
      </c>
      <c r="CE373">
        <v>134432</v>
      </c>
    </row>
    <row r="374" spans="1:83" x14ac:dyDescent="0.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 t="str">
        <f t="shared" si="10"/>
        <v>yes</v>
      </c>
      <c r="V374">
        <v>1984</v>
      </c>
      <c r="W374" t="s">
        <v>93</v>
      </c>
      <c r="X374" t="s">
        <v>94</v>
      </c>
      <c r="Y374" t="s">
        <v>161</v>
      </c>
      <c r="Z374" t="s">
        <v>161</v>
      </c>
      <c r="AA374" t="s">
        <v>117</v>
      </c>
      <c r="AB374">
        <v>0</v>
      </c>
      <c r="AC374" t="s">
        <v>98</v>
      </c>
      <c r="AD374" t="s">
        <v>98</v>
      </c>
      <c r="AE374" t="s">
        <v>118</v>
      </c>
      <c r="AF374" t="s">
        <v>97</v>
      </c>
      <c r="AG374" t="s">
        <v>98</v>
      </c>
      <c r="AH374" t="s">
        <v>100</v>
      </c>
      <c r="AI374" t="s">
        <v>119</v>
      </c>
      <c r="AJ374">
        <v>623</v>
      </c>
      <c r="AK374" t="s">
        <v>172</v>
      </c>
      <c r="AL374">
        <v>121</v>
      </c>
      <c r="AM374">
        <v>0</v>
      </c>
      <c r="AN374">
        <v>744</v>
      </c>
      <c r="AO374" t="s">
        <v>103</v>
      </c>
      <c r="AP374" t="s">
        <v>98</v>
      </c>
      <c r="AQ374" t="s">
        <v>105</v>
      </c>
      <c r="AR374" t="s">
        <v>106</v>
      </c>
      <c r="AS374">
        <v>752</v>
      </c>
      <c r="AT374">
        <v>0</v>
      </c>
      <c r="AU374">
        <v>0</v>
      </c>
      <c r="AV374">
        <v>752</v>
      </c>
      <c r="AW374">
        <v>1</v>
      </c>
      <c r="AX374">
        <v>0</v>
      </c>
      <c r="AY374">
        <v>1</v>
      </c>
      <c r="AZ374">
        <v>0</v>
      </c>
      <c r="BA374">
        <v>2</v>
      </c>
      <c r="BB374">
        <v>1</v>
      </c>
      <c r="BC374" t="s">
        <v>98</v>
      </c>
      <c r="BD374">
        <v>4</v>
      </c>
      <c r="BE374" t="s">
        <v>107</v>
      </c>
      <c r="BF374">
        <v>0</v>
      </c>
      <c r="BG374" t="s">
        <v>83</v>
      </c>
      <c r="BH374" t="s">
        <v>108</v>
      </c>
      <c r="BI374">
        <v>1984</v>
      </c>
      <c r="BJ374" t="s">
        <v>102</v>
      </c>
      <c r="BK374">
        <v>1</v>
      </c>
      <c r="BL374">
        <v>264</v>
      </c>
      <c r="BM374" t="str">
        <f t="shared" si="11"/>
        <v>yes</v>
      </c>
      <c r="BN374" t="s">
        <v>98</v>
      </c>
      <c r="BO374" t="s">
        <v>98</v>
      </c>
      <c r="BP374" t="s">
        <v>105</v>
      </c>
      <c r="BQ374">
        <v>353</v>
      </c>
      <c r="BR374">
        <v>0</v>
      </c>
      <c r="BS374">
        <v>0</v>
      </c>
      <c r="BT374">
        <v>0</v>
      </c>
      <c r="BU374">
        <v>90</v>
      </c>
      <c r="BV374">
        <v>0</v>
      </c>
      <c r="BW374" t="s">
        <v>83</v>
      </c>
      <c r="BX374" t="s">
        <v>134</v>
      </c>
      <c r="BY374" t="s">
        <v>83</v>
      </c>
      <c r="BZ374">
        <v>0</v>
      </c>
      <c r="CA374">
        <v>2</v>
      </c>
      <c r="CB374">
        <v>2010</v>
      </c>
      <c r="CC374" t="s">
        <v>110</v>
      </c>
      <c r="CD374" t="s">
        <v>111</v>
      </c>
      <c r="CE374">
        <v>125000</v>
      </c>
    </row>
    <row r="375" spans="1:83" x14ac:dyDescent="0.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 t="str">
        <f t="shared" si="10"/>
        <v>no</v>
      </c>
      <c r="V375">
        <v>1953</v>
      </c>
      <c r="W375" t="s">
        <v>93</v>
      </c>
      <c r="X375" t="s">
        <v>94</v>
      </c>
      <c r="Y375" t="s">
        <v>116</v>
      </c>
      <c r="Z375" t="s">
        <v>116</v>
      </c>
      <c r="AA375" t="s">
        <v>117</v>
      </c>
      <c r="AB375">
        <v>0</v>
      </c>
      <c r="AC375" t="s">
        <v>98</v>
      </c>
      <c r="AD375" t="s">
        <v>98</v>
      </c>
      <c r="AE375" t="s">
        <v>99</v>
      </c>
      <c r="AF375" t="s">
        <v>98</v>
      </c>
      <c r="AG375" t="s">
        <v>98</v>
      </c>
      <c r="AH375" t="s">
        <v>100</v>
      </c>
      <c r="AI375" t="s">
        <v>141</v>
      </c>
      <c r="AJ375">
        <v>428</v>
      </c>
      <c r="AK375" t="s">
        <v>172</v>
      </c>
      <c r="AL375">
        <v>180</v>
      </c>
      <c r="AM375">
        <v>0</v>
      </c>
      <c r="AN375">
        <v>608</v>
      </c>
      <c r="AO375" t="s">
        <v>103</v>
      </c>
      <c r="AP375" t="s">
        <v>98</v>
      </c>
      <c r="AQ375" t="s">
        <v>105</v>
      </c>
      <c r="AR375" t="s">
        <v>106</v>
      </c>
      <c r="AS375">
        <v>1319</v>
      </c>
      <c r="AT375">
        <v>0</v>
      </c>
      <c r="AU375">
        <v>0</v>
      </c>
      <c r="AV375">
        <v>1319</v>
      </c>
      <c r="AW375">
        <v>1</v>
      </c>
      <c r="AX375">
        <v>0</v>
      </c>
      <c r="AY375">
        <v>1</v>
      </c>
      <c r="AZ375">
        <v>0</v>
      </c>
      <c r="BA375">
        <v>3</v>
      </c>
      <c r="BB375">
        <v>1</v>
      </c>
      <c r="BC375" t="s">
        <v>98</v>
      </c>
      <c r="BD375">
        <v>5</v>
      </c>
      <c r="BE375" t="s">
        <v>224</v>
      </c>
      <c r="BF375">
        <v>0</v>
      </c>
      <c r="BG375" t="s">
        <v>83</v>
      </c>
      <c r="BH375" t="s">
        <v>108</v>
      </c>
      <c r="BI375">
        <v>1953</v>
      </c>
      <c r="BJ375" t="s">
        <v>102</v>
      </c>
      <c r="BK375">
        <v>1</v>
      </c>
      <c r="BL375">
        <v>270</v>
      </c>
      <c r="BM375" t="str">
        <f t="shared" si="11"/>
        <v>yes</v>
      </c>
      <c r="BN375" t="s">
        <v>98</v>
      </c>
      <c r="BO375" t="s">
        <v>98</v>
      </c>
      <c r="BP375" t="s">
        <v>105</v>
      </c>
      <c r="BQ375">
        <v>66</v>
      </c>
      <c r="BR375">
        <v>0</v>
      </c>
      <c r="BS375">
        <v>0</v>
      </c>
      <c r="BT375">
        <v>0</v>
      </c>
      <c r="BU375">
        <v>0</v>
      </c>
      <c r="BV375">
        <v>0</v>
      </c>
      <c r="BW375" t="s">
        <v>83</v>
      </c>
      <c r="BX375" t="s">
        <v>163</v>
      </c>
      <c r="BY375" t="s">
        <v>83</v>
      </c>
      <c r="BZ375">
        <v>0</v>
      </c>
      <c r="CA375">
        <v>11</v>
      </c>
      <c r="CB375">
        <v>2009</v>
      </c>
      <c r="CC375" t="s">
        <v>110</v>
      </c>
      <c r="CD375" t="s">
        <v>111</v>
      </c>
      <c r="CE375">
        <v>123000</v>
      </c>
    </row>
    <row r="376" spans="1:83" x14ac:dyDescent="0.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 t="str">
        <f t="shared" si="10"/>
        <v>yes</v>
      </c>
      <c r="V376">
        <v>2004</v>
      </c>
      <c r="W376" t="s">
        <v>93</v>
      </c>
      <c r="X376" t="s">
        <v>94</v>
      </c>
      <c r="Y376" t="s">
        <v>95</v>
      </c>
      <c r="Z376" t="s">
        <v>95</v>
      </c>
      <c r="AA376" t="s">
        <v>117</v>
      </c>
      <c r="AB376">
        <v>0</v>
      </c>
      <c r="AC376" t="s">
        <v>97</v>
      </c>
      <c r="AD376" t="s">
        <v>98</v>
      </c>
      <c r="AE376" t="s">
        <v>99</v>
      </c>
      <c r="AF376" t="s">
        <v>97</v>
      </c>
      <c r="AG376" t="s">
        <v>98</v>
      </c>
      <c r="AH376" t="s">
        <v>100</v>
      </c>
      <c r="AI376" t="s">
        <v>102</v>
      </c>
      <c r="AJ376">
        <v>0</v>
      </c>
      <c r="AK376" t="s">
        <v>102</v>
      </c>
      <c r="AL376">
        <v>0</v>
      </c>
      <c r="AM376">
        <v>847</v>
      </c>
      <c r="AN376">
        <v>847</v>
      </c>
      <c r="AO376" t="s">
        <v>103</v>
      </c>
      <c r="AP376" t="s">
        <v>104</v>
      </c>
      <c r="AQ376" t="s">
        <v>105</v>
      </c>
      <c r="AR376" t="s">
        <v>106</v>
      </c>
      <c r="AS376">
        <v>847</v>
      </c>
      <c r="AT376">
        <v>1081</v>
      </c>
      <c r="AU376">
        <v>0</v>
      </c>
      <c r="AV376">
        <v>1928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97</v>
      </c>
      <c r="BD376">
        <v>8</v>
      </c>
      <c r="BE376" t="s">
        <v>107</v>
      </c>
      <c r="BF376">
        <v>1</v>
      </c>
      <c r="BG376" t="s">
        <v>97</v>
      </c>
      <c r="BH376" t="s">
        <v>156</v>
      </c>
      <c r="BI376">
        <v>2003</v>
      </c>
      <c r="BJ376" t="s">
        <v>157</v>
      </c>
      <c r="BK376">
        <v>2</v>
      </c>
      <c r="BL376">
        <v>434</v>
      </c>
      <c r="BM376" t="str">
        <f t="shared" si="11"/>
        <v>yes</v>
      </c>
      <c r="BN376" t="s">
        <v>98</v>
      </c>
      <c r="BO376" t="s">
        <v>98</v>
      </c>
      <c r="BP376" t="s">
        <v>105</v>
      </c>
      <c r="BQ376">
        <v>100</v>
      </c>
      <c r="BR376">
        <v>48</v>
      </c>
      <c r="BS376">
        <v>0</v>
      </c>
      <c r="BT376">
        <v>0</v>
      </c>
      <c r="BU376">
        <v>0</v>
      </c>
      <c r="BV376">
        <v>0</v>
      </c>
      <c r="BW376" t="s">
        <v>83</v>
      </c>
      <c r="BX376" t="s">
        <v>83</v>
      </c>
      <c r="BY376" t="s">
        <v>83</v>
      </c>
      <c r="BZ376">
        <v>0</v>
      </c>
      <c r="CA376">
        <v>7</v>
      </c>
      <c r="CB376">
        <v>2007</v>
      </c>
      <c r="CC376" t="s">
        <v>110</v>
      </c>
      <c r="CD376" t="s">
        <v>111</v>
      </c>
      <c r="CE376">
        <v>219500</v>
      </c>
    </row>
    <row r="377" spans="1:83" x14ac:dyDescent="0.2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 t="str">
        <f t="shared" si="10"/>
        <v>no</v>
      </c>
      <c r="V377">
        <v>1950</v>
      </c>
      <c r="W377" t="s">
        <v>93</v>
      </c>
      <c r="X377" t="s">
        <v>94</v>
      </c>
      <c r="Y377" t="s">
        <v>124</v>
      </c>
      <c r="Z377" t="s">
        <v>124</v>
      </c>
      <c r="AA377" t="s">
        <v>117</v>
      </c>
      <c r="AB377">
        <v>0</v>
      </c>
      <c r="AC377" t="s">
        <v>147</v>
      </c>
      <c r="AD377" t="s">
        <v>147</v>
      </c>
      <c r="AE377" t="s">
        <v>126</v>
      </c>
      <c r="AF377" t="s">
        <v>147</v>
      </c>
      <c r="AG377" t="s">
        <v>212</v>
      </c>
      <c r="AH377" t="s">
        <v>97</v>
      </c>
      <c r="AI377" t="s">
        <v>141</v>
      </c>
      <c r="AJ377">
        <v>350</v>
      </c>
      <c r="AK377" t="s">
        <v>102</v>
      </c>
      <c r="AL377">
        <v>0</v>
      </c>
      <c r="AM377">
        <v>333</v>
      </c>
      <c r="AN377">
        <v>683</v>
      </c>
      <c r="AO377" t="s">
        <v>103</v>
      </c>
      <c r="AP377" t="s">
        <v>97</v>
      </c>
      <c r="AQ377" t="s">
        <v>177</v>
      </c>
      <c r="AR377" t="s">
        <v>164</v>
      </c>
      <c r="AS377">
        <v>904</v>
      </c>
      <c r="AT377">
        <v>0</v>
      </c>
      <c r="AU377">
        <v>0</v>
      </c>
      <c r="AV377">
        <v>904</v>
      </c>
      <c r="AW377">
        <v>1</v>
      </c>
      <c r="AX377">
        <v>0</v>
      </c>
      <c r="AY377">
        <v>0</v>
      </c>
      <c r="AZ377">
        <v>1</v>
      </c>
      <c r="BA377">
        <v>1</v>
      </c>
      <c r="BB377">
        <v>1</v>
      </c>
      <c r="BC377" t="s">
        <v>147</v>
      </c>
      <c r="BD377">
        <v>4</v>
      </c>
      <c r="BE377" t="s">
        <v>221</v>
      </c>
      <c r="BF377">
        <v>0</v>
      </c>
      <c r="BG377" t="s">
        <v>83</v>
      </c>
      <c r="BH377" t="s">
        <v>83</v>
      </c>
      <c r="BI377" t="s">
        <v>83</v>
      </c>
      <c r="BJ377" t="s">
        <v>83</v>
      </c>
      <c r="BK377">
        <v>0</v>
      </c>
      <c r="BL377">
        <v>0</v>
      </c>
      <c r="BM377" t="str">
        <f t="shared" si="11"/>
        <v>yes</v>
      </c>
      <c r="BN377" t="s">
        <v>83</v>
      </c>
      <c r="BO377" t="s">
        <v>83</v>
      </c>
      <c r="BP377" t="s">
        <v>105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 t="s">
        <v>83</v>
      </c>
      <c r="BX377" t="s">
        <v>83</v>
      </c>
      <c r="BY377" t="s">
        <v>83</v>
      </c>
      <c r="BZ377">
        <v>0</v>
      </c>
      <c r="CA377">
        <v>3</v>
      </c>
      <c r="CB377">
        <v>2009</v>
      </c>
      <c r="CC377" t="s">
        <v>110</v>
      </c>
      <c r="CD377" t="s">
        <v>111</v>
      </c>
      <c r="CE377">
        <v>61000</v>
      </c>
    </row>
    <row r="378" spans="1:83" x14ac:dyDescent="0.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 t="str">
        <f t="shared" si="10"/>
        <v>yes</v>
      </c>
      <c r="V378">
        <v>1996</v>
      </c>
      <c r="W378" t="s">
        <v>93</v>
      </c>
      <c r="X378" t="s">
        <v>94</v>
      </c>
      <c r="Y378" t="s">
        <v>95</v>
      </c>
      <c r="Z378" t="s">
        <v>95</v>
      </c>
      <c r="AA378" t="s">
        <v>117</v>
      </c>
      <c r="AB378">
        <v>0</v>
      </c>
      <c r="AC378" t="s">
        <v>97</v>
      </c>
      <c r="AD378" t="s">
        <v>98</v>
      </c>
      <c r="AE378" t="s">
        <v>99</v>
      </c>
      <c r="AF378" t="s">
        <v>97</v>
      </c>
      <c r="AG378" t="s">
        <v>98</v>
      </c>
      <c r="AH378" t="s">
        <v>130</v>
      </c>
      <c r="AI378" t="s">
        <v>101</v>
      </c>
      <c r="AJ378">
        <v>298</v>
      </c>
      <c r="AK378" t="s">
        <v>102</v>
      </c>
      <c r="AL378">
        <v>0</v>
      </c>
      <c r="AM378">
        <v>572</v>
      </c>
      <c r="AN378">
        <v>870</v>
      </c>
      <c r="AO378" t="s">
        <v>103</v>
      </c>
      <c r="AP378" t="s">
        <v>104</v>
      </c>
      <c r="AQ378" t="s">
        <v>105</v>
      </c>
      <c r="AR378" t="s">
        <v>106</v>
      </c>
      <c r="AS378">
        <v>914</v>
      </c>
      <c r="AT378">
        <v>0</v>
      </c>
      <c r="AU378">
        <v>0</v>
      </c>
      <c r="AV378">
        <v>914</v>
      </c>
      <c r="AW378">
        <v>0</v>
      </c>
      <c r="AX378">
        <v>0</v>
      </c>
      <c r="AY378">
        <v>1</v>
      </c>
      <c r="AZ378">
        <v>0</v>
      </c>
      <c r="BA378">
        <v>2</v>
      </c>
      <c r="BB378">
        <v>1</v>
      </c>
      <c r="BC378" t="s">
        <v>98</v>
      </c>
      <c r="BD378">
        <v>5</v>
      </c>
      <c r="BE378" t="s">
        <v>107</v>
      </c>
      <c r="BF378">
        <v>0</v>
      </c>
      <c r="BG378" t="s">
        <v>83</v>
      </c>
      <c r="BH378" t="s">
        <v>127</v>
      </c>
      <c r="BI378">
        <v>1998</v>
      </c>
      <c r="BJ378" t="s">
        <v>102</v>
      </c>
      <c r="BK378">
        <v>2</v>
      </c>
      <c r="BL378">
        <v>576</v>
      </c>
      <c r="BM378" t="str">
        <f t="shared" si="11"/>
        <v>no</v>
      </c>
      <c r="BN378" t="s">
        <v>98</v>
      </c>
      <c r="BO378" t="s">
        <v>98</v>
      </c>
      <c r="BP378" t="s">
        <v>105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 t="s">
        <v>83</v>
      </c>
      <c r="BX378" t="s">
        <v>83</v>
      </c>
      <c r="BY378" t="s">
        <v>83</v>
      </c>
      <c r="BZ378">
        <v>0</v>
      </c>
      <c r="CA378">
        <v>7</v>
      </c>
      <c r="CB378">
        <v>2006</v>
      </c>
      <c r="CC378" t="s">
        <v>110</v>
      </c>
      <c r="CD378" t="s">
        <v>111</v>
      </c>
      <c r="CE378">
        <v>148000</v>
      </c>
    </row>
    <row r="379" spans="1:83" x14ac:dyDescent="0.2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 t="str">
        <f t="shared" si="10"/>
        <v>yes</v>
      </c>
      <c r="V379">
        <v>2005</v>
      </c>
      <c r="W379" t="s">
        <v>93</v>
      </c>
      <c r="X379" t="s">
        <v>94</v>
      </c>
      <c r="Y379" t="s">
        <v>180</v>
      </c>
      <c r="Z379" t="s">
        <v>181</v>
      </c>
      <c r="AA379" t="s">
        <v>117</v>
      </c>
      <c r="AB379">
        <v>0</v>
      </c>
      <c r="AC379" t="s">
        <v>97</v>
      </c>
      <c r="AD379" t="s">
        <v>98</v>
      </c>
      <c r="AE379" t="s">
        <v>99</v>
      </c>
      <c r="AF379" t="s">
        <v>97</v>
      </c>
      <c r="AG379" t="s">
        <v>98</v>
      </c>
      <c r="AH379" t="s">
        <v>100</v>
      </c>
      <c r="AI379" t="s">
        <v>102</v>
      </c>
      <c r="AJ379">
        <v>0</v>
      </c>
      <c r="AK379" t="s">
        <v>102</v>
      </c>
      <c r="AL379">
        <v>0</v>
      </c>
      <c r="AM379">
        <v>1580</v>
      </c>
      <c r="AN379">
        <v>1580</v>
      </c>
      <c r="AO379" t="s">
        <v>103</v>
      </c>
      <c r="AP379" t="s">
        <v>104</v>
      </c>
      <c r="AQ379" t="s">
        <v>105</v>
      </c>
      <c r="AR379" t="s">
        <v>106</v>
      </c>
      <c r="AS379">
        <v>1580</v>
      </c>
      <c r="AT379">
        <v>886</v>
      </c>
      <c r="AU379">
        <v>0</v>
      </c>
      <c r="AV379">
        <v>2466</v>
      </c>
      <c r="AW379">
        <v>0</v>
      </c>
      <c r="AX379">
        <v>0</v>
      </c>
      <c r="AY379">
        <v>3</v>
      </c>
      <c r="AZ379">
        <v>0</v>
      </c>
      <c r="BA379">
        <v>4</v>
      </c>
      <c r="BB379">
        <v>1</v>
      </c>
      <c r="BC379" t="s">
        <v>97</v>
      </c>
      <c r="BD379">
        <v>8</v>
      </c>
      <c r="BE379" t="s">
        <v>107</v>
      </c>
      <c r="BF379">
        <v>1</v>
      </c>
      <c r="BG379" t="s">
        <v>97</v>
      </c>
      <c r="BH379" t="s">
        <v>108</v>
      </c>
      <c r="BI379">
        <v>2004</v>
      </c>
      <c r="BJ379" t="s">
        <v>109</v>
      </c>
      <c r="BK379">
        <v>2</v>
      </c>
      <c r="BL379">
        <v>610</v>
      </c>
      <c r="BM379" t="str">
        <f t="shared" si="11"/>
        <v>no</v>
      </c>
      <c r="BN379" t="s">
        <v>98</v>
      </c>
      <c r="BO379" t="s">
        <v>98</v>
      </c>
      <c r="BP379" t="s">
        <v>105</v>
      </c>
      <c r="BQ379">
        <v>159</v>
      </c>
      <c r="BR379">
        <v>214</v>
      </c>
      <c r="BS379">
        <v>0</v>
      </c>
      <c r="BT379">
        <v>0</v>
      </c>
      <c r="BU379">
        <v>0</v>
      </c>
      <c r="BV379">
        <v>0</v>
      </c>
      <c r="BW379" t="s">
        <v>83</v>
      </c>
      <c r="BX379" t="s">
        <v>83</v>
      </c>
      <c r="BY379" t="s">
        <v>83</v>
      </c>
      <c r="BZ379">
        <v>0</v>
      </c>
      <c r="CA379">
        <v>12</v>
      </c>
      <c r="CB379">
        <v>2007</v>
      </c>
      <c r="CC379" t="s">
        <v>110</v>
      </c>
      <c r="CD379" t="s">
        <v>111</v>
      </c>
      <c r="CE379">
        <v>340000</v>
      </c>
    </row>
    <row r="380" spans="1:83" x14ac:dyDescent="0.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 t="str">
        <f t="shared" si="10"/>
        <v>yes</v>
      </c>
      <c r="V380">
        <v>2010</v>
      </c>
      <c r="W380" t="s">
        <v>152</v>
      </c>
      <c r="X380" t="s">
        <v>94</v>
      </c>
      <c r="Y380" t="s">
        <v>95</v>
      </c>
      <c r="Z380" t="s">
        <v>95</v>
      </c>
      <c r="AA380" t="s">
        <v>137</v>
      </c>
      <c r="AB380">
        <v>350</v>
      </c>
      <c r="AC380" t="s">
        <v>97</v>
      </c>
      <c r="AD380" t="s">
        <v>98</v>
      </c>
      <c r="AE380" t="s">
        <v>99</v>
      </c>
      <c r="AF380" t="s">
        <v>104</v>
      </c>
      <c r="AG380" t="s">
        <v>98</v>
      </c>
      <c r="AH380" t="s">
        <v>130</v>
      </c>
      <c r="AI380" t="s">
        <v>101</v>
      </c>
      <c r="AJ380">
        <v>1445</v>
      </c>
      <c r="AK380" t="s">
        <v>102</v>
      </c>
      <c r="AL380">
        <v>0</v>
      </c>
      <c r="AM380">
        <v>411</v>
      </c>
      <c r="AN380">
        <v>1856</v>
      </c>
      <c r="AO380" t="s">
        <v>103</v>
      </c>
      <c r="AP380" t="s">
        <v>104</v>
      </c>
      <c r="AQ380" t="s">
        <v>105</v>
      </c>
      <c r="AR380" t="s">
        <v>106</v>
      </c>
      <c r="AS380">
        <v>1856</v>
      </c>
      <c r="AT380">
        <v>0</v>
      </c>
      <c r="AU380">
        <v>0</v>
      </c>
      <c r="AV380">
        <v>1856</v>
      </c>
      <c r="AW380">
        <v>1</v>
      </c>
      <c r="AX380">
        <v>0</v>
      </c>
      <c r="AY380">
        <v>1</v>
      </c>
      <c r="AZ380">
        <v>1</v>
      </c>
      <c r="BA380">
        <v>1</v>
      </c>
      <c r="BB380">
        <v>1</v>
      </c>
      <c r="BC380" t="s">
        <v>104</v>
      </c>
      <c r="BD380">
        <v>8</v>
      </c>
      <c r="BE380" t="s">
        <v>107</v>
      </c>
      <c r="BF380">
        <v>1</v>
      </c>
      <c r="BG380" t="s">
        <v>104</v>
      </c>
      <c r="BH380" t="s">
        <v>108</v>
      </c>
      <c r="BI380">
        <v>2010</v>
      </c>
      <c r="BJ380" t="s">
        <v>157</v>
      </c>
      <c r="BK380">
        <v>3</v>
      </c>
      <c r="BL380">
        <v>834</v>
      </c>
      <c r="BM380" t="str">
        <f t="shared" si="11"/>
        <v>no</v>
      </c>
      <c r="BN380" t="s">
        <v>98</v>
      </c>
      <c r="BO380" t="s">
        <v>98</v>
      </c>
      <c r="BP380" t="s">
        <v>105</v>
      </c>
      <c r="BQ380">
        <v>113</v>
      </c>
      <c r="BR380">
        <v>0</v>
      </c>
      <c r="BS380">
        <v>0</v>
      </c>
      <c r="BT380">
        <v>0</v>
      </c>
      <c r="BU380">
        <v>0</v>
      </c>
      <c r="BV380">
        <v>0</v>
      </c>
      <c r="BW380" t="s">
        <v>83</v>
      </c>
      <c r="BX380" t="s">
        <v>83</v>
      </c>
      <c r="BY380" t="s">
        <v>83</v>
      </c>
      <c r="BZ380">
        <v>0</v>
      </c>
      <c r="CA380">
        <v>6</v>
      </c>
      <c r="CB380">
        <v>2010</v>
      </c>
      <c r="CC380" t="s">
        <v>158</v>
      </c>
      <c r="CD380" t="s">
        <v>159</v>
      </c>
      <c r="CE380">
        <v>394432</v>
      </c>
    </row>
    <row r="381" spans="1:83" x14ac:dyDescent="0.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 t="str">
        <f t="shared" si="10"/>
        <v>yes</v>
      </c>
      <c r="V381">
        <v>2000</v>
      </c>
      <c r="W381" t="s">
        <v>93</v>
      </c>
      <c r="X381" t="s">
        <v>94</v>
      </c>
      <c r="Y381" t="s">
        <v>95</v>
      </c>
      <c r="Z381" t="s">
        <v>95</v>
      </c>
      <c r="AA381" t="s">
        <v>96</v>
      </c>
      <c r="AB381">
        <v>16</v>
      </c>
      <c r="AC381" t="s">
        <v>98</v>
      </c>
      <c r="AD381" t="s">
        <v>98</v>
      </c>
      <c r="AE381" t="s">
        <v>99</v>
      </c>
      <c r="AF381" t="s">
        <v>97</v>
      </c>
      <c r="AG381" t="s">
        <v>98</v>
      </c>
      <c r="AH381" t="s">
        <v>100</v>
      </c>
      <c r="AI381" t="s">
        <v>102</v>
      </c>
      <c r="AJ381">
        <v>0</v>
      </c>
      <c r="AK381" t="s">
        <v>102</v>
      </c>
      <c r="AL381">
        <v>0</v>
      </c>
      <c r="AM381">
        <v>982</v>
      </c>
      <c r="AN381">
        <v>982</v>
      </c>
      <c r="AO381" t="s">
        <v>103</v>
      </c>
      <c r="AP381" t="s">
        <v>104</v>
      </c>
      <c r="AQ381" t="s">
        <v>105</v>
      </c>
      <c r="AR381" t="s">
        <v>106</v>
      </c>
      <c r="AS381">
        <v>1007</v>
      </c>
      <c r="AT381">
        <v>793</v>
      </c>
      <c r="AU381">
        <v>0</v>
      </c>
      <c r="AV381">
        <v>1800</v>
      </c>
      <c r="AW381">
        <v>0</v>
      </c>
      <c r="AX381">
        <v>0</v>
      </c>
      <c r="AY381">
        <v>2</v>
      </c>
      <c r="AZ381">
        <v>1</v>
      </c>
      <c r="BA381">
        <v>3</v>
      </c>
      <c r="BB381">
        <v>1</v>
      </c>
      <c r="BC381" t="s">
        <v>98</v>
      </c>
      <c r="BD381">
        <v>7</v>
      </c>
      <c r="BE381" t="s">
        <v>107</v>
      </c>
      <c r="BF381">
        <v>1</v>
      </c>
      <c r="BG381" t="s">
        <v>98</v>
      </c>
      <c r="BH381" t="s">
        <v>108</v>
      </c>
      <c r="BI381">
        <v>2000</v>
      </c>
      <c r="BJ381" t="s">
        <v>157</v>
      </c>
      <c r="BK381">
        <v>2</v>
      </c>
      <c r="BL381">
        <v>463</v>
      </c>
      <c r="BM381" t="str">
        <f t="shared" si="11"/>
        <v>yes</v>
      </c>
      <c r="BN381" t="s">
        <v>98</v>
      </c>
      <c r="BO381" t="s">
        <v>98</v>
      </c>
      <c r="BP381" t="s">
        <v>105</v>
      </c>
      <c r="BQ381">
        <v>100</v>
      </c>
      <c r="BR381">
        <v>63</v>
      </c>
      <c r="BS381">
        <v>0</v>
      </c>
      <c r="BT381">
        <v>0</v>
      </c>
      <c r="BU381">
        <v>0</v>
      </c>
      <c r="BV381">
        <v>0</v>
      </c>
      <c r="BW381" t="s">
        <v>83</v>
      </c>
      <c r="BX381" t="s">
        <v>83</v>
      </c>
      <c r="BY381" t="s">
        <v>83</v>
      </c>
      <c r="BZ381">
        <v>0</v>
      </c>
      <c r="CA381">
        <v>6</v>
      </c>
      <c r="CB381">
        <v>2009</v>
      </c>
      <c r="CC381" t="s">
        <v>110</v>
      </c>
      <c r="CD381" t="s">
        <v>111</v>
      </c>
      <c r="CE381">
        <v>179000</v>
      </c>
    </row>
    <row r="382" spans="1:83" x14ac:dyDescent="0.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 t="str">
        <f t="shared" si="10"/>
        <v>no</v>
      </c>
      <c r="V382">
        <v>1950</v>
      </c>
      <c r="W382" t="s">
        <v>93</v>
      </c>
      <c r="X382" t="s">
        <v>94</v>
      </c>
      <c r="Y382" t="s">
        <v>96</v>
      </c>
      <c r="Z382" t="s">
        <v>124</v>
      </c>
      <c r="AA382" t="s">
        <v>117</v>
      </c>
      <c r="AB382">
        <v>0</v>
      </c>
      <c r="AC382" t="s">
        <v>98</v>
      </c>
      <c r="AD382" t="s">
        <v>98</v>
      </c>
      <c r="AE382" t="s">
        <v>126</v>
      </c>
      <c r="AF382" t="s">
        <v>98</v>
      </c>
      <c r="AG382" t="s">
        <v>98</v>
      </c>
      <c r="AH382" t="s">
        <v>100</v>
      </c>
      <c r="AI382" t="s">
        <v>172</v>
      </c>
      <c r="AJ382">
        <v>218</v>
      </c>
      <c r="AK382" t="s">
        <v>102</v>
      </c>
      <c r="AL382">
        <v>0</v>
      </c>
      <c r="AM382">
        <v>808</v>
      </c>
      <c r="AN382">
        <v>1026</v>
      </c>
      <c r="AO382" t="s">
        <v>103</v>
      </c>
      <c r="AP382" t="s">
        <v>98</v>
      </c>
      <c r="AQ382" t="s">
        <v>105</v>
      </c>
      <c r="AR382" t="s">
        <v>106</v>
      </c>
      <c r="AS382">
        <v>1026</v>
      </c>
      <c r="AT382">
        <v>665</v>
      </c>
      <c r="AU382">
        <v>0</v>
      </c>
      <c r="AV382">
        <v>1691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97</v>
      </c>
      <c r="BD382">
        <v>6</v>
      </c>
      <c r="BE382" t="s">
        <v>107</v>
      </c>
      <c r="BF382">
        <v>1</v>
      </c>
      <c r="BG382" t="s">
        <v>97</v>
      </c>
      <c r="BH382" t="s">
        <v>127</v>
      </c>
      <c r="BI382">
        <v>1924</v>
      </c>
      <c r="BJ382" t="s">
        <v>102</v>
      </c>
      <c r="BK382">
        <v>1</v>
      </c>
      <c r="BL382">
        <v>308</v>
      </c>
      <c r="BM382" t="str">
        <f t="shared" si="11"/>
        <v>yes</v>
      </c>
      <c r="BN382" t="s">
        <v>98</v>
      </c>
      <c r="BO382" t="s">
        <v>98</v>
      </c>
      <c r="BP382" t="s">
        <v>105</v>
      </c>
      <c r="BQ382">
        <v>0</v>
      </c>
      <c r="BR382">
        <v>0</v>
      </c>
      <c r="BS382">
        <v>242</v>
      </c>
      <c r="BT382">
        <v>0</v>
      </c>
      <c r="BU382">
        <v>0</v>
      </c>
      <c r="BV382">
        <v>0</v>
      </c>
      <c r="BW382" t="s">
        <v>83</v>
      </c>
      <c r="BX382" t="s">
        <v>83</v>
      </c>
      <c r="BY382" t="s">
        <v>83</v>
      </c>
      <c r="BZ382">
        <v>0</v>
      </c>
      <c r="CA382">
        <v>5</v>
      </c>
      <c r="CB382">
        <v>2010</v>
      </c>
      <c r="CC382" t="s">
        <v>110</v>
      </c>
      <c r="CD382" t="s">
        <v>111</v>
      </c>
      <c r="CE382">
        <v>127000</v>
      </c>
    </row>
    <row r="383" spans="1:83" x14ac:dyDescent="0.2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 t="str">
        <f t="shared" si="10"/>
        <v>yes</v>
      </c>
      <c r="V383">
        <v>2006</v>
      </c>
      <c r="W383" t="s">
        <v>93</v>
      </c>
      <c r="X383" t="s">
        <v>94</v>
      </c>
      <c r="Y383" t="s">
        <v>95</v>
      </c>
      <c r="Z383" t="s">
        <v>95</v>
      </c>
      <c r="AA383" t="s">
        <v>117</v>
      </c>
      <c r="AB383">
        <v>0</v>
      </c>
      <c r="AC383" t="s">
        <v>97</v>
      </c>
      <c r="AD383" t="s">
        <v>98</v>
      </c>
      <c r="AE383" t="s">
        <v>99</v>
      </c>
      <c r="AF383" t="s">
        <v>97</v>
      </c>
      <c r="AG383" t="s">
        <v>97</v>
      </c>
      <c r="AH383" t="s">
        <v>100</v>
      </c>
      <c r="AI383" t="s">
        <v>102</v>
      </c>
      <c r="AJ383">
        <v>0</v>
      </c>
      <c r="AK383" t="s">
        <v>102</v>
      </c>
      <c r="AL383">
        <v>0</v>
      </c>
      <c r="AM383">
        <v>1293</v>
      </c>
      <c r="AN383">
        <v>1293</v>
      </c>
      <c r="AO383" t="s">
        <v>103</v>
      </c>
      <c r="AP383" t="s">
        <v>104</v>
      </c>
      <c r="AQ383" t="s">
        <v>105</v>
      </c>
      <c r="AR383" t="s">
        <v>106</v>
      </c>
      <c r="AS383">
        <v>1301</v>
      </c>
      <c r="AT383">
        <v>0</v>
      </c>
      <c r="AU383">
        <v>0</v>
      </c>
      <c r="AV383">
        <v>1301</v>
      </c>
      <c r="AW383">
        <v>1</v>
      </c>
      <c r="AX383">
        <v>0</v>
      </c>
      <c r="AY383">
        <v>2</v>
      </c>
      <c r="AZ383">
        <v>0</v>
      </c>
      <c r="BA383">
        <v>2</v>
      </c>
      <c r="BB383">
        <v>1</v>
      </c>
      <c r="BC383" t="s">
        <v>97</v>
      </c>
      <c r="BD383">
        <v>5</v>
      </c>
      <c r="BE383" t="s">
        <v>107</v>
      </c>
      <c r="BF383">
        <v>1</v>
      </c>
      <c r="BG383" t="s">
        <v>97</v>
      </c>
      <c r="BH383" t="s">
        <v>108</v>
      </c>
      <c r="BI383">
        <v>2006</v>
      </c>
      <c r="BJ383" t="s">
        <v>109</v>
      </c>
      <c r="BK383">
        <v>2</v>
      </c>
      <c r="BL383">
        <v>572</v>
      </c>
      <c r="BM383" t="str">
        <f t="shared" si="11"/>
        <v>no</v>
      </c>
      <c r="BN383" t="s">
        <v>98</v>
      </c>
      <c r="BO383" t="s">
        <v>98</v>
      </c>
      <c r="BP383" t="s">
        <v>105</v>
      </c>
      <c r="BQ383">
        <v>216</v>
      </c>
      <c r="BR383">
        <v>121</v>
      </c>
      <c r="BS383">
        <v>0</v>
      </c>
      <c r="BT383">
        <v>0</v>
      </c>
      <c r="BU383">
        <v>0</v>
      </c>
      <c r="BV383">
        <v>0</v>
      </c>
      <c r="BW383" t="s">
        <v>83</v>
      </c>
      <c r="BX383" t="s">
        <v>83</v>
      </c>
      <c r="BY383" t="s">
        <v>83</v>
      </c>
      <c r="BZ383">
        <v>0</v>
      </c>
      <c r="CA383">
        <v>8</v>
      </c>
      <c r="CB383">
        <v>2006</v>
      </c>
      <c r="CC383" t="s">
        <v>158</v>
      </c>
      <c r="CD383" t="s">
        <v>159</v>
      </c>
      <c r="CE383">
        <v>187750</v>
      </c>
    </row>
    <row r="384" spans="1:83" x14ac:dyDescent="0.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 t="str">
        <f t="shared" si="10"/>
        <v>yes</v>
      </c>
      <c r="V384">
        <v>2006</v>
      </c>
      <c r="W384" t="s">
        <v>93</v>
      </c>
      <c r="X384" t="s">
        <v>94</v>
      </c>
      <c r="Y384" t="s">
        <v>95</v>
      </c>
      <c r="Z384" t="s">
        <v>95</v>
      </c>
      <c r="AA384" t="s">
        <v>117</v>
      </c>
      <c r="AB384">
        <v>0</v>
      </c>
      <c r="AC384" t="s">
        <v>97</v>
      </c>
      <c r="AD384" t="s">
        <v>98</v>
      </c>
      <c r="AE384" t="s">
        <v>99</v>
      </c>
      <c r="AF384" t="s">
        <v>97</v>
      </c>
      <c r="AG384" t="s">
        <v>98</v>
      </c>
      <c r="AH384" t="s">
        <v>130</v>
      </c>
      <c r="AI384" t="s">
        <v>102</v>
      </c>
      <c r="AJ384">
        <v>0</v>
      </c>
      <c r="AK384" t="s">
        <v>102</v>
      </c>
      <c r="AL384">
        <v>0</v>
      </c>
      <c r="AM384">
        <v>939</v>
      </c>
      <c r="AN384">
        <v>939</v>
      </c>
      <c r="AO384" t="s">
        <v>103</v>
      </c>
      <c r="AP384" t="s">
        <v>104</v>
      </c>
      <c r="AQ384" t="s">
        <v>105</v>
      </c>
      <c r="AR384" t="s">
        <v>106</v>
      </c>
      <c r="AS384">
        <v>939</v>
      </c>
      <c r="AT384">
        <v>858</v>
      </c>
      <c r="AU384">
        <v>0</v>
      </c>
      <c r="AV384">
        <v>1797</v>
      </c>
      <c r="AW384">
        <v>0</v>
      </c>
      <c r="AX384">
        <v>0</v>
      </c>
      <c r="AY384">
        <v>2</v>
      </c>
      <c r="AZ384">
        <v>1</v>
      </c>
      <c r="BA384">
        <v>3</v>
      </c>
      <c r="BB384">
        <v>1</v>
      </c>
      <c r="BC384" t="s">
        <v>97</v>
      </c>
      <c r="BD384">
        <v>8</v>
      </c>
      <c r="BE384" t="s">
        <v>107</v>
      </c>
      <c r="BF384">
        <v>0</v>
      </c>
      <c r="BG384" t="s">
        <v>83</v>
      </c>
      <c r="BH384" t="s">
        <v>108</v>
      </c>
      <c r="BI384">
        <v>2006</v>
      </c>
      <c r="BJ384" t="s">
        <v>109</v>
      </c>
      <c r="BK384">
        <v>2</v>
      </c>
      <c r="BL384">
        <v>639</v>
      </c>
      <c r="BM384" t="str">
        <f t="shared" si="11"/>
        <v>no</v>
      </c>
      <c r="BN384" t="s">
        <v>98</v>
      </c>
      <c r="BO384" t="s">
        <v>98</v>
      </c>
      <c r="BP384" t="s">
        <v>105</v>
      </c>
      <c r="BQ384">
        <v>144</v>
      </c>
      <c r="BR384">
        <v>53</v>
      </c>
      <c r="BS384">
        <v>0</v>
      </c>
      <c r="BT384">
        <v>0</v>
      </c>
      <c r="BU384">
        <v>0</v>
      </c>
      <c r="BV384">
        <v>0</v>
      </c>
      <c r="BW384" t="s">
        <v>83</v>
      </c>
      <c r="BX384" t="s">
        <v>83</v>
      </c>
      <c r="BY384" t="s">
        <v>83</v>
      </c>
      <c r="BZ384">
        <v>0</v>
      </c>
      <c r="CA384">
        <v>4</v>
      </c>
      <c r="CB384">
        <v>2007</v>
      </c>
      <c r="CC384" t="s">
        <v>110</v>
      </c>
      <c r="CD384" t="s">
        <v>111</v>
      </c>
      <c r="CE384">
        <v>213500</v>
      </c>
    </row>
    <row r="385" spans="1:83" x14ac:dyDescent="0.2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 t="str">
        <f t="shared" si="10"/>
        <v>no</v>
      </c>
      <c r="V385">
        <v>1950</v>
      </c>
      <c r="W385" t="s">
        <v>93</v>
      </c>
      <c r="X385" t="s">
        <v>94</v>
      </c>
      <c r="Y385" t="s">
        <v>124</v>
      </c>
      <c r="Z385" t="s">
        <v>124</v>
      </c>
      <c r="AA385" t="s">
        <v>117</v>
      </c>
      <c r="AB385">
        <v>0</v>
      </c>
      <c r="AC385" t="s">
        <v>98</v>
      </c>
      <c r="AD385" t="s">
        <v>98</v>
      </c>
      <c r="AE385" t="s">
        <v>126</v>
      </c>
      <c r="AF385" t="s">
        <v>147</v>
      </c>
      <c r="AG385" t="s">
        <v>147</v>
      </c>
      <c r="AH385" t="s">
        <v>100</v>
      </c>
      <c r="AI385" t="s">
        <v>102</v>
      </c>
      <c r="AJ385">
        <v>0</v>
      </c>
      <c r="AK385" t="s">
        <v>102</v>
      </c>
      <c r="AL385">
        <v>0</v>
      </c>
      <c r="AM385">
        <v>784</v>
      </c>
      <c r="AN385">
        <v>784</v>
      </c>
      <c r="AO385" t="s">
        <v>103</v>
      </c>
      <c r="AP385" t="s">
        <v>98</v>
      </c>
      <c r="AQ385" t="s">
        <v>177</v>
      </c>
      <c r="AR385" t="s">
        <v>164</v>
      </c>
      <c r="AS385">
        <v>784</v>
      </c>
      <c r="AT385">
        <v>0</v>
      </c>
      <c r="AU385">
        <v>0</v>
      </c>
      <c r="AV385">
        <v>784</v>
      </c>
      <c r="AW385">
        <v>0</v>
      </c>
      <c r="AX385">
        <v>0</v>
      </c>
      <c r="AY385">
        <v>1</v>
      </c>
      <c r="AZ385">
        <v>0</v>
      </c>
      <c r="BA385">
        <v>2</v>
      </c>
      <c r="BB385">
        <v>1</v>
      </c>
      <c r="BC385" t="s">
        <v>98</v>
      </c>
      <c r="BD385">
        <v>5</v>
      </c>
      <c r="BE385" t="s">
        <v>107</v>
      </c>
      <c r="BF385">
        <v>0</v>
      </c>
      <c r="BG385" t="s">
        <v>83</v>
      </c>
      <c r="BH385" t="s">
        <v>127</v>
      </c>
      <c r="BI385">
        <v>1950</v>
      </c>
      <c r="BJ385" t="s">
        <v>102</v>
      </c>
      <c r="BK385">
        <v>2</v>
      </c>
      <c r="BL385">
        <v>360</v>
      </c>
      <c r="BM385" t="str">
        <f t="shared" si="11"/>
        <v>yes</v>
      </c>
      <c r="BN385" t="s">
        <v>147</v>
      </c>
      <c r="BO385" t="s">
        <v>147</v>
      </c>
      <c r="BP385" t="s">
        <v>177</v>
      </c>
      <c r="BQ385">
        <v>0</v>
      </c>
      <c r="BR385">
        <v>0</v>
      </c>
      <c r="BS385">
        <v>91</v>
      </c>
      <c r="BT385">
        <v>0</v>
      </c>
      <c r="BU385">
        <v>0</v>
      </c>
      <c r="BV385">
        <v>0</v>
      </c>
      <c r="BW385" t="s">
        <v>83</v>
      </c>
      <c r="BX385" t="s">
        <v>83</v>
      </c>
      <c r="BY385" t="s">
        <v>83</v>
      </c>
      <c r="BZ385">
        <v>0</v>
      </c>
      <c r="CA385">
        <v>10</v>
      </c>
      <c r="CB385">
        <v>2009</v>
      </c>
      <c r="CC385" t="s">
        <v>110</v>
      </c>
      <c r="CD385" t="s">
        <v>111</v>
      </c>
      <c r="CE385">
        <v>76000</v>
      </c>
    </row>
    <row r="386" spans="1:83" x14ac:dyDescent="0.2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 t="str">
        <f t="shared" si="10"/>
        <v>yes</v>
      </c>
      <c r="V386">
        <v>1992</v>
      </c>
      <c r="W386" t="s">
        <v>93</v>
      </c>
      <c r="X386" t="s">
        <v>94</v>
      </c>
      <c r="Y386" t="s">
        <v>140</v>
      </c>
      <c r="Z386" t="s">
        <v>140</v>
      </c>
      <c r="AA386" t="s">
        <v>117</v>
      </c>
      <c r="AB386">
        <v>0</v>
      </c>
      <c r="AC386" t="s">
        <v>97</v>
      </c>
      <c r="AD386" t="s">
        <v>98</v>
      </c>
      <c r="AE386" t="s">
        <v>99</v>
      </c>
      <c r="AF386" t="s">
        <v>97</v>
      </c>
      <c r="AG386" t="s">
        <v>98</v>
      </c>
      <c r="AH386" t="s">
        <v>130</v>
      </c>
      <c r="AI386" t="s">
        <v>101</v>
      </c>
      <c r="AJ386">
        <v>985</v>
      </c>
      <c r="AK386" t="s">
        <v>102</v>
      </c>
      <c r="AL386">
        <v>0</v>
      </c>
      <c r="AM386">
        <v>595</v>
      </c>
      <c r="AN386">
        <v>1580</v>
      </c>
      <c r="AO386" t="s">
        <v>103</v>
      </c>
      <c r="AP386" t="s">
        <v>104</v>
      </c>
      <c r="AQ386" t="s">
        <v>105</v>
      </c>
      <c r="AR386" t="s">
        <v>106</v>
      </c>
      <c r="AS386">
        <v>1079</v>
      </c>
      <c r="AT386">
        <v>874</v>
      </c>
      <c r="AU386">
        <v>0</v>
      </c>
      <c r="AV386">
        <v>1953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97</v>
      </c>
      <c r="BD386">
        <v>9</v>
      </c>
      <c r="BE386" t="s">
        <v>107</v>
      </c>
      <c r="BF386">
        <v>2</v>
      </c>
      <c r="BG386" t="s">
        <v>147</v>
      </c>
      <c r="BH386" t="s">
        <v>108</v>
      </c>
      <c r="BI386">
        <v>1992</v>
      </c>
      <c r="BJ386" t="s">
        <v>157</v>
      </c>
      <c r="BK386">
        <v>2</v>
      </c>
      <c r="BL386">
        <v>501</v>
      </c>
      <c r="BM386" t="str">
        <f t="shared" si="11"/>
        <v>no</v>
      </c>
      <c r="BN386" t="s">
        <v>98</v>
      </c>
      <c r="BO386" t="s">
        <v>98</v>
      </c>
      <c r="BP386" t="s">
        <v>105</v>
      </c>
      <c r="BQ386">
        <v>216</v>
      </c>
      <c r="BR386">
        <v>231</v>
      </c>
      <c r="BS386">
        <v>0</v>
      </c>
      <c r="BT386">
        <v>0</v>
      </c>
      <c r="BU386">
        <v>0</v>
      </c>
      <c r="BV386">
        <v>0</v>
      </c>
      <c r="BW386" t="s">
        <v>83</v>
      </c>
      <c r="BX386" t="s">
        <v>83</v>
      </c>
      <c r="BY386" t="s">
        <v>83</v>
      </c>
      <c r="BZ386">
        <v>0</v>
      </c>
      <c r="CA386">
        <v>6</v>
      </c>
      <c r="CB386">
        <v>2007</v>
      </c>
      <c r="CC386" t="s">
        <v>110</v>
      </c>
      <c r="CD386" t="s">
        <v>111</v>
      </c>
      <c r="CE386">
        <v>240000</v>
      </c>
    </row>
    <row r="387" spans="1:83" x14ac:dyDescent="0.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 t="str">
        <f t="shared" ref="U387:U450" si="12">IF(T387&gt;=1970, "yes", "no")</f>
        <v>yes</v>
      </c>
      <c r="V387">
        <v>2005</v>
      </c>
      <c r="W387" t="s">
        <v>93</v>
      </c>
      <c r="X387" t="s">
        <v>94</v>
      </c>
      <c r="Y387" t="s">
        <v>95</v>
      </c>
      <c r="Z387" t="s">
        <v>95</v>
      </c>
      <c r="AA387" t="s">
        <v>96</v>
      </c>
      <c r="AB387">
        <v>16</v>
      </c>
      <c r="AC387" t="s">
        <v>97</v>
      </c>
      <c r="AD387" t="s">
        <v>98</v>
      </c>
      <c r="AE387" t="s">
        <v>99</v>
      </c>
      <c r="AF387" t="s">
        <v>97</v>
      </c>
      <c r="AG387" t="s">
        <v>98</v>
      </c>
      <c r="AH387" t="s">
        <v>100</v>
      </c>
      <c r="AI387" t="s">
        <v>101</v>
      </c>
      <c r="AJ387">
        <v>24</v>
      </c>
      <c r="AK387" t="s">
        <v>102</v>
      </c>
      <c r="AL387">
        <v>0</v>
      </c>
      <c r="AM387">
        <v>1232</v>
      </c>
      <c r="AN387">
        <v>1256</v>
      </c>
      <c r="AO387" t="s">
        <v>103</v>
      </c>
      <c r="AP387" t="s">
        <v>104</v>
      </c>
      <c r="AQ387" t="s">
        <v>105</v>
      </c>
      <c r="AR387" t="s">
        <v>106</v>
      </c>
      <c r="AS387">
        <v>1269</v>
      </c>
      <c r="AT387">
        <v>0</v>
      </c>
      <c r="AU387">
        <v>0</v>
      </c>
      <c r="AV387">
        <v>1269</v>
      </c>
      <c r="AW387">
        <v>0</v>
      </c>
      <c r="AX387">
        <v>0</v>
      </c>
      <c r="AY387">
        <v>2</v>
      </c>
      <c r="AZ387">
        <v>0</v>
      </c>
      <c r="BA387">
        <v>2</v>
      </c>
      <c r="BB387">
        <v>1</v>
      </c>
      <c r="BC387" t="s">
        <v>97</v>
      </c>
      <c r="BD387">
        <v>6</v>
      </c>
      <c r="BE387" t="s">
        <v>107</v>
      </c>
      <c r="BF387">
        <v>1</v>
      </c>
      <c r="BG387" t="s">
        <v>98</v>
      </c>
      <c r="BH387" t="s">
        <v>108</v>
      </c>
      <c r="BI387">
        <v>2004</v>
      </c>
      <c r="BJ387" t="s">
        <v>157</v>
      </c>
      <c r="BK387">
        <v>2</v>
      </c>
      <c r="BL387">
        <v>430</v>
      </c>
      <c r="BM387" t="str">
        <f t="shared" ref="BM387:BM450" si="13">IF(BL387 &lt;500, "yes", "no")</f>
        <v>yes</v>
      </c>
      <c r="BN387" t="s">
        <v>98</v>
      </c>
      <c r="BO387" t="s">
        <v>98</v>
      </c>
      <c r="BP387" t="s">
        <v>105</v>
      </c>
      <c r="BQ387">
        <v>146</v>
      </c>
      <c r="BR387">
        <v>20</v>
      </c>
      <c r="BS387">
        <v>0</v>
      </c>
      <c r="BT387">
        <v>0</v>
      </c>
      <c r="BU387">
        <v>144</v>
      </c>
      <c r="BV387">
        <v>0</v>
      </c>
      <c r="BW387" t="s">
        <v>83</v>
      </c>
      <c r="BX387" t="s">
        <v>83</v>
      </c>
      <c r="BY387" t="s">
        <v>83</v>
      </c>
      <c r="BZ387">
        <v>0</v>
      </c>
      <c r="CA387">
        <v>4</v>
      </c>
      <c r="CB387">
        <v>2010</v>
      </c>
      <c r="CC387" t="s">
        <v>110</v>
      </c>
      <c r="CD387" t="s">
        <v>111</v>
      </c>
      <c r="CE387">
        <v>192000</v>
      </c>
    </row>
    <row r="388" spans="1:83" x14ac:dyDescent="0.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 t="str">
        <f t="shared" si="12"/>
        <v>no</v>
      </c>
      <c r="V388">
        <v>1996</v>
      </c>
      <c r="W388" t="s">
        <v>184</v>
      </c>
      <c r="X388" t="s">
        <v>94</v>
      </c>
      <c r="Y388" t="s">
        <v>124</v>
      </c>
      <c r="Z388" t="s">
        <v>95</v>
      </c>
      <c r="AA388" t="s">
        <v>117</v>
      </c>
      <c r="AB388">
        <v>0</v>
      </c>
      <c r="AC388" t="s">
        <v>98</v>
      </c>
      <c r="AD388" t="s">
        <v>147</v>
      </c>
      <c r="AE388" t="s">
        <v>99</v>
      </c>
      <c r="AF388" t="s">
        <v>98</v>
      </c>
      <c r="AG388" t="s">
        <v>98</v>
      </c>
      <c r="AH388" t="s">
        <v>100</v>
      </c>
      <c r="AI388" t="s">
        <v>102</v>
      </c>
      <c r="AJ388">
        <v>0</v>
      </c>
      <c r="AK388" t="s">
        <v>102</v>
      </c>
      <c r="AL388">
        <v>0</v>
      </c>
      <c r="AM388">
        <v>658</v>
      </c>
      <c r="AN388">
        <v>658</v>
      </c>
      <c r="AO388" t="s">
        <v>103</v>
      </c>
      <c r="AP388" t="s">
        <v>98</v>
      </c>
      <c r="AQ388" t="s">
        <v>105</v>
      </c>
      <c r="AR388" t="s">
        <v>106</v>
      </c>
      <c r="AS388">
        <v>658</v>
      </c>
      <c r="AT388">
        <v>526</v>
      </c>
      <c r="AU388">
        <v>0</v>
      </c>
      <c r="AV388">
        <v>1184</v>
      </c>
      <c r="AW388">
        <v>0</v>
      </c>
      <c r="AX388">
        <v>0</v>
      </c>
      <c r="AY388">
        <v>1</v>
      </c>
      <c r="AZ388">
        <v>0</v>
      </c>
      <c r="BA388">
        <v>5</v>
      </c>
      <c r="BB388">
        <v>1</v>
      </c>
      <c r="BC388" t="s">
        <v>98</v>
      </c>
      <c r="BD388">
        <v>8</v>
      </c>
      <c r="BE388" t="s">
        <v>107</v>
      </c>
      <c r="BF388">
        <v>0</v>
      </c>
      <c r="BG388" t="s">
        <v>83</v>
      </c>
      <c r="BH388" t="s">
        <v>83</v>
      </c>
      <c r="BI388" t="s">
        <v>83</v>
      </c>
      <c r="BJ388" t="s">
        <v>83</v>
      </c>
      <c r="BK388">
        <v>0</v>
      </c>
      <c r="BL388">
        <v>0</v>
      </c>
      <c r="BM388" t="str">
        <f t="shared" si="13"/>
        <v>yes</v>
      </c>
      <c r="BN388" t="s">
        <v>83</v>
      </c>
      <c r="BO388" t="s">
        <v>83</v>
      </c>
      <c r="BP388" t="s">
        <v>177</v>
      </c>
      <c r="BQ388">
        <v>0</v>
      </c>
      <c r="BR388">
        <v>151</v>
      </c>
      <c r="BS388">
        <v>0</v>
      </c>
      <c r="BT388">
        <v>0</v>
      </c>
      <c r="BU388">
        <v>0</v>
      </c>
      <c r="BV388">
        <v>0</v>
      </c>
      <c r="BW388" t="s">
        <v>83</v>
      </c>
      <c r="BX388" t="s">
        <v>83</v>
      </c>
      <c r="BY388" t="s">
        <v>83</v>
      </c>
      <c r="BZ388">
        <v>0</v>
      </c>
      <c r="CA388">
        <v>5</v>
      </c>
      <c r="CB388">
        <v>2006</v>
      </c>
      <c r="CC388" t="s">
        <v>110</v>
      </c>
      <c r="CD388" t="s">
        <v>188</v>
      </c>
      <c r="CE388">
        <v>81000</v>
      </c>
    </row>
    <row r="389" spans="1:83" x14ac:dyDescent="0.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 t="str">
        <f t="shared" si="12"/>
        <v>yes</v>
      </c>
      <c r="V389">
        <v>1976</v>
      </c>
      <c r="W389" t="s">
        <v>152</v>
      </c>
      <c r="X389" t="s">
        <v>94</v>
      </c>
      <c r="Y389" t="s">
        <v>116</v>
      </c>
      <c r="Z389" t="s">
        <v>116</v>
      </c>
      <c r="AA389" t="s">
        <v>96</v>
      </c>
      <c r="AB389">
        <v>255</v>
      </c>
      <c r="AC389" t="s">
        <v>98</v>
      </c>
      <c r="AD389" t="s">
        <v>98</v>
      </c>
      <c r="AE389" t="s">
        <v>118</v>
      </c>
      <c r="AF389" t="s">
        <v>98</v>
      </c>
      <c r="AG389" t="s">
        <v>98</v>
      </c>
      <c r="AH389" t="s">
        <v>130</v>
      </c>
      <c r="AI389" t="s">
        <v>119</v>
      </c>
      <c r="AJ389">
        <v>631</v>
      </c>
      <c r="AK389" t="s">
        <v>102</v>
      </c>
      <c r="AL389">
        <v>0</v>
      </c>
      <c r="AM389">
        <v>410</v>
      </c>
      <c r="AN389">
        <v>1041</v>
      </c>
      <c r="AO389" t="s">
        <v>103</v>
      </c>
      <c r="AP389" t="s">
        <v>104</v>
      </c>
      <c r="AQ389" t="s">
        <v>105</v>
      </c>
      <c r="AR389" t="s">
        <v>106</v>
      </c>
      <c r="AS389">
        <v>1125</v>
      </c>
      <c r="AT389">
        <v>0</v>
      </c>
      <c r="AU389">
        <v>0</v>
      </c>
      <c r="AV389">
        <v>1125</v>
      </c>
      <c r="AW389">
        <v>1</v>
      </c>
      <c r="AX389">
        <v>0</v>
      </c>
      <c r="AY389">
        <v>1</v>
      </c>
      <c r="AZ389">
        <v>0</v>
      </c>
      <c r="BA389">
        <v>3</v>
      </c>
      <c r="BB389">
        <v>1</v>
      </c>
      <c r="BC389" t="s">
        <v>98</v>
      </c>
      <c r="BD389">
        <v>6</v>
      </c>
      <c r="BE389" t="s">
        <v>107</v>
      </c>
      <c r="BF389">
        <v>1</v>
      </c>
      <c r="BG389" t="s">
        <v>147</v>
      </c>
      <c r="BH389" t="s">
        <v>127</v>
      </c>
      <c r="BI389">
        <v>1977</v>
      </c>
      <c r="BJ389" t="s">
        <v>102</v>
      </c>
      <c r="BK389">
        <v>1</v>
      </c>
      <c r="BL389">
        <v>352</v>
      </c>
      <c r="BM389" t="str">
        <f t="shared" si="13"/>
        <v>yes</v>
      </c>
      <c r="BN389" t="s">
        <v>98</v>
      </c>
      <c r="BO389" t="s">
        <v>98</v>
      </c>
      <c r="BP389" t="s">
        <v>105</v>
      </c>
      <c r="BQ389">
        <v>296</v>
      </c>
      <c r="BR389">
        <v>0</v>
      </c>
      <c r="BS389">
        <v>0</v>
      </c>
      <c r="BT389">
        <v>0</v>
      </c>
      <c r="BU389">
        <v>0</v>
      </c>
      <c r="BV389">
        <v>0</v>
      </c>
      <c r="BW389" t="s">
        <v>83</v>
      </c>
      <c r="BX389" t="s">
        <v>163</v>
      </c>
      <c r="BY389" t="s">
        <v>83</v>
      </c>
      <c r="BZ389">
        <v>0</v>
      </c>
      <c r="CA389">
        <v>10</v>
      </c>
      <c r="CB389">
        <v>2009</v>
      </c>
      <c r="CC389" t="s">
        <v>110</v>
      </c>
      <c r="CD389" t="s">
        <v>128</v>
      </c>
      <c r="CE389">
        <v>125000</v>
      </c>
    </row>
    <row r="390" spans="1:83" x14ac:dyDescent="0.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 t="str">
        <f t="shared" si="12"/>
        <v>yes</v>
      </c>
      <c r="V390">
        <v>2000</v>
      </c>
      <c r="W390" t="s">
        <v>93</v>
      </c>
      <c r="X390" t="s">
        <v>94</v>
      </c>
      <c r="Y390" t="s">
        <v>95</v>
      </c>
      <c r="Z390" t="s">
        <v>95</v>
      </c>
      <c r="AA390" t="s">
        <v>96</v>
      </c>
      <c r="AB390">
        <v>125</v>
      </c>
      <c r="AC390" t="s">
        <v>97</v>
      </c>
      <c r="AD390" t="s">
        <v>98</v>
      </c>
      <c r="AE390" t="s">
        <v>99</v>
      </c>
      <c r="AF390" t="s">
        <v>97</v>
      </c>
      <c r="AG390" t="s">
        <v>98</v>
      </c>
      <c r="AH390" t="s">
        <v>100</v>
      </c>
      <c r="AI390" t="s">
        <v>102</v>
      </c>
      <c r="AJ390">
        <v>0</v>
      </c>
      <c r="AK390" t="s">
        <v>102</v>
      </c>
      <c r="AL390">
        <v>0</v>
      </c>
      <c r="AM390">
        <v>1468</v>
      </c>
      <c r="AN390">
        <v>1468</v>
      </c>
      <c r="AO390" t="s">
        <v>103</v>
      </c>
      <c r="AP390" t="s">
        <v>104</v>
      </c>
      <c r="AQ390" t="s">
        <v>105</v>
      </c>
      <c r="AR390" t="s">
        <v>106</v>
      </c>
      <c r="AS390">
        <v>1479</v>
      </c>
      <c r="AT390">
        <v>0</v>
      </c>
      <c r="AU390">
        <v>0</v>
      </c>
      <c r="AV390">
        <v>1479</v>
      </c>
      <c r="AW390">
        <v>0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97</v>
      </c>
      <c r="BD390">
        <v>6</v>
      </c>
      <c r="BE390" t="s">
        <v>107</v>
      </c>
      <c r="BF390">
        <v>0</v>
      </c>
      <c r="BG390" t="s">
        <v>83</v>
      </c>
      <c r="BH390" t="s">
        <v>108</v>
      </c>
      <c r="BI390">
        <v>1999</v>
      </c>
      <c r="BJ390" t="s">
        <v>109</v>
      </c>
      <c r="BK390">
        <v>2</v>
      </c>
      <c r="BL390">
        <v>577</v>
      </c>
      <c r="BM390" t="str">
        <f t="shared" si="13"/>
        <v>no</v>
      </c>
      <c r="BN390" t="s">
        <v>98</v>
      </c>
      <c r="BO390" t="s">
        <v>98</v>
      </c>
      <c r="BP390" t="s">
        <v>105</v>
      </c>
      <c r="BQ390">
        <v>120</v>
      </c>
      <c r="BR390">
        <v>25</v>
      </c>
      <c r="BS390">
        <v>0</v>
      </c>
      <c r="BT390">
        <v>0</v>
      </c>
      <c r="BU390">
        <v>0</v>
      </c>
      <c r="BV390">
        <v>0</v>
      </c>
      <c r="BW390" t="s">
        <v>83</v>
      </c>
      <c r="BX390" t="s">
        <v>83</v>
      </c>
      <c r="BY390" t="s">
        <v>83</v>
      </c>
      <c r="BZ390">
        <v>0</v>
      </c>
      <c r="CA390">
        <v>7</v>
      </c>
      <c r="CB390">
        <v>2008</v>
      </c>
      <c r="CC390" t="s">
        <v>110</v>
      </c>
      <c r="CD390" t="s">
        <v>111</v>
      </c>
      <c r="CE390">
        <v>191000</v>
      </c>
    </row>
    <row r="391" spans="1:83" x14ac:dyDescent="0.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 t="str">
        <f t="shared" si="12"/>
        <v>yes</v>
      </c>
      <c r="V391">
        <v>2008</v>
      </c>
      <c r="W391" t="s">
        <v>93</v>
      </c>
      <c r="X391" t="s">
        <v>94</v>
      </c>
      <c r="Y391" t="s">
        <v>95</v>
      </c>
      <c r="Z391" t="s">
        <v>95</v>
      </c>
      <c r="AA391" t="s">
        <v>137</v>
      </c>
      <c r="AB391">
        <v>272</v>
      </c>
      <c r="AC391" t="s">
        <v>104</v>
      </c>
      <c r="AD391" t="s">
        <v>98</v>
      </c>
      <c r="AE391" t="s">
        <v>99</v>
      </c>
      <c r="AF391" t="s">
        <v>104</v>
      </c>
      <c r="AG391" t="s">
        <v>98</v>
      </c>
      <c r="AH391" t="s">
        <v>130</v>
      </c>
      <c r="AI391" t="s">
        <v>101</v>
      </c>
      <c r="AJ391">
        <v>1280</v>
      </c>
      <c r="AK391" t="s">
        <v>102</v>
      </c>
      <c r="AL391">
        <v>0</v>
      </c>
      <c r="AM391">
        <v>402</v>
      </c>
      <c r="AN391">
        <v>1682</v>
      </c>
      <c r="AO391" t="s">
        <v>103</v>
      </c>
      <c r="AP391" t="s">
        <v>104</v>
      </c>
      <c r="AQ391" t="s">
        <v>105</v>
      </c>
      <c r="AR391" t="s">
        <v>106</v>
      </c>
      <c r="AS391">
        <v>1742</v>
      </c>
      <c r="AT391">
        <v>590</v>
      </c>
      <c r="AU391">
        <v>0</v>
      </c>
      <c r="AV391">
        <v>2332</v>
      </c>
      <c r="AW391">
        <v>1</v>
      </c>
      <c r="AX391">
        <v>0</v>
      </c>
      <c r="AY391">
        <v>2</v>
      </c>
      <c r="AZ391">
        <v>1</v>
      </c>
      <c r="BA391">
        <v>3</v>
      </c>
      <c r="BB391">
        <v>1</v>
      </c>
      <c r="BC391" t="s">
        <v>104</v>
      </c>
      <c r="BD391">
        <v>9</v>
      </c>
      <c r="BE391" t="s">
        <v>107</v>
      </c>
      <c r="BF391">
        <v>1</v>
      </c>
      <c r="BG391" t="s">
        <v>104</v>
      </c>
      <c r="BH391" t="s">
        <v>156</v>
      </c>
      <c r="BI391">
        <v>2008</v>
      </c>
      <c r="BJ391" t="s">
        <v>157</v>
      </c>
      <c r="BK391">
        <v>3</v>
      </c>
      <c r="BL391">
        <v>846</v>
      </c>
      <c r="BM391" t="str">
        <f t="shared" si="13"/>
        <v>no</v>
      </c>
      <c r="BN391" t="s">
        <v>98</v>
      </c>
      <c r="BO391" t="s">
        <v>98</v>
      </c>
      <c r="BP391" t="s">
        <v>105</v>
      </c>
      <c r="BQ391">
        <v>196</v>
      </c>
      <c r="BR391">
        <v>134</v>
      </c>
      <c r="BS391">
        <v>0</v>
      </c>
      <c r="BT391">
        <v>0</v>
      </c>
      <c r="BU391">
        <v>0</v>
      </c>
      <c r="BV391">
        <v>0</v>
      </c>
      <c r="BW391" t="s">
        <v>83</v>
      </c>
      <c r="BX391" t="s">
        <v>83</v>
      </c>
      <c r="BY391" t="s">
        <v>83</v>
      </c>
      <c r="BZ391">
        <v>0</v>
      </c>
      <c r="CA391">
        <v>8</v>
      </c>
      <c r="CB391">
        <v>2008</v>
      </c>
      <c r="CC391" t="s">
        <v>158</v>
      </c>
      <c r="CD391" t="s">
        <v>159</v>
      </c>
      <c r="CE391">
        <v>426000</v>
      </c>
    </row>
    <row r="392" spans="1:83" x14ac:dyDescent="0.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 t="str">
        <f t="shared" si="12"/>
        <v>no</v>
      </c>
      <c r="V392">
        <v>1950</v>
      </c>
      <c r="W392" t="s">
        <v>93</v>
      </c>
      <c r="X392" t="s">
        <v>94</v>
      </c>
      <c r="Y392" t="s">
        <v>116</v>
      </c>
      <c r="Z392" t="s">
        <v>116</v>
      </c>
      <c r="AA392" t="s">
        <v>117</v>
      </c>
      <c r="AB392">
        <v>0</v>
      </c>
      <c r="AC392" t="s">
        <v>98</v>
      </c>
      <c r="AD392" t="s">
        <v>98</v>
      </c>
      <c r="AE392" t="s">
        <v>126</v>
      </c>
      <c r="AF392" t="s">
        <v>98</v>
      </c>
      <c r="AG392" t="s">
        <v>97</v>
      </c>
      <c r="AH392" t="s">
        <v>100</v>
      </c>
      <c r="AI392" t="s">
        <v>153</v>
      </c>
      <c r="AJ392">
        <v>241</v>
      </c>
      <c r="AK392" t="s">
        <v>141</v>
      </c>
      <c r="AL392">
        <v>391</v>
      </c>
      <c r="AM392">
        <v>229</v>
      </c>
      <c r="AN392">
        <v>861</v>
      </c>
      <c r="AO392" t="s">
        <v>103</v>
      </c>
      <c r="AP392" t="s">
        <v>104</v>
      </c>
      <c r="AQ392" t="s">
        <v>105</v>
      </c>
      <c r="AR392" t="s">
        <v>106</v>
      </c>
      <c r="AS392">
        <v>961</v>
      </c>
      <c r="AT392">
        <v>406</v>
      </c>
      <c r="AU392">
        <v>0</v>
      </c>
      <c r="AV392">
        <v>1367</v>
      </c>
      <c r="AW392">
        <v>1</v>
      </c>
      <c r="AX392">
        <v>0</v>
      </c>
      <c r="AY392">
        <v>1</v>
      </c>
      <c r="AZ392">
        <v>0</v>
      </c>
      <c r="BA392">
        <v>4</v>
      </c>
      <c r="BB392">
        <v>1</v>
      </c>
      <c r="BC392" t="s">
        <v>98</v>
      </c>
      <c r="BD392">
        <v>7</v>
      </c>
      <c r="BE392" t="s">
        <v>107</v>
      </c>
      <c r="BF392">
        <v>0</v>
      </c>
      <c r="BG392" t="s">
        <v>83</v>
      </c>
      <c r="BH392" t="s">
        <v>127</v>
      </c>
      <c r="BI392">
        <v>1978</v>
      </c>
      <c r="BJ392" t="s">
        <v>102</v>
      </c>
      <c r="BK392">
        <v>1</v>
      </c>
      <c r="BL392">
        <v>384</v>
      </c>
      <c r="BM392" t="str">
        <f t="shared" si="13"/>
        <v>yes</v>
      </c>
      <c r="BN392" t="s">
        <v>98</v>
      </c>
      <c r="BO392" t="s">
        <v>98</v>
      </c>
      <c r="BP392" t="s">
        <v>105</v>
      </c>
      <c r="BQ392">
        <v>0</v>
      </c>
      <c r="BR392">
        <v>130</v>
      </c>
      <c r="BS392">
        <v>112</v>
      </c>
      <c r="BT392">
        <v>0</v>
      </c>
      <c r="BU392">
        <v>0</v>
      </c>
      <c r="BV392">
        <v>0</v>
      </c>
      <c r="BW392" t="s">
        <v>83</v>
      </c>
      <c r="BX392" t="s">
        <v>134</v>
      </c>
      <c r="BY392" t="s">
        <v>83</v>
      </c>
      <c r="BZ392">
        <v>0</v>
      </c>
      <c r="CA392">
        <v>4</v>
      </c>
      <c r="CB392">
        <v>2008</v>
      </c>
      <c r="CC392" t="s">
        <v>110</v>
      </c>
      <c r="CD392" t="s">
        <v>111</v>
      </c>
      <c r="CE392">
        <v>119000</v>
      </c>
    </row>
    <row r="393" spans="1:83" x14ac:dyDescent="0.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 t="str">
        <f t="shared" si="12"/>
        <v>yes</v>
      </c>
      <c r="V393">
        <v>2002</v>
      </c>
      <c r="W393" t="s">
        <v>93</v>
      </c>
      <c r="X393" t="s">
        <v>94</v>
      </c>
      <c r="Y393" t="s">
        <v>95</v>
      </c>
      <c r="Z393" t="s">
        <v>95</v>
      </c>
      <c r="AA393" t="s">
        <v>117</v>
      </c>
      <c r="AB393">
        <v>0</v>
      </c>
      <c r="AC393" t="s">
        <v>98</v>
      </c>
      <c r="AD393" t="s">
        <v>98</v>
      </c>
      <c r="AE393" t="s">
        <v>99</v>
      </c>
      <c r="AF393" t="s">
        <v>104</v>
      </c>
      <c r="AG393" t="s">
        <v>98</v>
      </c>
      <c r="AH393" t="s">
        <v>100</v>
      </c>
      <c r="AI393" t="s">
        <v>119</v>
      </c>
      <c r="AJ393">
        <v>690</v>
      </c>
      <c r="AK393" t="s">
        <v>102</v>
      </c>
      <c r="AL393">
        <v>0</v>
      </c>
      <c r="AM393">
        <v>114</v>
      </c>
      <c r="AN393">
        <v>804</v>
      </c>
      <c r="AO393" t="s">
        <v>103</v>
      </c>
      <c r="AP393" t="s">
        <v>104</v>
      </c>
      <c r="AQ393" t="s">
        <v>105</v>
      </c>
      <c r="AR393" t="s">
        <v>106</v>
      </c>
      <c r="AS393">
        <v>804</v>
      </c>
      <c r="AT393">
        <v>1157</v>
      </c>
      <c r="AU393">
        <v>0</v>
      </c>
      <c r="AV393">
        <v>1961</v>
      </c>
      <c r="AW393">
        <v>1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97</v>
      </c>
      <c r="BD393">
        <v>7</v>
      </c>
      <c r="BE393" t="s">
        <v>107</v>
      </c>
      <c r="BF393">
        <v>1</v>
      </c>
      <c r="BG393" t="s">
        <v>98</v>
      </c>
      <c r="BH393" t="s">
        <v>156</v>
      </c>
      <c r="BI393">
        <v>2001</v>
      </c>
      <c r="BJ393" t="s">
        <v>157</v>
      </c>
      <c r="BK393">
        <v>2</v>
      </c>
      <c r="BL393">
        <v>560</v>
      </c>
      <c r="BM393" t="str">
        <f t="shared" si="13"/>
        <v>no</v>
      </c>
      <c r="BN393" t="s">
        <v>98</v>
      </c>
      <c r="BO393" t="s">
        <v>98</v>
      </c>
      <c r="BP393" t="s">
        <v>105</v>
      </c>
      <c r="BQ393">
        <v>125</v>
      </c>
      <c r="BR393">
        <v>192</v>
      </c>
      <c r="BS393">
        <v>0</v>
      </c>
      <c r="BT393">
        <v>0</v>
      </c>
      <c r="BU393">
        <v>0</v>
      </c>
      <c r="BV393">
        <v>0</v>
      </c>
      <c r="BW393" t="s">
        <v>83</v>
      </c>
      <c r="BX393" t="s">
        <v>83</v>
      </c>
      <c r="BY393" t="s">
        <v>83</v>
      </c>
      <c r="BZ393">
        <v>0</v>
      </c>
      <c r="CA393">
        <v>6</v>
      </c>
      <c r="CB393">
        <v>2009</v>
      </c>
      <c r="CC393" t="s">
        <v>110</v>
      </c>
      <c r="CD393" t="s">
        <v>111</v>
      </c>
      <c r="CE393">
        <v>215000</v>
      </c>
    </row>
    <row r="394" spans="1:83" x14ac:dyDescent="0.2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 t="str">
        <f t="shared" si="12"/>
        <v>no</v>
      </c>
      <c r="V394">
        <v>1959</v>
      </c>
      <c r="W394" t="s">
        <v>93</v>
      </c>
      <c r="X394" t="s">
        <v>94</v>
      </c>
      <c r="Y394" t="s">
        <v>116</v>
      </c>
      <c r="Z394" t="s">
        <v>116</v>
      </c>
      <c r="AA394" t="s">
        <v>117</v>
      </c>
      <c r="AB394">
        <v>0</v>
      </c>
      <c r="AC394" t="s">
        <v>98</v>
      </c>
      <c r="AD394" t="s">
        <v>98</v>
      </c>
      <c r="AE394" t="s">
        <v>168</v>
      </c>
      <c r="AF394" t="s">
        <v>83</v>
      </c>
      <c r="AG394" t="s">
        <v>83</v>
      </c>
      <c r="AH394" t="s">
        <v>83</v>
      </c>
      <c r="AI394" t="s">
        <v>83</v>
      </c>
      <c r="AJ394">
        <v>0</v>
      </c>
      <c r="AK394" t="s">
        <v>83</v>
      </c>
      <c r="AL394">
        <v>0</v>
      </c>
      <c r="AM394">
        <v>0</v>
      </c>
      <c r="AN394">
        <v>0</v>
      </c>
      <c r="AO394" t="s">
        <v>103</v>
      </c>
      <c r="AP394" t="s">
        <v>98</v>
      </c>
      <c r="AQ394" t="s">
        <v>105</v>
      </c>
      <c r="AR394" t="s">
        <v>106</v>
      </c>
      <c r="AS394">
        <v>882</v>
      </c>
      <c r="AT394">
        <v>0</v>
      </c>
      <c r="AU394">
        <v>0</v>
      </c>
      <c r="AV394">
        <v>882</v>
      </c>
      <c r="AW394">
        <v>0</v>
      </c>
      <c r="AX394">
        <v>0</v>
      </c>
      <c r="AY394">
        <v>1</v>
      </c>
      <c r="AZ394">
        <v>0</v>
      </c>
      <c r="BA394">
        <v>3</v>
      </c>
      <c r="BB394">
        <v>1</v>
      </c>
      <c r="BC394" t="s">
        <v>98</v>
      </c>
      <c r="BD394">
        <v>5</v>
      </c>
      <c r="BE394" t="s">
        <v>107</v>
      </c>
      <c r="BF394">
        <v>0</v>
      </c>
      <c r="BG394" t="s">
        <v>83</v>
      </c>
      <c r="BH394" t="s">
        <v>108</v>
      </c>
      <c r="BI394">
        <v>1959</v>
      </c>
      <c r="BJ394" t="s">
        <v>109</v>
      </c>
      <c r="BK394">
        <v>1</v>
      </c>
      <c r="BL394">
        <v>294</v>
      </c>
      <c r="BM394" t="str">
        <f t="shared" si="13"/>
        <v>yes</v>
      </c>
      <c r="BN394" t="s">
        <v>98</v>
      </c>
      <c r="BO394" t="s">
        <v>98</v>
      </c>
      <c r="BP394" t="s">
        <v>105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 t="s">
        <v>83</v>
      </c>
      <c r="BX394" t="s">
        <v>134</v>
      </c>
      <c r="BY394" t="s">
        <v>135</v>
      </c>
      <c r="BZ394">
        <v>1200</v>
      </c>
      <c r="CA394">
        <v>7</v>
      </c>
      <c r="CB394">
        <v>2007</v>
      </c>
      <c r="CC394" t="s">
        <v>110</v>
      </c>
      <c r="CD394" t="s">
        <v>111</v>
      </c>
      <c r="CE394">
        <v>106500</v>
      </c>
    </row>
    <row r="395" spans="1:83" x14ac:dyDescent="0.2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 t="str">
        <f t="shared" si="12"/>
        <v>no</v>
      </c>
      <c r="V395">
        <v>1950</v>
      </c>
      <c r="W395" t="s">
        <v>93</v>
      </c>
      <c r="X395" t="s">
        <v>94</v>
      </c>
      <c r="Y395" t="s">
        <v>155</v>
      </c>
      <c r="Z395" t="s">
        <v>125</v>
      </c>
      <c r="AA395" t="s">
        <v>117</v>
      </c>
      <c r="AB395">
        <v>0</v>
      </c>
      <c r="AC395" t="s">
        <v>98</v>
      </c>
      <c r="AD395" t="s">
        <v>98</v>
      </c>
      <c r="AE395" t="s">
        <v>118</v>
      </c>
      <c r="AF395" t="s">
        <v>98</v>
      </c>
      <c r="AG395" t="s">
        <v>98</v>
      </c>
      <c r="AH395" t="s">
        <v>100</v>
      </c>
      <c r="AI395" t="s">
        <v>153</v>
      </c>
      <c r="AJ395">
        <v>266</v>
      </c>
      <c r="AK395" t="s">
        <v>102</v>
      </c>
      <c r="AL395">
        <v>0</v>
      </c>
      <c r="AM395">
        <v>522</v>
      </c>
      <c r="AN395">
        <v>788</v>
      </c>
      <c r="AO395" t="s">
        <v>103</v>
      </c>
      <c r="AP395" t="s">
        <v>98</v>
      </c>
      <c r="AQ395" t="s">
        <v>105</v>
      </c>
      <c r="AR395" t="s">
        <v>164</v>
      </c>
      <c r="AS395">
        <v>788</v>
      </c>
      <c r="AT395">
        <v>0</v>
      </c>
      <c r="AU395">
        <v>0</v>
      </c>
      <c r="AV395">
        <v>788</v>
      </c>
      <c r="AW395">
        <v>0</v>
      </c>
      <c r="AX395">
        <v>0</v>
      </c>
      <c r="AY395">
        <v>1</v>
      </c>
      <c r="AZ395">
        <v>0</v>
      </c>
      <c r="BA395">
        <v>2</v>
      </c>
      <c r="BB395">
        <v>1</v>
      </c>
      <c r="BC395" t="s">
        <v>98</v>
      </c>
      <c r="BD395">
        <v>4</v>
      </c>
      <c r="BE395" t="s">
        <v>107</v>
      </c>
      <c r="BF395">
        <v>2</v>
      </c>
      <c r="BG395" t="s">
        <v>98</v>
      </c>
      <c r="BH395" t="s">
        <v>83</v>
      </c>
      <c r="BI395" t="s">
        <v>83</v>
      </c>
      <c r="BJ395" t="s">
        <v>83</v>
      </c>
      <c r="BK395">
        <v>0</v>
      </c>
      <c r="BL395">
        <v>0</v>
      </c>
      <c r="BM395" t="str">
        <f t="shared" si="13"/>
        <v>yes</v>
      </c>
      <c r="BN395" t="s">
        <v>83</v>
      </c>
      <c r="BO395" t="s">
        <v>83</v>
      </c>
      <c r="BP395" t="s">
        <v>105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 t="s">
        <v>83</v>
      </c>
      <c r="BX395" t="s">
        <v>163</v>
      </c>
      <c r="BY395" t="s">
        <v>83</v>
      </c>
      <c r="BZ395">
        <v>0</v>
      </c>
      <c r="CA395">
        <v>4</v>
      </c>
      <c r="CB395">
        <v>2006</v>
      </c>
      <c r="CC395" t="s">
        <v>110</v>
      </c>
      <c r="CD395" t="s">
        <v>128</v>
      </c>
      <c r="CE395">
        <v>100000</v>
      </c>
    </row>
    <row r="396" spans="1:83" x14ac:dyDescent="0.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 t="str">
        <f t="shared" si="12"/>
        <v>no</v>
      </c>
      <c r="V396">
        <v>1950</v>
      </c>
      <c r="W396" t="s">
        <v>93</v>
      </c>
      <c r="X396" t="s">
        <v>94</v>
      </c>
      <c r="Y396" t="s">
        <v>116</v>
      </c>
      <c r="Z396" t="s">
        <v>116</v>
      </c>
      <c r="AA396" t="s">
        <v>117</v>
      </c>
      <c r="AB396">
        <v>0</v>
      </c>
      <c r="AC396" t="s">
        <v>98</v>
      </c>
      <c r="AD396" t="s">
        <v>98</v>
      </c>
      <c r="AE396" t="s">
        <v>118</v>
      </c>
      <c r="AF396" t="s">
        <v>98</v>
      </c>
      <c r="AG396" t="s">
        <v>98</v>
      </c>
      <c r="AH396" t="s">
        <v>100</v>
      </c>
      <c r="AI396" t="s">
        <v>102</v>
      </c>
      <c r="AJ396">
        <v>0</v>
      </c>
      <c r="AK396" t="s">
        <v>102</v>
      </c>
      <c r="AL396">
        <v>0</v>
      </c>
      <c r="AM396">
        <v>735</v>
      </c>
      <c r="AN396">
        <v>735</v>
      </c>
      <c r="AO396" t="s">
        <v>103</v>
      </c>
      <c r="AP396" t="s">
        <v>97</v>
      </c>
      <c r="AQ396" t="s">
        <v>105</v>
      </c>
      <c r="AR396" t="s">
        <v>164</v>
      </c>
      <c r="AS396">
        <v>735</v>
      </c>
      <c r="AT396">
        <v>299</v>
      </c>
      <c r="AU396">
        <v>0</v>
      </c>
      <c r="AV396">
        <v>1034</v>
      </c>
      <c r="AW396">
        <v>0</v>
      </c>
      <c r="AX396">
        <v>0</v>
      </c>
      <c r="AY396">
        <v>1</v>
      </c>
      <c r="AZ396">
        <v>0</v>
      </c>
      <c r="BA396">
        <v>2</v>
      </c>
      <c r="BB396">
        <v>1</v>
      </c>
      <c r="BC396" t="s">
        <v>98</v>
      </c>
      <c r="BD396">
        <v>5</v>
      </c>
      <c r="BE396" t="s">
        <v>107</v>
      </c>
      <c r="BF396">
        <v>0</v>
      </c>
      <c r="BG396" t="s">
        <v>83</v>
      </c>
      <c r="BH396" t="s">
        <v>127</v>
      </c>
      <c r="BI396">
        <v>1940</v>
      </c>
      <c r="BJ396" t="s">
        <v>102</v>
      </c>
      <c r="BK396">
        <v>1</v>
      </c>
      <c r="BL396">
        <v>240</v>
      </c>
      <c r="BM396" t="str">
        <f t="shared" si="13"/>
        <v>yes</v>
      </c>
      <c r="BN396" t="s">
        <v>98</v>
      </c>
      <c r="BO396" t="s">
        <v>98</v>
      </c>
      <c r="BP396" t="s">
        <v>105</v>
      </c>
      <c r="BQ396">
        <v>0</v>
      </c>
      <c r="BR396">
        <v>39</v>
      </c>
      <c r="BS396">
        <v>0</v>
      </c>
      <c r="BT396">
        <v>0</v>
      </c>
      <c r="BU396">
        <v>0</v>
      </c>
      <c r="BV396">
        <v>0</v>
      </c>
      <c r="BW396" t="s">
        <v>83</v>
      </c>
      <c r="BX396" t="s">
        <v>83</v>
      </c>
      <c r="BY396" t="s">
        <v>83</v>
      </c>
      <c r="BZ396">
        <v>0</v>
      </c>
      <c r="CA396">
        <v>7</v>
      </c>
      <c r="CB396">
        <v>2007</v>
      </c>
      <c r="CC396" t="s">
        <v>110</v>
      </c>
      <c r="CD396" t="s">
        <v>111</v>
      </c>
      <c r="CE396">
        <v>109000</v>
      </c>
    </row>
    <row r="397" spans="1:83" x14ac:dyDescent="0.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 t="str">
        <f t="shared" si="12"/>
        <v>no</v>
      </c>
      <c r="V397">
        <v>1956</v>
      </c>
      <c r="W397" t="s">
        <v>93</v>
      </c>
      <c r="X397" t="s">
        <v>94</v>
      </c>
      <c r="Y397" t="s">
        <v>124</v>
      </c>
      <c r="Z397" t="s">
        <v>124</v>
      </c>
      <c r="AA397" t="s">
        <v>117</v>
      </c>
      <c r="AB397">
        <v>0</v>
      </c>
      <c r="AC397" t="s">
        <v>98</v>
      </c>
      <c r="AD397" t="s">
        <v>98</v>
      </c>
      <c r="AE397" t="s">
        <v>118</v>
      </c>
      <c r="AF397" t="s">
        <v>98</v>
      </c>
      <c r="AG397" t="s">
        <v>98</v>
      </c>
      <c r="AH397" t="s">
        <v>130</v>
      </c>
      <c r="AI397" t="s">
        <v>141</v>
      </c>
      <c r="AJ397">
        <v>739</v>
      </c>
      <c r="AK397" t="s">
        <v>102</v>
      </c>
      <c r="AL397">
        <v>0</v>
      </c>
      <c r="AM397">
        <v>405</v>
      </c>
      <c r="AN397">
        <v>1144</v>
      </c>
      <c r="AO397" t="s">
        <v>103</v>
      </c>
      <c r="AP397" t="s">
        <v>98</v>
      </c>
      <c r="AQ397" t="s">
        <v>105</v>
      </c>
      <c r="AR397" t="s">
        <v>106</v>
      </c>
      <c r="AS397">
        <v>1144</v>
      </c>
      <c r="AT397">
        <v>0</v>
      </c>
      <c r="AU397">
        <v>0</v>
      </c>
      <c r="AV397">
        <v>1144</v>
      </c>
      <c r="AW397">
        <v>1</v>
      </c>
      <c r="AX397">
        <v>0</v>
      </c>
      <c r="AY397">
        <v>1</v>
      </c>
      <c r="AZ397">
        <v>0</v>
      </c>
      <c r="BA397">
        <v>3</v>
      </c>
      <c r="BB397">
        <v>1</v>
      </c>
      <c r="BC397" t="s">
        <v>98</v>
      </c>
      <c r="BD397">
        <v>6</v>
      </c>
      <c r="BE397" t="s">
        <v>107</v>
      </c>
      <c r="BF397">
        <v>0</v>
      </c>
      <c r="BG397" t="s">
        <v>83</v>
      </c>
      <c r="BH397" t="s">
        <v>108</v>
      </c>
      <c r="BI397">
        <v>1956</v>
      </c>
      <c r="BJ397" t="s">
        <v>102</v>
      </c>
      <c r="BK397">
        <v>1</v>
      </c>
      <c r="BL397">
        <v>596</v>
      </c>
      <c r="BM397" t="str">
        <f t="shared" si="13"/>
        <v>no</v>
      </c>
      <c r="BN397" t="s">
        <v>98</v>
      </c>
      <c r="BO397" t="s">
        <v>98</v>
      </c>
      <c r="BP397" t="s">
        <v>105</v>
      </c>
      <c r="BQ397">
        <v>44</v>
      </c>
      <c r="BR397">
        <v>0</v>
      </c>
      <c r="BS397">
        <v>0</v>
      </c>
      <c r="BT397">
        <v>0</v>
      </c>
      <c r="BU397">
        <v>0</v>
      </c>
      <c r="BV397">
        <v>0</v>
      </c>
      <c r="BW397" t="s">
        <v>83</v>
      </c>
      <c r="BX397" t="s">
        <v>83</v>
      </c>
      <c r="BY397" t="s">
        <v>83</v>
      </c>
      <c r="BZ397">
        <v>0</v>
      </c>
      <c r="CA397">
        <v>6</v>
      </c>
      <c r="CB397">
        <v>2010</v>
      </c>
      <c r="CC397" t="s">
        <v>110</v>
      </c>
      <c r="CD397" t="s">
        <v>111</v>
      </c>
      <c r="CE397">
        <v>129000</v>
      </c>
    </row>
    <row r="398" spans="1:83" x14ac:dyDescent="0.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 t="str">
        <f t="shared" si="12"/>
        <v>yes</v>
      </c>
      <c r="V398">
        <v>1972</v>
      </c>
      <c r="W398" t="s">
        <v>152</v>
      </c>
      <c r="X398" t="s">
        <v>94</v>
      </c>
      <c r="Y398" t="s">
        <v>116</v>
      </c>
      <c r="Z398" t="s">
        <v>116</v>
      </c>
      <c r="AA398" t="s">
        <v>117</v>
      </c>
      <c r="AB398">
        <v>0</v>
      </c>
      <c r="AC398" t="s">
        <v>98</v>
      </c>
      <c r="AD398" t="s">
        <v>98</v>
      </c>
      <c r="AE398" t="s">
        <v>118</v>
      </c>
      <c r="AF398" t="s">
        <v>98</v>
      </c>
      <c r="AG398" t="s">
        <v>98</v>
      </c>
      <c r="AH398" t="s">
        <v>130</v>
      </c>
      <c r="AI398" t="s">
        <v>153</v>
      </c>
      <c r="AJ398">
        <v>777</v>
      </c>
      <c r="AK398" t="s">
        <v>102</v>
      </c>
      <c r="AL398">
        <v>0</v>
      </c>
      <c r="AM398">
        <v>117</v>
      </c>
      <c r="AN398">
        <v>894</v>
      </c>
      <c r="AO398" t="s">
        <v>103</v>
      </c>
      <c r="AP398" t="s">
        <v>98</v>
      </c>
      <c r="AQ398" t="s">
        <v>105</v>
      </c>
      <c r="AR398" t="s">
        <v>106</v>
      </c>
      <c r="AS398">
        <v>894</v>
      </c>
      <c r="AT398">
        <v>0</v>
      </c>
      <c r="AU398">
        <v>0</v>
      </c>
      <c r="AV398">
        <v>894</v>
      </c>
      <c r="AW398">
        <v>0</v>
      </c>
      <c r="AX398">
        <v>0</v>
      </c>
      <c r="AY398">
        <v>1</v>
      </c>
      <c r="AZ398">
        <v>0</v>
      </c>
      <c r="BA398">
        <v>2</v>
      </c>
      <c r="BB398">
        <v>1</v>
      </c>
      <c r="BC398" t="s">
        <v>98</v>
      </c>
      <c r="BD398">
        <v>6</v>
      </c>
      <c r="BE398" t="s">
        <v>107</v>
      </c>
      <c r="BF398">
        <v>0</v>
      </c>
      <c r="BG398" t="s">
        <v>83</v>
      </c>
      <c r="BH398" t="s">
        <v>127</v>
      </c>
      <c r="BI398">
        <v>1985</v>
      </c>
      <c r="BJ398" t="s">
        <v>109</v>
      </c>
      <c r="BK398">
        <v>2</v>
      </c>
      <c r="BL398">
        <v>600</v>
      </c>
      <c r="BM398" t="str">
        <f t="shared" si="13"/>
        <v>no</v>
      </c>
      <c r="BN398" t="s">
        <v>98</v>
      </c>
      <c r="BO398" t="s">
        <v>98</v>
      </c>
      <c r="BP398" t="s">
        <v>105</v>
      </c>
      <c r="BQ398">
        <v>215</v>
      </c>
      <c r="BR398">
        <v>0</v>
      </c>
      <c r="BS398">
        <v>0</v>
      </c>
      <c r="BT398">
        <v>0</v>
      </c>
      <c r="BU398">
        <v>0</v>
      </c>
      <c r="BV398">
        <v>0</v>
      </c>
      <c r="BW398" t="s">
        <v>83</v>
      </c>
      <c r="BX398" t="s">
        <v>83</v>
      </c>
      <c r="BY398" t="s">
        <v>83</v>
      </c>
      <c r="BZ398">
        <v>0</v>
      </c>
      <c r="CA398">
        <v>9</v>
      </c>
      <c r="CB398">
        <v>2009</v>
      </c>
      <c r="CC398" t="s">
        <v>110</v>
      </c>
      <c r="CD398" t="s">
        <v>111</v>
      </c>
      <c r="CE398">
        <v>123000</v>
      </c>
    </row>
    <row r="399" spans="1:83" x14ac:dyDescent="0.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 t="str">
        <f t="shared" si="12"/>
        <v>no</v>
      </c>
      <c r="V399">
        <v>1962</v>
      </c>
      <c r="W399" t="s">
        <v>93</v>
      </c>
      <c r="X399" t="s">
        <v>94</v>
      </c>
      <c r="Y399" t="s">
        <v>95</v>
      </c>
      <c r="Z399" t="s">
        <v>95</v>
      </c>
      <c r="AA399" t="s">
        <v>96</v>
      </c>
      <c r="AB399">
        <v>288</v>
      </c>
      <c r="AC399" t="s">
        <v>98</v>
      </c>
      <c r="AD399" t="s">
        <v>98</v>
      </c>
      <c r="AE399" t="s">
        <v>118</v>
      </c>
      <c r="AF399" t="s">
        <v>98</v>
      </c>
      <c r="AG399" t="s">
        <v>98</v>
      </c>
      <c r="AH399" t="s">
        <v>100</v>
      </c>
      <c r="AI399" t="s">
        <v>119</v>
      </c>
      <c r="AJ399">
        <v>540</v>
      </c>
      <c r="AK399" t="s">
        <v>102</v>
      </c>
      <c r="AL399">
        <v>0</v>
      </c>
      <c r="AM399">
        <v>324</v>
      </c>
      <c r="AN399">
        <v>864</v>
      </c>
      <c r="AO399" t="s">
        <v>103</v>
      </c>
      <c r="AP399" t="s">
        <v>98</v>
      </c>
      <c r="AQ399" t="s">
        <v>105</v>
      </c>
      <c r="AR399" t="s">
        <v>106</v>
      </c>
      <c r="AS399">
        <v>876</v>
      </c>
      <c r="AT399">
        <v>936</v>
      </c>
      <c r="AU399">
        <v>0</v>
      </c>
      <c r="AV399">
        <v>1812</v>
      </c>
      <c r="AW399">
        <v>0</v>
      </c>
      <c r="AX399">
        <v>0</v>
      </c>
      <c r="AY399">
        <v>2</v>
      </c>
      <c r="AZ399">
        <v>0</v>
      </c>
      <c r="BA399">
        <v>4</v>
      </c>
      <c r="BB399">
        <v>1</v>
      </c>
      <c r="BC399" t="s">
        <v>98</v>
      </c>
      <c r="BD399">
        <v>8</v>
      </c>
      <c r="BE399" t="s">
        <v>107</v>
      </c>
      <c r="BF399">
        <v>1</v>
      </c>
      <c r="BG399" t="s">
        <v>98</v>
      </c>
      <c r="BH399" t="s">
        <v>108</v>
      </c>
      <c r="BI399">
        <v>1962</v>
      </c>
      <c r="BJ399" t="s">
        <v>109</v>
      </c>
      <c r="BK399">
        <v>1</v>
      </c>
      <c r="BL399">
        <v>264</v>
      </c>
      <c r="BM399" t="str">
        <f t="shared" si="13"/>
        <v>yes</v>
      </c>
      <c r="BN399" t="s">
        <v>98</v>
      </c>
      <c r="BO399" t="s">
        <v>98</v>
      </c>
      <c r="BP399" t="s">
        <v>105</v>
      </c>
      <c r="BQ399">
        <v>0</v>
      </c>
      <c r="BR399">
        <v>168</v>
      </c>
      <c r="BS399">
        <v>0</v>
      </c>
      <c r="BT399">
        <v>0</v>
      </c>
      <c r="BU399">
        <v>0</v>
      </c>
      <c r="BV399">
        <v>0</v>
      </c>
      <c r="BW399" t="s">
        <v>83</v>
      </c>
      <c r="BX399" t="s">
        <v>83</v>
      </c>
      <c r="BY399" t="s">
        <v>83</v>
      </c>
      <c r="BZ399">
        <v>0</v>
      </c>
      <c r="CA399">
        <v>7</v>
      </c>
      <c r="CB399">
        <v>2007</v>
      </c>
      <c r="CC399" t="s">
        <v>110</v>
      </c>
      <c r="CD399" t="s">
        <v>111</v>
      </c>
      <c r="CE399">
        <v>169500</v>
      </c>
    </row>
    <row r="400" spans="1:83" x14ac:dyDescent="0.2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 t="str">
        <f t="shared" si="12"/>
        <v>no</v>
      </c>
      <c r="V400">
        <v>1950</v>
      </c>
      <c r="W400" t="s">
        <v>93</v>
      </c>
      <c r="X400" t="s">
        <v>94</v>
      </c>
      <c r="Y400" t="s">
        <v>116</v>
      </c>
      <c r="Z400" t="s">
        <v>116</v>
      </c>
      <c r="AA400" t="s">
        <v>117</v>
      </c>
      <c r="AB400">
        <v>0</v>
      </c>
      <c r="AC400" t="s">
        <v>98</v>
      </c>
      <c r="AD400" t="s">
        <v>147</v>
      </c>
      <c r="AE400" t="s">
        <v>126</v>
      </c>
      <c r="AF400" t="s">
        <v>147</v>
      </c>
      <c r="AG400" t="s">
        <v>212</v>
      </c>
      <c r="AH400" t="s">
        <v>100</v>
      </c>
      <c r="AI400" t="s">
        <v>102</v>
      </c>
      <c r="AJ400">
        <v>0</v>
      </c>
      <c r="AK400" t="s">
        <v>102</v>
      </c>
      <c r="AL400">
        <v>0</v>
      </c>
      <c r="AM400">
        <v>961</v>
      </c>
      <c r="AN400">
        <v>961</v>
      </c>
      <c r="AO400" t="s">
        <v>103</v>
      </c>
      <c r="AP400" t="s">
        <v>97</v>
      </c>
      <c r="AQ400" t="s">
        <v>105</v>
      </c>
      <c r="AR400" t="s">
        <v>243</v>
      </c>
      <c r="AS400">
        <v>1077</v>
      </c>
      <c r="AT400">
        <v>0</v>
      </c>
      <c r="AU400">
        <v>0</v>
      </c>
      <c r="AV400">
        <v>1077</v>
      </c>
      <c r="AW400">
        <v>0</v>
      </c>
      <c r="AX400">
        <v>0</v>
      </c>
      <c r="AY400">
        <v>1</v>
      </c>
      <c r="AZ400">
        <v>0</v>
      </c>
      <c r="BA400">
        <v>2</v>
      </c>
      <c r="BB400">
        <v>1</v>
      </c>
      <c r="BC400" t="s">
        <v>98</v>
      </c>
      <c r="BD400">
        <v>6</v>
      </c>
      <c r="BE400" t="s">
        <v>244</v>
      </c>
      <c r="BF400">
        <v>0</v>
      </c>
      <c r="BG400" t="s">
        <v>83</v>
      </c>
      <c r="BH400" t="s">
        <v>127</v>
      </c>
      <c r="BI400">
        <v>1920</v>
      </c>
      <c r="BJ400" t="s">
        <v>102</v>
      </c>
      <c r="BK400">
        <v>1</v>
      </c>
      <c r="BL400">
        <v>338</v>
      </c>
      <c r="BM400" t="str">
        <f t="shared" si="13"/>
        <v>yes</v>
      </c>
      <c r="BN400" t="s">
        <v>212</v>
      </c>
      <c r="BO400" t="s">
        <v>212</v>
      </c>
      <c r="BP400" t="s">
        <v>177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 t="s">
        <v>83</v>
      </c>
      <c r="BX400" t="s">
        <v>83</v>
      </c>
      <c r="BY400" t="s">
        <v>83</v>
      </c>
      <c r="BZ400">
        <v>0</v>
      </c>
      <c r="CA400">
        <v>11</v>
      </c>
      <c r="CB400">
        <v>2007</v>
      </c>
      <c r="CC400" t="s">
        <v>110</v>
      </c>
      <c r="CD400" t="s">
        <v>128</v>
      </c>
      <c r="CE400">
        <v>67000</v>
      </c>
    </row>
    <row r="401" spans="1:83" x14ac:dyDescent="0.2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 t="str">
        <f t="shared" si="12"/>
        <v>yes</v>
      </c>
      <c r="V401">
        <v>2007</v>
      </c>
      <c r="W401" t="s">
        <v>93</v>
      </c>
      <c r="X401" t="s">
        <v>94</v>
      </c>
      <c r="Y401" t="s">
        <v>180</v>
      </c>
      <c r="Z401" t="s">
        <v>181</v>
      </c>
      <c r="AA401" t="s">
        <v>137</v>
      </c>
      <c r="AB401">
        <v>100</v>
      </c>
      <c r="AC401" t="s">
        <v>97</v>
      </c>
      <c r="AD401" t="s">
        <v>98</v>
      </c>
      <c r="AE401" t="s">
        <v>99</v>
      </c>
      <c r="AF401" t="s">
        <v>97</v>
      </c>
      <c r="AG401" t="s">
        <v>98</v>
      </c>
      <c r="AH401" t="s">
        <v>100</v>
      </c>
      <c r="AI401" t="s">
        <v>101</v>
      </c>
      <c r="AJ401">
        <v>812</v>
      </c>
      <c r="AK401" t="s">
        <v>102</v>
      </c>
      <c r="AL401">
        <v>0</v>
      </c>
      <c r="AM401">
        <v>280</v>
      </c>
      <c r="AN401">
        <v>1092</v>
      </c>
      <c r="AO401" t="s">
        <v>103</v>
      </c>
      <c r="AP401" t="s">
        <v>104</v>
      </c>
      <c r="AQ401" t="s">
        <v>105</v>
      </c>
      <c r="AR401" t="s">
        <v>106</v>
      </c>
      <c r="AS401">
        <v>1112</v>
      </c>
      <c r="AT401">
        <v>438</v>
      </c>
      <c r="AU401">
        <v>0</v>
      </c>
      <c r="AV401">
        <v>1550</v>
      </c>
      <c r="AW401">
        <v>1</v>
      </c>
      <c r="AX401">
        <v>0</v>
      </c>
      <c r="AY401">
        <v>2</v>
      </c>
      <c r="AZ401">
        <v>0</v>
      </c>
      <c r="BA401">
        <v>2</v>
      </c>
      <c r="BB401">
        <v>1</v>
      </c>
      <c r="BC401" t="s">
        <v>97</v>
      </c>
      <c r="BD401">
        <v>7</v>
      </c>
      <c r="BE401" t="s">
        <v>107</v>
      </c>
      <c r="BF401">
        <v>0</v>
      </c>
      <c r="BG401" t="s">
        <v>83</v>
      </c>
      <c r="BH401" t="s">
        <v>108</v>
      </c>
      <c r="BI401">
        <v>2007</v>
      </c>
      <c r="BJ401" t="s">
        <v>157</v>
      </c>
      <c r="BK401">
        <v>2</v>
      </c>
      <c r="BL401">
        <v>438</v>
      </c>
      <c r="BM401" t="str">
        <f t="shared" si="13"/>
        <v>yes</v>
      </c>
      <c r="BN401" t="s">
        <v>98</v>
      </c>
      <c r="BO401" t="s">
        <v>98</v>
      </c>
      <c r="BP401" t="s">
        <v>105</v>
      </c>
      <c r="BQ401">
        <v>0</v>
      </c>
      <c r="BR401">
        <v>168</v>
      </c>
      <c r="BS401">
        <v>0</v>
      </c>
      <c r="BT401">
        <v>0</v>
      </c>
      <c r="BU401">
        <v>0</v>
      </c>
      <c r="BV401">
        <v>0</v>
      </c>
      <c r="BW401" t="s">
        <v>83</v>
      </c>
      <c r="BX401" t="s">
        <v>83</v>
      </c>
      <c r="BY401" t="s">
        <v>83</v>
      </c>
      <c r="BZ401">
        <v>0</v>
      </c>
      <c r="CA401">
        <v>10</v>
      </c>
      <c r="CB401">
        <v>2009</v>
      </c>
      <c r="CC401" t="s">
        <v>110</v>
      </c>
      <c r="CD401" t="s">
        <v>111</v>
      </c>
      <c r="CE401">
        <v>241000</v>
      </c>
    </row>
    <row r="402" spans="1:83" x14ac:dyDescent="0.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 t="str">
        <f t="shared" si="12"/>
        <v>yes</v>
      </c>
      <c r="V402">
        <v>1996</v>
      </c>
      <c r="W402" t="s">
        <v>93</v>
      </c>
      <c r="X402" t="s">
        <v>94</v>
      </c>
      <c r="Y402" t="s">
        <v>96</v>
      </c>
      <c r="Z402" t="s">
        <v>96</v>
      </c>
      <c r="AA402" t="s">
        <v>117</v>
      </c>
      <c r="AB402">
        <v>0</v>
      </c>
      <c r="AC402" t="s">
        <v>97</v>
      </c>
      <c r="AD402" t="s">
        <v>98</v>
      </c>
      <c r="AE402" t="s">
        <v>99</v>
      </c>
      <c r="AF402" t="s">
        <v>97</v>
      </c>
      <c r="AG402" t="s">
        <v>98</v>
      </c>
      <c r="AH402" t="s">
        <v>100</v>
      </c>
      <c r="AI402" t="s">
        <v>101</v>
      </c>
      <c r="AJ402">
        <v>786</v>
      </c>
      <c r="AK402" t="s">
        <v>102</v>
      </c>
      <c r="AL402">
        <v>0</v>
      </c>
      <c r="AM402">
        <v>474</v>
      </c>
      <c r="AN402">
        <v>1260</v>
      </c>
      <c r="AO402" t="s">
        <v>103</v>
      </c>
      <c r="AP402" t="s">
        <v>104</v>
      </c>
      <c r="AQ402" t="s">
        <v>105</v>
      </c>
      <c r="AR402" t="s">
        <v>106</v>
      </c>
      <c r="AS402">
        <v>1288</v>
      </c>
      <c r="AT402">
        <v>0</v>
      </c>
      <c r="AU402">
        <v>0</v>
      </c>
      <c r="AV402">
        <v>1288</v>
      </c>
      <c r="AW402">
        <v>1</v>
      </c>
      <c r="AX402">
        <v>0</v>
      </c>
      <c r="AY402">
        <v>1</v>
      </c>
      <c r="AZ402">
        <v>1</v>
      </c>
      <c r="BA402">
        <v>1</v>
      </c>
      <c r="BB402">
        <v>1</v>
      </c>
      <c r="BC402" t="s">
        <v>104</v>
      </c>
      <c r="BD402">
        <v>4</v>
      </c>
      <c r="BE402" t="s">
        <v>107</v>
      </c>
      <c r="BF402">
        <v>2</v>
      </c>
      <c r="BG402" t="s">
        <v>97</v>
      </c>
      <c r="BH402" t="s">
        <v>108</v>
      </c>
      <c r="BI402">
        <v>1996</v>
      </c>
      <c r="BJ402" t="s">
        <v>157</v>
      </c>
      <c r="BK402">
        <v>2</v>
      </c>
      <c r="BL402">
        <v>500</v>
      </c>
      <c r="BM402" t="str">
        <f t="shared" si="13"/>
        <v>no</v>
      </c>
      <c r="BN402" t="s">
        <v>98</v>
      </c>
      <c r="BO402" t="s">
        <v>98</v>
      </c>
      <c r="BP402" t="s">
        <v>105</v>
      </c>
      <c r="BQ402">
        <v>120</v>
      </c>
      <c r="BR402">
        <v>30</v>
      </c>
      <c r="BS402">
        <v>0</v>
      </c>
      <c r="BT402">
        <v>0</v>
      </c>
      <c r="BU402">
        <v>224</v>
      </c>
      <c r="BV402">
        <v>0</v>
      </c>
      <c r="BW402" t="s">
        <v>83</v>
      </c>
      <c r="BX402" t="s">
        <v>83</v>
      </c>
      <c r="BY402" t="s">
        <v>83</v>
      </c>
      <c r="BZ402">
        <v>0</v>
      </c>
      <c r="CA402">
        <v>12</v>
      </c>
      <c r="CB402">
        <v>2008</v>
      </c>
      <c r="CC402" t="s">
        <v>110</v>
      </c>
      <c r="CD402" t="s">
        <v>111</v>
      </c>
      <c r="CE402">
        <v>245500</v>
      </c>
    </row>
    <row r="403" spans="1:83" x14ac:dyDescent="0.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 t="str">
        <f t="shared" si="12"/>
        <v>yes</v>
      </c>
      <c r="V403">
        <v>2005</v>
      </c>
      <c r="W403" t="s">
        <v>93</v>
      </c>
      <c r="X403" t="s">
        <v>94</v>
      </c>
      <c r="Y403" t="s">
        <v>95</v>
      </c>
      <c r="Z403" t="s">
        <v>95</v>
      </c>
      <c r="AA403" t="s">
        <v>117</v>
      </c>
      <c r="AB403">
        <v>0</v>
      </c>
      <c r="AC403" t="s">
        <v>97</v>
      </c>
      <c r="AD403" t="s">
        <v>98</v>
      </c>
      <c r="AE403" t="s">
        <v>99</v>
      </c>
      <c r="AF403" t="s">
        <v>97</v>
      </c>
      <c r="AG403" t="s">
        <v>98</v>
      </c>
      <c r="AH403" t="s">
        <v>130</v>
      </c>
      <c r="AI403" t="s">
        <v>101</v>
      </c>
      <c r="AJ403">
        <v>24</v>
      </c>
      <c r="AK403" t="s">
        <v>102</v>
      </c>
      <c r="AL403">
        <v>0</v>
      </c>
      <c r="AM403">
        <v>1286</v>
      </c>
      <c r="AN403">
        <v>1310</v>
      </c>
      <c r="AO403" t="s">
        <v>103</v>
      </c>
      <c r="AP403" t="s">
        <v>104</v>
      </c>
      <c r="AQ403" t="s">
        <v>105</v>
      </c>
      <c r="AR403" t="s">
        <v>106</v>
      </c>
      <c r="AS403">
        <v>1310</v>
      </c>
      <c r="AT403">
        <v>0</v>
      </c>
      <c r="AU403">
        <v>0</v>
      </c>
      <c r="AV403">
        <v>1310</v>
      </c>
      <c r="AW403">
        <v>0</v>
      </c>
      <c r="AX403">
        <v>0</v>
      </c>
      <c r="AY403">
        <v>2</v>
      </c>
      <c r="AZ403">
        <v>0</v>
      </c>
      <c r="BA403">
        <v>3</v>
      </c>
      <c r="BB403">
        <v>1</v>
      </c>
      <c r="BC403" t="s">
        <v>97</v>
      </c>
      <c r="BD403">
        <v>6</v>
      </c>
      <c r="BE403" t="s">
        <v>107</v>
      </c>
      <c r="BF403">
        <v>1</v>
      </c>
      <c r="BG403" t="s">
        <v>97</v>
      </c>
      <c r="BH403" t="s">
        <v>108</v>
      </c>
      <c r="BI403">
        <v>2005</v>
      </c>
      <c r="BJ403" t="s">
        <v>157</v>
      </c>
      <c r="BK403">
        <v>2</v>
      </c>
      <c r="BL403">
        <v>400</v>
      </c>
      <c r="BM403" t="str">
        <f t="shared" si="13"/>
        <v>yes</v>
      </c>
      <c r="BN403" t="s">
        <v>98</v>
      </c>
      <c r="BO403" t="s">
        <v>98</v>
      </c>
      <c r="BP403" t="s">
        <v>105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 t="s">
        <v>83</v>
      </c>
      <c r="BX403" t="s">
        <v>83</v>
      </c>
      <c r="BY403" t="s">
        <v>83</v>
      </c>
      <c r="BZ403">
        <v>0</v>
      </c>
      <c r="CA403">
        <v>7</v>
      </c>
      <c r="CB403">
        <v>2006</v>
      </c>
      <c r="CC403" t="s">
        <v>158</v>
      </c>
      <c r="CD403" t="s">
        <v>159</v>
      </c>
      <c r="CE403">
        <v>164990</v>
      </c>
    </row>
    <row r="404" spans="1:83" x14ac:dyDescent="0.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 t="str">
        <f t="shared" si="12"/>
        <v>no</v>
      </c>
      <c r="V404">
        <v>1997</v>
      </c>
      <c r="W404" t="s">
        <v>93</v>
      </c>
      <c r="X404" t="s">
        <v>94</v>
      </c>
      <c r="Y404" t="s">
        <v>124</v>
      </c>
      <c r="Z404" t="s">
        <v>124</v>
      </c>
      <c r="AA404" t="s">
        <v>117</v>
      </c>
      <c r="AB404">
        <v>0</v>
      </c>
      <c r="AC404" t="s">
        <v>98</v>
      </c>
      <c r="AD404" t="s">
        <v>98</v>
      </c>
      <c r="AE404" t="s">
        <v>99</v>
      </c>
      <c r="AF404" t="s">
        <v>98</v>
      </c>
      <c r="AG404" t="s">
        <v>98</v>
      </c>
      <c r="AH404" t="s">
        <v>100</v>
      </c>
      <c r="AI404" t="s">
        <v>102</v>
      </c>
      <c r="AJ404">
        <v>0</v>
      </c>
      <c r="AK404" t="s">
        <v>102</v>
      </c>
      <c r="AL404">
        <v>0</v>
      </c>
      <c r="AM404">
        <v>672</v>
      </c>
      <c r="AN404">
        <v>672</v>
      </c>
      <c r="AO404" t="s">
        <v>103</v>
      </c>
      <c r="AP404" t="s">
        <v>104</v>
      </c>
      <c r="AQ404" t="s">
        <v>105</v>
      </c>
      <c r="AR404" t="s">
        <v>106</v>
      </c>
      <c r="AS404">
        <v>672</v>
      </c>
      <c r="AT404">
        <v>0</v>
      </c>
      <c r="AU404">
        <v>0</v>
      </c>
      <c r="AV404">
        <v>672</v>
      </c>
      <c r="AW404">
        <v>0</v>
      </c>
      <c r="AX404">
        <v>0</v>
      </c>
      <c r="AY404">
        <v>1</v>
      </c>
      <c r="AZ404">
        <v>0</v>
      </c>
      <c r="BA404">
        <v>2</v>
      </c>
      <c r="BB404">
        <v>1</v>
      </c>
      <c r="BC404" t="s">
        <v>98</v>
      </c>
      <c r="BD404">
        <v>4</v>
      </c>
      <c r="BE404" t="s">
        <v>107</v>
      </c>
      <c r="BF404">
        <v>0</v>
      </c>
      <c r="BG404" t="s">
        <v>83</v>
      </c>
      <c r="BH404" t="s">
        <v>127</v>
      </c>
      <c r="BI404">
        <v>1940</v>
      </c>
      <c r="BJ404" t="s">
        <v>102</v>
      </c>
      <c r="BK404">
        <v>1</v>
      </c>
      <c r="BL404">
        <v>240</v>
      </c>
      <c r="BM404" t="str">
        <f t="shared" si="13"/>
        <v>yes</v>
      </c>
      <c r="BN404" t="s">
        <v>98</v>
      </c>
      <c r="BO404" t="s">
        <v>98</v>
      </c>
      <c r="BP404" t="s">
        <v>177</v>
      </c>
      <c r="BQ404">
        <v>168</v>
      </c>
      <c r="BR404">
        <v>0</v>
      </c>
      <c r="BS404">
        <v>0</v>
      </c>
      <c r="BT404">
        <v>0</v>
      </c>
      <c r="BU404">
        <v>0</v>
      </c>
      <c r="BV404">
        <v>0</v>
      </c>
      <c r="BW404" t="s">
        <v>83</v>
      </c>
      <c r="BX404" t="s">
        <v>165</v>
      </c>
      <c r="BY404" t="s">
        <v>83</v>
      </c>
      <c r="BZ404">
        <v>0</v>
      </c>
      <c r="CA404">
        <v>8</v>
      </c>
      <c r="CB404">
        <v>2008</v>
      </c>
      <c r="CC404" t="s">
        <v>110</v>
      </c>
      <c r="CD404" t="s">
        <v>111</v>
      </c>
      <c r="CE404">
        <v>108000</v>
      </c>
    </row>
    <row r="405" spans="1:83" x14ac:dyDescent="0.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 t="str">
        <f t="shared" si="12"/>
        <v>yes</v>
      </c>
      <c r="V405">
        <v>1998</v>
      </c>
      <c r="W405" t="s">
        <v>152</v>
      </c>
      <c r="X405" t="s">
        <v>94</v>
      </c>
      <c r="Y405" t="s">
        <v>95</v>
      </c>
      <c r="Z405" t="s">
        <v>95</v>
      </c>
      <c r="AA405" t="s">
        <v>96</v>
      </c>
      <c r="AB405">
        <v>650</v>
      </c>
      <c r="AC405" t="s">
        <v>97</v>
      </c>
      <c r="AD405" t="s">
        <v>98</v>
      </c>
      <c r="AE405" t="s">
        <v>99</v>
      </c>
      <c r="AF405" t="s">
        <v>97</v>
      </c>
      <c r="AG405" t="s">
        <v>98</v>
      </c>
      <c r="AH405" t="s">
        <v>100</v>
      </c>
      <c r="AI405" t="s">
        <v>102</v>
      </c>
      <c r="AJ405">
        <v>0</v>
      </c>
      <c r="AK405" t="s">
        <v>102</v>
      </c>
      <c r="AL405">
        <v>0</v>
      </c>
      <c r="AM405">
        <v>1141</v>
      </c>
      <c r="AN405">
        <v>1141</v>
      </c>
      <c r="AO405" t="s">
        <v>103</v>
      </c>
      <c r="AP405" t="s">
        <v>97</v>
      </c>
      <c r="AQ405" t="s">
        <v>105</v>
      </c>
      <c r="AR405" t="s">
        <v>106</v>
      </c>
      <c r="AS405">
        <v>1165</v>
      </c>
      <c r="AT405">
        <v>1098</v>
      </c>
      <c r="AU405">
        <v>0</v>
      </c>
      <c r="AV405">
        <v>2263</v>
      </c>
      <c r="AW405">
        <v>0</v>
      </c>
      <c r="AX405">
        <v>0</v>
      </c>
      <c r="AY405">
        <v>2</v>
      </c>
      <c r="AZ405">
        <v>1</v>
      </c>
      <c r="BA405">
        <v>4</v>
      </c>
      <c r="BB405">
        <v>1</v>
      </c>
      <c r="BC405" t="s">
        <v>97</v>
      </c>
      <c r="BD405">
        <v>10</v>
      </c>
      <c r="BE405" t="s">
        <v>107</v>
      </c>
      <c r="BF405">
        <v>1</v>
      </c>
      <c r="BG405" t="s">
        <v>98</v>
      </c>
      <c r="BH405" t="s">
        <v>156</v>
      </c>
      <c r="BI405">
        <v>1998</v>
      </c>
      <c r="BJ405" t="s">
        <v>157</v>
      </c>
      <c r="BK405">
        <v>2</v>
      </c>
      <c r="BL405">
        <v>420</v>
      </c>
      <c r="BM405" t="str">
        <f t="shared" si="13"/>
        <v>yes</v>
      </c>
      <c r="BN405" t="s">
        <v>98</v>
      </c>
      <c r="BO405" t="s">
        <v>98</v>
      </c>
      <c r="BP405" t="s">
        <v>105</v>
      </c>
      <c r="BQ405">
        <v>144</v>
      </c>
      <c r="BR405">
        <v>123</v>
      </c>
      <c r="BS405">
        <v>0</v>
      </c>
      <c r="BT405">
        <v>0</v>
      </c>
      <c r="BU405">
        <v>0</v>
      </c>
      <c r="BV405">
        <v>0</v>
      </c>
      <c r="BW405" t="s">
        <v>83</v>
      </c>
      <c r="BX405" t="s">
        <v>83</v>
      </c>
      <c r="BY405" t="s">
        <v>83</v>
      </c>
      <c r="BZ405">
        <v>0</v>
      </c>
      <c r="CA405">
        <v>7</v>
      </c>
      <c r="CB405">
        <v>2006</v>
      </c>
      <c r="CC405" t="s">
        <v>110</v>
      </c>
      <c r="CD405" t="s">
        <v>128</v>
      </c>
      <c r="CE405">
        <v>258000</v>
      </c>
    </row>
    <row r="406" spans="1:83" x14ac:dyDescent="0.2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 t="str">
        <f t="shared" si="12"/>
        <v>yes</v>
      </c>
      <c r="V406">
        <v>1996</v>
      </c>
      <c r="W406" t="s">
        <v>93</v>
      </c>
      <c r="X406" t="s">
        <v>94</v>
      </c>
      <c r="Y406" t="s">
        <v>116</v>
      </c>
      <c r="Z406" t="s">
        <v>116</v>
      </c>
      <c r="AA406" t="s">
        <v>117</v>
      </c>
      <c r="AB406">
        <v>0</v>
      </c>
      <c r="AC406" t="s">
        <v>98</v>
      </c>
      <c r="AD406" t="s">
        <v>98</v>
      </c>
      <c r="AE406" t="s">
        <v>99</v>
      </c>
      <c r="AF406" t="s">
        <v>97</v>
      </c>
      <c r="AG406" t="s">
        <v>98</v>
      </c>
      <c r="AH406" t="s">
        <v>100</v>
      </c>
      <c r="AI406" t="s">
        <v>102</v>
      </c>
      <c r="AJ406">
        <v>0</v>
      </c>
      <c r="AK406" t="s">
        <v>102</v>
      </c>
      <c r="AL406">
        <v>0</v>
      </c>
      <c r="AM406">
        <v>806</v>
      </c>
      <c r="AN406">
        <v>806</v>
      </c>
      <c r="AO406" t="s">
        <v>103</v>
      </c>
      <c r="AP406" t="s">
        <v>97</v>
      </c>
      <c r="AQ406" t="s">
        <v>105</v>
      </c>
      <c r="AR406" t="s">
        <v>106</v>
      </c>
      <c r="AS406">
        <v>806</v>
      </c>
      <c r="AT406">
        <v>766</v>
      </c>
      <c r="AU406">
        <v>0</v>
      </c>
      <c r="AV406">
        <v>1572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98</v>
      </c>
      <c r="BD406">
        <v>7</v>
      </c>
      <c r="BE406" t="s">
        <v>107</v>
      </c>
      <c r="BF406">
        <v>1</v>
      </c>
      <c r="BG406" t="s">
        <v>98</v>
      </c>
      <c r="BH406" t="s">
        <v>156</v>
      </c>
      <c r="BI406">
        <v>1995</v>
      </c>
      <c r="BJ406" t="s">
        <v>157</v>
      </c>
      <c r="BK406">
        <v>2</v>
      </c>
      <c r="BL406">
        <v>373</v>
      </c>
      <c r="BM406" t="str">
        <f t="shared" si="13"/>
        <v>yes</v>
      </c>
      <c r="BN406" t="s">
        <v>98</v>
      </c>
      <c r="BO406" t="s">
        <v>98</v>
      </c>
      <c r="BP406" t="s">
        <v>105</v>
      </c>
      <c r="BQ406">
        <v>0</v>
      </c>
      <c r="BR406">
        <v>40</v>
      </c>
      <c r="BS406">
        <v>0</v>
      </c>
      <c r="BT406">
        <v>0</v>
      </c>
      <c r="BU406">
        <v>0</v>
      </c>
      <c r="BV406">
        <v>0</v>
      </c>
      <c r="BW406" t="s">
        <v>83</v>
      </c>
      <c r="BX406" t="s">
        <v>83</v>
      </c>
      <c r="BY406" t="s">
        <v>83</v>
      </c>
      <c r="BZ406">
        <v>0</v>
      </c>
      <c r="CA406">
        <v>5</v>
      </c>
      <c r="CB406">
        <v>2007</v>
      </c>
      <c r="CC406" t="s">
        <v>110</v>
      </c>
      <c r="CD406" t="s">
        <v>111</v>
      </c>
      <c r="CE406">
        <v>168000</v>
      </c>
    </row>
    <row r="407" spans="1:83" x14ac:dyDescent="0.2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 t="str">
        <f t="shared" si="12"/>
        <v>yes</v>
      </c>
      <c r="V407">
        <v>1993</v>
      </c>
      <c r="W407" t="s">
        <v>93</v>
      </c>
      <c r="X407" t="s">
        <v>94</v>
      </c>
      <c r="Y407" t="s">
        <v>161</v>
      </c>
      <c r="Z407" t="s">
        <v>161</v>
      </c>
      <c r="AA407" t="s">
        <v>117</v>
      </c>
      <c r="AB407">
        <v>0</v>
      </c>
      <c r="AC407" t="s">
        <v>98</v>
      </c>
      <c r="AD407" t="s">
        <v>98</v>
      </c>
      <c r="AE407" t="s">
        <v>118</v>
      </c>
      <c r="AF407" t="s">
        <v>98</v>
      </c>
      <c r="AG407" t="s">
        <v>98</v>
      </c>
      <c r="AH407" t="s">
        <v>100</v>
      </c>
      <c r="AI407" t="s">
        <v>141</v>
      </c>
      <c r="AJ407">
        <v>1116</v>
      </c>
      <c r="AK407" t="s">
        <v>102</v>
      </c>
      <c r="AL407">
        <v>0</v>
      </c>
      <c r="AM407">
        <v>165</v>
      </c>
      <c r="AN407">
        <v>1281</v>
      </c>
      <c r="AO407" t="s">
        <v>103</v>
      </c>
      <c r="AP407" t="s">
        <v>104</v>
      </c>
      <c r="AQ407" t="s">
        <v>105</v>
      </c>
      <c r="AR407" t="s">
        <v>106</v>
      </c>
      <c r="AS407">
        <v>1620</v>
      </c>
      <c r="AT407">
        <v>0</v>
      </c>
      <c r="AU407">
        <v>0</v>
      </c>
      <c r="AV407">
        <v>1620</v>
      </c>
      <c r="AW407">
        <v>1</v>
      </c>
      <c r="AX407">
        <v>0</v>
      </c>
      <c r="AY407">
        <v>2</v>
      </c>
      <c r="AZ407">
        <v>0</v>
      </c>
      <c r="BA407">
        <v>3</v>
      </c>
      <c r="BB407">
        <v>1</v>
      </c>
      <c r="BC407" t="s">
        <v>98</v>
      </c>
      <c r="BD407">
        <v>8</v>
      </c>
      <c r="BE407" t="s">
        <v>146</v>
      </c>
      <c r="BF407">
        <v>1</v>
      </c>
      <c r="BG407" t="s">
        <v>98</v>
      </c>
      <c r="BH407" t="s">
        <v>108</v>
      </c>
      <c r="BI407">
        <v>1993</v>
      </c>
      <c r="BJ407" t="s">
        <v>102</v>
      </c>
      <c r="BK407">
        <v>2</v>
      </c>
      <c r="BL407">
        <v>490</v>
      </c>
      <c r="BM407" t="str">
        <f t="shared" si="13"/>
        <v>yes</v>
      </c>
      <c r="BN407" t="s">
        <v>98</v>
      </c>
      <c r="BO407" t="s">
        <v>98</v>
      </c>
      <c r="BP407" t="s">
        <v>105</v>
      </c>
      <c r="BQ407">
        <v>120</v>
      </c>
      <c r="BR407">
        <v>78</v>
      </c>
      <c r="BS407">
        <v>0</v>
      </c>
      <c r="BT407">
        <v>0</v>
      </c>
      <c r="BU407">
        <v>0</v>
      </c>
      <c r="BV407">
        <v>0</v>
      </c>
      <c r="BW407" t="s">
        <v>83</v>
      </c>
      <c r="BX407" t="s">
        <v>163</v>
      </c>
      <c r="BY407" t="s">
        <v>83</v>
      </c>
      <c r="BZ407">
        <v>0</v>
      </c>
      <c r="CA407">
        <v>6</v>
      </c>
      <c r="CB407">
        <v>2009</v>
      </c>
      <c r="CC407" t="s">
        <v>110</v>
      </c>
      <c r="CD407" t="s">
        <v>111</v>
      </c>
      <c r="CE407">
        <v>150000</v>
      </c>
    </row>
    <row r="408" spans="1:83" x14ac:dyDescent="0.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 t="str">
        <f t="shared" si="12"/>
        <v>no</v>
      </c>
      <c r="V408">
        <v>1950</v>
      </c>
      <c r="W408" t="s">
        <v>93</v>
      </c>
      <c r="X408" t="s">
        <v>94</v>
      </c>
      <c r="Y408" t="s">
        <v>116</v>
      </c>
      <c r="Z408" t="s">
        <v>116</v>
      </c>
      <c r="AA408" t="s">
        <v>117</v>
      </c>
      <c r="AB408">
        <v>0</v>
      </c>
      <c r="AC408" t="s">
        <v>98</v>
      </c>
      <c r="AD408" t="s">
        <v>98</v>
      </c>
      <c r="AE408" t="s">
        <v>126</v>
      </c>
      <c r="AF408" t="s">
        <v>98</v>
      </c>
      <c r="AG408" t="s">
        <v>98</v>
      </c>
      <c r="AH408" t="s">
        <v>100</v>
      </c>
      <c r="AI408" t="s">
        <v>102</v>
      </c>
      <c r="AJ408">
        <v>0</v>
      </c>
      <c r="AK408" t="s">
        <v>102</v>
      </c>
      <c r="AL408">
        <v>0</v>
      </c>
      <c r="AM408">
        <v>1064</v>
      </c>
      <c r="AN408">
        <v>1064</v>
      </c>
      <c r="AO408" t="s">
        <v>103</v>
      </c>
      <c r="AP408" t="s">
        <v>104</v>
      </c>
      <c r="AQ408" t="s">
        <v>105</v>
      </c>
      <c r="AR408" t="s">
        <v>164</v>
      </c>
      <c r="AS408">
        <v>1166</v>
      </c>
      <c r="AT408">
        <v>0</v>
      </c>
      <c r="AU408">
        <v>473</v>
      </c>
      <c r="AV408">
        <v>1639</v>
      </c>
      <c r="AW408">
        <v>0</v>
      </c>
      <c r="AX408">
        <v>0</v>
      </c>
      <c r="AY408">
        <v>1</v>
      </c>
      <c r="AZ408">
        <v>0</v>
      </c>
      <c r="BA408">
        <v>3</v>
      </c>
      <c r="BB408">
        <v>1</v>
      </c>
      <c r="BC408" t="s">
        <v>98</v>
      </c>
      <c r="BD408">
        <v>6</v>
      </c>
      <c r="BE408" t="s">
        <v>244</v>
      </c>
      <c r="BF408">
        <v>0</v>
      </c>
      <c r="BG408" t="s">
        <v>83</v>
      </c>
      <c r="BH408" t="s">
        <v>127</v>
      </c>
      <c r="BI408">
        <v>1936</v>
      </c>
      <c r="BJ408" t="s">
        <v>102</v>
      </c>
      <c r="BK408">
        <v>1</v>
      </c>
      <c r="BL408">
        <v>240</v>
      </c>
      <c r="BM408" t="str">
        <f t="shared" si="13"/>
        <v>yes</v>
      </c>
      <c r="BN408" t="s">
        <v>98</v>
      </c>
      <c r="BO408" t="s">
        <v>98</v>
      </c>
      <c r="BP408" t="s">
        <v>105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 t="s">
        <v>83</v>
      </c>
      <c r="BX408" t="s">
        <v>83</v>
      </c>
      <c r="BY408" t="s">
        <v>83</v>
      </c>
      <c r="BZ408">
        <v>0</v>
      </c>
      <c r="CA408">
        <v>3</v>
      </c>
      <c r="CB408">
        <v>2008</v>
      </c>
      <c r="CC408" t="s">
        <v>110</v>
      </c>
      <c r="CD408" t="s">
        <v>111</v>
      </c>
      <c r="CE408">
        <v>115000</v>
      </c>
    </row>
    <row r="409" spans="1:83" x14ac:dyDescent="0.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 t="str">
        <f t="shared" si="12"/>
        <v>no</v>
      </c>
      <c r="V409">
        <v>1976</v>
      </c>
      <c r="W409" t="s">
        <v>93</v>
      </c>
      <c r="X409" t="s">
        <v>94</v>
      </c>
      <c r="Y409" t="s">
        <v>124</v>
      </c>
      <c r="Z409" t="s">
        <v>161</v>
      </c>
      <c r="AA409" t="s">
        <v>117</v>
      </c>
      <c r="AB409">
        <v>0</v>
      </c>
      <c r="AC409" t="s">
        <v>98</v>
      </c>
      <c r="AD409" t="s">
        <v>98</v>
      </c>
      <c r="AE409" t="s">
        <v>126</v>
      </c>
      <c r="AF409" t="s">
        <v>97</v>
      </c>
      <c r="AG409" t="s">
        <v>98</v>
      </c>
      <c r="AH409" t="s">
        <v>100</v>
      </c>
      <c r="AI409" t="s">
        <v>102</v>
      </c>
      <c r="AJ409">
        <v>0</v>
      </c>
      <c r="AK409" t="s">
        <v>102</v>
      </c>
      <c r="AL409">
        <v>0</v>
      </c>
      <c r="AM409">
        <v>840</v>
      </c>
      <c r="AN409">
        <v>840</v>
      </c>
      <c r="AO409" t="s">
        <v>103</v>
      </c>
      <c r="AP409" t="s">
        <v>104</v>
      </c>
      <c r="AQ409" t="s">
        <v>105</v>
      </c>
      <c r="AR409" t="s">
        <v>106</v>
      </c>
      <c r="AS409">
        <v>840</v>
      </c>
      <c r="AT409">
        <v>840</v>
      </c>
      <c r="AU409">
        <v>0</v>
      </c>
      <c r="AV409">
        <v>1680</v>
      </c>
      <c r="AW409">
        <v>0</v>
      </c>
      <c r="AX409">
        <v>0</v>
      </c>
      <c r="AY409">
        <v>2</v>
      </c>
      <c r="AZ409">
        <v>0</v>
      </c>
      <c r="BA409">
        <v>4</v>
      </c>
      <c r="BB409">
        <v>1</v>
      </c>
      <c r="BC409" t="s">
        <v>98</v>
      </c>
      <c r="BD409">
        <v>8</v>
      </c>
      <c r="BE409" t="s">
        <v>107</v>
      </c>
      <c r="BF409">
        <v>0</v>
      </c>
      <c r="BG409" t="s">
        <v>83</v>
      </c>
      <c r="BH409" t="s">
        <v>108</v>
      </c>
      <c r="BI409">
        <v>1960</v>
      </c>
      <c r="BJ409" t="s">
        <v>102</v>
      </c>
      <c r="BK409">
        <v>1</v>
      </c>
      <c r="BL409">
        <v>308</v>
      </c>
      <c r="BM409" t="str">
        <f t="shared" si="13"/>
        <v>yes</v>
      </c>
      <c r="BN409" t="s">
        <v>98</v>
      </c>
      <c r="BO409" t="s">
        <v>98</v>
      </c>
      <c r="BP409" t="s">
        <v>105</v>
      </c>
      <c r="BQ409">
        <v>0</v>
      </c>
      <c r="BR409">
        <v>0</v>
      </c>
      <c r="BS409">
        <v>160</v>
      </c>
      <c r="BT409">
        <v>0</v>
      </c>
      <c r="BU409">
        <v>0</v>
      </c>
      <c r="BV409">
        <v>0</v>
      </c>
      <c r="BW409" t="s">
        <v>83</v>
      </c>
      <c r="BX409" t="s">
        <v>83</v>
      </c>
      <c r="BY409" t="s">
        <v>83</v>
      </c>
      <c r="BZ409">
        <v>0</v>
      </c>
      <c r="CA409">
        <v>3</v>
      </c>
      <c r="CB409">
        <v>2008</v>
      </c>
      <c r="CC409" t="s">
        <v>110</v>
      </c>
      <c r="CD409" t="s">
        <v>111</v>
      </c>
      <c r="CE409">
        <v>177000</v>
      </c>
    </row>
    <row r="410" spans="1:83" x14ac:dyDescent="0.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 t="str">
        <f t="shared" si="12"/>
        <v>yes</v>
      </c>
      <c r="V410">
        <v>2006</v>
      </c>
      <c r="W410" t="s">
        <v>93</v>
      </c>
      <c r="X410" t="s">
        <v>94</v>
      </c>
      <c r="Y410" t="s">
        <v>95</v>
      </c>
      <c r="Z410" t="s">
        <v>95</v>
      </c>
      <c r="AA410" t="s">
        <v>96</v>
      </c>
      <c r="AB410">
        <v>350</v>
      </c>
      <c r="AC410" t="s">
        <v>97</v>
      </c>
      <c r="AD410" t="s">
        <v>98</v>
      </c>
      <c r="AE410" t="s">
        <v>99</v>
      </c>
      <c r="AF410" t="s">
        <v>104</v>
      </c>
      <c r="AG410" t="s">
        <v>97</v>
      </c>
      <c r="AH410" t="s">
        <v>100</v>
      </c>
      <c r="AI410" t="s">
        <v>102</v>
      </c>
      <c r="AJ410">
        <v>0</v>
      </c>
      <c r="AK410" t="s">
        <v>102</v>
      </c>
      <c r="AL410">
        <v>0</v>
      </c>
      <c r="AM410">
        <v>1063</v>
      </c>
      <c r="AN410">
        <v>1063</v>
      </c>
      <c r="AO410" t="s">
        <v>103</v>
      </c>
      <c r="AP410" t="s">
        <v>104</v>
      </c>
      <c r="AQ410" t="s">
        <v>105</v>
      </c>
      <c r="AR410" t="s">
        <v>106</v>
      </c>
      <c r="AS410">
        <v>1071</v>
      </c>
      <c r="AT410">
        <v>1101</v>
      </c>
      <c r="AU410">
        <v>0</v>
      </c>
      <c r="AV410">
        <v>2172</v>
      </c>
      <c r="AW410">
        <v>0</v>
      </c>
      <c r="AX410">
        <v>0</v>
      </c>
      <c r="AY410">
        <v>2</v>
      </c>
      <c r="AZ410">
        <v>1</v>
      </c>
      <c r="BA410">
        <v>3</v>
      </c>
      <c r="BB410">
        <v>1</v>
      </c>
      <c r="BC410" t="s">
        <v>97</v>
      </c>
      <c r="BD410">
        <v>9</v>
      </c>
      <c r="BE410" t="s">
        <v>107</v>
      </c>
      <c r="BF410">
        <v>1</v>
      </c>
      <c r="BG410" t="s">
        <v>97</v>
      </c>
      <c r="BH410" t="s">
        <v>108</v>
      </c>
      <c r="BI410">
        <v>2006</v>
      </c>
      <c r="BJ410" t="s">
        <v>109</v>
      </c>
      <c r="BK410">
        <v>3</v>
      </c>
      <c r="BL410">
        <v>947</v>
      </c>
      <c r="BM410" t="str">
        <f t="shared" si="13"/>
        <v>no</v>
      </c>
      <c r="BN410" t="s">
        <v>98</v>
      </c>
      <c r="BO410" t="s">
        <v>98</v>
      </c>
      <c r="BP410" t="s">
        <v>105</v>
      </c>
      <c r="BQ410">
        <v>192</v>
      </c>
      <c r="BR410">
        <v>62</v>
      </c>
      <c r="BS410">
        <v>0</v>
      </c>
      <c r="BT410">
        <v>0</v>
      </c>
      <c r="BU410">
        <v>0</v>
      </c>
      <c r="BV410">
        <v>0</v>
      </c>
      <c r="BW410" t="s">
        <v>83</v>
      </c>
      <c r="BX410" t="s">
        <v>83</v>
      </c>
      <c r="BY410" t="s">
        <v>83</v>
      </c>
      <c r="BZ410">
        <v>0</v>
      </c>
      <c r="CA410">
        <v>8</v>
      </c>
      <c r="CB410">
        <v>2007</v>
      </c>
      <c r="CC410" t="s">
        <v>158</v>
      </c>
      <c r="CD410" t="s">
        <v>159</v>
      </c>
      <c r="CE410">
        <v>280000</v>
      </c>
    </row>
    <row r="411" spans="1:83" x14ac:dyDescent="0.2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 t="str">
        <f t="shared" si="12"/>
        <v>yes</v>
      </c>
      <c r="V411">
        <v>2008</v>
      </c>
      <c r="W411" t="s">
        <v>93</v>
      </c>
      <c r="X411" t="s">
        <v>94</v>
      </c>
      <c r="Y411" t="s">
        <v>95</v>
      </c>
      <c r="Z411" t="s">
        <v>95</v>
      </c>
      <c r="AA411" t="s">
        <v>137</v>
      </c>
      <c r="AB411">
        <v>100</v>
      </c>
      <c r="AC411" t="s">
        <v>97</v>
      </c>
      <c r="AD411" t="s">
        <v>98</v>
      </c>
      <c r="AE411" t="s">
        <v>99</v>
      </c>
      <c r="AF411" t="s">
        <v>104</v>
      </c>
      <c r="AG411" t="s">
        <v>98</v>
      </c>
      <c r="AH411" t="s">
        <v>100</v>
      </c>
      <c r="AI411" t="s">
        <v>101</v>
      </c>
      <c r="AJ411">
        <v>789</v>
      </c>
      <c r="AK411" t="s">
        <v>102</v>
      </c>
      <c r="AL411">
        <v>0</v>
      </c>
      <c r="AM411">
        <v>245</v>
      </c>
      <c r="AN411">
        <v>1034</v>
      </c>
      <c r="AO411" t="s">
        <v>103</v>
      </c>
      <c r="AP411" t="s">
        <v>104</v>
      </c>
      <c r="AQ411" t="s">
        <v>105</v>
      </c>
      <c r="AR411" t="s">
        <v>106</v>
      </c>
      <c r="AS411">
        <v>1050</v>
      </c>
      <c r="AT411">
        <v>1028</v>
      </c>
      <c r="AU411">
        <v>0</v>
      </c>
      <c r="AV411">
        <v>2078</v>
      </c>
      <c r="AW411">
        <v>1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104</v>
      </c>
      <c r="BD411">
        <v>8</v>
      </c>
      <c r="BE411" t="s">
        <v>107</v>
      </c>
      <c r="BF411">
        <v>1</v>
      </c>
      <c r="BG411" t="s">
        <v>97</v>
      </c>
      <c r="BH411" t="s">
        <v>108</v>
      </c>
      <c r="BI411">
        <v>2008</v>
      </c>
      <c r="BJ411" t="s">
        <v>157</v>
      </c>
      <c r="BK411">
        <v>3</v>
      </c>
      <c r="BL411">
        <v>836</v>
      </c>
      <c r="BM411" t="str">
        <f t="shared" si="13"/>
        <v>no</v>
      </c>
      <c r="BN411" t="s">
        <v>98</v>
      </c>
      <c r="BO411" t="s">
        <v>98</v>
      </c>
      <c r="BP411" t="s">
        <v>105</v>
      </c>
      <c r="BQ411">
        <v>0</v>
      </c>
      <c r="BR411">
        <v>102</v>
      </c>
      <c r="BS411">
        <v>0</v>
      </c>
      <c r="BT411">
        <v>0</v>
      </c>
      <c r="BU411">
        <v>0</v>
      </c>
      <c r="BV411">
        <v>0</v>
      </c>
      <c r="BW411" t="s">
        <v>83</v>
      </c>
      <c r="BX411" t="s">
        <v>83</v>
      </c>
      <c r="BY411" t="s">
        <v>83</v>
      </c>
      <c r="BZ411">
        <v>0</v>
      </c>
      <c r="CA411">
        <v>4</v>
      </c>
      <c r="CB411">
        <v>2008</v>
      </c>
      <c r="CC411" t="s">
        <v>158</v>
      </c>
      <c r="CD411" t="s">
        <v>159</v>
      </c>
      <c r="CE411">
        <v>339750</v>
      </c>
    </row>
    <row r="412" spans="1:83" x14ac:dyDescent="0.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 t="str">
        <f t="shared" si="12"/>
        <v>no</v>
      </c>
      <c r="V412">
        <v>1958</v>
      </c>
      <c r="W412" t="s">
        <v>93</v>
      </c>
      <c r="X412" t="s">
        <v>94</v>
      </c>
      <c r="Y412" t="s">
        <v>245</v>
      </c>
      <c r="Z412" t="s">
        <v>226</v>
      </c>
      <c r="AA412" t="s">
        <v>117</v>
      </c>
      <c r="AB412">
        <v>0</v>
      </c>
      <c r="AC412" t="s">
        <v>98</v>
      </c>
      <c r="AD412" t="s">
        <v>147</v>
      </c>
      <c r="AE412" t="s">
        <v>118</v>
      </c>
      <c r="AF412" t="s">
        <v>98</v>
      </c>
      <c r="AG412" t="s">
        <v>147</v>
      </c>
      <c r="AH412" t="s">
        <v>100</v>
      </c>
      <c r="AI412" t="s">
        <v>102</v>
      </c>
      <c r="AJ412">
        <v>0</v>
      </c>
      <c r="AK412" t="s">
        <v>102</v>
      </c>
      <c r="AL412">
        <v>0</v>
      </c>
      <c r="AM412">
        <v>1276</v>
      </c>
      <c r="AN412">
        <v>1276</v>
      </c>
      <c r="AO412" t="s">
        <v>103</v>
      </c>
      <c r="AP412" t="s">
        <v>98</v>
      </c>
      <c r="AQ412" t="s">
        <v>105</v>
      </c>
      <c r="AR412" t="s">
        <v>164</v>
      </c>
      <c r="AS412">
        <v>1276</v>
      </c>
      <c r="AT412">
        <v>0</v>
      </c>
      <c r="AU412">
        <v>0</v>
      </c>
      <c r="AV412">
        <v>1276</v>
      </c>
      <c r="AW412">
        <v>0</v>
      </c>
      <c r="AX412">
        <v>0</v>
      </c>
      <c r="AY412">
        <v>1</v>
      </c>
      <c r="AZ412">
        <v>0</v>
      </c>
      <c r="BA412">
        <v>3</v>
      </c>
      <c r="BB412">
        <v>1</v>
      </c>
      <c r="BC412" t="s">
        <v>98</v>
      </c>
      <c r="BD412">
        <v>5</v>
      </c>
      <c r="BE412" t="s">
        <v>194</v>
      </c>
      <c r="BF412">
        <v>0</v>
      </c>
      <c r="BG412" t="s">
        <v>83</v>
      </c>
      <c r="BH412" t="s">
        <v>108</v>
      </c>
      <c r="BI412">
        <v>1958</v>
      </c>
      <c r="BJ412" t="s">
        <v>102</v>
      </c>
      <c r="BK412">
        <v>1</v>
      </c>
      <c r="BL412">
        <v>350</v>
      </c>
      <c r="BM412" t="str">
        <f t="shared" si="13"/>
        <v>yes</v>
      </c>
      <c r="BN412" t="s">
        <v>98</v>
      </c>
      <c r="BO412" t="s">
        <v>98</v>
      </c>
      <c r="BP412" t="s">
        <v>105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 t="s">
        <v>83</v>
      </c>
      <c r="BX412" t="s">
        <v>83</v>
      </c>
      <c r="BY412" t="s">
        <v>83</v>
      </c>
      <c r="BZ412">
        <v>0</v>
      </c>
      <c r="CA412">
        <v>6</v>
      </c>
      <c r="CB412">
        <v>2009</v>
      </c>
      <c r="CC412" t="s">
        <v>173</v>
      </c>
      <c r="CD412" t="s">
        <v>128</v>
      </c>
      <c r="CE412">
        <v>60000</v>
      </c>
    </row>
    <row r="413" spans="1:83" x14ac:dyDescent="0.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 t="str">
        <f t="shared" si="12"/>
        <v>no</v>
      </c>
      <c r="V413">
        <v>1955</v>
      </c>
      <c r="W413" t="s">
        <v>152</v>
      </c>
      <c r="X413" t="s">
        <v>94</v>
      </c>
      <c r="Y413" t="s">
        <v>124</v>
      </c>
      <c r="Z413" t="s">
        <v>124</v>
      </c>
      <c r="AA413" t="s">
        <v>117</v>
      </c>
      <c r="AB413">
        <v>0</v>
      </c>
      <c r="AC413" t="s">
        <v>98</v>
      </c>
      <c r="AD413" t="s">
        <v>98</v>
      </c>
      <c r="AE413" t="s">
        <v>118</v>
      </c>
      <c r="AF413" t="s">
        <v>98</v>
      </c>
      <c r="AG413" t="s">
        <v>98</v>
      </c>
      <c r="AH413" t="s">
        <v>121</v>
      </c>
      <c r="AI413" t="s">
        <v>153</v>
      </c>
      <c r="AJ413">
        <v>1056</v>
      </c>
      <c r="AK413" t="s">
        <v>102</v>
      </c>
      <c r="AL413">
        <v>0</v>
      </c>
      <c r="AM413">
        <v>0</v>
      </c>
      <c r="AN413">
        <v>1056</v>
      </c>
      <c r="AO413" t="s">
        <v>103</v>
      </c>
      <c r="AP413" t="s">
        <v>98</v>
      </c>
      <c r="AQ413" t="s">
        <v>177</v>
      </c>
      <c r="AR413" t="s">
        <v>106</v>
      </c>
      <c r="AS413">
        <v>1056</v>
      </c>
      <c r="AT413">
        <v>0</v>
      </c>
      <c r="AU413">
        <v>0</v>
      </c>
      <c r="AV413">
        <v>1056</v>
      </c>
      <c r="AW413">
        <v>1</v>
      </c>
      <c r="AX413">
        <v>0</v>
      </c>
      <c r="AY413">
        <v>1</v>
      </c>
      <c r="AZ413">
        <v>0</v>
      </c>
      <c r="BA413">
        <v>3</v>
      </c>
      <c r="BB413">
        <v>1</v>
      </c>
      <c r="BC413" t="s">
        <v>98</v>
      </c>
      <c r="BD413">
        <v>5</v>
      </c>
      <c r="BE413" t="s">
        <v>107</v>
      </c>
      <c r="BF413">
        <v>0</v>
      </c>
      <c r="BG413" t="s">
        <v>83</v>
      </c>
      <c r="BH413" t="s">
        <v>108</v>
      </c>
      <c r="BI413">
        <v>1955</v>
      </c>
      <c r="BJ413" t="s">
        <v>157</v>
      </c>
      <c r="BK413">
        <v>2</v>
      </c>
      <c r="BL413">
        <v>572</v>
      </c>
      <c r="BM413" t="str">
        <f t="shared" si="13"/>
        <v>no</v>
      </c>
      <c r="BN413" t="s">
        <v>98</v>
      </c>
      <c r="BO413" t="s">
        <v>98</v>
      </c>
      <c r="BP413" t="s">
        <v>105</v>
      </c>
      <c r="BQ413">
        <v>264</v>
      </c>
      <c r="BR413">
        <v>0</v>
      </c>
      <c r="BS413">
        <v>0</v>
      </c>
      <c r="BT413">
        <v>0</v>
      </c>
      <c r="BU413">
        <v>0</v>
      </c>
      <c r="BV413">
        <v>0</v>
      </c>
      <c r="BW413" t="s">
        <v>83</v>
      </c>
      <c r="BX413" t="s">
        <v>83</v>
      </c>
      <c r="BY413" t="s">
        <v>83</v>
      </c>
      <c r="BZ413">
        <v>0</v>
      </c>
      <c r="CA413">
        <v>1</v>
      </c>
      <c r="CB413">
        <v>2006</v>
      </c>
      <c r="CC413" t="s">
        <v>110</v>
      </c>
      <c r="CD413" t="s">
        <v>111</v>
      </c>
      <c r="CE413">
        <v>145000</v>
      </c>
    </row>
    <row r="414" spans="1:83" x14ac:dyDescent="0.2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 t="str">
        <f t="shared" si="12"/>
        <v>yes</v>
      </c>
      <c r="V414">
        <v>2009</v>
      </c>
      <c r="W414" t="s">
        <v>93</v>
      </c>
      <c r="X414" t="s">
        <v>94</v>
      </c>
      <c r="Y414" t="s">
        <v>116</v>
      </c>
      <c r="Z414" t="s">
        <v>116</v>
      </c>
      <c r="AA414" t="s">
        <v>137</v>
      </c>
      <c r="AB414">
        <v>432</v>
      </c>
      <c r="AC414" t="s">
        <v>104</v>
      </c>
      <c r="AD414" t="s">
        <v>98</v>
      </c>
      <c r="AE414" t="s">
        <v>99</v>
      </c>
      <c r="AF414" t="s">
        <v>104</v>
      </c>
      <c r="AG414" t="s">
        <v>98</v>
      </c>
      <c r="AH414" t="s">
        <v>130</v>
      </c>
      <c r="AI414" t="s">
        <v>101</v>
      </c>
      <c r="AJ414">
        <v>578</v>
      </c>
      <c r="AK414" t="s">
        <v>102</v>
      </c>
      <c r="AL414">
        <v>0</v>
      </c>
      <c r="AM414">
        <v>892</v>
      </c>
      <c r="AN414">
        <v>1470</v>
      </c>
      <c r="AO414" t="s">
        <v>103</v>
      </c>
      <c r="AP414" t="s">
        <v>104</v>
      </c>
      <c r="AQ414" t="s">
        <v>105</v>
      </c>
      <c r="AR414" t="s">
        <v>106</v>
      </c>
      <c r="AS414">
        <v>1478</v>
      </c>
      <c r="AT414">
        <v>0</v>
      </c>
      <c r="AU414">
        <v>0</v>
      </c>
      <c r="AV414">
        <v>1478</v>
      </c>
      <c r="AW414">
        <v>1</v>
      </c>
      <c r="AX414">
        <v>0</v>
      </c>
      <c r="AY414">
        <v>2</v>
      </c>
      <c r="AZ414">
        <v>1</v>
      </c>
      <c r="BA414">
        <v>2</v>
      </c>
      <c r="BB414">
        <v>1</v>
      </c>
      <c r="BC414" t="s">
        <v>97</v>
      </c>
      <c r="BD414">
        <v>7</v>
      </c>
      <c r="BE414" t="s">
        <v>107</v>
      </c>
      <c r="BF414">
        <v>1</v>
      </c>
      <c r="BG414" t="s">
        <v>97</v>
      </c>
      <c r="BH414" t="s">
        <v>108</v>
      </c>
      <c r="BI414">
        <v>2009</v>
      </c>
      <c r="BJ414" t="s">
        <v>157</v>
      </c>
      <c r="BK414">
        <v>2</v>
      </c>
      <c r="BL414">
        <v>484</v>
      </c>
      <c r="BM414" t="str">
        <f t="shared" si="13"/>
        <v>yes</v>
      </c>
      <c r="BN414" t="s">
        <v>98</v>
      </c>
      <c r="BO414" t="s">
        <v>98</v>
      </c>
      <c r="BP414" t="s">
        <v>105</v>
      </c>
      <c r="BQ414">
        <v>0</v>
      </c>
      <c r="BR414">
        <v>144</v>
      </c>
      <c r="BS414">
        <v>0</v>
      </c>
      <c r="BT414">
        <v>0</v>
      </c>
      <c r="BU414">
        <v>0</v>
      </c>
      <c r="BV414">
        <v>0</v>
      </c>
      <c r="BW414" t="s">
        <v>83</v>
      </c>
      <c r="BX414" t="s">
        <v>83</v>
      </c>
      <c r="BY414" t="s">
        <v>83</v>
      </c>
      <c r="BZ414">
        <v>0</v>
      </c>
      <c r="CA414">
        <v>6</v>
      </c>
      <c r="CB414">
        <v>2010</v>
      </c>
      <c r="CC414" t="s">
        <v>158</v>
      </c>
      <c r="CD414" t="s">
        <v>159</v>
      </c>
      <c r="CE414">
        <v>222000</v>
      </c>
    </row>
    <row r="415" spans="1:83" x14ac:dyDescent="0.2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 t="str">
        <f t="shared" si="12"/>
        <v>no</v>
      </c>
      <c r="V415">
        <v>1950</v>
      </c>
      <c r="W415" t="s">
        <v>93</v>
      </c>
      <c r="X415" t="s">
        <v>94</v>
      </c>
      <c r="Y415" t="s">
        <v>155</v>
      </c>
      <c r="Z415" t="s">
        <v>125</v>
      </c>
      <c r="AA415" t="s">
        <v>117</v>
      </c>
      <c r="AB415">
        <v>0</v>
      </c>
      <c r="AC415" t="s">
        <v>98</v>
      </c>
      <c r="AD415" t="s">
        <v>98</v>
      </c>
      <c r="AE415" t="s">
        <v>118</v>
      </c>
      <c r="AF415" t="s">
        <v>98</v>
      </c>
      <c r="AG415" t="s">
        <v>98</v>
      </c>
      <c r="AH415" t="s">
        <v>100</v>
      </c>
      <c r="AI415" t="s">
        <v>102</v>
      </c>
      <c r="AJ415">
        <v>0</v>
      </c>
      <c r="AK415" t="s">
        <v>102</v>
      </c>
      <c r="AL415">
        <v>0</v>
      </c>
      <c r="AM415">
        <v>1008</v>
      </c>
      <c r="AN415">
        <v>1008</v>
      </c>
      <c r="AO415" t="s">
        <v>103</v>
      </c>
      <c r="AP415" t="s">
        <v>97</v>
      </c>
      <c r="AQ415" t="s">
        <v>105</v>
      </c>
      <c r="AR415" t="s">
        <v>164</v>
      </c>
      <c r="AS415">
        <v>1028</v>
      </c>
      <c r="AT415">
        <v>0</v>
      </c>
      <c r="AU415">
        <v>0</v>
      </c>
      <c r="AV415">
        <v>1028</v>
      </c>
      <c r="AW415">
        <v>0</v>
      </c>
      <c r="AX415">
        <v>0</v>
      </c>
      <c r="AY415">
        <v>1</v>
      </c>
      <c r="AZ415">
        <v>0</v>
      </c>
      <c r="BA415">
        <v>2</v>
      </c>
      <c r="BB415">
        <v>1</v>
      </c>
      <c r="BC415" t="s">
        <v>98</v>
      </c>
      <c r="BD415">
        <v>5</v>
      </c>
      <c r="BE415" t="s">
        <v>107</v>
      </c>
      <c r="BF415">
        <v>1</v>
      </c>
      <c r="BG415" t="s">
        <v>97</v>
      </c>
      <c r="BH415" t="s">
        <v>127</v>
      </c>
      <c r="BI415">
        <v>1927</v>
      </c>
      <c r="BJ415" t="s">
        <v>102</v>
      </c>
      <c r="BK415">
        <v>2</v>
      </c>
      <c r="BL415">
        <v>360</v>
      </c>
      <c r="BM415" t="str">
        <f t="shared" si="13"/>
        <v>yes</v>
      </c>
      <c r="BN415" t="s">
        <v>98</v>
      </c>
      <c r="BO415" t="s">
        <v>98</v>
      </c>
      <c r="BP415" t="s">
        <v>105</v>
      </c>
      <c r="BQ415">
        <v>0</v>
      </c>
      <c r="BR415">
        <v>0</v>
      </c>
      <c r="BS415">
        <v>130</v>
      </c>
      <c r="BT415">
        <v>0</v>
      </c>
      <c r="BU415">
        <v>0</v>
      </c>
      <c r="BV415">
        <v>0</v>
      </c>
      <c r="BW415" t="s">
        <v>83</v>
      </c>
      <c r="BX415" t="s">
        <v>83</v>
      </c>
      <c r="BY415" t="s">
        <v>83</v>
      </c>
      <c r="BZ415">
        <v>0</v>
      </c>
      <c r="CA415">
        <v>3</v>
      </c>
      <c r="CB415">
        <v>2010</v>
      </c>
      <c r="CC415" t="s">
        <v>110</v>
      </c>
      <c r="CD415" t="s">
        <v>111</v>
      </c>
      <c r="CE415">
        <v>115000</v>
      </c>
    </row>
    <row r="416" spans="1:83" x14ac:dyDescent="0.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 t="str">
        <f t="shared" si="12"/>
        <v>yes</v>
      </c>
      <c r="V416">
        <v>1993</v>
      </c>
      <c r="W416" t="s">
        <v>93</v>
      </c>
      <c r="X416" t="s">
        <v>94</v>
      </c>
      <c r="Y416" t="s">
        <v>95</v>
      </c>
      <c r="Z416" t="s">
        <v>95</v>
      </c>
      <c r="AA416" t="s">
        <v>117</v>
      </c>
      <c r="AB416">
        <v>0</v>
      </c>
      <c r="AC416" t="s">
        <v>97</v>
      </c>
      <c r="AD416" t="s">
        <v>98</v>
      </c>
      <c r="AE416" t="s">
        <v>99</v>
      </c>
      <c r="AF416" t="s">
        <v>97</v>
      </c>
      <c r="AG416" t="s">
        <v>98</v>
      </c>
      <c r="AH416" t="s">
        <v>100</v>
      </c>
      <c r="AI416" t="s">
        <v>141</v>
      </c>
      <c r="AJ416">
        <v>50</v>
      </c>
      <c r="AK416" t="s">
        <v>101</v>
      </c>
      <c r="AL416">
        <v>531</v>
      </c>
      <c r="AM416">
        <v>499</v>
      </c>
      <c r="AN416">
        <v>1080</v>
      </c>
      <c r="AO416" t="s">
        <v>103</v>
      </c>
      <c r="AP416" t="s">
        <v>104</v>
      </c>
      <c r="AQ416" t="s">
        <v>105</v>
      </c>
      <c r="AR416" t="s">
        <v>106</v>
      </c>
      <c r="AS416">
        <v>1080</v>
      </c>
      <c r="AT416">
        <v>1017</v>
      </c>
      <c r="AU416">
        <v>0</v>
      </c>
      <c r="AV416">
        <v>2097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97</v>
      </c>
      <c r="BD416">
        <v>9</v>
      </c>
      <c r="BE416" t="s">
        <v>107</v>
      </c>
      <c r="BF416">
        <v>1</v>
      </c>
      <c r="BG416" t="s">
        <v>98</v>
      </c>
      <c r="BH416" t="s">
        <v>108</v>
      </c>
      <c r="BI416">
        <v>1993</v>
      </c>
      <c r="BJ416" t="s">
        <v>102</v>
      </c>
      <c r="BK416">
        <v>3</v>
      </c>
      <c r="BL416">
        <v>678</v>
      </c>
      <c r="BM416" t="str">
        <f t="shared" si="13"/>
        <v>no</v>
      </c>
      <c r="BN416" t="s">
        <v>98</v>
      </c>
      <c r="BO416" t="s">
        <v>98</v>
      </c>
      <c r="BP416" t="s">
        <v>105</v>
      </c>
      <c r="BQ416">
        <v>196</v>
      </c>
      <c r="BR416">
        <v>187</v>
      </c>
      <c r="BS416">
        <v>0</v>
      </c>
      <c r="BT416">
        <v>0</v>
      </c>
      <c r="BU416">
        <v>0</v>
      </c>
      <c r="BV416">
        <v>0</v>
      </c>
      <c r="BW416" t="s">
        <v>83</v>
      </c>
      <c r="BX416" t="s">
        <v>83</v>
      </c>
      <c r="BY416" t="s">
        <v>83</v>
      </c>
      <c r="BZ416">
        <v>0</v>
      </c>
      <c r="CA416">
        <v>12</v>
      </c>
      <c r="CB416">
        <v>2008</v>
      </c>
      <c r="CC416" t="s">
        <v>110</v>
      </c>
      <c r="CD416" t="s">
        <v>111</v>
      </c>
      <c r="CE416">
        <v>228000</v>
      </c>
    </row>
    <row r="417" spans="1:83" x14ac:dyDescent="0.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 t="str">
        <f t="shared" si="12"/>
        <v>yes</v>
      </c>
      <c r="V417">
        <v>2007</v>
      </c>
      <c r="W417" t="s">
        <v>93</v>
      </c>
      <c r="X417" t="s">
        <v>94</v>
      </c>
      <c r="Y417" t="s">
        <v>95</v>
      </c>
      <c r="Z417" t="s">
        <v>95</v>
      </c>
      <c r="AA417" t="s">
        <v>117</v>
      </c>
      <c r="AB417">
        <v>0</v>
      </c>
      <c r="AC417" t="s">
        <v>97</v>
      </c>
      <c r="AD417" t="s">
        <v>98</v>
      </c>
      <c r="AE417" t="s">
        <v>99</v>
      </c>
      <c r="AF417" t="s">
        <v>97</v>
      </c>
      <c r="AG417" t="s">
        <v>98</v>
      </c>
      <c r="AH417" t="s">
        <v>130</v>
      </c>
      <c r="AI417" t="s">
        <v>101</v>
      </c>
      <c r="AJ417">
        <v>24</v>
      </c>
      <c r="AK417" t="s">
        <v>102</v>
      </c>
      <c r="AL417">
        <v>0</v>
      </c>
      <c r="AM417">
        <v>1316</v>
      </c>
      <c r="AN417">
        <v>1340</v>
      </c>
      <c r="AO417" t="s">
        <v>103</v>
      </c>
      <c r="AP417" t="s">
        <v>104</v>
      </c>
      <c r="AQ417" t="s">
        <v>105</v>
      </c>
      <c r="AR417" t="s">
        <v>106</v>
      </c>
      <c r="AS417">
        <v>1340</v>
      </c>
      <c r="AT417">
        <v>0</v>
      </c>
      <c r="AU417">
        <v>0</v>
      </c>
      <c r="AV417">
        <v>1340</v>
      </c>
      <c r="AW417">
        <v>0</v>
      </c>
      <c r="AX417">
        <v>0</v>
      </c>
      <c r="AY417">
        <v>2</v>
      </c>
      <c r="AZ417">
        <v>0</v>
      </c>
      <c r="BA417">
        <v>3</v>
      </c>
      <c r="BB417">
        <v>1</v>
      </c>
      <c r="BC417" t="s">
        <v>97</v>
      </c>
      <c r="BD417">
        <v>6</v>
      </c>
      <c r="BE417" t="s">
        <v>107</v>
      </c>
      <c r="BF417">
        <v>0</v>
      </c>
      <c r="BG417" t="s">
        <v>83</v>
      </c>
      <c r="BH417" t="s">
        <v>108</v>
      </c>
      <c r="BI417">
        <v>2007</v>
      </c>
      <c r="BJ417" t="s">
        <v>157</v>
      </c>
      <c r="BK417">
        <v>2</v>
      </c>
      <c r="BL417">
        <v>396</v>
      </c>
      <c r="BM417" t="str">
        <f t="shared" si="13"/>
        <v>yes</v>
      </c>
      <c r="BN417" t="s">
        <v>98</v>
      </c>
      <c r="BO417" t="s">
        <v>98</v>
      </c>
      <c r="BP417" t="s">
        <v>105</v>
      </c>
      <c r="BQ417">
        <v>100</v>
      </c>
      <c r="BR417">
        <v>30</v>
      </c>
      <c r="BS417">
        <v>0</v>
      </c>
      <c r="BT417">
        <v>0</v>
      </c>
      <c r="BU417">
        <v>0</v>
      </c>
      <c r="BV417">
        <v>0</v>
      </c>
      <c r="BW417" t="s">
        <v>83</v>
      </c>
      <c r="BX417" t="s">
        <v>83</v>
      </c>
      <c r="BY417" t="s">
        <v>83</v>
      </c>
      <c r="BZ417">
        <v>0</v>
      </c>
      <c r="CA417">
        <v>8</v>
      </c>
      <c r="CB417">
        <v>2007</v>
      </c>
      <c r="CC417" t="s">
        <v>158</v>
      </c>
      <c r="CD417" t="s">
        <v>159</v>
      </c>
      <c r="CE417">
        <v>181134</v>
      </c>
    </row>
    <row r="418" spans="1:83" x14ac:dyDescent="0.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 t="str">
        <f t="shared" si="12"/>
        <v>yes</v>
      </c>
      <c r="V418">
        <v>1978</v>
      </c>
      <c r="W418" t="s">
        <v>152</v>
      </c>
      <c r="X418" t="s">
        <v>94</v>
      </c>
      <c r="Y418" t="s">
        <v>140</v>
      </c>
      <c r="Z418" t="s">
        <v>140</v>
      </c>
      <c r="AA418" t="s">
        <v>96</v>
      </c>
      <c r="AB418">
        <v>203</v>
      </c>
      <c r="AC418" t="s">
        <v>98</v>
      </c>
      <c r="AD418" t="s">
        <v>98</v>
      </c>
      <c r="AE418" t="s">
        <v>118</v>
      </c>
      <c r="AF418" t="s">
        <v>98</v>
      </c>
      <c r="AG418" t="s">
        <v>98</v>
      </c>
      <c r="AH418" t="s">
        <v>100</v>
      </c>
      <c r="AI418" t="s">
        <v>119</v>
      </c>
      <c r="AJ418">
        <v>209</v>
      </c>
      <c r="AK418" t="s">
        <v>102</v>
      </c>
      <c r="AL418">
        <v>0</v>
      </c>
      <c r="AM418">
        <v>463</v>
      </c>
      <c r="AN418">
        <v>672</v>
      </c>
      <c r="AO418" t="s">
        <v>103</v>
      </c>
      <c r="AP418" t="s">
        <v>98</v>
      </c>
      <c r="AQ418" t="s">
        <v>105</v>
      </c>
      <c r="AR418" t="s">
        <v>106</v>
      </c>
      <c r="AS418">
        <v>672</v>
      </c>
      <c r="AT418">
        <v>728</v>
      </c>
      <c r="AU418">
        <v>0</v>
      </c>
      <c r="AV418">
        <v>1400</v>
      </c>
      <c r="AW418">
        <v>0</v>
      </c>
      <c r="AX418">
        <v>0</v>
      </c>
      <c r="AY418">
        <v>1</v>
      </c>
      <c r="AZ418">
        <v>1</v>
      </c>
      <c r="BA418">
        <v>3</v>
      </c>
      <c r="BB418">
        <v>1</v>
      </c>
      <c r="BC418" t="s">
        <v>98</v>
      </c>
      <c r="BD418">
        <v>6</v>
      </c>
      <c r="BE418" t="s">
        <v>107</v>
      </c>
      <c r="BF418">
        <v>1</v>
      </c>
      <c r="BG418" t="s">
        <v>98</v>
      </c>
      <c r="BH418" t="s">
        <v>108</v>
      </c>
      <c r="BI418">
        <v>1978</v>
      </c>
      <c r="BJ418" t="s">
        <v>157</v>
      </c>
      <c r="BK418">
        <v>2</v>
      </c>
      <c r="BL418">
        <v>440</v>
      </c>
      <c r="BM418" t="str">
        <f t="shared" si="13"/>
        <v>yes</v>
      </c>
      <c r="BN418" t="s">
        <v>98</v>
      </c>
      <c r="BO418" t="s">
        <v>98</v>
      </c>
      <c r="BP418" t="s">
        <v>105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 t="s">
        <v>83</v>
      </c>
      <c r="BX418" t="s">
        <v>83</v>
      </c>
      <c r="BY418" t="s">
        <v>83</v>
      </c>
      <c r="BZ418">
        <v>0</v>
      </c>
      <c r="CA418">
        <v>3</v>
      </c>
      <c r="CB418">
        <v>2006</v>
      </c>
      <c r="CC418" t="s">
        <v>110</v>
      </c>
      <c r="CD418" t="s">
        <v>111</v>
      </c>
      <c r="CE418">
        <v>149500</v>
      </c>
    </row>
    <row r="419" spans="1:83" x14ac:dyDescent="0.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 t="str">
        <f t="shared" si="12"/>
        <v>no</v>
      </c>
      <c r="V419">
        <v>1950</v>
      </c>
      <c r="W419" t="s">
        <v>152</v>
      </c>
      <c r="X419" t="s">
        <v>94</v>
      </c>
      <c r="Y419" t="s">
        <v>124</v>
      </c>
      <c r="Z419" t="s">
        <v>203</v>
      </c>
      <c r="AA419" t="s">
        <v>117</v>
      </c>
      <c r="AB419">
        <v>0</v>
      </c>
      <c r="AC419" t="s">
        <v>98</v>
      </c>
      <c r="AD419" t="s">
        <v>98</v>
      </c>
      <c r="AE419" t="s">
        <v>126</v>
      </c>
      <c r="AF419" t="s">
        <v>97</v>
      </c>
      <c r="AG419" t="s">
        <v>98</v>
      </c>
      <c r="AH419" t="s">
        <v>100</v>
      </c>
      <c r="AI419" t="s">
        <v>141</v>
      </c>
      <c r="AJ419">
        <v>1128</v>
      </c>
      <c r="AK419" t="s">
        <v>102</v>
      </c>
      <c r="AL419">
        <v>0</v>
      </c>
      <c r="AM419">
        <v>242</v>
      </c>
      <c r="AN419">
        <v>1370</v>
      </c>
      <c r="AO419" t="s">
        <v>206</v>
      </c>
      <c r="AP419" t="s">
        <v>98</v>
      </c>
      <c r="AQ419" t="s">
        <v>177</v>
      </c>
      <c r="AR419" t="s">
        <v>164</v>
      </c>
      <c r="AS419">
        <v>1370</v>
      </c>
      <c r="AT419">
        <v>1254</v>
      </c>
      <c r="AU419">
        <v>0</v>
      </c>
      <c r="AV419">
        <v>2624</v>
      </c>
      <c r="AW419">
        <v>1</v>
      </c>
      <c r="AX419">
        <v>0</v>
      </c>
      <c r="AY419">
        <v>2</v>
      </c>
      <c r="AZ419">
        <v>1</v>
      </c>
      <c r="BA419">
        <v>4</v>
      </c>
      <c r="BB419">
        <v>1</v>
      </c>
      <c r="BC419" t="s">
        <v>98</v>
      </c>
      <c r="BD419">
        <v>10</v>
      </c>
      <c r="BE419" t="s">
        <v>107</v>
      </c>
      <c r="BF419">
        <v>1</v>
      </c>
      <c r="BG419" t="s">
        <v>97</v>
      </c>
      <c r="BH419" t="s">
        <v>127</v>
      </c>
      <c r="BI419">
        <v>1918</v>
      </c>
      <c r="BJ419" t="s">
        <v>102</v>
      </c>
      <c r="BK419">
        <v>3</v>
      </c>
      <c r="BL419">
        <v>864</v>
      </c>
      <c r="BM419" t="str">
        <f t="shared" si="13"/>
        <v>no</v>
      </c>
      <c r="BN419" t="s">
        <v>98</v>
      </c>
      <c r="BO419" t="s">
        <v>98</v>
      </c>
      <c r="BP419" t="s">
        <v>177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 t="s">
        <v>83</v>
      </c>
      <c r="BX419" t="s">
        <v>83</v>
      </c>
      <c r="BY419" t="s">
        <v>83</v>
      </c>
      <c r="BZ419">
        <v>0</v>
      </c>
      <c r="CA419">
        <v>11</v>
      </c>
      <c r="CB419">
        <v>2007</v>
      </c>
      <c r="CC419" t="s">
        <v>110</v>
      </c>
      <c r="CD419" t="s">
        <v>111</v>
      </c>
      <c r="CE419">
        <v>239000</v>
      </c>
    </row>
    <row r="420" spans="1:83" x14ac:dyDescent="0.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 t="str">
        <f t="shared" si="12"/>
        <v>no</v>
      </c>
      <c r="V420">
        <v>1950</v>
      </c>
      <c r="W420" t="s">
        <v>93</v>
      </c>
      <c r="X420" t="s">
        <v>94</v>
      </c>
      <c r="Y420" t="s">
        <v>116</v>
      </c>
      <c r="Z420" t="s">
        <v>116</v>
      </c>
      <c r="AA420" t="s">
        <v>117</v>
      </c>
      <c r="AB420">
        <v>0</v>
      </c>
      <c r="AC420" t="s">
        <v>98</v>
      </c>
      <c r="AD420" t="s">
        <v>98</v>
      </c>
      <c r="AE420" t="s">
        <v>126</v>
      </c>
      <c r="AF420" t="s">
        <v>98</v>
      </c>
      <c r="AG420" t="s">
        <v>98</v>
      </c>
      <c r="AH420" t="s">
        <v>100</v>
      </c>
      <c r="AI420" t="s">
        <v>119</v>
      </c>
      <c r="AJ420">
        <v>312</v>
      </c>
      <c r="AK420" t="s">
        <v>102</v>
      </c>
      <c r="AL420">
        <v>0</v>
      </c>
      <c r="AM420">
        <v>444</v>
      </c>
      <c r="AN420">
        <v>756</v>
      </c>
      <c r="AO420" t="s">
        <v>103</v>
      </c>
      <c r="AP420" t="s">
        <v>147</v>
      </c>
      <c r="AQ420" t="s">
        <v>177</v>
      </c>
      <c r="AR420" t="s">
        <v>145</v>
      </c>
      <c r="AS420">
        <v>756</v>
      </c>
      <c r="AT420">
        <v>378</v>
      </c>
      <c r="AU420">
        <v>0</v>
      </c>
      <c r="AV420">
        <v>1134</v>
      </c>
      <c r="AW420">
        <v>1</v>
      </c>
      <c r="AX420">
        <v>0</v>
      </c>
      <c r="AY420">
        <v>1</v>
      </c>
      <c r="AZ420">
        <v>1</v>
      </c>
      <c r="BA420">
        <v>3</v>
      </c>
      <c r="BB420">
        <v>1</v>
      </c>
      <c r="BC420" t="s">
        <v>98</v>
      </c>
      <c r="BD420">
        <v>7</v>
      </c>
      <c r="BE420" t="s">
        <v>107</v>
      </c>
      <c r="BF420">
        <v>0</v>
      </c>
      <c r="BG420" t="s">
        <v>83</v>
      </c>
      <c r="BH420" t="s">
        <v>127</v>
      </c>
      <c r="BI420">
        <v>1940</v>
      </c>
      <c r="BJ420" t="s">
        <v>102</v>
      </c>
      <c r="BK420">
        <v>1</v>
      </c>
      <c r="BL420">
        <v>240</v>
      </c>
      <c r="BM420" t="str">
        <f t="shared" si="13"/>
        <v>yes</v>
      </c>
      <c r="BN420" t="s">
        <v>98</v>
      </c>
      <c r="BO420" t="s">
        <v>98</v>
      </c>
      <c r="BP420" t="s">
        <v>190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 t="s">
        <v>83</v>
      </c>
      <c r="BX420" t="s">
        <v>83</v>
      </c>
      <c r="BY420" t="s">
        <v>83</v>
      </c>
      <c r="BZ420">
        <v>0</v>
      </c>
      <c r="CA420">
        <v>4</v>
      </c>
      <c r="CB420">
        <v>2007</v>
      </c>
      <c r="CC420" t="s">
        <v>110</v>
      </c>
      <c r="CD420" t="s">
        <v>188</v>
      </c>
      <c r="CE420">
        <v>126000</v>
      </c>
    </row>
    <row r="421" spans="1:83" x14ac:dyDescent="0.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 t="str">
        <f t="shared" si="12"/>
        <v>no</v>
      </c>
      <c r="V421">
        <v>1968</v>
      </c>
      <c r="W421" t="s">
        <v>93</v>
      </c>
      <c r="X421" t="s">
        <v>94</v>
      </c>
      <c r="Y421" t="s">
        <v>95</v>
      </c>
      <c r="Z421" t="s">
        <v>95</v>
      </c>
      <c r="AA421" t="s">
        <v>117</v>
      </c>
      <c r="AB421">
        <v>0</v>
      </c>
      <c r="AC421" t="s">
        <v>98</v>
      </c>
      <c r="AD421" t="s">
        <v>98</v>
      </c>
      <c r="AE421" t="s">
        <v>118</v>
      </c>
      <c r="AF421" t="s">
        <v>98</v>
      </c>
      <c r="AG421" t="s">
        <v>98</v>
      </c>
      <c r="AH421" t="s">
        <v>100</v>
      </c>
      <c r="AI421" t="s">
        <v>141</v>
      </c>
      <c r="AJ421">
        <v>775</v>
      </c>
      <c r="AK421" t="s">
        <v>102</v>
      </c>
      <c r="AL421">
        <v>0</v>
      </c>
      <c r="AM421">
        <v>281</v>
      </c>
      <c r="AN421">
        <v>1056</v>
      </c>
      <c r="AO421" t="s">
        <v>103</v>
      </c>
      <c r="AP421" t="s">
        <v>104</v>
      </c>
      <c r="AQ421" t="s">
        <v>105</v>
      </c>
      <c r="AR421" t="s">
        <v>106</v>
      </c>
      <c r="AS421">
        <v>1056</v>
      </c>
      <c r="AT421">
        <v>0</v>
      </c>
      <c r="AU421">
        <v>0</v>
      </c>
      <c r="AV421">
        <v>1056</v>
      </c>
      <c r="AW421">
        <v>1</v>
      </c>
      <c r="AX421">
        <v>0</v>
      </c>
      <c r="AY421">
        <v>1</v>
      </c>
      <c r="AZ421">
        <v>0</v>
      </c>
      <c r="BA421">
        <v>3</v>
      </c>
      <c r="BB421">
        <v>1</v>
      </c>
      <c r="BC421" t="s">
        <v>98</v>
      </c>
      <c r="BD421">
        <v>6</v>
      </c>
      <c r="BE421" t="s">
        <v>107</v>
      </c>
      <c r="BF421">
        <v>1</v>
      </c>
      <c r="BG421" t="s">
        <v>147</v>
      </c>
      <c r="BH421" t="s">
        <v>108</v>
      </c>
      <c r="BI421">
        <v>1968</v>
      </c>
      <c r="BJ421" t="s">
        <v>102</v>
      </c>
      <c r="BK421">
        <v>1</v>
      </c>
      <c r="BL421">
        <v>304</v>
      </c>
      <c r="BM421" t="str">
        <f t="shared" si="13"/>
        <v>yes</v>
      </c>
      <c r="BN421" t="s">
        <v>98</v>
      </c>
      <c r="BO421" t="s">
        <v>98</v>
      </c>
      <c r="BP421" t="s">
        <v>105</v>
      </c>
      <c r="BQ421">
        <v>0</v>
      </c>
      <c r="BR421">
        <v>85</v>
      </c>
      <c r="BS421">
        <v>184</v>
      </c>
      <c r="BT421">
        <v>0</v>
      </c>
      <c r="BU421">
        <v>0</v>
      </c>
      <c r="BV421">
        <v>0</v>
      </c>
      <c r="BW421" t="s">
        <v>83</v>
      </c>
      <c r="BX421" t="s">
        <v>83</v>
      </c>
      <c r="BY421" t="s">
        <v>83</v>
      </c>
      <c r="BZ421">
        <v>0</v>
      </c>
      <c r="CA421">
        <v>7</v>
      </c>
      <c r="CB421">
        <v>2010</v>
      </c>
      <c r="CC421" t="s">
        <v>110</v>
      </c>
      <c r="CD421" t="s">
        <v>111</v>
      </c>
      <c r="CE421">
        <v>142000</v>
      </c>
    </row>
    <row r="422" spans="1:83" x14ac:dyDescent="0.2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 t="str">
        <f t="shared" si="12"/>
        <v>yes</v>
      </c>
      <c r="V422">
        <v>1998</v>
      </c>
      <c r="W422" t="s">
        <v>93</v>
      </c>
      <c r="X422" t="s">
        <v>94</v>
      </c>
      <c r="Y422" t="s">
        <v>95</v>
      </c>
      <c r="Z422" t="s">
        <v>95</v>
      </c>
      <c r="AA422" t="s">
        <v>96</v>
      </c>
      <c r="AB422">
        <v>200</v>
      </c>
      <c r="AC422" t="s">
        <v>98</v>
      </c>
      <c r="AD422" t="s">
        <v>97</v>
      </c>
      <c r="AE422" t="s">
        <v>99</v>
      </c>
      <c r="AF422" t="s">
        <v>97</v>
      </c>
      <c r="AG422" t="s">
        <v>97</v>
      </c>
      <c r="AH422" t="s">
        <v>97</v>
      </c>
      <c r="AI422" t="s">
        <v>101</v>
      </c>
      <c r="AJ422">
        <v>1309</v>
      </c>
      <c r="AK422" t="s">
        <v>102</v>
      </c>
      <c r="AL422">
        <v>0</v>
      </c>
      <c r="AM422">
        <v>35</v>
      </c>
      <c r="AN422">
        <v>1344</v>
      </c>
      <c r="AO422" t="s">
        <v>103</v>
      </c>
      <c r="AP422" t="s">
        <v>104</v>
      </c>
      <c r="AQ422" t="s">
        <v>105</v>
      </c>
      <c r="AR422" t="s">
        <v>106</v>
      </c>
      <c r="AS422">
        <v>1344</v>
      </c>
      <c r="AT422">
        <v>0</v>
      </c>
      <c r="AU422">
        <v>0</v>
      </c>
      <c r="AV422">
        <v>1344</v>
      </c>
      <c r="AW422">
        <v>2</v>
      </c>
      <c r="AX422">
        <v>0</v>
      </c>
      <c r="AY422">
        <v>2</v>
      </c>
      <c r="AZ422">
        <v>0</v>
      </c>
      <c r="BA422">
        <v>2</v>
      </c>
      <c r="BB422">
        <v>2</v>
      </c>
      <c r="BC422" t="s">
        <v>98</v>
      </c>
      <c r="BD422">
        <v>8</v>
      </c>
      <c r="BE422" t="s">
        <v>107</v>
      </c>
      <c r="BF422">
        <v>0</v>
      </c>
      <c r="BG422" t="s">
        <v>83</v>
      </c>
      <c r="BH422" t="s">
        <v>108</v>
      </c>
      <c r="BI422">
        <v>1997</v>
      </c>
      <c r="BJ422" t="s">
        <v>157</v>
      </c>
      <c r="BK422">
        <v>4</v>
      </c>
      <c r="BL422">
        <v>784</v>
      </c>
      <c r="BM422" t="str">
        <f t="shared" si="13"/>
        <v>no</v>
      </c>
      <c r="BN422" t="s">
        <v>98</v>
      </c>
      <c r="BO422" t="s">
        <v>98</v>
      </c>
      <c r="BP422" t="s">
        <v>105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 t="s">
        <v>83</v>
      </c>
      <c r="BX422" t="s">
        <v>83</v>
      </c>
      <c r="BY422" t="s">
        <v>83</v>
      </c>
      <c r="BZ422">
        <v>0</v>
      </c>
      <c r="CA422">
        <v>11</v>
      </c>
      <c r="CB422">
        <v>2008</v>
      </c>
      <c r="CC422" t="s">
        <v>110</v>
      </c>
      <c r="CD422" t="s">
        <v>210</v>
      </c>
      <c r="CE422">
        <v>206300</v>
      </c>
    </row>
    <row r="423" spans="1:83" x14ac:dyDescent="0.2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 t="str">
        <f t="shared" si="12"/>
        <v>yes</v>
      </c>
      <c r="V423">
        <v>2000</v>
      </c>
      <c r="W423" t="s">
        <v>93</v>
      </c>
      <c r="X423" t="s">
        <v>94</v>
      </c>
      <c r="Y423" t="s">
        <v>180</v>
      </c>
      <c r="Z423" t="s">
        <v>181</v>
      </c>
      <c r="AA423" t="s">
        <v>137</v>
      </c>
      <c r="AB423">
        <v>126</v>
      </c>
      <c r="AC423" t="s">
        <v>97</v>
      </c>
      <c r="AD423" t="s">
        <v>98</v>
      </c>
      <c r="AE423" t="s">
        <v>118</v>
      </c>
      <c r="AF423" t="s">
        <v>97</v>
      </c>
      <c r="AG423" t="s">
        <v>98</v>
      </c>
      <c r="AH423" t="s">
        <v>100</v>
      </c>
      <c r="AI423" t="s">
        <v>119</v>
      </c>
      <c r="AJ423">
        <v>1246</v>
      </c>
      <c r="AK423" t="s">
        <v>102</v>
      </c>
      <c r="AL423">
        <v>0</v>
      </c>
      <c r="AM423">
        <v>356</v>
      </c>
      <c r="AN423">
        <v>1602</v>
      </c>
      <c r="AO423" t="s">
        <v>103</v>
      </c>
      <c r="AP423" t="s">
        <v>97</v>
      </c>
      <c r="AQ423" t="s">
        <v>105</v>
      </c>
      <c r="AR423" t="s">
        <v>106</v>
      </c>
      <c r="AS423">
        <v>1602</v>
      </c>
      <c r="AT423">
        <v>0</v>
      </c>
      <c r="AU423">
        <v>0</v>
      </c>
      <c r="AV423">
        <v>1602</v>
      </c>
      <c r="AW423">
        <v>0</v>
      </c>
      <c r="AX423">
        <v>1</v>
      </c>
      <c r="AY423">
        <v>2</v>
      </c>
      <c r="AZ423">
        <v>0</v>
      </c>
      <c r="BA423">
        <v>3</v>
      </c>
      <c r="BB423">
        <v>1</v>
      </c>
      <c r="BC423" t="s">
        <v>97</v>
      </c>
      <c r="BD423">
        <v>8</v>
      </c>
      <c r="BE423" t="s">
        <v>107</v>
      </c>
      <c r="BF423">
        <v>1</v>
      </c>
      <c r="BG423" t="s">
        <v>98</v>
      </c>
      <c r="BH423" t="s">
        <v>108</v>
      </c>
      <c r="BI423">
        <v>1977</v>
      </c>
      <c r="BJ423" t="s">
        <v>157</v>
      </c>
      <c r="BK423">
        <v>2</v>
      </c>
      <c r="BL423">
        <v>529</v>
      </c>
      <c r="BM423" t="str">
        <f t="shared" si="13"/>
        <v>no</v>
      </c>
      <c r="BN423" t="s">
        <v>98</v>
      </c>
      <c r="BO423" t="s">
        <v>98</v>
      </c>
      <c r="BP423" t="s">
        <v>105</v>
      </c>
      <c r="BQ423">
        <v>240</v>
      </c>
      <c r="BR423">
        <v>0</v>
      </c>
      <c r="BS423">
        <v>0</v>
      </c>
      <c r="BT423">
        <v>0</v>
      </c>
      <c r="BU423">
        <v>0</v>
      </c>
      <c r="BV423">
        <v>0</v>
      </c>
      <c r="BW423" t="s">
        <v>83</v>
      </c>
      <c r="BX423" t="s">
        <v>83</v>
      </c>
      <c r="BY423" t="s">
        <v>83</v>
      </c>
      <c r="BZ423">
        <v>0</v>
      </c>
      <c r="CA423">
        <v>6</v>
      </c>
      <c r="CB423">
        <v>2009</v>
      </c>
      <c r="CC423" t="s">
        <v>110</v>
      </c>
      <c r="CD423" t="s">
        <v>111</v>
      </c>
      <c r="CE423">
        <v>215000</v>
      </c>
    </row>
    <row r="424" spans="1:83" x14ac:dyDescent="0.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 t="str">
        <f t="shared" si="12"/>
        <v>no</v>
      </c>
      <c r="V424">
        <v>1954</v>
      </c>
      <c r="W424" t="s">
        <v>152</v>
      </c>
      <c r="X424" t="s">
        <v>94</v>
      </c>
      <c r="Y424" t="s">
        <v>140</v>
      </c>
      <c r="Z424" t="s">
        <v>140</v>
      </c>
      <c r="AA424" t="s">
        <v>117</v>
      </c>
      <c r="AB424">
        <v>0</v>
      </c>
      <c r="AC424" t="s">
        <v>98</v>
      </c>
      <c r="AD424" t="s">
        <v>98</v>
      </c>
      <c r="AE424" t="s">
        <v>118</v>
      </c>
      <c r="AF424" t="s">
        <v>98</v>
      </c>
      <c r="AG424" t="s">
        <v>98</v>
      </c>
      <c r="AH424" t="s">
        <v>100</v>
      </c>
      <c r="AI424" t="s">
        <v>102</v>
      </c>
      <c r="AJ424">
        <v>0</v>
      </c>
      <c r="AK424" t="s">
        <v>102</v>
      </c>
      <c r="AL424">
        <v>0</v>
      </c>
      <c r="AM424">
        <v>988</v>
      </c>
      <c r="AN424">
        <v>988</v>
      </c>
      <c r="AO424" t="s">
        <v>103</v>
      </c>
      <c r="AP424" t="s">
        <v>104</v>
      </c>
      <c r="AQ424" t="s">
        <v>105</v>
      </c>
      <c r="AR424" t="s">
        <v>164</v>
      </c>
      <c r="AS424">
        <v>988</v>
      </c>
      <c r="AT424">
        <v>0</v>
      </c>
      <c r="AU424">
        <v>0</v>
      </c>
      <c r="AV424">
        <v>988</v>
      </c>
      <c r="AW424">
        <v>0</v>
      </c>
      <c r="AX424">
        <v>0</v>
      </c>
      <c r="AY424">
        <v>1</v>
      </c>
      <c r="AZ424">
        <v>0</v>
      </c>
      <c r="BA424">
        <v>2</v>
      </c>
      <c r="BB424">
        <v>1</v>
      </c>
      <c r="BC424" t="s">
        <v>98</v>
      </c>
      <c r="BD424">
        <v>4</v>
      </c>
      <c r="BE424" t="s">
        <v>107</v>
      </c>
      <c r="BF424">
        <v>0</v>
      </c>
      <c r="BG424" t="s">
        <v>83</v>
      </c>
      <c r="BH424" t="s">
        <v>108</v>
      </c>
      <c r="BI424">
        <v>1954</v>
      </c>
      <c r="BJ424" t="s">
        <v>109</v>
      </c>
      <c r="BK424">
        <v>2</v>
      </c>
      <c r="BL424">
        <v>520</v>
      </c>
      <c r="BM424" t="str">
        <f t="shared" si="13"/>
        <v>no</v>
      </c>
      <c r="BN424" t="s">
        <v>98</v>
      </c>
      <c r="BO424" t="s">
        <v>98</v>
      </c>
      <c r="BP424" t="s">
        <v>177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 t="s">
        <v>83</v>
      </c>
      <c r="BX424" t="s">
        <v>83</v>
      </c>
      <c r="BY424" t="s">
        <v>83</v>
      </c>
      <c r="BZ424">
        <v>0</v>
      </c>
      <c r="CA424">
        <v>2</v>
      </c>
      <c r="CB424">
        <v>2008</v>
      </c>
      <c r="CC424" t="s">
        <v>110</v>
      </c>
      <c r="CD424" t="s">
        <v>111</v>
      </c>
      <c r="CE424">
        <v>113000</v>
      </c>
    </row>
    <row r="425" spans="1:83" x14ac:dyDescent="0.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 t="str">
        <f t="shared" si="12"/>
        <v>yes</v>
      </c>
      <c r="V425">
        <v>1998</v>
      </c>
      <c r="W425" t="s">
        <v>93</v>
      </c>
      <c r="X425" t="s">
        <v>94</v>
      </c>
      <c r="Y425" t="s">
        <v>95</v>
      </c>
      <c r="Z425" t="s">
        <v>95</v>
      </c>
      <c r="AA425" t="s">
        <v>96</v>
      </c>
      <c r="AB425">
        <v>473</v>
      </c>
      <c r="AC425" t="s">
        <v>97</v>
      </c>
      <c r="AD425" t="s">
        <v>98</v>
      </c>
      <c r="AE425" t="s">
        <v>99</v>
      </c>
      <c r="AF425" t="s">
        <v>97</v>
      </c>
      <c r="AG425" t="s">
        <v>98</v>
      </c>
      <c r="AH425" t="s">
        <v>100</v>
      </c>
      <c r="AI425" t="s">
        <v>101</v>
      </c>
      <c r="AJ425">
        <v>986</v>
      </c>
      <c r="AK425" t="s">
        <v>102</v>
      </c>
      <c r="AL425">
        <v>0</v>
      </c>
      <c r="AM425">
        <v>484</v>
      </c>
      <c r="AN425">
        <v>1470</v>
      </c>
      <c r="AO425" t="s">
        <v>103</v>
      </c>
      <c r="AP425" t="s">
        <v>97</v>
      </c>
      <c r="AQ425" t="s">
        <v>105</v>
      </c>
      <c r="AR425" t="s">
        <v>106</v>
      </c>
      <c r="AS425">
        <v>1470</v>
      </c>
      <c r="AT425">
        <v>1160</v>
      </c>
      <c r="AU425">
        <v>0</v>
      </c>
      <c r="AV425">
        <v>2630</v>
      </c>
      <c r="AW425">
        <v>1</v>
      </c>
      <c r="AX425">
        <v>0</v>
      </c>
      <c r="AY425">
        <v>2</v>
      </c>
      <c r="AZ425">
        <v>1</v>
      </c>
      <c r="BA425">
        <v>4</v>
      </c>
      <c r="BB425">
        <v>1</v>
      </c>
      <c r="BC425" t="s">
        <v>97</v>
      </c>
      <c r="BD425">
        <v>8</v>
      </c>
      <c r="BE425" t="s">
        <v>107</v>
      </c>
      <c r="BF425">
        <v>1</v>
      </c>
      <c r="BG425" t="s">
        <v>98</v>
      </c>
      <c r="BH425" t="s">
        <v>108</v>
      </c>
      <c r="BI425">
        <v>1998</v>
      </c>
      <c r="BJ425" t="s">
        <v>157</v>
      </c>
      <c r="BK425">
        <v>3</v>
      </c>
      <c r="BL425">
        <v>696</v>
      </c>
      <c r="BM425" t="str">
        <f t="shared" si="13"/>
        <v>no</v>
      </c>
      <c r="BN425" t="s">
        <v>98</v>
      </c>
      <c r="BO425" t="s">
        <v>98</v>
      </c>
      <c r="BP425" t="s">
        <v>105</v>
      </c>
      <c r="BQ425">
        <v>0</v>
      </c>
      <c r="BR425">
        <v>66</v>
      </c>
      <c r="BS425">
        <v>0</v>
      </c>
      <c r="BT425">
        <v>0</v>
      </c>
      <c r="BU425">
        <v>0</v>
      </c>
      <c r="BV425">
        <v>0</v>
      </c>
      <c r="BW425" t="s">
        <v>83</v>
      </c>
      <c r="BX425" t="s">
        <v>83</v>
      </c>
      <c r="BY425" t="s">
        <v>83</v>
      </c>
      <c r="BZ425">
        <v>0</v>
      </c>
      <c r="CA425">
        <v>6</v>
      </c>
      <c r="CB425">
        <v>2008</v>
      </c>
      <c r="CC425" t="s">
        <v>110</v>
      </c>
      <c r="CD425" t="s">
        <v>111</v>
      </c>
      <c r="CE425">
        <v>315000</v>
      </c>
    </row>
    <row r="426" spans="1:83" x14ac:dyDescent="0.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 t="str">
        <f t="shared" si="12"/>
        <v>no</v>
      </c>
      <c r="V426">
        <v>1956</v>
      </c>
      <c r="W426" t="s">
        <v>93</v>
      </c>
      <c r="X426" t="s">
        <v>94</v>
      </c>
      <c r="Y426" t="s">
        <v>124</v>
      </c>
      <c r="Z426" t="s">
        <v>124</v>
      </c>
      <c r="AA426" t="s">
        <v>96</v>
      </c>
      <c r="AB426">
        <v>74</v>
      </c>
      <c r="AC426" t="s">
        <v>98</v>
      </c>
      <c r="AD426" t="s">
        <v>98</v>
      </c>
      <c r="AE426" t="s">
        <v>118</v>
      </c>
      <c r="AF426" t="s">
        <v>97</v>
      </c>
      <c r="AG426" t="s">
        <v>98</v>
      </c>
      <c r="AH426" t="s">
        <v>100</v>
      </c>
      <c r="AI426" t="s">
        <v>172</v>
      </c>
      <c r="AJ426">
        <v>616</v>
      </c>
      <c r="AK426" t="s">
        <v>102</v>
      </c>
      <c r="AL426">
        <v>0</v>
      </c>
      <c r="AM426">
        <v>580</v>
      </c>
      <c r="AN426">
        <v>1196</v>
      </c>
      <c r="AO426" t="s">
        <v>103</v>
      </c>
      <c r="AP426" t="s">
        <v>97</v>
      </c>
      <c r="AQ426" t="s">
        <v>105</v>
      </c>
      <c r="AR426" t="s">
        <v>164</v>
      </c>
      <c r="AS426">
        <v>1196</v>
      </c>
      <c r="AT426">
        <v>0</v>
      </c>
      <c r="AU426">
        <v>0</v>
      </c>
      <c r="AV426">
        <v>1196</v>
      </c>
      <c r="AW426">
        <v>1</v>
      </c>
      <c r="AX426">
        <v>0</v>
      </c>
      <c r="AY426">
        <v>1</v>
      </c>
      <c r="AZ426">
        <v>0</v>
      </c>
      <c r="BA426">
        <v>2</v>
      </c>
      <c r="BB426">
        <v>1</v>
      </c>
      <c r="BC426" t="s">
        <v>98</v>
      </c>
      <c r="BD426">
        <v>6</v>
      </c>
      <c r="BE426" t="s">
        <v>107</v>
      </c>
      <c r="BF426">
        <v>1</v>
      </c>
      <c r="BG426" t="s">
        <v>97</v>
      </c>
      <c r="BH426" t="s">
        <v>108</v>
      </c>
      <c r="BI426">
        <v>1956</v>
      </c>
      <c r="BJ426" t="s">
        <v>109</v>
      </c>
      <c r="BK426">
        <v>1</v>
      </c>
      <c r="BL426">
        <v>297</v>
      </c>
      <c r="BM426" t="str">
        <f t="shared" si="13"/>
        <v>yes</v>
      </c>
      <c r="BN426" t="s">
        <v>98</v>
      </c>
      <c r="BO426" t="s">
        <v>98</v>
      </c>
      <c r="BP426" t="s">
        <v>105</v>
      </c>
      <c r="BQ426">
        <v>0</v>
      </c>
      <c r="BR426">
        <v>44</v>
      </c>
      <c r="BS426">
        <v>0</v>
      </c>
      <c r="BT426">
        <v>0</v>
      </c>
      <c r="BU426">
        <v>0</v>
      </c>
      <c r="BV426">
        <v>0</v>
      </c>
      <c r="BW426" t="s">
        <v>83</v>
      </c>
      <c r="BX426" t="s">
        <v>83</v>
      </c>
      <c r="BY426" t="s">
        <v>83</v>
      </c>
      <c r="BZ426">
        <v>0</v>
      </c>
      <c r="CA426">
        <v>5</v>
      </c>
      <c r="CB426">
        <v>2008</v>
      </c>
      <c r="CC426" t="s">
        <v>110</v>
      </c>
      <c r="CD426" t="s">
        <v>111</v>
      </c>
      <c r="CE426">
        <v>139000</v>
      </c>
    </row>
    <row r="427" spans="1:83" x14ac:dyDescent="0.2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 t="str">
        <f t="shared" si="12"/>
        <v>no</v>
      </c>
      <c r="V427">
        <v>1992</v>
      </c>
      <c r="W427" t="s">
        <v>93</v>
      </c>
      <c r="X427" t="s">
        <v>94</v>
      </c>
      <c r="Y427" t="s">
        <v>140</v>
      </c>
      <c r="Z427" t="s">
        <v>140</v>
      </c>
      <c r="AA427" t="s">
        <v>117</v>
      </c>
      <c r="AB427">
        <v>0</v>
      </c>
      <c r="AC427" t="s">
        <v>98</v>
      </c>
      <c r="AD427" t="s">
        <v>97</v>
      </c>
      <c r="AE427" t="s">
        <v>118</v>
      </c>
      <c r="AF427" t="s">
        <v>98</v>
      </c>
      <c r="AG427" t="s">
        <v>98</v>
      </c>
      <c r="AH427" t="s">
        <v>100</v>
      </c>
      <c r="AI427" t="s">
        <v>102</v>
      </c>
      <c r="AJ427">
        <v>0</v>
      </c>
      <c r="AK427" t="s">
        <v>102</v>
      </c>
      <c r="AL427">
        <v>0</v>
      </c>
      <c r="AM427">
        <v>651</v>
      </c>
      <c r="AN427">
        <v>651</v>
      </c>
      <c r="AO427" t="s">
        <v>103</v>
      </c>
      <c r="AP427" t="s">
        <v>97</v>
      </c>
      <c r="AQ427" t="s">
        <v>105</v>
      </c>
      <c r="AR427" t="s">
        <v>106</v>
      </c>
      <c r="AS427">
        <v>707</v>
      </c>
      <c r="AT427">
        <v>682</v>
      </c>
      <c r="AU427">
        <v>0</v>
      </c>
      <c r="AV427">
        <v>1389</v>
      </c>
      <c r="AW427">
        <v>0</v>
      </c>
      <c r="AX427">
        <v>0</v>
      </c>
      <c r="AY427">
        <v>1</v>
      </c>
      <c r="AZ427">
        <v>1</v>
      </c>
      <c r="BA427">
        <v>3</v>
      </c>
      <c r="BB427">
        <v>1</v>
      </c>
      <c r="BC427" t="s">
        <v>98</v>
      </c>
      <c r="BD427">
        <v>6</v>
      </c>
      <c r="BE427" t="s">
        <v>107</v>
      </c>
      <c r="BF427">
        <v>2</v>
      </c>
      <c r="BG427" t="s">
        <v>97</v>
      </c>
      <c r="BH427" t="s">
        <v>127</v>
      </c>
      <c r="BI427">
        <v>1947</v>
      </c>
      <c r="BJ427" t="s">
        <v>102</v>
      </c>
      <c r="BK427">
        <v>1</v>
      </c>
      <c r="BL427">
        <v>240</v>
      </c>
      <c r="BM427" t="str">
        <f t="shared" si="13"/>
        <v>yes</v>
      </c>
      <c r="BN427" t="s">
        <v>98</v>
      </c>
      <c r="BO427" t="s">
        <v>98</v>
      </c>
      <c r="BP427" t="s">
        <v>190</v>
      </c>
      <c r="BQ427">
        <v>0</v>
      </c>
      <c r="BR427">
        <v>0</v>
      </c>
      <c r="BS427">
        <v>126</v>
      </c>
      <c r="BT427">
        <v>0</v>
      </c>
      <c r="BU427">
        <v>0</v>
      </c>
      <c r="BV427">
        <v>0</v>
      </c>
      <c r="BW427" t="s">
        <v>83</v>
      </c>
      <c r="BX427" t="s">
        <v>83</v>
      </c>
      <c r="BY427" t="s">
        <v>83</v>
      </c>
      <c r="BZ427">
        <v>0</v>
      </c>
      <c r="CA427">
        <v>9</v>
      </c>
      <c r="CB427">
        <v>2009</v>
      </c>
      <c r="CC427" t="s">
        <v>110</v>
      </c>
      <c r="CD427" t="s">
        <v>111</v>
      </c>
      <c r="CE427">
        <v>135000</v>
      </c>
    </row>
    <row r="428" spans="1:83" x14ac:dyDescent="0.2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 t="str">
        <f t="shared" si="12"/>
        <v>yes</v>
      </c>
      <c r="V428">
        <v>1989</v>
      </c>
      <c r="W428" t="s">
        <v>93</v>
      </c>
      <c r="X428" t="s">
        <v>94</v>
      </c>
      <c r="Y428" t="s">
        <v>124</v>
      </c>
      <c r="Z428" t="s">
        <v>124</v>
      </c>
      <c r="AA428" t="s">
        <v>96</v>
      </c>
      <c r="AB428">
        <v>145</v>
      </c>
      <c r="AC428" t="s">
        <v>97</v>
      </c>
      <c r="AD428" t="s">
        <v>98</v>
      </c>
      <c r="AE428" t="s">
        <v>99</v>
      </c>
      <c r="AF428" t="s">
        <v>97</v>
      </c>
      <c r="AG428" t="s">
        <v>98</v>
      </c>
      <c r="AH428" t="s">
        <v>97</v>
      </c>
      <c r="AI428" t="s">
        <v>101</v>
      </c>
      <c r="AJ428">
        <v>1518</v>
      </c>
      <c r="AK428" t="s">
        <v>102</v>
      </c>
      <c r="AL428">
        <v>0</v>
      </c>
      <c r="AM428">
        <v>0</v>
      </c>
      <c r="AN428">
        <v>1518</v>
      </c>
      <c r="AO428" t="s">
        <v>103</v>
      </c>
      <c r="AP428" t="s">
        <v>97</v>
      </c>
      <c r="AQ428" t="s">
        <v>105</v>
      </c>
      <c r="AR428" t="s">
        <v>106</v>
      </c>
      <c r="AS428">
        <v>1644</v>
      </c>
      <c r="AT428">
        <v>0</v>
      </c>
      <c r="AU428">
        <v>0</v>
      </c>
      <c r="AV428">
        <v>1644</v>
      </c>
      <c r="AW428">
        <v>1</v>
      </c>
      <c r="AX428">
        <v>1</v>
      </c>
      <c r="AY428">
        <v>2</v>
      </c>
      <c r="AZ428">
        <v>0</v>
      </c>
      <c r="BA428">
        <v>2</v>
      </c>
      <c r="BB428">
        <v>1</v>
      </c>
      <c r="BC428" t="s">
        <v>97</v>
      </c>
      <c r="BD428">
        <v>5</v>
      </c>
      <c r="BE428" t="s">
        <v>107</v>
      </c>
      <c r="BF428">
        <v>1</v>
      </c>
      <c r="BG428" t="s">
        <v>98</v>
      </c>
      <c r="BH428" t="s">
        <v>108</v>
      </c>
      <c r="BI428">
        <v>1989</v>
      </c>
      <c r="BJ428" t="s">
        <v>157</v>
      </c>
      <c r="BK428">
        <v>2</v>
      </c>
      <c r="BL428">
        <v>569</v>
      </c>
      <c r="BM428" t="str">
        <f t="shared" si="13"/>
        <v>no</v>
      </c>
      <c r="BN428" t="s">
        <v>98</v>
      </c>
      <c r="BO428" t="s">
        <v>98</v>
      </c>
      <c r="BP428" t="s">
        <v>105</v>
      </c>
      <c r="BQ428">
        <v>80</v>
      </c>
      <c r="BR428">
        <v>0</v>
      </c>
      <c r="BS428">
        <v>0</v>
      </c>
      <c r="BT428">
        <v>0</v>
      </c>
      <c r="BU428">
        <v>396</v>
      </c>
      <c r="BV428">
        <v>0</v>
      </c>
      <c r="BW428" t="s">
        <v>83</v>
      </c>
      <c r="BX428" t="s">
        <v>83</v>
      </c>
      <c r="BY428" t="s">
        <v>83</v>
      </c>
      <c r="BZ428">
        <v>0</v>
      </c>
      <c r="CA428">
        <v>8</v>
      </c>
      <c r="CB428">
        <v>2009</v>
      </c>
      <c r="CC428" t="s">
        <v>110</v>
      </c>
      <c r="CD428" t="s">
        <v>111</v>
      </c>
      <c r="CE428">
        <v>275000</v>
      </c>
    </row>
    <row r="429" spans="1:83" x14ac:dyDescent="0.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 t="str">
        <f t="shared" si="12"/>
        <v>no</v>
      </c>
      <c r="V429">
        <v>1957</v>
      </c>
      <c r="W429" t="s">
        <v>152</v>
      </c>
      <c r="X429" t="s">
        <v>94</v>
      </c>
      <c r="Y429" t="s">
        <v>116</v>
      </c>
      <c r="Z429" t="s">
        <v>116</v>
      </c>
      <c r="AA429" t="s">
        <v>117</v>
      </c>
      <c r="AB429">
        <v>0</v>
      </c>
      <c r="AC429" t="s">
        <v>98</v>
      </c>
      <c r="AD429" t="s">
        <v>98</v>
      </c>
      <c r="AE429" t="s">
        <v>118</v>
      </c>
      <c r="AF429" t="s">
        <v>98</v>
      </c>
      <c r="AG429" t="s">
        <v>98</v>
      </c>
      <c r="AH429" t="s">
        <v>100</v>
      </c>
      <c r="AI429" t="s">
        <v>153</v>
      </c>
      <c r="AJ429">
        <v>288</v>
      </c>
      <c r="AK429" t="s">
        <v>102</v>
      </c>
      <c r="AL429">
        <v>0</v>
      </c>
      <c r="AM429">
        <v>619</v>
      </c>
      <c r="AN429">
        <v>907</v>
      </c>
      <c r="AO429" t="s">
        <v>103</v>
      </c>
      <c r="AP429" t="s">
        <v>104</v>
      </c>
      <c r="AQ429" t="s">
        <v>105</v>
      </c>
      <c r="AR429" t="s">
        <v>106</v>
      </c>
      <c r="AS429">
        <v>907</v>
      </c>
      <c r="AT429">
        <v>0</v>
      </c>
      <c r="AU429">
        <v>0</v>
      </c>
      <c r="AV429">
        <v>907</v>
      </c>
      <c r="AW429">
        <v>0</v>
      </c>
      <c r="AX429">
        <v>0</v>
      </c>
      <c r="AY429">
        <v>1</v>
      </c>
      <c r="AZ429">
        <v>0</v>
      </c>
      <c r="BA429">
        <v>3</v>
      </c>
      <c r="BB429">
        <v>1</v>
      </c>
      <c r="BC429" t="s">
        <v>98</v>
      </c>
      <c r="BD429">
        <v>5</v>
      </c>
      <c r="BE429" t="s">
        <v>107</v>
      </c>
      <c r="BF429">
        <v>0</v>
      </c>
      <c r="BG429" t="s">
        <v>83</v>
      </c>
      <c r="BH429" t="s">
        <v>127</v>
      </c>
      <c r="BI429">
        <v>1964</v>
      </c>
      <c r="BJ429" t="s">
        <v>102</v>
      </c>
      <c r="BK429">
        <v>1</v>
      </c>
      <c r="BL429">
        <v>352</v>
      </c>
      <c r="BM429" t="str">
        <f t="shared" si="13"/>
        <v>yes</v>
      </c>
      <c r="BN429" t="s">
        <v>98</v>
      </c>
      <c r="BO429" t="s">
        <v>98</v>
      </c>
      <c r="BP429" t="s">
        <v>105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 t="s">
        <v>83</v>
      </c>
      <c r="BX429" t="s">
        <v>83</v>
      </c>
      <c r="BY429" t="s">
        <v>83</v>
      </c>
      <c r="BZ429">
        <v>0</v>
      </c>
      <c r="CA429">
        <v>7</v>
      </c>
      <c r="CB429">
        <v>2008</v>
      </c>
      <c r="CC429" t="s">
        <v>110</v>
      </c>
      <c r="CD429" t="s">
        <v>111</v>
      </c>
      <c r="CE429">
        <v>109008</v>
      </c>
    </row>
    <row r="430" spans="1:83" x14ac:dyDescent="0.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 t="str">
        <f t="shared" si="12"/>
        <v>yes</v>
      </c>
      <c r="V430">
        <v>2007</v>
      </c>
      <c r="W430" t="s">
        <v>93</v>
      </c>
      <c r="X430" t="s">
        <v>94</v>
      </c>
      <c r="Y430" t="s">
        <v>95</v>
      </c>
      <c r="Z430" t="s">
        <v>95</v>
      </c>
      <c r="AA430" t="s">
        <v>96</v>
      </c>
      <c r="AB430">
        <v>108</v>
      </c>
      <c r="AC430" t="s">
        <v>97</v>
      </c>
      <c r="AD430" t="s">
        <v>98</v>
      </c>
      <c r="AE430" t="s">
        <v>99</v>
      </c>
      <c r="AF430" t="s">
        <v>97</v>
      </c>
      <c r="AG430" t="s">
        <v>98</v>
      </c>
      <c r="AH430" t="s">
        <v>100</v>
      </c>
      <c r="AI430" t="s">
        <v>101</v>
      </c>
      <c r="AJ430">
        <v>664</v>
      </c>
      <c r="AK430" t="s">
        <v>102</v>
      </c>
      <c r="AL430">
        <v>0</v>
      </c>
      <c r="AM430">
        <v>544</v>
      </c>
      <c r="AN430">
        <v>1208</v>
      </c>
      <c r="AO430" t="s">
        <v>103</v>
      </c>
      <c r="AP430" t="s">
        <v>104</v>
      </c>
      <c r="AQ430" t="s">
        <v>105</v>
      </c>
      <c r="AR430" t="s">
        <v>106</v>
      </c>
      <c r="AS430">
        <v>1208</v>
      </c>
      <c r="AT430">
        <v>0</v>
      </c>
      <c r="AU430">
        <v>0</v>
      </c>
      <c r="AV430">
        <v>1208</v>
      </c>
      <c r="AW430">
        <v>1</v>
      </c>
      <c r="AX430">
        <v>0</v>
      </c>
      <c r="AY430">
        <v>2</v>
      </c>
      <c r="AZ430">
        <v>0</v>
      </c>
      <c r="BA430">
        <v>2</v>
      </c>
      <c r="BB430">
        <v>1</v>
      </c>
      <c r="BC430" t="s">
        <v>97</v>
      </c>
      <c r="BD430">
        <v>6</v>
      </c>
      <c r="BE430" t="s">
        <v>107</v>
      </c>
      <c r="BF430">
        <v>0</v>
      </c>
      <c r="BG430" t="s">
        <v>83</v>
      </c>
      <c r="BH430" t="s">
        <v>108</v>
      </c>
      <c r="BI430">
        <v>2007</v>
      </c>
      <c r="BJ430" t="s">
        <v>109</v>
      </c>
      <c r="BK430">
        <v>2</v>
      </c>
      <c r="BL430">
        <v>628</v>
      </c>
      <c r="BM430" t="str">
        <f t="shared" si="13"/>
        <v>no</v>
      </c>
      <c r="BN430" t="s">
        <v>98</v>
      </c>
      <c r="BO430" t="s">
        <v>98</v>
      </c>
      <c r="BP430" t="s">
        <v>105</v>
      </c>
      <c r="BQ430">
        <v>105</v>
      </c>
      <c r="BR430">
        <v>54</v>
      </c>
      <c r="BS430">
        <v>0</v>
      </c>
      <c r="BT430">
        <v>0</v>
      </c>
      <c r="BU430">
        <v>0</v>
      </c>
      <c r="BV430">
        <v>0</v>
      </c>
      <c r="BW430" t="s">
        <v>83</v>
      </c>
      <c r="BX430" t="s">
        <v>83</v>
      </c>
      <c r="BY430" t="s">
        <v>83</v>
      </c>
      <c r="BZ430">
        <v>0</v>
      </c>
      <c r="CA430">
        <v>9</v>
      </c>
      <c r="CB430">
        <v>2007</v>
      </c>
      <c r="CC430" t="s">
        <v>158</v>
      </c>
      <c r="CD430" t="s">
        <v>159</v>
      </c>
      <c r="CE430">
        <v>195400</v>
      </c>
    </row>
    <row r="431" spans="1:83" x14ac:dyDescent="0.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 t="str">
        <f t="shared" si="12"/>
        <v>yes</v>
      </c>
      <c r="V431">
        <v>1988</v>
      </c>
      <c r="W431" t="s">
        <v>93</v>
      </c>
      <c r="X431" t="s">
        <v>94</v>
      </c>
      <c r="Y431" t="s">
        <v>140</v>
      </c>
      <c r="Z431" t="s">
        <v>140</v>
      </c>
      <c r="AA431" t="s">
        <v>117</v>
      </c>
      <c r="AB431">
        <v>0</v>
      </c>
      <c r="AC431" t="s">
        <v>98</v>
      </c>
      <c r="AD431" t="s">
        <v>98</v>
      </c>
      <c r="AE431" t="s">
        <v>118</v>
      </c>
      <c r="AF431" t="s">
        <v>97</v>
      </c>
      <c r="AG431" t="s">
        <v>98</v>
      </c>
      <c r="AH431" t="s">
        <v>121</v>
      </c>
      <c r="AI431" t="s">
        <v>101</v>
      </c>
      <c r="AJ431">
        <v>1005</v>
      </c>
      <c r="AK431" t="s">
        <v>102</v>
      </c>
      <c r="AL431">
        <v>0</v>
      </c>
      <c r="AM431">
        <v>387</v>
      </c>
      <c r="AN431">
        <v>1392</v>
      </c>
      <c r="AO431" t="s">
        <v>103</v>
      </c>
      <c r="AP431" t="s">
        <v>98</v>
      </c>
      <c r="AQ431" t="s">
        <v>105</v>
      </c>
      <c r="AR431" t="s">
        <v>106</v>
      </c>
      <c r="AS431">
        <v>1412</v>
      </c>
      <c r="AT431">
        <v>0</v>
      </c>
      <c r="AU431">
        <v>0</v>
      </c>
      <c r="AV431">
        <v>1412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97</v>
      </c>
      <c r="BD431">
        <v>6</v>
      </c>
      <c r="BE431" t="s">
        <v>107</v>
      </c>
      <c r="BF431">
        <v>1</v>
      </c>
      <c r="BG431" t="s">
        <v>98</v>
      </c>
      <c r="BH431" t="s">
        <v>108</v>
      </c>
      <c r="BI431">
        <v>1988</v>
      </c>
      <c r="BJ431" t="s">
        <v>102</v>
      </c>
      <c r="BK431">
        <v>2</v>
      </c>
      <c r="BL431">
        <v>576</v>
      </c>
      <c r="BM431" t="str">
        <f t="shared" si="13"/>
        <v>no</v>
      </c>
      <c r="BN431" t="s">
        <v>98</v>
      </c>
      <c r="BO431" t="s">
        <v>98</v>
      </c>
      <c r="BP431" t="s">
        <v>105</v>
      </c>
      <c r="BQ431">
        <v>0</v>
      </c>
      <c r="BR431">
        <v>0</v>
      </c>
      <c r="BS431">
        <v>169</v>
      </c>
      <c r="BT431">
        <v>0</v>
      </c>
      <c r="BU431">
        <v>0</v>
      </c>
      <c r="BV431">
        <v>0</v>
      </c>
      <c r="BW431" t="s">
        <v>83</v>
      </c>
      <c r="BX431" t="s">
        <v>83</v>
      </c>
      <c r="BY431" t="s">
        <v>83</v>
      </c>
      <c r="BZ431">
        <v>0</v>
      </c>
      <c r="CA431">
        <v>3</v>
      </c>
      <c r="CB431">
        <v>2009</v>
      </c>
      <c r="CC431" t="s">
        <v>110</v>
      </c>
      <c r="CD431" t="s">
        <v>111</v>
      </c>
      <c r="CE431">
        <v>175000</v>
      </c>
    </row>
    <row r="432" spans="1:83" x14ac:dyDescent="0.2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 t="str">
        <f t="shared" si="12"/>
        <v>yes</v>
      </c>
      <c r="V432">
        <v>1971</v>
      </c>
      <c r="W432" t="s">
        <v>93</v>
      </c>
      <c r="X432" t="s">
        <v>94</v>
      </c>
      <c r="Y432" t="s">
        <v>140</v>
      </c>
      <c r="Z432" t="s">
        <v>140</v>
      </c>
      <c r="AA432" t="s">
        <v>96</v>
      </c>
      <c r="AB432">
        <v>232</v>
      </c>
      <c r="AC432" t="s">
        <v>98</v>
      </c>
      <c r="AD432" t="s">
        <v>98</v>
      </c>
      <c r="AE432" t="s">
        <v>118</v>
      </c>
      <c r="AF432" t="s">
        <v>98</v>
      </c>
      <c r="AG432" t="s">
        <v>98</v>
      </c>
      <c r="AH432" t="s">
        <v>100</v>
      </c>
      <c r="AI432" t="s">
        <v>119</v>
      </c>
      <c r="AJ432">
        <v>387</v>
      </c>
      <c r="AK432" t="s">
        <v>102</v>
      </c>
      <c r="AL432">
        <v>0</v>
      </c>
      <c r="AM432">
        <v>96</v>
      </c>
      <c r="AN432">
        <v>483</v>
      </c>
      <c r="AO432" t="s">
        <v>103</v>
      </c>
      <c r="AP432" t="s">
        <v>98</v>
      </c>
      <c r="AQ432" t="s">
        <v>105</v>
      </c>
      <c r="AR432" t="s">
        <v>106</v>
      </c>
      <c r="AS432">
        <v>483</v>
      </c>
      <c r="AT432">
        <v>504</v>
      </c>
      <c r="AU432">
        <v>0</v>
      </c>
      <c r="AV432">
        <v>987</v>
      </c>
      <c r="AW432">
        <v>0</v>
      </c>
      <c r="AX432">
        <v>0</v>
      </c>
      <c r="AY432">
        <v>1</v>
      </c>
      <c r="AZ432">
        <v>1</v>
      </c>
      <c r="BA432">
        <v>2</v>
      </c>
      <c r="BB432">
        <v>1</v>
      </c>
      <c r="BC432" t="s">
        <v>98</v>
      </c>
      <c r="BD432">
        <v>4</v>
      </c>
      <c r="BE432" t="s">
        <v>107</v>
      </c>
      <c r="BF432">
        <v>0</v>
      </c>
      <c r="BG432" t="s">
        <v>83</v>
      </c>
      <c r="BH432" t="s">
        <v>127</v>
      </c>
      <c r="BI432">
        <v>1971</v>
      </c>
      <c r="BJ432" t="s">
        <v>102</v>
      </c>
      <c r="BK432">
        <v>1</v>
      </c>
      <c r="BL432">
        <v>264</v>
      </c>
      <c r="BM432" t="str">
        <f t="shared" si="13"/>
        <v>yes</v>
      </c>
      <c r="BN432" t="s">
        <v>98</v>
      </c>
      <c r="BO432" t="s">
        <v>98</v>
      </c>
      <c r="BP432" t="s">
        <v>105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 t="s">
        <v>83</v>
      </c>
      <c r="BX432" t="s">
        <v>83</v>
      </c>
      <c r="BY432" t="s">
        <v>83</v>
      </c>
      <c r="BZ432">
        <v>0</v>
      </c>
      <c r="CA432">
        <v>7</v>
      </c>
      <c r="CB432">
        <v>2008</v>
      </c>
      <c r="CC432" t="s">
        <v>173</v>
      </c>
      <c r="CD432" t="s">
        <v>128</v>
      </c>
      <c r="CE432">
        <v>85400</v>
      </c>
    </row>
    <row r="433" spans="1:83" x14ac:dyDescent="0.2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 t="str">
        <f t="shared" si="12"/>
        <v>no</v>
      </c>
      <c r="V433">
        <v>1998</v>
      </c>
      <c r="W433" t="s">
        <v>93</v>
      </c>
      <c r="X433" t="s">
        <v>94</v>
      </c>
      <c r="Y433" t="s">
        <v>116</v>
      </c>
      <c r="Z433" t="s">
        <v>116</v>
      </c>
      <c r="AA433" t="s">
        <v>117</v>
      </c>
      <c r="AB433">
        <v>0</v>
      </c>
      <c r="AC433" t="s">
        <v>98</v>
      </c>
      <c r="AD433" t="s">
        <v>98</v>
      </c>
      <c r="AE433" t="s">
        <v>126</v>
      </c>
      <c r="AF433" t="s">
        <v>98</v>
      </c>
      <c r="AG433" t="s">
        <v>98</v>
      </c>
      <c r="AH433" t="s">
        <v>100</v>
      </c>
      <c r="AI433" t="s">
        <v>102</v>
      </c>
      <c r="AJ433">
        <v>0</v>
      </c>
      <c r="AK433" t="s">
        <v>102</v>
      </c>
      <c r="AL433">
        <v>0</v>
      </c>
      <c r="AM433">
        <v>901</v>
      </c>
      <c r="AN433">
        <v>901</v>
      </c>
      <c r="AO433" t="s">
        <v>103</v>
      </c>
      <c r="AP433" t="s">
        <v>97</v>
      </c>
      <c r="AQ433" t="s">
        <v>105</v>
      </c>
      <c r="AR433" t="s">
        <v>106</v>
      </c>
      <c r="AS433">
        <v>1088</v>
      </c>
      <c r="AT433">
        <v>110</v>
      </c>
      <c r="AU433">
        <v>0</v>
      </c>
      <c r="AV433">
        <v>1198</v>
      </c>
      <c r="AW433">
        <v>0</v>
      </c>
      <c r="AX433">
        <v>0</v>
      </c>
      <c r="AY433">
        <v>1</v>
      </c>
      <c r="AZ433">
        <v>0</v>
      </c>
      <c r="BA433">
        <v>4</v>
      </c>
      <c r="BB433">
        <v>1</v>
      </c>
      <c r="BC433" t="s">
        <v>98</v>
      </c>
      <c r="BD433">
        <v>7</v>
      </c>
      <c r="BE433" t="s">
        <v>107</v>
      </c>
      <c r="BF433">
        <v>0</v>
      </c>
      <c r="BG433" t="s">
        <v>83</v>
      </c>
      <c r="BH433" t="s">
        <v>83</v>
      </c>
      <c r="BI433" t="s">
        <v>83</v>
      </c>
      <c r="BJ433" t="s">
        <v>83</v>
      </c>
      <c r="BK433">
        <v>0</v>
      </c>
      <c r="BL433">
        <v>0</v>
      </c>
      <c r="BM433" t="str">
        <f t="shared" si="13"/>
        <v>yes</v>
      </c>
      <c r="BN433" t="s">
        <v>83</v>
      </c>
      <c r="BO433" t="s">
        <v>83</v>
      </c>
      <c r="BP433" t="s">
        <v>177</v>
      </c>
      <c r="BQ433">
        <v>0</v>
      </c>
      <c r="BR433">
        <v>98</v>
      </c>
      <c r="BS433">
        <v>0</v>
      </c>
      <c r="BT433">
        <v>0</v>
      </c>
      <c r="BU433">
        <v>0</v>
      </c>
      <c r="BV433">
        <v>0</v>
      </c>
      <c r="BW433" t="s">
        <v>83</v>
      </c>
      <c r="BX433" t="s">
        <v>134</v>
      </c>
      <c r="BY433" t="s">
        <v>83</v>
      </c>
      <c r="BZ433">
        <v>0</v>
      </c>
      <c r="CA433">
        <v>9</v>
      </c>
      <c r="CB433">
        <v>2008</v>
      </c>
      <c r="CC433" t="s">
        <v>208</v>
      </c>
      <c r="CD433" t="s">
        <v>128</v>
      </c>
      <c r="CE433">
        <v>79900</v>
      </c>
    </row>
    <row r="434" spans="1:83" x14ac:dyDescent="0.2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 t="str">
        <f t="shared" si="12"/>
        <v>yes</v>
      </c>
      <c r="V434">
        <v>1971</v>
      </c>
      <c r="W434" t="s">
        <v>93</v>
      </c>
      <c r="X434" t="s">
        <v>94</v>
      </c>
      <c r="Y434" t="s">
        <v>140</v>
      </c>
      <c r="Z434" t="s">
        <v>140</v>
      </c>
      <c r="AA434" t="s">
        <v>96</v>
      </c>
      <c r="AB434">
        <v>376</v>
      </c>
      <c r="AC434" t="s">
        <v>98</v>
      </c>
      <c r="AD434" t="s">
        <v>98</v>
      </c>
      <c r="AE434" t="s">
        <v>118</v>
      </c>
      <c r="AF434" t="s">
        <v>98</v>
      </c>
      <c r="AG434" t="s">
        <v>98</v>
      </c>
      <c r="AH434" t="s">
        <v>100</v>
      </c>
      <c r="AI434" t="s">
        <v>119</v>
      </c>
      <c r="AJ434">
        <v>471</v>
      </c>
      <c r="AK434" t="s">
        <v>102</v>
      </c>
      <c r="AL434">
        <v>0</v>
      </c>
      <c r="AM434">
        <v>294</v>
      </c>
      <c r="AN434">
        <v>765</v>
      </c>
      <c r="AO434" t="s">
        <v>103</v>
      </c>
      <c r="AP434" t="s">
        <v>104</v>
      </c>
      <c r="AQ434" t="s">
        <v>105</v>
      </c>
      <c r="AR434" t="s">
        <v>106</v>
      </c>
      <c r="AS434">
        <v>765</v>
      </c>
      <c r="AT434">
        <v>600</v>
      </c>
      <c r="AU434">
        <v>0</v>
      </c>
      <c r="AV434">
        <v>1365</v>
      </c>
      <c r="AW434">
        <v>1</v>
      </c>
      <c r="AX434">
        <v>0</v>
      </c>
      <c r="AY434">
        <v>1</v>
      </c>
      <c r="AZ434">
        <v>1</v>
      </c>
      <c r="BA434">
        <v>2</v>
      </c>
      <c r="BB434">
        <v>1</v>
      </c>
      <c r="BC434" t="s">
        <v>98</v>
      </c>
      <c r="BD434">
        <v>6</v>
      </c>
      <c r="BE434" t="s">
        <v>146</v>
      </c>
      <c r="BF434">
        <v>0</v>
      </c>
      <c r="BG434" t="s">
        <v>83</v>
      </c>
      <c r="BH434" t="s">
        <v>127</v>
      </c>
      <c r="BI434">
        <v>1971</v>
      </c>
      <c r="BJ434" t="s">
        <v>102</v>
      </c>
      <c r="BK434">
        <v>2</v>
      </c>
      <c r="BL434">
        <v>440</v>
      </c>
      <c r="BM434" t="str">
        <f t="shared" si="13"/>
        <v>yes</v>
      </c>
      <c r="BN434" t="s">
        <v>98</v>
      </c>
      <c r="BO434" t="s">
        <v>98</v>
      </c>
      <c r="BP434" t="s">
        <v>105</v>
      </c>
      <c r="BQ434">
        <v>240</v>
      </c>
      <c r="BR434">
        <v>36</v>
      </c>
      <c r="BS434">
        <v>0</v>
      </c>
      <c r="BT434">
        <v>0</v>
      </c>
      <c r="BU434">
        <v>0</v>
      </c>
      <c r="BV434">
        <v>0</v>
      </c>
      <c r="BW434" t="s">
        <v>83</v>
      </c>
      <c r="BX434" t="s">
        <v>83</v>
      </c>
      <c r="BY434" t="s">
        <v>83</v>
      </c>
      <c r="BZ434">
        <v>0</v>
      </c>
      <c r="CA434">
        <v>8</v>
      </c>
      <c r="CB434">
        <v>2007</v>
      </c>
      <c r="CC434" t="s">
        <v>110</v>
      </c>
      <c r="CD434" t="s">
        <v>111</v>
      </c>
      <c r="CE434">
        <v>122500</v>
      </c>
    </row>
    <row r="435" spans="1:83" x14ac:dyDescent="0.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 t="str">
        <f t="shared" si="12"/>
        <v>yes</v>
      </c>
      <c r="V435">
        <v>1998</v>
      </c>
      <c r="W435" t="s">
        <v>93</v>
      </c>
      <c r="X435" t="s">
        <v>94</v>
      </c>
      <c r="Y435" t="s">
        <v>95</v>
      </c>
      <c r="Z435" t="s">
        <v>95</v>
      </c>
      <c r="AA435" t="s">
        <v>117</v>
      </c>
      <c r="AB435">
        <v>0</v>
      </c>
      <c r="AC435" t="s">
        <v>98</v>
      </c>
      <c r="AD435" t="s">
        <v>98</v>
      </c>
      <c r="AE435" t="s">
        <v>99</v>
      </c>
      <c r="AF435" t="s">
        <v>97</v>
      </c>
      <c r="AG435" t="s">
        <v>98</v>
      </c>
      <c r="AH435" t="s">
        <v>100</v>
      </c>
      <c r="AI435" t="s">
        <v>102</v>
      </c>
      <c r="AJ435">
        <v>0</v>
      </c>
      <c r="AK435" t="s">
        <v>102</v>
      </c>
      <c r="AL435">
        <v>0</v>
      </c>
      <c r="AM435">
        <v>926</v>
      </c>
      <c r="AN435">
        <v>926</v>
      </c>
      <c r="AO435" t="s">
        <v>103</v>
      </c>
      <c r="AP435" t="s">
        <v>104</v>
      </c>
      <c r="AQ435" t="s">
        <v>105</v>
      </c>
      <c r="AR435" t="s">
        <v>106</v>
      </c>
      <c r="AS435">
        <v>926</v>
      </c>
      <c r="AT435">
        <v>678</v>
      </c>
      <c r="AU435">
        <v>0</v>
      </c>
      <c r="AV435">
        <v>1604</v>
      </c>
      <c r="AW435">
        <v>0</v>
      </c>
      <c r="AX435">
        <v>0</v>
      </c>
      <c r="AY435">
        <v>2</v>
      </c>
      <c r="AZ435">
        <v>1</v>
      </c>
      <c r="BA435">
        <v>3</v>
      </c>
      <c r="BB435">
        <v>1</v>
      </c>
      <c r="BC435" t="s">
        <v>98</v>
      </c>
      <c r="BD435">
        <v>7</v>
      </c>
      <c r="BE435" t="s">
        <v>107</v>
      </c>
      <c r="BF435">
        <v>1</v>
      </c>
      <c r="BG435" t="s">
        <v>98</v>
      </c>
      <c r="BH435" t="s">
        <v>108</v>
      </c>
      <c r="BI435">
        <v>1997</v>
      </c>
      <c r="BJ435" t="s">
        <v>157</v>
      </c>
      <c r="BK435">
        <v>2</v>
      </c>
      <c r="BL435">
        <v>470</v>
      </c>
      <c r="BM435" t="str">
        <f t="shared" si="13"/>
        <v>yes</v>
      </c>
      <c r="BN435" t="s">
        <v>98</v>
      </c>
      <c r="BO435" t="s">
        <v>98</v>
      </c>
      <c r="BP435" t="s">
        <v>105</v>
      </c>
      <c r="BQ435">
        <v>0</v>
      </c>
      <c r="BR435">
        <v>36</v>
      </c>
      <c r="BS435">
        <v>0</v>
      </c>
      <c r="BT435">
        <v>0</v>
      </c>
      <c r="BU435">
        <v>0</v>
      </c>
      <c r="BV435">
        <v>0</v>
      </c>
      <c r="BW435" t="s">
        <v>83</v>
      </c>
      <c r="BX435" t="s">
        <v>83</v>
      </c>
      <c r="BY435" t="s">
        <v>83</v>
      </c>
      <c r="BZ435">
        <v>0</v>
      </c>
      <c r="CA435">
        <v>7</v>
      </c>
      <c r="CB435">
        <v>2008</v>
      </c>
      <c r="CC435" t="s">
        <v>110</v>
      </c>
      <c r="CD435" t="s">
        <v>111</v>
      </c>
      <c r="CE435">
        <v>181000</v>
      </c>
    </row>
    <row r="436" spans="1:83" x14ac:dyDescent="0.2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 t="str">
        <f t="shared" si="12"/>
        <v>yes</v>
      </c>
      <c r="V436">
        <v>1972</v>
      </c>
      <c r="W436" t="s">
        <v>93</v>
      </c>
      <c r="X436" t="s">
        <v>94</v>
      </c>
      <c r="Y436" t="s">
        <v>180</v>
      </c>
      <c r="Z436" t="s">
        <v>181</v>
      </c>
      <c r="AA436" t="s">
        <v>117</v>
      </c>
      <c r="AB436">
        <v>0</v>
      </c>
      <c r="AC436" t="s">
        <v>98</v>
      </c>
      <c r="AD436" t="s">
        <v>97</v>
      </c>
      <c r="AE436" t="s">
        <v>118</v>
      </c>
      <c r="AF436" t="s">
        <v>97</v>
      </c>
      <c r="AG436" t="s">
        <v>98</v>
      </c>
      <c r="AH436" t="s">
        <v>130</v>
      </c>
      <c r="AI436" t="s">
        <v>119</v>
      </c>
      <c r="AJ436">
        <v>495</v>
      </c>
      <c r="AK436" t="s">
        <v>102</v>
      </c>
      <c r="AL436">
        <v>0</v>
      </c>
      <c r="AM436">
        <v>135</v>
      </c>
      <c r="AN436">
        <v>630</v>
      </c>
      <c r="AO436" t="s">
        <v>103</v>
      </c>
      <c r="AP436" t="s">
        <v>97</v>
      </c>
      <c r="AQ436" t="s">
        <v>105</v>
      </c>
      <c r="AR436" t="s">
        <v>106</v>
      </c>
      <c r="AS436">
        <v>630</v>
      </c>
      <c r="AT436">
        <v>0</v>
      </c>
      <c r="AU436">
        <v>0</v>
      </c>
      <c r="AV436">
        <v>630</v>
      </c>
      <c r="AW436">
        <v>1</v>
      </c>
      <c r="AX436">
        <v>0</v>
      </c>
      <c r="AY436">
        <v>1</v>
      </c>
      <c r="AZ436">
        <v>0</v>
      </c>
      <c r="BA436">
        <v>1</v>
      </c>
      <c r="BB436">
        <v>1</v>
      </c>
      <c r="BC436" t="s">
        <v>98</v>
      </c>
      <c r="BD436">
        <v>3</v>
      </c>
      <c r="BE436" t="s">
        <v>107</v>
      </c>
      <c r="BF436">
        <v>0</v>
      </c>
      <c r="BG436" t="s">
        <v>83</v>
      </c>
      <c r="BH436" t="s">
        <v>83</v>
      </c>
      <c r="BI436" t="s">
        <v>83</v>
      </c>
      <c r="BJ436" t="s">
        <v>83</v>
      </c>
      <c r="BK436">
        <v>0</v>
      </c>
      <c r="BL436">
        <v>0</v>
      </c>
      <c r="BM436" t="str">
        <f t="shared" si="13"/>
        <v>yes</v>
      </c>
      <c r="BN436" t="s">
        <v>83</v>
      </c>
      <c r="BO436" t="s">
        <v>83</v>
      </c>
      <c r="BP436" t="s">
        <v>105</v>
      </c>
      <c r="BQ436">
        <v>88</v>
      </c>
      <c r="BR436">
        <v>0</v>
      </c>
      <c r="BS436">
        <v>0</v>
      </c>
      <c r="BT436">
        <v>0</v>
      </c>
      <c r="BU436">
        <v>0</v>
      </c>
      <c r="BV436">
        <v>0</v>
      </c>
      <c r="BW436" t="s">
        <v>83</v>
      </c>
      <c r="BX436" t="s">
        <v>83</v>
      </c>
      <c r="BY436" t="s">
        <v>83</v>
      </c>
      <c r="BZ436">
        <v>0</v>
      </c>
      <c r="CA436">
        <v>6</v>
      </c>
      <c r="CB436">
        <v>2008</v>
      </c>
      <c r="CC436" t="s">
        <v>110</v>
      </c>
      <c r="CD436" t="s">
        <v>111</v>
      </c>
      <c r="CE436">
        <v>81000</v>
      </c>
    </row>
    <row r="437" spans="1:83" x14ac:dyDescent="0.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 t="str">
        <f t="shared" si="12"/>
        <v>yes</v>
      </c>
      <c r="V437">
        <v>1996</v>
      </c>
      <c r="W437" t="s">
        <v>93</v>
      </c>
      <c r="X437" t="s">
        <v>94</v>
      </c>
      <c r="Y437" t="s">
        <v>95</v>
      </c>
      <c r="Z437" t="s">
        <v>95</v>
      </c>
      <c r="AA437" t="s">
        <v>117</v>
      </c>
      <c r="AB437">
        <v>0</v>
      </c>
      <c r="AC437" t="s">
        <v>97</v>
      </c>
      <c r="AD437" t="s">
        <v>98</v>
      </c>
      <c r="AE437" t="s">
        <v>99</v>
      </c>
      <c r="AF437" t="s">
        <v>97</v>
      </c>
      <c r="AG437" t="s">
        <v>98</v>
      </c>
      <c r="AH437" t="s">
        <v>130</v>
      </c>
      <c r="AI437" t="s">
        <v>101</v>
      </c>
      <c r="AJ437">
        <v>385</v>
      </c>
      <c r="AK437" t="s">
        <v>119</v>
      </c>
      <c r="AL437">
        <v>344</v>
      </c>
      <c r="AM437">
        <v>70</v>
      </c>
      <c r="AN437">
        <v>799</v>
      </c>
      <c r="AO437" t="s">
        <v>103</v>
      </c>
      <c r="AP437" t="s">
        <v>104</v>
      </c>
      <c r="AQ437" t="s">
        <v>105</v>
      </c>
      <c r="AR437" t="s">
        <v>106</v>
      </c>
      <c r="AS437">
        <v>827</v>
      </c>
      <c r="AT437">
        <v>834</v>
      </c>
      <c r="AU437">
        <v>0</v>
      </c>
      <c r="AV437">
        <v>1661</v>
      </c>
      <c r="AW437">
        <v>1</v>
      </c>
      <c r="AX437">
        <v>0</v>
      </c>
      <c r="AY437">
        <v>2</v>
      </c>
      <c r="AZ437">
        <v>1</v>
      </c>
      <c r="BA437">
        <v>3</v>
      </c>
      <c r="BB437">
        <v>1</v>
      </c>
      <c r="BC437" t="s">
        <v>97</v>
      </c>
      <c r="BD437">
        <v>6</v>
      </c>
      <c r="BE437" t="s">
        <v>107</v>
      </c>
      <c r="BF437">
        <v>1</v>
      </c>
      <c r="BG437" t="s">
        <v>98</v>
      </c>
      <c r="BH437" t="s">
        <v>108</v>
      </c>
      <c r="BI437">
        <v>1996</v>
      </c>
      <c r="BJ437" t="s">
        <v>109</v>
      </c>
      <c r="BK437">
        <v>2</v>
      </c>
      <c r="BL437">
        <v>550</v>
      </c>
      <c r="BM437" t="str">
        <f t="shared" si="13"/>
        <v>no</v>
      </c>
      <c r="BN437" t="s">
        <v>98</v>
      </c>
      <c r="BO437" t="s">
        <v>98</v>
      </c>
      <c r="BP437" t="s">
        <v>105</v>
      </c>
      <c r="BQ437">
        <v>158</v>
      </c>
      <c r="BR437">
        <v>61</v>
      </c>
      <c r="BS437">
        <v>0</v>
      </c>
      <c r="BT437">
        <v>0</v>
      </c>
      <c r="BU437">
        <v>0</v>
      </c>
      <c r="BV437">
        <v>0</v>
      </c>
      <c r="BW437" t="s">
        <v>83</v>
      </c>
      <c r="BX437" t="s">
        <v>83</v>
      </c>
      <c r="BY437" t="s">
        <v>83</v>
      </c>
      <c r="BZ437">
        <v>0</v>
      </c>
      <c r="CA437">
        <v>4</v>
      </c>
      <c r="CB437">
        <v>2009</v>
      </c>
      <c r="CC437" t="s">
        <v>235</v>
      </c>
      <c r="CD437" t="s">
        <v>111</v>
      </c>
      <c r="CE437">
        <v>212000</v>
      </c>
    </row>
    <row r="438" spans="1:83" x14ac:dyDescent="0.2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 t="str">
        <f t="shared" si="12"/>
        <v>no</v>
      </c>
      <c r="V438">
        <v>1950</v>
      </c>
      <c r="W438" t="s">
        <v>93</v>
      </c>
      <c r="X438" t="s">
        <v>94</v>
      </c>
      <c r="Y438" t="s">
        <v>203</v>
      </c>
      <c r="Z438" t="s">
        <v>203</v>
      </c>
      <c r="AA438" t="s">
        <v>117</v>
      </c>
      <c r="AB438">
        <v>0</v>
      </c>
      <c r="AC438" t="s">
        <v>98</v>
      </c>
      <c r="AD438" t="s">
        <v>98</v>
      </c>
      <c r="AE438" t="s">
        <v>126</v>
      </c>
      <c r="AF438" t="s">
        <v>147</v>
      </c>
      <c r="AG438" t="s">
        <v>98</v>
      </c>
      <c r="AH438" t="s">
        <v>100</v>
      </c>
      <c r="AI438" t="s">
        <v>102</v>
      </c>
      <c r="AJ438">
        <v>0</v>
      </c>
      <c r="AK438" t="s">
        <v>102</v>
      </c>
      <c r="AL438">
        <v>0</v>
      </c>
      <c r="AM438">
        <v>648</v>
      </c>
      <c r="AN438">
        <v>648</v>
      </c>
      <c r="AO438" t="s">
        <v>103</v>
      </c>
      <c r="AP438" t="s">
        <v>98</v>
      </c>
      <c r="AQ438" t="s">
        <v>105</v>
      </c>
      <c r="AR438" t="s">
        <v>164</v>
      </c>
      <c r="AS438">
        <v>734</v>
      </c>
      <c r="AT438">
        <v>384</v>
      </c>
      <c r="AU438">
        <v>0</v>
      </c>
      <c r="AV438">
        <v>1118</v>
      </c>
      <c r="AW438">
        <v>0</v>
      </c>
      <c r="AX438">
        <v>0</v>
      </c>
      <c r="AY438">
        <v>1</v>
      </c>
      <c r="AZ438">
        <v>0</v>
      </c>
      <c r="BA438">
        <v>2</v>
      </c>
      <c r="BB438">
        <v>1</v>
      </c>
      <c r="BC438" t="s">
        <v>98</v>
      </c>
      <c r="BD438">
        <v>6</v>
      </c>
      <c r="BE438" t="s">
        <v>107</v>
      </c>
      <c r="BF438">
        <v>0</v>
      </c>
      <c r="BG438" t="s">
        <v>83</v>
      </c>
      <c r="BH438" t="s">
        <v>127</v>
      </c>
      <c r="BI438">
        <v>1990</v>
      </c>
      <c r="BJ438" t="s">
        <v>102</v>
      </c>
      <c r="BK438">
        <v>2</v>
      </c>
      <c r="BL438">
        <v>440</v>
      </c>
      <c r="BM438" t="str">
        <f t="shared" si="13"/>
        <v>yes</v>
      </c>
      <c r="BN438" t="s">
        <v>98</v>
      </c>
      <c r="BO438" t="s">
        <v>98</v>
      </c>
      <c r="BP438" t="s">
        <v>105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 t="s">
        <v>83</v>
      </c>
      <c r="BX438" t="s">
        <v>83</v>
      </c>
      <c r="BY438" t="s">
        <v>83</v>
      </c>
      <c r="BZ438">
        <v>0</v>
      </c>
      <c r="CA438">
        <v>10</v>
      </c>
      <c r="CB438">
        <v>2006</v>
      </c>
      <c r="CC438" t="s">
        <v>110</v>
      </c>
      <c r="CD438" t="s">
        <v>111</v>
      </c>
      <c r="CE438">
        <v>116000</v>
      </c>
    </row>
    <row r="439" spans="1:83" x14ac:dyDescent="0.2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 t="str">
        <f t="shared" si="12"/>
        <v>no</v>
      </c>
      <c r="V439">
        <v>2004</v>
      </c>
      <c r="W439" t="s">
        <v>93</v>
      </c>
      <c r="X439" t="s">
        <v>94</v>
      </c>
      <c r="Y439" t="s">
        <v>124</v>
      </c>
      <c r="Z439" t="s">
        <v>124</v>
      </c>
      <c r="AA439" t="s">
        <v>117</v>
      </c>
      <c r="AB439">
        <v>0</v>
      </c>
      <c r="AC439" t="s">
        <v>97</v>
      </c>
      <c r="AD439" t="s">
        <v>98</v>
      </c>
      <c r="AE439" t="s">
        <v>99</v>
      </c>
      <c r="AF439" t="s">
        <v>98</v>
      </c>
      <c r="AG439" t="s">
        <v>98</v>
      </c>
      <c r="AH439" t="s">
        <v>100</v>
      </c>
      <c r="AI439" t="s">
        <v>102</v>
      </c>
      <c r="AJ439">
        <v>0</v>
      </c>
      <c r="AK439" t="s">
        <v>102</v>
      </c>
      <c r="AL439">
        <v>0</v>
      </c>
      <c r="AM439">
        <v>884</v>
      </c>
      <c r="AN439">
        <v>884</v>
      </c>
      <c r="AO439" t="s">
        <v>103</v>
      </c>
      <c r="AP439" t="s">
        <v>97</v>
      </c>
      <c r="AQ439" t="s">
        <v>105</v>
      </c>
      <c r="AR439" t="s">
        <v>106</v>
      </c>
      <c r="AS439">
        <v>904</v>
      </c>
      <c r="AT439">
        <v>0</v>
      </c>
      <c r="AU439">
        <v>0</v>
      </c>
      <c r="AV439">
        <v>904</v>
      </c>
      <c r="AW439">
        <v>0</v>
      </c>
      <c r="AX439">
        <v>0</v>
      </c>
      <c r="AY439">
        <v>1</v>
      </c>
      <c r="AZ439">
        <v>0</v>
      </c>
      <c r="BA439">
        <v>2</v>
      </c>
      <c r="BB439">
        <v>1</v>
      </c>
      <c r="BC439" t="s">
        <v>98</v>
      </c>
      <c r="BD439">
        <v>4</v>
      </c>
      <c r="BE439" t="s">
        <v>107</v>
      </c>
      <c r="BF439">
        <v>0</v>
      </c>
      <c r="BG439" t="s">
        <v>83</v>
      </c>
      <c r="BH439" t="s">
        <v>127</v>
      </c>
      <c r="BI439">
        <v>1926</v>
      </c>
      <c r="BJ439" t="s">
        <v>102</v>
      </c>
      <c r="BK439">
        <v>1</v>
      </c>
      <c r="BL439">
        <v>180</v>
      </c>
      <c r="BM439" t="str">
        <f t="shared" si="13"/>
        <v>yes</v>
      </c>
      <c r="BN439" t="s">
        <v>98</v>
      </c>
      <c r="BO439" t="s">
        <v>98</v>
      </c>
      <c r="BP439" t="s">
        <v>105</v>
      </c>
      <c r="BQ439">
        <v>0</v>
      </c>
      <c r="BR439">
        <v>0</v>
      </c>
      <c r="BS439">
        <v>105</v>
      </c>
      <c r="BT439">
        <v>0</v>
      </c>
      <c r="BU439">
        <v>0</v>
      </c>
      <c r="BV439">
        <v>0</v>
      </c>
      <c r="BW439" t="s">
        <v>83</v>
      </c>
      <c r="BX439" t="s">
        <v>83</v>
      </c>
      <c r="BY439" t="s">
        <v>83</v>
      </c>
      <c r="BZ439">
        <v>0</v>
      </c>
      <c r="CA439">
        <v>1</v>
      </c>
      <c r="CB439">
        <v>2009</v>
      </c>
      <c r="CC439" t="s">
        <v>110</v>
      </c>
      <c r="CD439" t="s">
        <v>111</v>
      </c>
      <c r="CE439">
        <v>119000</v>
      </c>
    </row>
    <row r="440" spans="1:83" x14ac:dyDescent="0.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 t="str">
        <f t="shared" si="12"/>
        <v>no</v>
      </c>
      <c r="V440">
        <v>2002</v>
      </c>
      <c r="W440" t="s">
        <v>93</v>
      </c>
      <c r="X440" t="s">
        <v>94</v>
      </c>
      <c r="Y440" t="s">
        <v>155</v>
      </c>
      <c r="Z440" t="s">
        <v>203</v>
      </c>
      <c r="AA440" t="s">
        <v>117</v>
      </c>
      <c r="AB440">
        <v>0</v>
      </c>
      <c r="AC440" t="s">
        <v>98</v>
      </c>
      <c r="AD440" t="s">
        <v>98</v>
      </c>
      <c r="AE440" t="s">
        <v>99</v>
      </c>
      <c r="AF440" t="s">
        <v>98</v>
      </c>
      <c r="AG440" t="s">
        <v>98</v>
      </c>
      <c r="AH440" t="s">
        <v>100</v>
      </c>
      <c r="AI440" t="s">
        <v>172</v>
      </c>
      <c r="AJ440">
        <v>365</v>
      </c>
      <c r="AK440" t="s">
        <v>102</v>
      </c>
      <c r="AL440">
        <v>0</v>
      </c>
      <c r="AM440">
        <v>75</v>
      </c>
      <c r="AN440">
        <v>440</v>
      </c>
      <c r="AO440" t="s">
        <v>103</v>
      </c>
      <c r="AP440" t="s">
        <v>98</v>
      </c>
      <c r="AQ440" t="s">
        <v>177</v>
      </c>
      <c r="AR440" t="s">
        <v>106</v>
      </c>
      <c r="AS440">
        <v>694</v>
      </c>
      <c r="AT440">
        <v>0</v>
      </c>
      <c r="AU440">
        <v>0</v>
      </c>
      <c r="AV440">
        <v>694</v>
      </c>
      <c r="AW440">
        <v>0</v>
      </c>
      <c r="AX440">
        <v>0</v>
      </c>
      <c r="AY440">
        <v>1</v>
      </c>
      <c r="AZ440">
        <v>0</v>
      </c>
      <c r="BA440">
        <v>2</v>
      </c>
      <c r="BB440">
        <v>1</v>
      </c>
      <c r="BC440" t="s">
        <v>97</v>
      </c>
      <c r="BD440">
        <v>4</v>
      </c>
      <c r="BE440" t="s">
        <v>107</v>
      </c>
      <c r="BF440">
        <v>1</v>
      </c>
      <c r="BG440" t="s">
        <v>97</v>
      </c>
      <c r="BH440" t="s">
        <v>127</v>
      </c>
      <c r="BI440">
        <v>1990</v>
      </c>
      <c r="BJ440" t="s">
        <v>102</v>
      </c>
      <c r="BK440">
        <v>1</v>
      </c>
      <c r="BL440">
        <v>352</v>
      </c>
      <c r="BM440" t="str">
        <f t="shared" si="13"/>
        <v>yes</v>
      </c>
      <c r="BN440" t="s">
        <v>97</v>
      </c>
      <c r="BO440" t="s">
        <v>98</v>
      </c>
      <c r="BP440" t="s">
        <v>190</v>
      </c>
      <c r="BQ440">
        <v>0</v>
      </c>
      <c r="BR440">
        <v>0</v>
      </c>
      <c r="BS440">
        <v>34</v>
      </c>
      <c r="BT440">
        <v>0</v>
      </c>
      <c r="BU440">
        <v>0</v>
      </c>
      <c r="BV440">
        <v>0</v>
      </c>
      <c r="BW440" t="s">
        <v>83</v>
      </c>
      <c r="BX440" t="s">
        <v>134</v>
      </c>
      <c r="BY440" t="s">
        <v>83</v>
      </c>
      <c r="BZ440">
        <v>0</v>
      </c>
      <c r="CA440">
        <v>3</v>
      </c>
      <c r="CB440">
        <v>2007</v>
      </c>
      <c r="CC440" t="s">
        <v>110</v>
      </c>
      <c r="CD440" t="s">
        <v>111</v>
      </c>
      <c r="CE440">
        <v>90350</v>
      </c>
    </row>
    <row r="441" spans="1:83" x14ac:dyDescent="0.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 t="str">
        <f t="shared" si="12"/>
        <v>no</v>
      </c>
      <c r="V441">
        <v>2000</v>
      </c>
      <c r="W441" t="s">
        <v>93</v>
      </c>
      <c r="X441" t="s">
        <v>94</v>
      </c>
      <c r="Y441" t="s">
        <v>124</v>
      </c>
      <c r="Z441" t="s">
        <v>124</v>
      </c>
      <c r="AA441" t="s">
        <v>117</v>
      </c>
      <c r="AB441">
        <v>0</v>
      </c>
      <c r="AC441" t="s">
        <v>98</v>
      </c>
      <c r="AD441" t="s">
        <v>98</v>
      </c>
      <c r="AE441" t="s">
        <v>126</v>
      </c>
      <c r="AF441" t="s">
        <v>98</v>
      </c>
      <c r="AG441" t="s">
        <v>147</v>
      </c>
      <c r="AH441" t="s">
        <v>121</v>
      </c>
      <c r="AI441" t="s">
        <v>102</v>
      </c>
      <c r="AJ441">
        <v>0</v>
      </c>
      <c r="AK441" t="s">
        <v>102</v>
      </c>
      <c r="AL441">
        <v>0</v>
      </c>
      <c r="AM441">
        <v>684</v>
      </c>
      <c r="AN441">
        <v>684</v>
      </c>
      <c r="AO441" t="s">
        <v>103</v>
      </c>
      <c r="AP441" t="s">
        <v>97</v>
      </c>
      <c r="AQ441" t="s">
        <v>105</v>
      </c>
      <c r="AR441" t="s">
        <v>106</v>
      </c>
      <c r="AS441">
        <v>684</v>
      </c>
      <c r="AT441">
        <v>512</v>
      </c>
      <c r="AU441">
        <v>0</v>
      </c>
      <c r="AV441">
        <v>1196</v>
      </c>
      <c r="AW441">
        <v>0</v>
      </c>
      <c r="AX441">
        <v>0</v>
      </c>
      <c r="AY441">
        <v>1</v>
      </c>
      <c r="AZ441">
        <v>0</v>
      </c>
      <c r="BA441">
        <v>3</v>
      </c>
      <c r="BB441">
        <v>1</v>
      </c>
      <c r="BC441" t="s">
        <v>97</v>
      </c>
      <c r="BD441">
        <v>7</v>
      </c>
      <c r="BE441" t="s">
        <v>107</v>
      </c>
      <c r="BF441">
        <v>0</v>
      </c>
      <c r="BG441" t="s">
        <v>83</v>
      </c>
      <c r="BH441" t="s">
        <v>127</v>
      </c>
      <c r="BI441">
        <v>2005</v>
      </c>
      <c r="BJ441" t="s">
        <v>102</v>
      </c>
      <c r="BK441">
        <v>2</v>
      </c>
      <c r="BL441">
        <v>528</v>
      </c>
      <c r="BM441" t="str">
        <f t="shared" si="13"/>
        <v>no</v>
      </c>
      <c r="BN441" t="s">
        <v>98</v>
      </c>
      <c r="BO441" t="s">
        <v>98</v>
      </c>
      <c r="BP441" t="s">
        <v>105</v>
      </c>
      <c r="BQ441">
        <v>0</v>
      </c>
      <c r="BR441">
        <v>46</v>
      </c>
      <c r="BS441">
        <v>0</v>
      </c>
      <c r="BT441">
        <v>0</v>
      </c>
      <c r="BU441">
        <v>0</v>
      </c>
      <c r="BV441">
        <v>0</v>
      </c>
      <c r="BW441" t="s">
        <v>83</v>
      </c>
      <c r="BX441" t="s">
        <v>165</v>
      </c>
      <c r="BY441" t="s">
        <v>135</v>
      </c>
      <c r="BZ441">
        <v>800</v>
      </c>
      <c r="CA441">
        <v>8</v>
      </c>
      <c r="CB441">
        <v>2009</v>
      </c>
      <c r="CC441" t="s">
        <v>220</v>
      </c>
      <c r="CD441" t="s">
        <v>111</v>
      </c>
      <c r="CE441">
        <v>110000</v>
      </c>
    </row>
    <row r="442" spans="1:83" x14ac:dyDescent="0.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 t="str">
        <f t="shared" si="12"/>
        <v>yes</v>
      </c>
      <c r="V442">
        <v>2008</v>
      </c>
      <c r="W442" t="s">
        <v>152</v>
      </c>
      <c r="X442" t="s">
        <v>94</v>
      </c>
      <c r="Y442" t="s">
        <v>95</v>
      </c>
      <c r="Z442" t="s">
        <v>95</v>
      </c>
      <c r="AA442" t="s">
        <v>137</v>
      </c>
      <c r="AB442">
        <v>200</v>
      </c>
      <c r="AC442" t="s">
        <v>104</v>
      </c>
      <c r="AD442" t="s">
        <v>98</v>
      </c>
      <c r="AE442" t="s">
        <v>99</v>
      </c>
      <c r="AF442" t="s">
        <v>104</v>
      </c>
      <c r="AG442" t="s">
        <v>98</v>
      </c>
      <c r="AH442" t="s">
        <v>97</v>
      </c>
      <c r="AI442" t="s">
        <v>101</v>
      </c>
      <c r="AJ442">
        <v>1767</v>
      </c>
      <c r="AK442" t="s">
        <v>119</v>
      </c>
      <c r="AL442">
        <v>539</v>
      </c>
      <c r="AM442">
        <v>788</v>
      </c>
      <c r="AN442">
        <v>3094</v>
      </c>
      <c r="AO442" t="s">
        <v>103</v>
      </c>
      <c r="AP442" t="s">
        <v>104</v>
      </c>
      <c r="AQ442" t="s">
        <v>105</v>
      </c>
      <c r="AR442" t="s">
        <v>106</v>
      </c>
      <c r="AS442">
        <v>2402</v>
      </c>
      <c r="AT442">
        <v>0</v>
      </c>
      <c r="AU442">
        <v>0</v>
      </c>
      <c r="AV442">
        <v>2402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104</v>
      </c>
      <c r="BD442">
        <v>10</v>
      </c>
      <c r="BE442" t="s">
        <v>107</v>
      </c>
      <c r="BF442">
        <v>2</v>
      </c>
      <c r="BG442" t="s">
        <v>97</v>
      </c>
      <c r="BH442" t="s">
        <v>108</v>
      </c>
      <c r="BI442">
        <v>2008</v>
      </c>
      <c r="BJ442" t="s">
        <v>157</v>
      </c>
      <c r="BK442">
        <v>3</v>
      </c>
      <c r="BL442">
        <v>672</v>
      </c>
      <c r="BM442" t="str">
        <f t="shared" si="13"/>
        <v>no</v>
      </c>
      <c r="BN442" t="s">
        <v>98</v>
      </c>
      <c r="BO442" t="s">
        <v>98</v>
      </c>
      <c r="BP442" t="s">
        <v>105</v>
      </c>
      <c r="BQ442">
        <v>0</v>
      </c>
      <c r="BR442">
        <v>72</v>
      </c>
      <c r="BS442">
        <v>0</v>
      </c>
      <c r="BT442">
        <v>0</v>
      </c>
      <c r="BU442">
        <v>170</v>
      </c>
      <c r="BV442">
        <v>0</v>
      </c>
      <c r="BW442" t="s">
        <v>83</v>
      </c>
      <c r="BX442" t="s">
        <v>83</v>
      </c>
      <c r="BY442" t="s">
        <v>83</v>
      </c>
      <c r="BZ442">
        <v>0</v>
      </c>
      <c r="CA442">
        <v>4</v>
      </c>
      <c r="CB442">
        <v>2009</v>
      </c>
      <c r="CC442" t="s">
        <v>110</v>
      </c>
      <c r="CD442" t="s">
        <v>111</v>
      </c>
      <c r="CE442">
        <v>555000</v>
      </c>
    </row>
    <row r="443" spans="1:83" x14ac:dyDescent="0.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 t="str">
        <f t="shared" si="12"/>
        <v>no</v>
      </c>
      <c r="V443">
        <v>1955</v>
      </c>
      <c r="W443" t="s">
        <v>93</v>
      </c>
      <c r="X443" t="s">
        <v>94</v>
      </c>
      <c r="Y443" t="s">
        <v>95</v>
      </c>
      <c r="Z443" t="s">
        <v>95</v>
      </c>
      <c r="AA443" t="s">
        <v>96</v>
      </c>
      <c r="AB443">
        <v>270</v>
      </c>
      <c r="AC443" t="s">
        <v>98</v>
      </c>
      <c r="AD443" t="s">
        <v>98</v>
      </c>
      <c r="AE443" t="s">
        <v>118</v>
      </c>
      <c r="AF443" t="s">
        <v>98</v>
      </c>
      <c r="AG443" t="s">
        <v>98</v>
      </c>
      <c r="AH443" t="s">
        <v>100</v>
      </c>
      <c r="AI443" t="s">
        <v>119</v>
      </c>
      <c r="AJ443">
        <v>133</v>
      </c>
      <c r="AK443" t="s">
        <v>102</v>
      </c>
      <c r="AL443">
        <v>0</v>
      </c>
      <c r="AM443">
        <v>1307</v>
      </c>
      <c r="AN443">
        <v>1440</v>
      </c>
      <c r="AO443" t="s">
        <v>103</v>
      </c>
      <c r="AP443" t="s">
        <v>98</v>
      </c>
      <c r="AQ443" t="s">
        <v>177</v>
      </c>
      <c r="AR443" t="s">
        <v>145</v>
      </c>
      <c r="AS443">
        <v>1440</v>
      </c>
      <c r="AT443">
        <v>0</v>
      </c>
      <c r="AU443">
        <v>0</v>
      </c>
      <c r="AV443">
        <v>1440</v>
      </c>
      <c r="AW443">
        <v>0</v>
      </c>
      <c r="AX443">
        <v>0</v>
      </c>
      <c r="AY443">
        <v>2</v>
      </c>
      <c r="AZ443">
        <v>0</v>
      </c>
      <c r="BA443">
        <v>4</v>
      </c>
      <c r="BB443">
        <v>2</v>
      </c>
      <c r="BC443" t="s">
        <v>147</v>
      </c>
      <c r="BD443">
        <v>8</v>
      </c>
      <c r="BE443" t="s">
        <v>107</v>
      </c>
      <c r="BF443">
        <v>0</v>
      </c>
      <c r="BG443" t="s">
        <v>83</v>
      </c>
      <c r="BH443" t="s">
        <v>83</v>
      </c>
      <c r="BI443" t="s">
        <v>83</v>
      </c>
      <c r="BJ443" t="s">
        <v>83</v>
      </c>
      <c r="BK443">
        <v>0</v>
      </c>
      <c r="BL443">
        <v>0</v>
      </c>
      <c r="BM443" t="str">
        <f t="shared" si="13"/>
        <v>yes</v>
      </c>
      <c r="BN443" t="s">
        <v>83</v>
      </c>
      <c r="BO443" t="s">
        <v>83</v>
      </c>
      <c r="BP443" t="s">
        <v>105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 t="s">
        <v>83</v>
      </c>
      <c r="BX443" t="s">
        <v>83</v>
      </c>
      <c r="BY443" t="s">
        <v>83</v>
      </c>
      <c r="BZ443">
        <v>0</v>
      </c>
      <c r="CA443">
        <v>9</v>
      </c>
      <c r="CB443">
        <v>2008</v>
      </c>
      <c r="CC443" t="s">
        <v>110</v>
      </c>
      <c r="CD443" t="s">
        <v>111</v>
      </c>
      <c r="CE443">
        <v>118000</v>
      </c>
    </row>
    <row r="444" spans="1:83" x14ac:dyDescent="0.2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 t="str">
        <f t="shared" si="12"/>
        <v>no</v>
      </c>
      <c r="V444">
        <v>1992</v>
      </c>
      <c r="W444" t="s">
        <v>93</v>
      </c>
      <c r="X444" t="s">
        <v>94</v>
      </c>
      <c r="Y444" t="s">
        <v>116</v>
      </c>
      <c r="Z444" t="s">
        <v>116</v>
      </c>
      <c r="AA444" t="s">
        <v>117</v>
      </c>
      <c r="AB444">
        <v>0</v>
      </c>
      <c r="AC444" t="s">
        <v>98</v>
      </c>
      <c r="AD444" t="s">
        <v>98</v>
      </c>
      <c r="AE444" t="s">
        <v>99</v>
      </c>
      <c r="AF444" t="s">
        <v>98</v>
      </c>
      <c r="AG444" t="s">
        <v>98</v>
      </c>
      <c r="AH444" t="s">
        <v>100</v>
      </c>
      <c r="AI444" t="s">
        <v>102</v>
      </c>
      <c r="AJ444">
        <v>0</v>
      </c>
      <c r="AK444" t="s">
        <v>102</v>
      </c>
      <c r="AL444">
        <v>0</v>
      </c>
      <c r="AM444">
        <v>1078</v>
      </c>
      <c r="AN444">
        <v>1078</v>
      </c>
      <c r="AO444" t="s">
        <v>103</v>
      </c>
      <c r="AP444" t="s">
        <v>98</v>
      </c>
      <c r="AQ444" t="s">
        <v>105</v>
      </c>
      <c r="AR444" t="s">
        <v>106</v>
      </c>
      <c r="AS444">
        <v>1128</v>
      </c>
      <c r="AT444">
        <v>445</v>
      </c>
      <c r="AU444">
        <v>0</v>
      </c>
      <c r="AV444">
        <v>1573</v>
      </c>
      <c r="AW444">
        <v>0</v>
      </c>
      <c r="AX444">
        <v>0</v>
      </c>
      <c r="AY444">
        <v>2</v>
      </c>
      <c r="AZ444">
        <v>0</v>
      </c>
      <c r="BA444">
        <v>3</v>
      </c>
      <c r="BB444">
        <v>1</v>
      </c>
      <c r="BC444" t="s">
        <v>98</v>
      </c>
      <c r="BD444">
        <v>8</v>
      </c>
      <c r="BE444" t="s">
        <v>107</v>
      </c>
      <c r="BF444">
        <v>1</v>
      </c>
      <c r="BG444" t="s">
        <v>97</v>
      </c>
      <c r="BH444" t="s">
        <v>127</v>
      </c>
      <c r="BI444">
        <v>1930</v>
      </c>
      <c r="BJ444" t="s">
        <v>102</v>
      </c>
      <c r="BK444">
        <v>2</v>
      </c>
      <c r="BL444">
        <v>360</v>
      </c>
      <c r="BM444" t="str">
        <f t="shared" si="13"/>
        <v>yes</v>
      </c>
      <c r="BN444" t="s">
        <v>98</v>
      </c>
      <c r="BO444" t="s">
        <v>98</v>
      </c>
      <c r="BP444" t="s">
        <v>190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 t="s">
        <v>83</v>
      </c>
      <c r="BX444" t="s">
        <v>83</v>
      </c>
      <c r="BY444" t="s">
        <v>83</v>
      </c>
      <c r="BZ444">
        <v>0</v>
      </c>
      <c r="CA444">
        <v>6</v>
      </c>
      <c r="CB444">
        <v>2008</v>
      </c>
      <c r="CC444" t="s">
        <v>110</v>
      </c>
      <c r="CD444" t="s">
        <v>111</v>
      </c>
      <c r="CE444">
        <v>162900</v>
      </c>
    </row>
    <row r="445" spans="1:83" x14ac:dyDescent="0.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 t="str">
        <f t="shared" si="12"/>
        <v>yes</v>
      </c>
      <c r="V445">
        <v>2007</v>
      </c>
      <c r="W445" t="s">
        <v>93</v>
      </c>
      <c r="X445" t="s">
        <v>94</v>
      </c>
      <c r="Y445" t="s">
        <v>155</v>
      </c>
      <c r="Z445" t="s">
        <v>125</v>
      </c>
      <c r="AA445" t="s">
        <v>96</v>
      </c>
      <c r="AB445">
        <v>72</v>
      </c>
      <c r="AC445" t="s">
        <v>97</v>
      </c>
      <c r="AD445" t="s">
        <v>98</v>
      </c>
      <c r="AE445" t="s">
        <v>99</v>
      </c>
      <c r="AF445" t="s">
        <v>104</v>
      </c>
      <c r="AG445" t="s">
        <v>98</v>
      </c>
      <c r="AH445" t="s">
        <v>130</v>
      </c>
      <c r="AI445" t="s">
        <v>102</v>
      </c>
      <c r="AJ445">
        <v>0</v>
      </c>
      <c r="AK445" t="s">
        <v>102</v>
      </c>
      <c r="AL445">
        <v>0</v>
      </c>
      <c r="AM445">
        <v>1258</v>
      </c>
      <c r="AN445">
        <v>1258</v>
      </c>
      <c r="AO445" t="s">
        <v>103</v>
      </c>
      <c r="AP445" t="s">
        <v>104</v>
      </c>
      <c r="AQ445" t="s">
        <v>105</v>
      </c>
      <c r="AR445" t="s">
        <v>106</v>
      </c>
      <c r="AS445">
        <v>1258</v>
      </c>
      <c r="AT445">
        <v>0</v>
      </c>
      <c r="AU445">
        <v>0</v>
      </c>
      <c r="AV445">
        <v>1258</v>
      </c>
      <c r="AW445">
        <v>0</v>
      </c>
      <c r="AX445">
        <v>0</v>
      </c>
      <c r="AY445">
        <v>2</v>
      </c>
      <c r="AZ445">
        <v>0</v>
      </c>
      <c r="BA445">
        <v>2</v>
      </c>
      <c r="BB445">
        <v>1</v>
      </c>
      <c r="BC445" t="s">
        <v>97</v>
      </c>
      <c r="BD445">
        <v>6</v>
      </c>
      <c r="BE445" t="s">
        <v>107</v>
      </c>
      <c r="BF445">
        <v>1</v>
      </c>
      <c r="BG445" t="s">
        <v>97</v>
      </c>
      <c r="BH445" t="s">
        <v>108</v>
      </c>
      <c r="BI445">
        <v>2007</v>
      </c>
      <c r="BJ445" t="s">
        <v>157</v>
      </c>
      <c r="BK445">
        <v>3</v>
      </c>
      <c r="BL445">
        <v>648</v>
      </c>
      <c r="BM445" t="str">
        <f t="shared" si="13"/>
        <v>no</v>
      </c>
      <c r="BN445" t="s">
        <v>98</v>
      </c>
      <c r="BO445" t="s">
        <v>98</v>
      </c>
      <c r="BP445" t="s">
        <v>105</v>
      </c>
      <c r="BQ445">
        <v>144</v>
      </c>
      <c r="BR445">
        <v>16</v>
      </c>
      <c r="BS445">
        <v>0</v>
      </c>
      <c r="BT445">
        <v>0</v>
      </c>
      <c r="BU445">
        <v>0</v>
      </c>
      <c r="BV445">
        <v>0</v>
      </c>
      <c r="BW445" t="s">
        <v>83</v>
      </c>
      <c r="BX445" t="s">
        <v>83</v>
      </c>
      <c r="BY445" t="s">
        <v>83</v>
      </c>
      <c r="BZ445">
        <v>0</v>
      </c>
      <c r="CA445">
        <v>6</v>
      </c>
      <c r="CB445">
        <v>2007</v>
      </c>
      <c r="CC445" t="s">
        <v>158</v>
      </c>
      <c r="CD445" t="s">
        <v>159</v>
      </c>
      <c r="CE445">
        <v>172500</v>
      </c>
    </row>
    <row r="446" spans="1:83" x14ac:dyDescent="0.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 t="str">
        <f t="shared" si="12"/>
        <v>yes</v>
      </c>
      <c r="V446">
        <v>1995</v>
      </c>
      <c r="W446" t="s">
        <v>93</v>
      </c>
      <c r="X446" t="s">
        <v>94</v>
      </c>
      <c r="Y446" t="s">
        <v>95</v>
      </c>
      <c r="Z446" t="s">
        <v>95</v>
      </c>
      <c r="AA446" t="s">
        <v>117</v>
      </c>
      <c r="AB446">
        <v>0</v>
      </c>
      <c r="AC446" t="s">
        <v>97</v>
      </c>
      <c r="AD446" t="s">
        <v>97</v>
      </c>
      <c r="AE446" t="s">
        <v>99</v>
      </c>
      <c r="AF446" t="s">
        <v>97</v>
      </c>
      <c r="AG446" t="s">
        <v>98</v>
      </c>
      <c r="AH446" t="s">
        <v>100</v>
      </c>
      <c r="AI446" t="s">
        <v>101</v>
      </c>
      <c r="AJ446">
        <v>642</v>
      </c>
      <c r="AK446" t="s">
        <v>102</v>
      </c>
      <c r="AL446">
        <v>0</v>
      </c>
      <c r="AM446">
        <v>273</v>
      </c>
      <c r="AN446">
        <v>915</v>
      </c>
      <c r="AO446" t="s">
        <v>103</v>
      </c>
      <c r="AP446" t="s">
        <v>104</v>
      </c>
      <c r="AQ446" t="s">
        <v>105</v>
      </c>
      <c r="AR446" t="s">
        <v>106</v>
      </c>
      <c r="AS446">
        <v>933</v>
      </c>
      <c r="AT446">
        <v>975</v>
      </c>
      <c r="AU446">
        <v>0</v>
      </c>
      <c r="AV446">
        <v>1908</v>
      </c>
      <c r="AW446">
        <v>1</v>
      </c>
      <c r="AX446">
        <v>0</v>
      </c>
      <c r="AY446">
        <v>2</v>
      </c>
      <c r="AZ446">
        <v>1</v>
      </c>
      <c r="BA446">
        <v>4</v>
      </c>
      <c r="BB446">
        <v>1</v>
      </c>
      <c r="BC446" t="s">
        <v>97</v>
      </c>
      <c r="BD446">
        <v>8</v>
      </c>
      <c r="BE446" t="s">
        <v>107</v>
      </c>
      <c r="BF446">
        <v>1</v>
      </c>
      <c r="BG446" t="s">
        <v>98</v>
      </c>
      <c r="BH446" t="s">
        <v>108</v>
      </c>
      <c r="BI446">
        <v>1994</v>
      </c>
      <c r="BJ446" t="s">
        <v>102</v>
      </c>
      <c r="BK446">
        <v>2</v>
      </c>
      <c r="BL446">
        <v>493</v>
      </c>
      <c r="BM446" t="str">
        <f t="shared" si="13"/>
        <v>yes</v>
      </c>
      <c r="BN446" t="s">
        <v>98</v>
      </c>
      <c r="BO446" t="s">
        <v>98</v>
      </c>
      <c r="BP446" t="s">
        <v>105</v>
      </c>
      <c r="BQ446">
        <v>144</v>
      </c>
      <c r="BR446">
        <v>133</v>
      </c>
      <c r="BS446">
        <v>0</v>
      </c>
      <c r="BT446">
        <v>0</v>
      </c>
      <c r="BU446">
        <v>0</v>
      </c>
      <c r="BV446">
        <v>0</v>
      </c>
      <c r="BW446" t="s">
        <v>83</v>
      </c>
      <c r="BX446" t="s">
        <v>83</v>
      </c>
      <c r="BY446" t="s">
        <v>83</v>
      </c>
      <c r="BZ446">
        <v>0</v>
      </c>
      <c r="CA446">
        <v>7</v>
      </c>
      <c r="CB446">
        <v>2008</v>
      </c>
      <c r="CC446" t="s">
        <v>110</v>
      </c>
      <c r="CD446" t="s">
        <v>111</v>
      </c>
      <c r="CE446">
        <v>210000</v>
      </c>
    </row>
    <row r="447" spans="1:83" x14ac:dyDescent="0.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 t="str">
        <f t="shared" si="12"/>
        <v>no</v>
      </c>
      <c r="V447">
        <v>1956</v>
      </c>
      <c r="W447" t="s">
        <v>152</v>
      </c>
      <c r="X447" t="s">
        <v>94</v>
      </c>
      <c r="Y447" t="s">
        <v>124</v>
      </c>
      <c r="Z447" t="s">
        <v>124</v>
      </c>
      <c r="AA447" t="s">
        <v>117</v>
      </c>
      <c r="AB447">
        <v>0</v>
      </c>
      <c r="AC447" t="s">
        <v>98</v>
      </c>
      <c r="AD447" t="s">
        <v>98</v>
      </c>
      <c r="AE447" t="s">
        <v>118</v>
      </c>
      <c r="AF447" t="s">
        <v>98</v>
      </c>
      <c r="AG447" t="s">
        <v>98</v>
      </c>
      <c r="AH447" t="s">
        <v>100</v>
      </c>
      <c r="AI447" t="s">
        <v>102</v>
      </c>
      <c r="AJ447">
        <v>0</v>
      </c>
      <c r="AK447" t="s">
        <v>102</v>
      </c>
      <c r="AL447">
        <v>0</v>
      </c>
      <c r="AM447">
        <v>1436</v>
      </c>
      <c r="AN447">
        <v>1436</v>
      </c>
      <c r="AO447" t="s">
        <v>103</v>
      </c>
      <c r="AP447" t="s">
        <v>147</v>
      </c>
      <c r="AQ447" t="s">
        <v>105</v>
      </c>
      <c r="AR447" t="s">
        <v>106</v>
      </c>
      <c r="AS447">
        <v>1689</v>
      </c>
      <c r="AT447">
        <v>0</v>
      </c>
      <c r="AU447">
        <v>0</v>
      </c>
      <c r="AV447">
        <v>1689</v>
      </c>
      <c r="AW447">
        <v>0</v>
      </c>
      <c r="AX447">
        <v>0</v>
      </c>
      <c r="AY447">
        <v>1</v>
      </c>
      <c r="AZ447">
        <v>0</v>
      </c>
      <c r="BA447">
        <v>3</v>
      </c>
      <c r="BB447">
        <v>1</v>
      </c>
      <c r="BC447" t="s">
        <v>98</v>
      </c>
      <c r="BD447">
        <v>7</v>
      </c>
      <c r="BE447" t="s">
        <v>107</v>
      </c>
      <c r="BF447">
        <v>1</v>
      </c>
      <c r="BG447" t="s">
        <v>97</v>
      </c>
      <c r="BH447" t="s">
        <v>108</v>
      </c>
      <c r="BI447">
        <v>1956</v>
      </c>
      <c r="BJ447" t="s">
        <v>102</v>
      </c>
      <c r="BK447">
        <v>2</v>
      </c>
      <c r="BL447">
        <v>480</v>
      </c>
      <c r="BM447" t="str">
        <f t="shared" si="13"/>
        <v>yes</v>
      </c>
      <c r="BN447" t="s">
        <v>98</v>
      </c>
      <c r="BO447" t="s">
        <v>98</v>
      </c>
      <c r="BP447" t="s">
        <v>105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 t="s">
        <v>83</v>
      </c>
      <c r="BX447" t="s">
        <v>134</v>
      </c>
      <c r="BY447" t="s">
        <v>83</v>
      </c>
      <c r="BZ447">
        <v>0</v>
      </c>
      <c r="CA447">
        <v>11</v>
      </c>
      <c r="CB447">
        <v>2009</v>
      </c>
      <c r="CC447" t="s">
        <v>173</v>
      </c>
      <c r="CD447" t="s">
        <v>111</v>
      </c>
      <c r="CE447">
        <v>127500</v>
      </c>
    </row>
    <row r="448" spans="1:83" x14ac:dyDescent="0.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 t="str">
        <f t="shared" si="12"/>
        <v>no</v>
      </c>
      <c r="V448">
        <v>2002</v>
      </c>
      <c r="W448" t="s">
        <v>93</v>
      </c>
      <c r="X448" t="s">
        <v>94</v>
      </c>
      <c r="Y448" t="s">
        <v>96</v>
      </c>
      <c r="Z448" t="s">
        <v>161</v>
      </c>
      <c r="AA448" t="s">
        <v>117</v>
      </c>
      <c r="AB448">
        <v>0</v>
      </c>
      <c r="AC448" t="s">
        <v>97</v>
      </c>
      <c r="AD448" t="s">
        <v>98</v>
      </c>
      <c r="AE448" t="s">
        <v>118</v>
      </c>
      <c r="AF448" t="s">
        <v>98</v>
      </c>
      <c r="AG448" t="s">
        <v>98</v>
      </c>
      <c r="AH448" t="s">
        <v>100</v>
      </c>
      <c r="AI448" t="s">
        <v>119</v>
      </c>
      <c r="AJ448">
        <v>247</v>
      </c>
      <c r="AK448" t="s">
        <v>153</v>
      </c>
      <c r="AL448">
        <v>713</v>
      </c>
      <c r="AM448">
        <v>557</v>
      </c>
      <c r="AN448">
        <v>1517</v>
      </c>
      <c r="AO448" t="s">
        <v>103</v>
      </c>
      <c r="AP448" t="s">
        <v>104</v>
      </c>
      <c r="AQ448" t="s">
        <v>105</v>
      </c>
      <c r="AR448" t="s">
        <v>106</v>
      </c>
      <c r="AS448">
        <v>1888</v>
      </c>
      <c r="AT448">
        <v>0</v>
      </c>
      <c r="AU448">
        <v>0</v>
      </c>
      <c r="AV448">
        <v>1888</v>
      </c>
      <c r="AW448">
        <v>0</v>
      </c>
      <c r="AX448">
        <v>0</v>
      </c>
      <c r="AY448">
        <v>2</v>
      </c>
      <c r="AZ448">
        <v>1</v>
      </c>
      <c r="BA448">
        <v>2</v>
      </c>
      <c r="BB448">
        <v>1</v>
      </c>
      <c r="BC448" t="s">
        <v>97</v>
      </c>
      <c r="BD448">
        <v>6</v>
      </c>
      <c r="BE448" t="s">
        <v>194</v>
      </c>
      <c r="BF448">
        <v>1</v>
      </c>
      <c r="BG448" t="s">
        <v>97</v>
      </c>
      <c r="BH448" t="s">
        <v>108</v>
      </c>
      <c r="BI448">
        <v>1966</v>
      </c>
      <c r="BJ448" t="s">
        <v>157</v>
      </c>
      <c r="BK448">
        <v>2</v>
      </c>
      <c r="BL448">
        <v>578</v>
      </c>
      <c r="BM448" t="str">
        <f t="shared" si="13"/>
        <v>no</v>
      </c>
      <c r="BN448" t="s">
        <v>98</v>
      </c>
      <c r="BO448" t="s">
        <v>98</v>
      </c>
      <c r="BP448" t="s">
        <v>105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 t="s">
        <v>83</v>
      </c>
      <c r="BX448" t="s">
        <v>83</v>
      </c>
      <c r="BY448" t="s">
        <v>83</v>
      </c>
      <c r="BZ448">
        <v>0</v>
      </c>
      <c r="CA448">
        <v>6</v>
      </c>
      <c r="CB448">
        <v>2010</v>
      </c>
      <c r="CC448" t="s">
        <v>110</v>
      </c>
      <c r="CD448" t="s">
        <v>111</v>
      </c>
      <c r="CE448">
        <v>190000</v>
      </c>
    </row>
    <row r="449" spans="1:83" x14ac:dyDescent="0.2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 t="str">
        <f t="shared" si="12"/>
        <v>yes</v>
      </c>
      <c r="V449">
        <v>1999</v>
      </c>
      <c r="W449" t="s">
        <v>93</v>
      </c>
      <c r="X449" t="s">
        <v>94</v>
      </c>
      <c r="Y449" t="s">
        <v>95</v>
      </c>
      <c r="Z449" t="s">
        <v>95</v>
      </c>
      <c r="AA449" t="s">
        <v>117</v>
      </c>
      <c r="AB449">
        <v>0</v>
      </c>
      <c r="AC449" t="s">
        <v>97</v>
      </c>
      <c r="AD449" t="s">
        <v>98</v>
      </c>
      <c r="AE449" t="s">
        <v>99</v>
      </c>
      <c r="AF449" t="s">
        <v>97</v>
      </c>
      <c r="AG449" t="s">
        <v>98</v>
      </c>
      <c r="AH449" t="s">
        <v>100</v>
      </c>
      <c r="AI449" t="s">
        <v>102</v>
      </c>
      <c r="AJ449">
        <v>0</v>
      </c>
      <c r="AK449" t="s">
        <v>102</v>
      </c>
      <c r="AL449">
        <v>0</v>
      </c>
      <c r="AM449">
        <v>930</v>
      </c>
      <c r="AN449">
        <v>930</v>
      </c>
      <c r="AO449" t="s">
        <v>103</v>
      </c>
      <c r="AP449" t="s">
        <v>97</v>
      </c>
      <c r="AQ449" t="s">
        <v>105</v>
      </c>
      <c r="AR449" t="s">
        <v>106</v>
      </c>
      <c r="AS449">
        <v>956</v>
      </c>
      <c r="AT449">
        <v>930</v>
      </c>
      <c r="AU449">
        <v>0</v>
      </c>
      <c r="AV449">
        <v>1886</v>
      </c>
      <c r="AW449">
        <v>0</v>
      </c>
      <c r="AX449">
        <v>0</v>
      </c>
      <c r="AY449">
        <v>2</v>
      </c>
      <c r="AZ449">
        <v>1</v>
      </c>
      <c r="BA449">
        <v>4</v>
      </c>
      <c r="BB449">
        <v>1</v>
      </c>
      <c r="BC449" t="s">
        <v>97</v>
      </c>
      <c r="BD449">
        <v>10</v>
      </c>
      <c r="BE449" t="s">
        <v>107</v>
      </c>
      <c r="BF449">
        <v>1</v>
      </c>
      <c r="BG449" t="s">
        <v>98</v>
      </c>
      <c r="BH449" t="s">
        <v>108</v>
      </c>
      <c r="BI449">
        <v>1998</v>
      </c>
      <c r="BJ449" t="s">
        <v>157</v>
      </c>
      <c r="BK449">
        <v>2</v>
      </c>
      <c r="BL449">
        <v>431</v>
      </c>
      <c r="BM449" t="str">
        <f t="shared" si="13"/>
        <v>yes</v>
      </c>
      <c r="BN449" t="s">
        <v>98</v>
      </c>
      <c r="BO449" t="s">
        <v>98</v>
      </c>
      <c r="BP449" t="s">
        <v>105</v>
      </c>
      <c r="BQ449">
        <v>89</v>
      </c>
      <c r="BR449">
        <v>0</v>
      </c>
      <c r="BS449">
        <v>0</v>
      </c>
      <c r="BT449">
        <v>0</v>
      </c>
      <c r="BU449">
        <v>0</v>
      </c>
      <c r="BV449">
        <v>0</v>
      </c>
      <c r="BW449" t="s">
        <v>83</v>
      </c>
      <c r="BX449" t="s">
        <v>83</v>
      </c>
      <c r="BY449" t="s">
        <v>83</v>
      </c>
      <c r="BZ449">
        <v>0</v>
      </c>
      <c r="CA449">
        <v>7</v>
      </c>
      <c r="CB449">
        <v>2006</v>
      </c>
      <c r="CC449" t="s">
        <v>110</v>
      </c>
      <c r="CD449" t="s">
        <v>111</v>
      </c>
      <c r="CE449">
        <v>199900</v>
      </c>
    </row>
    <row r="450" spans="1:83" x14ac:dyDescent="0.2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 t="str">
        <f t="shared" si="12"/>
        <v>no</v>
      </c>
      <c r="V450">
        <v>1950</v>
      </c>
      <c r="W450" t="s">
        <v>93</v>
      </c>
      <c r="X450" t="s">
        <v>94</v>
      </c>
      <c r="Y450" t="s">
        <v>116</v>
      </c>
      <c r="Z450" t="s">
        <v>116</v>
      </c>
      <c r="AA450" t="s">
        <v>117</v>
      </c>
      <c r="AB450">
        <v>0</v>
      </c>
      <c r="AC450" t="s">
        <v>98</v>
      </c>
      <c r="AD450" t="s">
        <v>98</v>
      </c>
      <c r="AE450" t="s">
        <v>126</v>
      </c>
      <c r="AF450" t="s">
        <v>98</v>
      </c>
      <c r="AG450" t="s">
        <v>98</v>
      </c>
      <c r="AH450" t="s">
        <v>100</v>
      </c>
      <c r="AI450" t="s">
        <v>102</v>
      </c>
      <c r="AJ450">
        <v>0</v>
      </c>
      <c r="AK450" t="s">
        <v>102</v>
      </c>
      <c r="AL450">
        <v>0</v>
      </c>
      <c r="AM450">
        <v>780</v>
      </c>
      <c r="AN450">
        <v>780</v>
      </c>
      <c r="AO450" t="s">
        <v>103</v>
      </c>
      <c r="AP450" t="s">
        <v>98</v>
      </c>
      <c r="AQ450" t="s">
        <v>105</v>
      </c>
      <c r="AR450" t="s">
        <v>106</v>
      </c>
      <c r="AS450">
        <v>780</v>
      </c>
      <c r="AT450">
        <v>596</v>
      </c>
      <c r="AU450">
        <v>0</v>
      </c>
      <c r="AV450">
        <v>1376</v>
      </c>
      <c r="AW450">
        <v>0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98</v>
      </c>
      <c r="BD450">
        <v>7</v>
      </c>
      <c r="BE450" t="s">
        <v>107</v>
      </c>
      <c r="BF450">
        <v>1</v>
      </c>
      <c r="BG450" t="s">
        <v>97</v>
      </c>
      <c r="BH450" t="s">
        <v>127</v>
      </c>
      <c r="BI450">
        <v>1937</v>
      </c>
      <c r="BJ450" t="s">
        <v>102</v>
      </c>
      <c r="BK450">
        <v>1</v>
      </c>
      <c r="BL450">
        <v>198</v>
      </c>
      <c r="BM450" t="str">
        <f t="shared" si="13"/>
        <v>yes</v>
      </c>
      <c r="BN450" t="s">
        <v>98</v>
      </c>
      <c r="BO450" t="s">
        <v>98</v>
      </c>
      <c r="BP450" t="s">
        <v>177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 t="s">
        <v>83</v>
      </c>
      <c r="BX450" t="s">
        <v>83</v>
      </c>
      <c r="BY450" t="s">
        <v>83</v>
      </c>
      <c r="BZ450">
        <v>0</v>
      </c>
      <c r="CA450">
        <v>6</v>
      </c>
      <c r="CB450">
        <v>2006</v>
      </c>
      <c r="CC450" t="s">
        <v>110</v>
      </c>
      <c r="CD450" t="s">
        <v>111</v>
      </c>
      <c r="CE450">
        <v>119500</v>
      </c>
    </row>
    <row r="451" spans="1:83" x14ac:dyDescent="0.2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 t="str">
        <f t="shared" ref="U451:U514" si="14">IF(T451&gt;=1970, "yes", "no")</f>
        <v>no</v>
      </c>
      <c r="V451">
        <v>2002</v>
      </c>
      <c r="W451" t="s">
        <v>93</v>
      </c>
      <c r="X451" t="s">
        <v>94</v>
      </c>
      <c r="Y451" t="s">
        <v>116</v>
      </c>
      <c r="Z451" t="s">
        <v>116</v>
      </c>
      <c r="AA451" t="s">
        <v>117</v>
      </c>
      <c r="AB451">
        <v>0</v>
      </c>
      <c r="AC451" t="s">
        <v>98</v>
      </c>
      <c r="AD451" t="s">
        <v>97</v>
      </c>
      <c r="AE451" t="s">
        <v>118</v>
      </c>
      <c r="AF451" t="s">
        <v>98</v>
      </c>
      <c r="AG451" t="s">
        <v>98</v>
      </c>
      <c r="AH451" t="s">
        <v>100</v>
      </c>
      <c r="AI451" t="s">
        <v>119</v>
      </c>
      <c r="AJ451">
        <v>331</v>
      </c>
      <c r="AK451" t="s">
        <v>102</v>
      </c>
      <c r="AL451">
        <v>0</v>
      </c>
      <c r="AM451">
        <v>318</v>
      </c>
      <c r="AN451">
        <v>649</v>
      </c>
      <c r="AO451" t="s">
        <v>103</v>
      </c>
      <c r="AP451" t="s">
        <v>104</v>
      </c>
      <c r="AQ451" t="s">
        <v>105</v>
      </c>
      <c r="AR451" t="s">
        <v>106</v>
      </c>
      <c r="AS451">
        <v>679</v>
      </c>
      <c r="AT451">
        <v>504</v>
      </c>
      <c r="AU451">
        <v>0</v>
      </c>
      <c r="AV451">
        <v>1183</v>
      </c>
      <c r="AW451">
        <v>0</v>
      </c>
      <c r="AX451">
        <v>0</v>
      </c>
      <c r="AY451">
        <v>1</v>
      </c>
      <c r="AZ451">
        <v>1</v>
      </c>
      <c r="BA451">
        <v>2</v>
      </c>
      <c r="BB451">
        <v>1</v>
      </c>
      <c r="BC451" t="s">
        <v>98</v>
      </c>
      <c r="BD451">
        <v>6</v>
      </c>
      <c r="BE451" t="s">
        <v>107</v>
      </c>
      <c r="BF451">
        <v>0</v>
      </c>
      <c r="BG451" t="s">
        <v>83</v>
      </c>
      <c r="BH451" t="s">
        <v>127</v>
      </c>
      <c r="BI451">
        <v>1981</v>
      </c>
      <c r="BJ451" t="s">
        <v>102</v>
      </c>
      <c r="BK451">
        <v>1</v>
      </c>
      <c r="BL451">
        <v>308</v>
      </c>
      <c r="BM451" t="str">
        <f t="shared" ref="BM451:BM514" si="15">IF(BL451 &lt;500, "yes", "no")</f>
        <v>yes</v>
      </c>
      <c r="BN451" t="s">
        <v>98</v>
      </c>
      <c r="BO451" t="s">
        <v>98</v>
      </c>
      <c r="BP451" t="s">
        <v>105</v>
      </c>
      <c r="BQ451">
        <v>0</v>
      </c>
      <c r="BR451">
        <v>176</v>
      </c>
      <c r="BS451">
        <v>0</v>
      </c>
      <c r="BT451">
        <v>0</v>
      </c>
      <c r="BU451">
        <v>0</v>
      </c>
      <c r="BV451">
        <v>0</v>
      </c>
      <c r="BW451" t="s">
        <v>83</v>
      </c>
      <c r="BX451" t="s">
        <v>83</v>
      </c>
      <c r="BY451" t="s">
        <v>83</v>
      </c>
      <c r="BZ451">
        <v>0</v>
      </c>
      <c r="CA451">
        <v>6</v>
      </c>
      <c r="CB451">
        <v>2007</v>
      </c>
      <c r="CC451" t="s">
        <v>110</v>
      </c>
      <c r="CD451" t="s">
        <v>111</v>
      </c>
      <c r="CE451">
        <v>120000</v>
      </c>
    </row>
    <row r="452" spans="1:83" x14ac:dyDescent="0.2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 t="str">
        <f t="shared" si="14"/>
        <v>no</v>
      </c>
      <c r="V452">
        <v>2005</v>
      </c>
      <c r="W452" t="s">
        <v>152</v>
      </c>
      <c r="X452" t="s">
        <v>94</v>
      </c>
      <c r="Y452" t="s">
        <v>124</v>
      </c>
      <c r="Z452" t="s">
        <v>124</v>
      </c>
      <c r="AA452" t="s">
        <v>117</v>
      </c>
      <c r="AB452">
        <v>0</v>
      </c>
      <c r="AC452" t="s">
        <v>98</v>
      </c>
      <c r="AD452" t="s">
        <v>98</v>
      </c>
      <c r="AE452" t="s">
        <v>126</v>
      </c>
      <c r="AF452" t="s">
        <v>98</v>
      </c>
      <c r="AG452" t="s">
        <v>98</v>
      </c>
      <c r="AH452" t="s">
        <v>100</v>
      </c>
      <c r="AI452" t="s">
        <v>102</v>
      </c>
      <c r="AJ452">
        <v>0</v>
      </c>
      <c r="AK452" t="s">
        <v>102</v>
      </c>
      <c r="AL452">
        <v>0</v>
      </c>
      <c r="AM452">
        <v>813</v>
      </c>
      <c r="AN452">
        <v>813</v>
      </c>
      <c r="AO452" t="s">
        <v>103</v>
      </c>
      <c r="AP452" t="s">
        <v>104</v>
      </c>
      <c r="AQ452" t="s">
        <v>105</v>
      </c>
      <c r="AR452" t="s">
        <v>164</v>
      </c>
      <c r="AS452">
        <v>813</v>
      </c>
      <c r="AT452">
        <v>0</v>
      </c>
      <c r="AU452">
        <v>0</v>
      </c>
      <c r="AV452">
        <v>813</v>
      </c>
      <c r="AW452">
        <v>0</v>
      </c>
      <c r="AX452">
        <v>0</v>
      </c>
      <c r="AY452">
        <v>1</v>
      </c>
      <c r="AZ452">
        <v>0</v>
      </c>
      <c r="BA452">
        <v>2</v>
      </c>
      <c r="BB452">
        <v>1</v>
      </c>
      <c r="BC452" t="s">
        <v>97</v>
      </c>
      <c r="BD452">
        <v>5</v>
      </c>
      <c r="BE452" t="s">
        <v>107</v>
      </c>
      <c r="BF452">
        <v>0</v>
      </c>
      <c r="BG452" t="s">
        <v>83</v>
      </c>
      <c r="BH452" t="s">
        <v>127</v>
      </c>
      <c r="BI452">
        <v>1932</v>
      </c>
      <c r="BJ452" t="s">
        <v>102</v>
      </c>
      <c r="BK452">
        <v>1</v>
      </c>
      <c r="BL452">
        <v>270</v>
      </c>
      <c r="BM452" t="str">
        <f t="shared" si="15"/>
        <v>yes</v>
      </c>
      <c r="BN452" t="s">
        <v>147</v>
      </c>
      <c r="BO452" t="s">
        <v>147</v>
      </c>
      <c r="BP452" t="s">
        <v>177</v>
      </c>
      <c r="BQ452">
        <v>0</v>
      </c>
      <c r="BR452">
        <v>113</v>
      </c>
      <c r="BS452">
        <v>0</v>
      </c>
      <c r="BT452">
        <v>0</v>
      </c>
      <c r="BU452">
        <v>0</v>
      </c>
      <c r="BV452">
        <v>0</v>
      </c>
      <c r="BW452" t="s">
        <v>83</v>
      </c>
      <c r="BX452" t="s">
        <v>83</v>
      </c>
      <c r="BY452" t="s">
        <v>83</v>
      </c>
      <c r="BZ452">
        <v>0</v>
      </c>
      <c r="CA452">
        <v>6</v>
      </c>
      <c r="CB452">
        <v>2006</v>
      </c>
      <c r="CC452" t="s">
        <v>110</v>
      </c>
      <c r="CD452" t="s">
        <v>111</v>
      </c>
      <c r="CE452">
        <v>110000</v>
      </c>
    </row>
    <row r="453" spans="1:83" x14ac:dyDescent="0.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 t="str">
        <f t="shared" si="14"/>
        <v>yes</v>
      </c>
      <c r="V453">
        <v>1975</v>
      </c>
      <c r="W453" t="s">
        <v>93</v>
      </c>
      <c r="X453" t="s">
        <v>196</v>
      </c>
      <c r="Y453" t="s">
        <v>161</v>
      </c>
      <c r="Z453" t="s">
        <v>161</v>
      </c>
      <c r="AA453" t="s">
        <v>117</v>
      </c>
      <c r="AB453">
        <v>0</v>
      </c>
      <c r="AC453" t="s">
        <v>98</v>
      </c>
      <c r="AD453" t="s">
        <v>98</v>
      </c>
      <c r="AE453" t="s">
        <v>118</v>
      </c>
      <c r="AF453" t="s">
        <v>97</v>
      </c>
      <c r="AG453" t="s">
        <v>98</v>
      </c>
      <c r="AH453" t="s">
        <v>97</v>
      </c>
      <c r="AI453" t="s">
        <v>119</v>
      </c>
      <c r="AJ453">
        <v>655</v>
      </c>
      <c r="AK453" t="s">
        <v>102</v>
      </c>
      <c r="AL453">
        <v>0</v>
      </c>
      <c r="AM453">
        <v>878</v>
      </c>
      <c r="AN453">
        <v>1533</v>
      </c>
      <c r="AO453" t="s">
        <v>103</v>
      </c>
      <c r="AP453" t="s">
        <v>98</v>
      </c>
      <c r="AQ453" t="s">
        <v>105</v>
      </c>
      <c r="AR453" t="s">
        <v>106</v>
      </c>
      <c r="AS453">
        <v>1533</v>
      </c>
      <c r="AT453">
        <v>0</v>
      </c>
      <c r="AU453">
        <v>0</v>
      </c>
      <c r="AV453">
        <v>1533</v>
      </c>
      <c r="AW453">
        <v>1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97</v>
      </c>
      <c r="BD453">
        <v>5</v>
      </c>
      <c r="BE453" t="s">
        <v>107</v>
      </c>
      <c r="BF453">
        <v>2</v>
      </c>
      <c r="BG453" t="s">
        <v>98</v>
      </c>
      <c r="BH453" t="s">
        <v>108</v>
      </c>
      <c r="BI453">
        <v>1975</v>
      </c>
      <c r="BJ453" t="s">
        <v>102</v>
      </c>
      <c r="BK453">
        <v>2</v>
      </c>
      <c r="BL453">
        <v>576</v>
      </c>
      <c r="BM453" t="str">
        <f t="shared" si="15"/>
        <v>no</v>
      </c>
      <c r="BN453" t="s">
        <v>98</v>
      </c>
      <c r="BO453" t="s">
        <v>98</v>
      </c>
      <c r="BP453" t="s">
        <v>105</v>
      </c>
      <c r="BQ453">
        <v>200</v>
      </c>
      <c r="BR453">
        <v>54</v>
      </c>
      <c r="BS453">
        <v>0</v>
      </c>
      <c r="BT453">
        <v>0</v>
      </c>
      <c r="BU453">
        <v>0</v>
      </c>
      <c r="BV453">
        <v>0</v>
      </c>
      <c r="BW453" t="s">
        <v>83</v>
      </c>
      <c r="BX453" t="s">
        <v>83</v>
      </c>
      <c r="BY453" t="s">
        <v>83</v>
      </c>
      <c r="BZ453">
        <v>0</v>
      </c>
      <c r="CA453">
        <v>12</v>
      </c>
      <c r="CB453">
        <v>2006</v>
      </c>
      <c r="CC453" t="s">
        <v>110</v>
      </c>
      <c r="CD453" t="s">
        <v>111</v>
      </c>
      <c r="CE453">
        <v>280000</v>
      </c>
    </row>
    <row r="454" spans="1:83" x14ac:dyDescent="0.2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 t="str">
        <f t="shared" si="14"/>
        <v>yes</v>
      </c>
      <c r="V454">
        <v>1997</v>
      </c>
      <c r="W454" t="s">
        <v>152</v>
      </c>
      <c r="X454" t="s">
        <v>94</v>
      </c>
      <c r="Y454" t="s">
        <v>95</v>
      </c>
      <c r="Z454" t="s">
        <v>95</v>
      </c>
      <c r="AA454" t="s">
        <v>96</v>
      </c>
      <c r="AB454">
        <v>42</v>
      </c>
      <c r="AC454" t="s">
        <v>97</v>
      </c>
      <c r="AD454" t="s">
        <v>98</v>
      </c>
      <c r="AE454" t="s">
        <v>99</v>
      </c>
      <c r="AF454" t="s">
        <v>104</v>
      </c>
      <c r="AG454" t="s">
        <v>98</v>
      </c>
      <c r="AH454" t="s">
        <v>100</v>
      </c>
      <c r="AI454" t="s">
        <v>119</v>
      </c>
      <c r="AJ454">
        <v>742</v>
      </c>
      <c r="AK454" t="s">
        <v>102</v>
      </c>
      <c r="AL454">
        <v>0</v>
      </c>
      <c r="AM454">
        <v>130</v>
      </c>
      <c r="AN454">
        <v>872</v>
      </c>
      <c r="AO454" t="s">
        <v>103</v>
      </c>
      <c r="AP454" t="s">
        <v>104</v>
      </c>
      <c r="AQ454" t="s">
        <v>105</v>
      </c>
      <c r="AR454" t="s">
        <v>106</v>
      </c>
      <c r="AS454">
        <v>888</v>
      </c>
      <c r="AT454">
        <v>868</v>
      </c>
      <c r="AU454">
        <v>0</v>
      </c>
      <c r="AV454">
        <v>1756</v>
      </c>
      <c r="AW454">
        <v>1</v>
      </c>
      <c r="AX454">
        <v>0</v>
      </c>
      <c r="AY454">
        <v>2</v>
      </c>
      <c r="AZ454">
        <v>1</v>
      </c>
      <c r="BA454">
        <v>3</v>
      </c>
      <c r="BB454">
        <v>1</v>
      </c>
      <c r="BC454" t="s">
        <v>98</v>
      </c>
      <c r="BD454">
        <v>7</v>
      </c>
      <c r="BE454" t="s">
        <v>107</v>
      </c>
      <c r="BF454">
        <v>0</v>
      </c>
      <c r="BG454" t="s">
        <v>83</v>
      </c>
      <c r="BH454" t="s">
        <v>108</v>
      </c>
      <c r="BI454">
        <v>1996</v>
      </c>
      <c r="BJ454" t="s">
        <v>157</v>
      </c>
      <c r="BK454">
        <v>2</v>
      </c>
      <c r="BL454">
        <v>422</v>
      </c>
      <c r="BM454" t="str">
        <f t="shared" si="15"/>
        <v>yes</v>
      </c>
      <c r="BN454" t="s">
        <v>98</v>
      </c>
      <c r="BO454" t="s">
        <v>98</v>
      </c>
      <c r="BP454" t="s">
        <v>105</v>
      </c>
      <c r="BQ454">
        <v>144</v>
      </c>
      <c r="BR454">
        <v>122</v>
      </c>
      <c r="BS454">
        <v>0</v>
      </c>
      <c r="BT454">
        <v>0</v>
      </c>
      <c r="BU454">
        <v>0</v>
      </c>
      <c r="BV454">
        <v>0</v>
      </c>
      <c r="BW454" t="s">
        <v>83</v>
      </c>
      <c r="BX454" t="s">
        <v>83</v>
      </c>
      <c r="BY454" t="s">
        <v>83</v>
      </c>
      <c r="BZ454">
        <v>0</v>
      </c>
      <c r="CA454">
        <v>7</v>
      </c>
      <c r="CB454">
        <v>2007</v>
      </c>
      <c r="CC454" t="s">
        <v>110</v>
      </c>
      <c r="CD454" t="s">
        <v>111</v>
      </c>
      <c r="CE454">
        <v>204000</v>
      </c>
    </row>
    <row r="455" spans="1:83" x14ac:dyDescent="0.2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 t="str">
        <f t="shared" si="14"/>
        <v>yes</v>
      </c>
      <c r="V455">
        <v>2008</v>
      </c>
      <c r="W455" t="s">
        <v>93</v>
      </c>
      <c r="X455" t="s">
        <v>94</v>
      </c>
      <c r="Y455" t="s">
        <v>95</v>
      </c>
      <c r="Z455" t="s">
        <v>95</v>
      </c>
      <c r="AA455" t="s">
        <v>117</v>
      </c>
      <c r="AB455">
        <v>0</v>
      </c>
      <c r="AC455" t="s">
        <v>97</v>
      </c>
      <c r="AD455" t="s">
        <v>98</v>
      </c>
      <c r="AE455" t="s">
        <v>99</v>
      </c>
      <c r="AF455" t="s">
        <v>97</v>
      </c>
      <c r="AG455" t="s">
        <v>98</v>
      </c>
      <c r="AH455" t="s">
        <v>100</v>
      </c>
      <c r="AI455" t="s">
        <v>102</v>
      </c>
      <c r="AJ455">
        <v>0</v>
      </c>
      <c r="AK455" t="s">
        <v>102</v>
      </c>
      <c r="AL455">
        <v>0</v>
      </c>
      <c r="AM455">
        <v>768</v>
      </c>
      <c r="AN455">
        <v>768</v>
      </c>
      <c r="AO455" t="s">
        <v>103</v>
      </c>
      <c r="AP455" t="s">
        <v>104</v>
      </c>
      <c r="AQ455" t="s">
        <v>105</v>
      </c>
      <c r="AR455" t="s">
        <v>106</v>
      </c>
      <c r="AS455">
        <v>786</v>
      </c>
      <c r="AT455">
        <v>804</v>
      </c>
      <c r="AU455">
        <v>0</v>
      </c>
      <c r="AV455">
        <v>1590</v>
      </c>
      <c r="AW455">
        <v>0</v>
      </c>
      <c r="AX455">
        <v>0</v>
      </c>
      <c r="AY455">
        <v>2</v>
      </c>
      <c r="AZ455">
        <v>1</v>
      </c>
      <c r="BA455">
        <v>3</v>
      </c>
      <c r="BB455">
        <v>1</v>
      </c>
      <c r="BC455" t="s">
        <v>97</v>
      </c>
      <c r="BD455">
        <v>6</v>
      </c>
      <c r="BE455" t="s">
        <v>107</v>
      </c>
      <c r="BF455">
        <v>0</v>
      </c>
      <c r="BG455" t="s">
        <v>83</v>
      </c>
      <c r="BH455" t="s">
        <v>108</v>
      </c>
      <c r="BI455">
        <v>2008</v>
      </c>
      <c r="BJ455" t="s">
        <v>109</v>
      </c>
      <c r="BK455">
        <v>2</v>
      </c>
      <c r="BL455">
        <v>676</v>
      </c>
      <c r="BM455" t="str">
        <f t="shared" si="15"/>
        <v>no</v>
      </c>
      <c r="BN455" t="s">
        <v>98</v>
      </c>
      <c r="BO455" t="s">
        <v>98</v>
      </c>
      <c r="BP455" t="s">
        <v>105</v>
      </c>
      <c r="BQ455">
        <v>0</v>
      </c>
      <c r="BR455">
        <v>30</v>
      </c>
      <c r="BS455">
        <v>0</v>
      </c>
      <c r="BT455">
        <v>0</v>
      </c>
      <c r="BU455">
        <v>0</v>
      </c>
      <c r="BV455">
        <v>0</v>
      </c>
      <c r="BW455" t="s">
        <v>83</v>
      </c>
      <c r="BX455" t="s">
        <v>83</v>
      </c>
      <c r="BY455" t="s">
        <v>83</v>
      </c>
      <c r="BZ455">
        <v>0</v>
      </c>
      <c r="CA455">
        <v>6</v>
      </c>
      <c r="CB455">
        <v>2009</v>
      </c>
      <c r="CC455" t="s">
        <v>110</v>
      </c>
      <c r="CD455" t="s">
        <v>111</v>
      </c>
      <c r="CE455">
        <v>210000</v>
      </c>
    </row>
    <row r="456" spans="1:83" x14ac:dyDescent="0.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 t="str">
        <f t="shared" si="14"/>
        <v>yes</v>
      </c>
      <c r="V456">
        <v>1976</v>
      </c>
      <c r="W456" t="s">
        <v>93</v>
      </c>
      <c r="X456" t="s">
        <v>94</v>
      </c>
      <c r="Y456" t="s">
        <v>161</v>
      </c>
      <c r="Z456" t="s">
        <v>161</v>
      </c>
      <c r="AA456" t="s">
        <v>117</v>
      </c>
      <c r="AB456">
        <v>0</v>
      </c>
      <c r="AC456" t="s">
        <v>98</v>
      </c>
      <c r="AD456" t="s">
        <v>98</v>
      </c>
      <c r="AE456" t="s">
        <v>118</v>
      </c>
      <c r="AF456" t="s">
        <v>98</v>
      </c>
      <c r="AG456" t="s">
        <v>98</v>
      </c>
      <c r="AH456" t="s">
        <v>100</v>
      </c>
      <c r="AI456" t="s">
        <v>119</v>
      </c>
      <c r="AJ456">
        <v>1606</v>
      </c>
      <c r="AK456" t="s">
        <v>102</v>
      </c>
      <c r="AL456">
        <v>0</v>
      </c>
      <c r="AM456">
        <v>122</v>
      </c>
      <c r="AN456">
        <v>1728</v>
      </c>
      <c r="AO456" t="s">
        <v>103</v>
      </c>
      <c r="AP456" t="s">
        <v>98</v>
      </c>
      <c r="AQ456" t="s">
        <v>105</v>
      </c>
      <c r="AR456" t="s">
        <v>106</v>
      </c>
      <c r="AS456">
        <v>1728</v>
      </c>
      <c r="AT456">
        <v>0</v>
      </c>
      <c r="AU456">
        <v>0</v>
      </c>
      <c r="AV456">
        <v>1728</v>
      </c>
      <c r="AW456">
        <v>2</v>
      </c>
      <c r="AX456">
        <v>0</v>
      </c>
      <c r="AY456">
        <v>2</v>
      </c>
      <c r="AZ456">
        <v>0</v>
      </c>
      <c r="BA456">
        <v>4</v>
      </c>
      <c r="BB456">
        <v>2</v>
      </c>
      <c r="BC456" t="s">
        <v>98</v>
      </c>
      <c r="BD456">
        <v>8</v>
      </c>
      <c r="BE456" t="s">
        <v>107</v>
      </c>
      <c r="BF456">
        <v>0</v>
      </c>
      <c r="BG456" t="s">
        <v>83</v>
      </c>
      <c r="BH456" t="s">
        <v>127</v>
      </c>
      <c r="BI456">
        <v>1976</v>
      </c>
      <c r="BJ456" t="s">
        <v>102</v>
      </c>
      <c r="BK456">
        <v>2</v>
      </c>
      <c r="BL456">
        <v>560</v>
      </c>
      <c r="BM456" t="str">
        <f t="shared" si="15"/>
        <v>no</v>
      </c>
      <c r="BN456" t="s">
        <v>98</v>
      </c>
      <c r="BO456" t="s">
        <v>98</v>
      </c>
      <c r="BP456" t="s">
        <v>105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 t="s">
        <v>83</v>
      </c>
      <c r="BX456" t="s">
        <v>83</v>
      </c>
      <c r="BY456" t="s">
        <v>83</v>
      </c>
      <c r="BZ456">
        <v>0</v>
      </c>
      <c r="CA456">
        <v>7</v>
      </c>
      <c r="CB456">
        <v>2006</v>
      </c>
      <c r="CC456" t="s">
        <v>110</v>
      </c>
      <c r="CD456" t="s">
        <v>219</v>
      </c>
      <c r="CE456">
        <v>188000</v>
      </c>
    </row>
    <row r="457" spans="1:83" x14ac:dyDescent="0.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 t="str">
        <f t="shared" si="14"/>
        <v>yes</v>
      </c>
      <c r="V457">
        <v>1973</v>
      </c>
      <c r="W457" t="s">
        <v>152</v>
      </c>
      <c r="X457" t="s">
        <v>94</v>
      </c>
      <c r="Y457" t="s">
        <v>140</v>
      </c>
      <c r="Z457" t="s">
        <v>140</v>
      </c>
      <c r="AA457" t="s">
        <v>96</v>
      </c>
      <c r="AB457">
        <v>320</v>
      </c>
      <c r="AC457" t="s">
        <v>98</v>
      </c>
      <c r="AD457" t="s">
        <v>98</v>
      </c>
      <c r="AE457" t="s">
        <v>118</v>
      </c>
      <c r="AF457" t="s">
        <v>98</v>
      </c>
      <c r="AG457" t="s">
        <v>98</v>
      </c>
      <c r="AH457" t="s">
        <v>100</v>
      </c>
      <c r="AI457" t="s">
        <v>119</v>
      </c>
      <c r="AJ457">
        <v>916</v>
      </c>
      <c r="AK457" t="s">
        <v>102</v>
      </c>
      <c r="AL457">
        <v>0</v>
      </c>
      <c r="AM457">
        <v>326</v>
      </c>
      <c r="AN457">
        <v>1242</v>
      </c>
      <c r="AO457" t="s">
        <v>103</v>
      </c>
      <c r="AP457" t="s">
        <v>147</v>
      </c>
      <c r="AQ457" t="s">
        <v>105</v>
      </c>
      <c r="AR457" t="s">
        <v>106</v>
      </c>
      <c r="AS457">
        <v>1242</v>
      </c>
      <c r="AT457">
        <v>0</v>
      </c>
      <c r="AU457">
        <v>0</v>
      </c>
      <c r="AV457">
        <v>1242</v>
      </c>
      <c r="AW457">
        <v>0</v>
      </c>
      <c r="AX457">
        <v>0</v>
      </c>
      <c r="AY457">
        <v>1</v>
      </c>
      <c r="AZ457">
        <v>1</v>
      </c>
      <c r="BA457">
        <v>3</v>
      </c>
      <c r="BB457">
        <v>1</v>
      </c>
      <c r="BC457" t="s">
        <v>98</v>
      </c>
      <c r="BD457">
        <v>6</v>
      </c>
      <c r="BE457" t="s">
        <v>107</v>
      </c>
      <c r="BF457">
        <v>1</v>
      </c>
      <c r="BG457" t="s">
        <v>98</v>
      </c>
      <c r="BH457" t="s">
        <v>108</v>
      </c>
      <c r="BI457">
        <v>1973</v>
      </c>
      <c r="BJ457" t="s">
        <v>102</v>
      </c>
      <c r="BK457">
        <v>2</v>
      </c>
      <c r="BL457">
        <v>528</v>
      </c>
      <c r="BM457" t="str">
        <f t="shared" si="15"/>
        <v>no</v>
      </c>
      <c r="BN457" t="s">
        <v>98</v>
      </c>
      <c r="BO457" t="s">
        <v>98</v>
      </c>
      <c r="BP457" t="s">
        <v>105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 t="s">
        <v>83</v>
      </c>
      <c r="BX457" t="s">
        <v>83</v>
      </c>
      <c r="BY457" t="s">
        <v>83</v>
      </c>
      <c r="BZ457">
        <v>0</v>
      </c>
      <c r="CA457">
        <v>9</v>
      </c>
      <c r="CB457">
        <v>2007</v>
      </c>
      <c r="CC457" t="s">
        <v>110</v>
      </c>
      <c r="CD457" t="s">
        <v>111</v>
      </c>
      <c r="CE457">
        <v>175500</v>
      </c>
    </row>
    <row r="458" spans="1:83" x14ac:dyDescent="0.2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 t="str">
        <f t="shared" si="14"/>
        <v>no</v>
      </c>
      <c r="V458">
        <v>1950</v>
      </c>
      <c r="W458" t="s">
        <v>93</v>
      </c>
      <c r="X458" t="s">
        <v>94</v>
      </c>
      <c r="Y458" t="s">
        <v>186</v>
      </c>
      <c r="Z458" t="s">
        <v>186</v>
      </c>
      <c r="AA458" t="s">
        <v>117</v>
      </c>
      <c r="AB458">
        <v>0</v>
      </c>
      <c r="AC458" t="s">
        <v>98</v>
      </c>
      <c r="AD458" t="s">
        <v>98</v>
      </c>
      <c r="AE458" t="s">
        <v>126</v>
      </c>
      <c r="AF458" t="s">
        <v>98</v>
      </c>
      <c r="AG458" t="s">
        <v>98</v>
      </c>
      <c r="AH458" t="s">
        <v>100</v>
      </c>
      <c r="AI458" t="s">
        <v>102</v>
      </c>
      <c r="AJ458">
        <v>0</v>
      </c>
      <c r="AK458" t="s">
        <v>102</v>
      </c>
      <c r="AL458">
        <v>0</v>
      </c>
      <c r="AM458">
        <v>624</v>
      </c>
      <c r="AN458">
        <v>624</v>
      </c>
      <c r="AO458" t="s">
        <v>103</v>
      </c>
      <c r="AP458" t="s">
        <v>147</v>
      </c>
      <c r="AQ458" t="s">
        <v>177</v>
      </c>
      <c r="AR458" t="s">
        <v>106</v>
      </c>
      <c r="AS458">
        <v>624</v>
      </c>
      <c r="AT458">
        <v>720</v>
      </c>
      <c r="AU458">
        <v>0</v>
      </c>
      <c r="AV458">
        <v>1344</v>
      </c>
      <c r="AW458">
        <v>0</v>
      </c>
      <c r="AX458">
        <v>0</v>
      </c>
      <c r="AY458">
        <v>1</v>
      </c>
      <c r="AZ458">
        <v>0</v>
      </c>
      <c r="BA458">
        <v>4</v>
      </c>
      <c r="BB458">
        <v>1</v>
      </c>
      <c r="BC458" t="s">
        <v>98</v>
      </c>
      <c r="BD458">
        <v>7</v>
      </c>
      <c r="BE458" t="s">
        <v>107</v>
      </c>
      <c r="BF458">
        <v>0</v>
      </c>
      <c r="BG458" t="s">
        <v>83</v>
      </c>
      <c r="BH458" t="s">
        <v>127</v>
      </c>
      <c r="BI458">
        <v>1916</v>
      </c>
      <c r="BJ458" t="s">
        <v>102</v>
      </c>
      <c r="BK458">
        <v>3</v>
      </c>
      <c r="BL458">
        <v>513</v>
      </c>
      <c r="BM458" t="str">
        <f t="shared" si="15"/>
        <v>no</v>
      </c>
      <c r="BN458" t="s">
        <v>147</v>
      </c>
      <c r="BO458" t="s">
        <v>147</v>
      </c>
      <c r="BP458" t="s">
        <v>105</v>
      </c>
      <c r="BQ458">
        <v>0</v>
      </c>
      <c r="BR458">
        <v>0</v>
      </c>
      <c r="BS458">
        <v>96</v>
      </c>
      <c r="BT458">
        <v>0</v>
      </c>
      <c r="BU458">
        <v>0</v>
      </c>
      <c r="BV458">
        <v>0</v>
      </c>
      <c r="BW458" t="s">
        <v>83</v>
      </c>
      <c r="BX458" t="s">
        <v>83</v>
      </c>
      <c r="BY458" t="s">
        <v>83</v>
      </c>
      <c r="BZ458">
        <v>0</v>
      </c>
      <c r="CA458">
        <v>5</v>
      </c>
      <c r="CB458">
        <v>2008</v>
      </c>
      <c r="CC458" t="s">
        <v>173</v>
      </c>
      <c r="CD458" t="s">
        <v>128</v>
      </c>
      <c r="CE458">
        <v>98000</v>
      </c>
    </row>
    <row r="459" spans="1:83" x14ac:dyDescent="0.2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 t="str">
        <f t="shared" si="14"/>
        <v>no</v>
      </c>
      <c r="V459">
        <v>1994</v>
      </c>
      <c r="W459" t="s">
        <v>214</v>
      </c>
      <c r="X459" t="s">
        <v>242</v>
      </c>
      <c r="Y459" t="s">
        <v>161</v>
      </c>
      <c r="Z459" t="s">
        <v>161</v>
      </c>
      <c r="AA459" t="s">
        <v>117</v>
      </c>
      <c r="AB459">
        <v>0</v>
      </c>
      <c r="AC459" t="s">
        <v>98</v>
      </c>
      <c r="AD459" t="s">
        <v>98</v>
      </c>
      <c r="AE459" t="s">
        <v>118</v>
      </c>
      <c r="AF459" t="s">
        <v>97</v>
      </c>
      <c r="AG459" t="s">
        <v>98</v>
      </c>
      <c r="AH459" t="s">
        <v>97</v>
      </c>
      <c r="AI459" t="s">
        <v>141</v>
      </c>
      <c r="AJ459">
        <v>1116</v>
      </c>
      <c r="AK459" t="s">
        <v>102</v>
      </c>
      <c r="AL459">
        <v>0</v>
      </c>
      <c r="AM459">
        <v>248</v>
      </c>
      <c r="AN459">
        <v>1364</v>
      </c>
      <c r="AO459" t="s">
        <v>103</v>
      </c>
      <c r="AP459" t="s">
        <v>104</v>
      </c>
      <c r="AQ459" t="s">
        <v>105</v>
      </c>
      <c r="AR459" t="s">
        <v>106</v>
      </c>
      <c r="AS459">
        <v>1663</v>
      </c>
      <c r="AT459">
        <v>0</v>
      </c>
      <c r="AU459">
        <v>0</v>
      </c>
      <c r="AV459">
        <v>1663</v>
      </c>
      <c r="AW459">
        <v>1</v>
      </c>
      <c r="AX459">
        <v>0</v>
      </c>
      <c r="AY459">
        <v>1</v>
      </c>
      <c r="AZ459">
        <v>0</v>
      </c>
      <c r="BA459">
        <v>2</v>
      </c>
      <c r="BB459">
        <v>1</v>
      </c>
      <c r="BC459" t="s">
        <v>97</v>
      </c>
      <c r="BD459">
        <v>6</v>
      </c>
      <c r="BE459" t="s">
        <v>146</v>
      </c>
      <c r="BF459">
        <v>2</v>
      </c>
      <c r="BG459" t="s">
        <v>97</v>
      </c>
      <c r="BH459" t="s">
        <v>108</v>
      </c>
      <c r="BI459">
        <v>1954</v>
      </c>
      <c r="BJ459" t="s">
        <v>157</v>
      </c>
      <c r="BK459">
        <v>2</v>
      </c>
      <c r="BL459">
        <v>529</v>
      </c>
      <c r="BM459" t="str">
        <f t="shared" si="15"/>
        <v>no</v>
      </c>
      <c r="BN459" t="s">
        <v>98</v>
      </c>
      <c r="BO459" t="s">
        <v>98</v>
      </c>
      <c r="BP459" t="s">
        <v>105</v>
      </c>
      <c r="BQ459">
        <v>224</v>
      </c>
      <c r="BR459">
        <v>137</v>
      </c>
      <c r="BS459">
        <v>0</v>
      </c>
      <c r="BT459">
        <v>0</v>
      </c>
      <c r="BU459">
        <v>0</v>
      </c>
      <c r="BV459">
        <v>0</v>
      </c>
      <c r="BW459" t="s">
        <v>83</v>
      </c>
      <c r="BX459" t="s">
        <v>83</v>
      </c>
      <c r="BY459" t="s">
        <v>83</v>
      </c>
      <c r="BZ459">
        <v>0</v>
      </c>
      <c r="CA459">
        <v>3</v>
      </c>
      <c r="CB459">
        <v>2008</v>
      </c>
      <c r="CC459" t="s">
        <v>110</v>
      </c>
      <c r="CD459" t="s">
        <v>111</v>
      </c>
      <c r="CE459">
        <v>256000</v>
      </c>
    </row>
    <row r="460" spans="1:83" x14ac:dyDescent="0.2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 t="str">
        <f t="shared" si="14"/>
        <v>no</v>
      </c>
      <c r="V460">
        <v>1996</v>
      </c>
      <c r="W460" t="s">
        <v>152</v>
      </c>
      <c r="X460" t="s">
        <v>94</v>
      </c>
      <c r="Y460" t="s">
        <v>203</v>
      </c>
      <c r="Z460" t="s">
        <v>125</v>
      </c>
      <c r="AA460" t="s">
        <v>117</v>
      </c>
      <c r="AB460">
        <v>0</v>
      </c>
      <c r="AC460" t="s">
        <v>98</v>
      </c>
      <c r="AD460" t="s">
        <v>97</v>
      </c>
      <c r="AE460" t="s">
        <v>99</v>
      </c>
      <c r="AF460" t="s">
        <v>98</v>
      </c>
      <c r="AG460" t="s">
        <v>98</v>
      </c>
      <c r="AH460" t="s">
        <v>100</v>
      </c>
      <c r="AI460" t="s">
        <v>102</v>
      </c>
      <c r="AJ460">
        <v>0</v>
      </c>
      <c r="AK460" t="s">
        <v>102</v>
      </c>
      <c r="AL460">
        <v>0</v>
      </c>
      <c r="AM460">
        <v>588</v>
      </c>
      <c r="AN460">
        <v>588</v>
      </c>
      <c r="AO460" t="s">
        <v>103</v>
      </c>
      <c r="AP460" t="s">
        <v>147</v>
      </c>
      <c r="AQ460" t="s">
        <v>105</v>
      </c>
      <c r="AR460" t="s">
        <v>106</v>
      </c>
      <c r="AS460">
        <v>833</v>
      </c>
      <c r="AT460">
        <v>833</v>
      </c>
      <c r="AU460">
        <v>0</v>
      </c>
      <c r="AV460">
        <v>1666</v>
      </c>
      <c r="AW460">
        <v>0</v>
      </c>
      <c r="AX460">
        <v>0</v>
      </c>
      <c r="AY460">
        <v>1</v>
      </c>
      <c r="AZ460">
        <v>0</v>
      </c>
      <c r="BA460">
        <v>3</v>
      </c>
      <c r="BB460">
        <v>1</v>
      </c>
      <c r="BC460" t="s">
        <v>97</v>
      </c>
      <c r="BD460">
        <v>7</v>
      </c>
      <c r="BE460" t="s">
        <v>107</v>
      </c>
      <c r="BF460">
        <v>1</v>
      </c>
      <c r="BG460" t="s">
        <v>97</v>
      </c>
      <c r="BH460" t="s">
        <v>127</v>
      </c>
      <c r="BI460">
        <v>1925</v>
      </c>
      <c r="BJ460" t="s">
        <v>102</v>
      </c>
      <c r="BK460">
        <v>1</v>
      </c>
      <c r="BL460">
        <v>228</v>
      </c>
      <c r="BM460" t="str">
        <f t="shared" si="15"/>
        <v>yes</v>
      </c>
      <c r="BN460" t="s">
        <v>98</v>
      </c>
      <c r="BO460" t="s">
        <v>98</v>
      </c>
      <c r="BP460" t="s">
        <v>105</v>
      </c>
      <c r="BQ460">
        <v>192</v>
      </c>
      <c r="BR460">
        <v>63</v>
      </c>
      <c r="BS460">
        <v>0</v>
      </c>
      <c r="BT460">
        <v>0</v>
      </c>
      <c r="BU460">
        <v>0</v>
      </c>
      <c r="BV460">
        <v>0</v>
      </c>
      <c r="BW460" t="s">
        <v>83</v>
      </c>
      <c r="BX460" t="s">
        <v>134</v>
      </c>
      <c r="BY460" t="s">
        <v>83</v>
      </c>
      <c r="BZ460">
        <v>0</v>
      </c>
      <c r="CA460">
        <v>6</v>
      </c>
      <c r="CB460">
        <v>2008</v>
      </c>
      <c r="CC460" t="s">
        <v>110</v>
      </c>
      <c r="CD460" t="s">
        <v>111</v>
      </c>
      <c r="CE460">
        <v>161000</v>
      </c>
    </row>
    <row r="461" spans="1:83" x14ac:dyDescent="0.2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 t="str">
        <f t="shared" si="14"/>
        <v>no</v>
      </c>
      <c r="V461">
        <v>1950</v>
      </c>
      <c r="W461" t="s">
        <v>93</v>
      </c>
      <c r="X461" t="s">
        <v>94</v>
      </c>
      <c r="Y461" t="s">
        <v>116</v>
      </c>
      <c r="Z461" t="s">
        <v>116</v>
      </c>
      <c r="AA461" t="s">
        <v>207</v>
      </c>
      <c r="AB461">
        <v>161</v>
      </c>
      <c r="AC461" t="s">
        <v>98</v>
      </c>
      <c r="AD461" t="s">
        <v>98</v>
      </c>
      <c r="AE461" t="s">
        <v>118</v>
      </c>
      <c r="AF461" t="s">
        <v>98</v>
      </c>
      <c r="AG461" t="s">
        <v>98</v>
      </c>
      <c r="AH461" t="s">
        <v>100</v>
      </c>
      <c r="AI461" t="s">
        <v>172</v>
      </c>
      <c r="AJ461">
        <v>185</v>
      </c>
      <c r="AK461" t="s">
        <v>102</v>
      </c>
      <c r="AL461">
        <v>0</v>
      </c>
      <c r="AM461">
        <v>524</v>
      </c>
      <c r="AN461">
        <v>709</v>
      </c>
      <c r="AO461" t="s">
        <v>103</v>
      </c>
      <c r="AP461" t="s">
        <v>98</v>
      </c>
      <c r="AQ461" t="s">
        <v>105</v>
      </c>
      <c r="AR461" t="s">
        <v>106</v>
      </c>
      <c r="AS461">
        <v>979</v>
      </c>
      <c r="AT461">
        <v>224</v>
      </c>
      <c r="AU461">
        <v>0</v>
      </c>
      <c r="AV461">
        <v>1203</v>
      </c>
      <c r="AW461">
        <v>1</v>
      </c>
      <c r="AX461">
        <v>0</v>
      </c>
      <c r="AY461">
        <v>1</v>
      </c>
      <c r="AZ461">
        <v>0</v>
      </c>
      <c r="BA461">
        <v>3</v>
      </c>
      <c r="BB461">
        <v>1</v>
      </c>
      <c r="BC461" t="s">
        <v>97</v>
      </c>
      <c r="BD461">
        <v>5</v>
      </c>
      <c r="BE461" t="s">
        <v>107</v>
      </c>
      <c r="BF461">
        <v>1</v>
      </c>
      <c r="BG461" t="s">
        <v>98</v>
      </c>
      <c r="BH461" t="s">
        <v>127</v>
      </c>
      <c r="BI461">
        <v>1950</v>
      </c>
      <c r="BJ461" t="s">
        <v>102</v>
      </c>
      <c r="BK461">
        <v>1</v>
      </c>
      <c r="BL461">
        <v>352</v>
      </c>
      <c r="BM461" t="str">
        <f t="shared" si="15"/>
        <v>yes</v>
      </c>
      <c r="BN461" t="s">
        <v>98</v>
      </c>
      <c r="BO461" t="s">
        <v>98</v>
      </c>
      <c r="BP461" t="s">
        <v>105</v>
      </c>
      <c r="BQ461">
        <v>0</v>
      </c>
      <c r="BR461">
        <v>0</v>
      </c>
      <c r="BS461">
        <v>248</v>
      </c>
      <c r="BT461">
        <v>0</v>
      </c>
      <c r="BU461">
        <v>0</v>
      </c>
      <c r="BV461">
        <v>0</v>
      </c>
      <c r="BW461" t="s">
        <v>83</v>
      </c>
      <c r="BX461" t="s">
        <v>83</v>
      </c>
      <c r="BY461" t="s">
        <v>83</v>
      </c>
      <c r="BZ461">
        <v>0</v>
      </c>
      <c r="CA461">
        <v>7</v>
      </c>
      <c r="CB461">
        <v>2009</v>
      </c>
      <c r="CC461" t="s">
        <v>110</v>
      </c>
      <c r="CD461" t="s">
        <v>111</v>
      </c>
      <c r="CE461">
        <v>110000</v>
      </c>
    </row>
    <row r="462" spans="1:83" x14ac:dyDescent="0.2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 t="str">
        <f t="shared" si="14"/>
        <v>yes</v>
      </c>
      <c r="V462">
        <v>2009</v>
      </c>
      <c r="W462" t="s">
        <v>93</v>
      </c>
      <c r="X462" t="s">
        <v>94</v>
      </c>
      <c r="Y462" t="s">
        <v>95</v>
      </c>
      <c r="Z462" t="s">
        <v>95</v>
      </c>
      <c r="AA462" t="s">
        <v>137</v>
      </c>
      <c r="AB462">
        <v>110</v>
      </c>
      <c r="AC462" t="s">
        <v>97</v>
      </c>
      <c r="AD462" t="s">
        <v>98</v>
      </c>
      <c r="AE462" t="s">
        <v>99</v>
      </c>
      <c r="AF462" t="s">
        <v>97</v>
      </c>
      <c r="AG462" t="s">
        <v>98</v>
      </c>
      <c r="AH462" t="s">
        <v>100</v>
      </c>
      <c r="AI462" t="s">
        <v>101</v>
      </c>
      <c r="AJ462">
        <v>544</v>
      </c>
      <c r="AK462" t="s">
        <v>102</v>
      </c>
      <c r="AL462">
        <v>0</v>
      </c>
      <c r="AM462">
        <v>288</v>
      </c>
      <c r="AN462">
        <v>832</v>
      </c>
      <c r="AO462" t="s">
        <v>103</v>
      </c>
      <c r="AP462" t="s">
        <v>104</v>
      </c>
      <c r="AQ462" t="s">
        <v>105</v>
      </c>
      <c r="AR462" t="s">
        <v>106</v>
      </c>
      <c r="AS462">
        <v>832</v>
      </c>
      <c r="AT462">
        <v>1103</v>
      </c>
      <c r="AU462">
        <v>0</v>
      </c>
      <c r="AV462">
        <v>1935</v>
      </c>
      <c r="AW462">
        <v>1</v>
      </c>
      <c r="AX462">
        <v>0</v>
      </c>
      <c r="AY462">
        <v>2</v>
      </c>
      <c r="AZ462">
        <v>1</v>
      </c>
      <c r="BA462">
        <v>3</v>
      </c>
      <c r="BB462">
        <v>1</v>
      </c>
      <c r="BC462" t="s">
        <v>98</v>
      </c>
      <c r="BD462">
        <v>8</v>
      </c>
      <c r="BE462" t="s">
        <v>107</v>
      </c>
      <c r="BF462">
        <v>0</v>
      </c>
      <c r="BG462" t="s">
        <v>83</v>
      </c>
      <c r="BH462" t="s">
        <v>156</v>
      </c>
      <c r="BI462">
        <v>2009</v>
      </c>
      <c r="BJ462" t="s">
        <v>157</v>
      </c>
      <c r="BK462">
        <v>2</v>
      </c>
      <c r="BL462">
        <v>552</v>
      </c>
      <c r="BM462" t="str">
        <f t="shared" si="15"/>
        <v>no</v>
      </c>
      <c r="BN462" t="s">
        <v>98</v>
      </c>
      <c r="BO462" t="s">
        <v>98</v>
      </c>
      <c r="BP462" t="s">
        <v>105</v>
      </c>
      <c r="BQ462">
        <v>0</v>
      </c>
      <c r="BR462">
        <v>150</v>
      </c>
      <c r="BS462">
        <v>0</v>
      </c>
      <c r="BT462">
        <v>0</v>
      </c>
      <c r="BU462">
        <v>0</v>
      </c>
      <c r="BV462">
        <v>0</v>
      </c>
      <c r="BW462" t="s">
        <v>83</v>
      </c>
      <c r="BX462" t="s">
        <v>83</v>
      </c>
      <c r="BY462" t="s">
        <v>83</v>
      </c>
      <c r="BZ462">
        <v>0</v>
      </c>
      <c r="CA462">
        <v>12</v>
      </c>
      <c r="CB462">
        <v>2009</v>
      </c>
      <c r="CC462" t="s">
        <v>158</v>
      </c>
      <c r="CD462" t="s">
        <v>159</v>
      </c>
      <c r="CE462">
        <v>263435</v>
      </c>
    </row>
    <row r="463" spans="1:83" x14ac:dyDescent="0.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 t="str">
        <f t="shared" si="14"/>
        <v>no</v>
      </c>
      <c r="V463">
        <v>2007</v>
      </c>
      <c r="W463" t="s">
        <v>93</v>
      </c>
      <c r="X463" t="s">
        <v>94</v>
      </c>
      <c r="Y463" t="s">
        <v>124</v>
      </c>
      <c r="Z463" t="s">
        <v>124</v>
      </c>
      <c r="AA463" t="s">
        <v>117</v>
      </c>
      <c r="AB463">
        <v>0</v>
      </c>
      <c r="AC463" t="s">
        <v>97</v>
      </c>
      <c r="AD463" t="s">
        <v>97</v>
      </c>
      <c r="AE463" t="s">
        <v>99</v>
      </c>
      <c r="AF463" t="s">
        <v>97</v>
      </c>
      <c r="AG463" t="s">
        <v>97</v>
      </c>
      <c r="AH463" t="s">
        <v>100</v>
      </c>
      <c r="AI463" t="s">
        <v>119</v>
      </c>
      <c r="AJ463">
        <v>350</v>
      </c>
      <c r="AK463" t="s">
        <v>141</v>
      </c>
      <c r="AL463">
        <v>210</v>
      </c>
      <c r="AM463">
        <v>0</v>
      </c>
      <c r="AN463">
        <v>560</v>
      </c>
      <c r="AO463" t="s">
        <v>103</v>
      </c>
      <c r="AP463" t="s">
        <v>104</v>
      </c>
      <c r="AQ463" t="s">
        <v>105</v>
      </c>
      <c r="AR463" t="s">
        <v>106</v>
      </c>
      <c r="AS463">
        <v>575</v>
      </c>
      <c r="AT463">
        <v>560</v>
      </c>
      <c r="AU463">
        <v>0</v>
      </c>
      <c r="AV463">
        <v>1135</v>
      </c>
      <c r="AW463">
        <v>1</v>
      </c>
      <c r="AX463">
        <v>0</v>
      </c>
      <c r="AY463">
        <v>1</v>
      </c>
      <c r="AZ463">
        <v>0</v>
      </c>
      <c r="BA463">
        <v>3</v>
      </c>
      <c r="BB463">
        <v>1</v>
      </c>
      <c r="BC463" t="s">
        <v>97</v>
      </c>
      <c r="BD463">
        <v>6</v>
      </c>
      <c r="BE463" t="s">
        <v>107</v>
      </c>
      <c r="BF463">
        <v>0</v>
      </c>
      <c r="BG463" t="s">
        <v>83</v>
      </c>
      <c r="BH463" t="s">
        <v>127</v>
      </c>
      <c r="BI463">
        <v>1971</v>
      </c>
      <c r="BJ463" t="s">
        <v>109</v>
      </c>
      <c r="BK463">
        <v>2</v>
      </c>
      <c r="BL463">
        <v>576</v>
      </c>
      <c r="BM463" t="str">
        <f t="shared" si="15"/>
        <v>no</v>
      </c>
      <c r="BN463" t="s">
        <v>98</v>
      </c>
      <c r="BO463" t="s">
        <v>98</v>
      </c>
      <c r="BP463" t="s">
        <v>105</v>
      </c>
      <c r="BQ463">
        <v>256</v>
      </c>
      <c r="BR463">
        <v>0</v>
      </c>
      <c r="BS463">
        <v>0</v>
      </c>
      <c r="BT463">
        <v>0</v>
      </c>
      <c r="BU463">
        <v>0</v>
      </c>
      <c r="BV463">
        <v>0</v>
      </c>
      <c r="BW463" t="s">
        <v>83</v>
      </c>
      <c r="BX463" t="s">
        <v>134</v>
      </c>
      <c r="BY463" t="s">
        <v>83</v>
      </c>
      <c r="BZ463">
        <v>0</v>
      </c>
      <c r="CA463">
        <v>4</v>
      </c>
      <c r="CB463">
        <v>2009</v>
      </c>
      <c r="CC463" t="s">
        <v>110</v>
      </c>
      <c r="CD463" t="s">
        <v>111</v>
      </c>
      <c r="CE463">
        <v>155000</v>
      </c>
    </row>
    <row r="464" spans="1:83" x14ac:dyDescent="0.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 t="str">
        <f t="shared" si="14"/>
        <v>no</v>
      </c>
      <c r="V464">
        <v>1965</v>
      </c>
      <c r="W464" t="s">
        <v>93</v>
      </c>
      <c r="X464" t="s">
        <v>94</v>
      </c>
      <c r="Y464" t="s">
        <v>116</v>
      </c>
      <c r="Z464" t="s">
        <v>116</v>
      </c>
      <c r="AA464" t="s">
        <v>117</v>
      </c>
      <c r="AB464">
        <v>0</v>
      </c>
      <c r="AC464" t="s">
        <v>98</v>
      </c>
      <c r="AD464" t="s">
        <v>98</v>
      </c>
      <c r="AE464" t="s">
        <v>118</v>
      </c>
      <c r="AF464" t="s">
        <v>98</v>
      </c>
      <c r="AG464" t="s">
        <v>98</v>
      </c>
      <c r="AH464" t="s">
        <v>100</v>
      </c>
      <c r="AI464" t="s">
        <v>153</v>
      </c>
      <c r="AJ464">
        <v>553</v>
      </c>
      <c r="AK464" t="s">
        <v>141</v>
      </c>
      <c r="AL464">
        <v>311</v>
      </c>
      <c r="AM464">
        <v>0</v>
      </c>
      <c r="AN464">
        <v>864</v>
      </c>
      <c r="AO464" t="s">
        <v>103</v>
      </c>
      <c r="AP464" t="s">
        <v>97</v>
      </c>
      <c r="AQ464" t="s">
        <v>105</v>
      </c>
      <c r="AR464" t="s">
        <v>106</v>
      </c>
      <c r="AS464">
        <v>864</v>
      </c>
      <c r="AT464">
        <v>0</v>
      </c>
      <c r="AU464">
        <v>0</v>
      </c>
      <c r="AV464">
        <v>864</v>
      </c>
      <c r="AW464">
        <v>0</v>
      </c>
      <c r="AX464">
        <v>0</v>
      </c>
      <c r="AY464">
        <v>1</v>
      </c>
      <c r="AZ464">
        <v>0</v>
      </c>
      <c r="BA464">
        <v>3</v>
      </c>
      <c r="BB464">
        <v>1</v>
      </c>
      <c r="BC464" t="s">
        <v>98</v>
      </c>
      <c r="BD464">
        <v>5</v>
      </c>
      <c r="BE464" t="s">
        <v>107</v>
      </c>
      <c r="BF464">
        <v>1</v>
      </c>
      <c r="BG464" t="s">
        <v>212</v>
      </c>
      <c r="BH464" t="s">
        <v>127</v>
      </c>
      <c r="BI464">
        <v>1965</v>
      </c>
      <c r="BJ464" t="s">
        <v>102</v>
      </c>
      <c r="BK464">
        <v>1</v>
      </c>
      <c r="BL464">
        <v>360</v>
      </c>
      <c r="BM464" t="str">
        <f t="shared" si="15"/>
        <v>yes</v>
      </c>
      <c r="BN464" t="s">
        <v>98</v>
      </c>
      <c r="BO464" t="s">
        <v>98</v>
      </c>
      <c r="BP464" t="s">
        <v>105</v>
      </c>
      <c r="BQ464">
        <v>0</v>
      </c>
      <c r="BR464">
        <v>0</v>
      </c>
      <c r="BS464">
        <v>236</v>
      </c>
      <c r="BT464">
        <v>0</v>
      </c>
      <c r="BU464">
        <v>0</v>
      </c>
      <c r="BV464">
        <v>0</v>
      </c>
      <c r="BW464" t="s">
        <v>83</v>
      </c>
      <c r="BX464" t="s">
        <v>163</v>
      </c>
      <c r="BY464" t="s">
        <v>83</v>
      </c>
      <c r="BZ464">
        <v>0</v>
      </c>
      <c r="CA464">
        <v>12</v>
      </c>
      <c r="CB464">
        <v>2009</v>
      </c>
      <c r="CC464" t="s">
        <v>110</v>
      </c>
      <c r="CD464" t="s">
        <v>111</v>
      </c>
      <c r="CE464">
        <v>62383</v>
      </c>
    </row>
    <row r="465" spans="1:83" x14ac:dyDescent="0.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 t="str">
        <f t="shared" si="14"/>
        <v>no</v>
      </c>
      <c r="V465">
        <v>1995</v>
      </c>
      <c r="W465" t="s">
        <v>152</v>
      </c>
      <c r="X465" t="s">
        <v>94</v>
      </c>
      <c r="Y465" t="s">
        <v>203</v>
      </c>
      <c r="Z465" t="s">
        <v>203</v>
      </c>
      <c r="AA465" t="s">
        <v>117</v>
      </c>
      <c r="AB465">
        <v>0</v>
      </c>
      <c r="AC465" t="s">
        <v>98</v>
      </c>
      <c r="AD465" t="s">
        <v>98</v>
      </c>
      <c r="AE465" t="s">
        <v>118</v>
      </c>
      <c r="AF465" t="s">
        <v>98</v>
      </c>
      <c r="AG465" t="s">
        <v>98</v>
      </c>
      <c r="AH465" t="s">
        <v>100</v>
      </c>
      <c r="AI465" t="s">
        <v>172</v>
      </c>
      <c r="AJ465">
        <v>326</v>
      </c>
      <c r="AK465" t="s">
        <v>102</v>
      </c>
      <c r="AL465">
        <v>0</v>
      </c>
      <c r="AM465">
        <v>389</v>
      </c>
      <c r="AN465">
        <v>715</v>
      </c>
      <c r="AO465" t="s">
        <v>103</v>
      </c>
      <c r="AP465" t="s">
        <v>147</v>
      </c>
      <c r="AQ465" t="s">
        <v>105</v>
      </c>
      <c r="AR465" t="s">
        <v>164</v>
      </c>
      <c r="AS465">
        <v>849</v>
      </c>
      <c r="AT465">
        <v>811</v>
      </c>
      <c r="AU465">
        <v>0</v>
      </c>
      <c r="AV465">
        <v>1660</v>
      </c>
      <c r="AW465">
        <v>0</v>
      </c>
      <c r="AX465">
        <v>0</v>
      </c>
      <c r="AY465">
        <v>1</v>
      </c>
      <c r="AZ465">
        <v>1</v>
      </c>
      <c r="BA465">
        <v>3</v>
      </c>
      <c r="BB465">
        <v>1</v>
      </c>
      <c r="BC465" t="s">
        <v>98</v>
      </c>
      <c r="BD465">
        <v>6</v>
      </c>
      <c r="BE465" t="s">
        <v>107</v>
      </c>
      <c r="BF465">
        <v>1</v>
      </c>
      <c r="BG465" t="s">
        <v>97</v>
      </c>
      <c r="BH465" t="s">
        <v>127</v>
      </c>
      <c r="BI465">
        <v>1939</v>
      </c>
      <c r="BJ465" t="s">
        <v>102</v>
      </c>
      <c r="BK465">
        <v>1</v>
      </c>
      <c r="BL465">
        <v>240</v>
      </c>
      <c r="BM465" t="str">
        <f t="shared" si="15"/>
        <v>yes</v>
      </c>
      <c r="BN465" t="s">
        <v>98</v>
      </c>
      <c r="BO465" t="s">
        <v>98</v>
      </c>
      <c r="BP465" t="s">
        <v>105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 t="s">
        <v>83</v>
      </c>
      <c r="BX465" t="s">
        <v>83</v>
      </c>
      <c r="BY465" t="s">
        <v>83</v>
      </c>
      <c r="BZ465">
        <v>0</v>
      </c>
      <c r="CA465">
        <v>8</v>
      </c>
      <c r="CB465">
        <v>2008</v>
      </c>
      <c r="CC465" t="s">
        <v>110</v>
      </c>
      <c r="CD465" t="s">
        <v>111</v>
      </c>
      <c r="CE465">
        <v>188700</v>
      </c>
    </row>
    <row r="466" spans="1:83" x14ac:dyDescent="0.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 t="str">
        <f t="shared" si="14"/>
        <v>yes</v>
      </c>
      <c r="V466">
        <v>1978</v>
      </c>
      <c r="W466" t="s">
        <v>93</v>
      </c>
      <c r="X466" t="s">
        <v>94</v>
      </c>
      <c r="Y466" t="s">
        <v>140</v>
      </c>
      <c r="Z466" t="s">
        <v>140</v>
      </c>
      <c r="AA466" t="s">
        <v>96</v>
      </c>
      <c r="AB466">
        <v>136</v>
      </c>
      <c r="AC466" t="s">
        <v>98</v>
      </c>
      <c r="AD466" t="s">
        <v>98</v>
      </c>
      <c r="AE466" t="s">
        <v>118</v>
      </c>
      <c r="AF466" t="s">
        <v>97</v>
      </c>
      <c r="AG466" t="s">
        <v>98</v>
      </c>
      <c r="AH466" t="s">
        <v>100</v>
      </c>
      <c r="AI466" t="s">
        <v>153</v>
      </c>
      <c r="AJ466">
        <v>616</v>
      </c>
      <c r="AK466" t="s">
        <v>102</v>
      </c>
      <c r="AL466">
        <v>0</v>
      </c>
      <c r="AM466">
        <v>424</v>
      </c>
      <c r="AN466">
        <v>1040</v>
      </c>
      <c r="AO466" t="s">
        <v>103</v>
      </c>
      <c r="AP466" t="s">
        <v>98</v>
      </c>
      <c r="AQ466" t="s">
        <v>105</v>
      </c>
      <c r="AR466" t="s">
        <v>106</v>
      </c>
      <c r="AS466">
        <v>1040</v>
      </c>
      <c r="AT466">
        <v>0</v>
      </c>
      <c r="AU466">
        <v>0</v>
      </c>
      <c r="AV466">
        <v>1040</v>
      </c>
      <c r="AW466">
        <v>0</v>
      </c>
      <c r="AX466">
        <v>0</v>
      </c>
      <c r="AY466">
        <v>2</v>
      </c>
      <c r="AZ466">
        <v>0</v>
      </c>
      <c r="BA466">
        <v>3</v>
      </c>
      <c r="BB466">
        <v>1</v>
      </c>
      <c r="BC466" t="s">
        <v>98</v>
      </c>
      <c r="BD466">
        <v>5</v>
      </c>
      <c r="BE466" t="s">
        <v>107</v>
      </c>
      <c r="BF466">
        <v>0</v>
      </c>
      <c r="BG466" t="s">
        <v>83</v>
      </c>
      <c r="BH466" t="s">
        <v>83</v>
      </c>
      <c r="BI466" t="s">
        <v>83</v>
      </c>
      <c r="BJ466" t="s">
        <v>83</v>
      </c>
      <c r="BK466">
        <v>0</v>
      </c>
      <c r="BL466">
        <v>0</v>
      </c>
      <c r="BM466" t="str">
        <f t="shared" si="15"/>
        <v>yes</v>
      </c>
      <c r="BN466" t="s">
        <v>83</v>
      </c>
      <c r="BO466" t="s">
        <v>83</v>
      </c>
      <c r="BP466" t="s">
        <v>105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 t="s">
        <v>83</v>
      </c>
      <c r="BX466" t="s">
        <v>83</v>
      </c>
      <c r="BY466" t="s">
        <v>83</v>
      </c>
      <c r="BZ466">
        <v>0</v>
      </c>
      <c r="CA466">
        <v>8</v>
      </c>
      <c r="CB466">
        <v>2009</v>
      </c>
      <c r="CC466" t="s">
        <v>110</v>
      </c>
      <c r="CD466" t="s">
        <v>111</v>
      </c>
      <c r="CE466">
        <v>124000</v>
      </c>
    </row>
    <row r="467" spans="1:83" x14ac:dyDescent="0.2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 t="str">
        <f t="shared" si="14"/>
        <v>yes</v>
      </c>
      <c r="V467">
        <v>2004</v>
      </c>
      <c r="W467" t="s">
        <v>152</v>
      </c>
      <c r="X467" t="s">
        <v>94</v>
      </c>
      <c r="Y467" t="s">
        <v>95</v>
      </c>
      <c r="Z467" t="s">
        <v>95</v>
      </c>
      <c r="AA467" t="s">
        <v>96</v>
      </c>
      <c r="AB467">
        <v>18</v>
      </c>
      <c r="AC467" t="s">
        <v>97</v>
      </c>
      <c r="AD467" t="s">
        <v>98</v>
      </c>
      <c r="AE467" t="s">
        <v>99</v>
      </c>
      <c r="AF467" t="s">
        <v>97</v>
      </c>
      <c r="AG467" t="s">
        <v>98</v>
      </c>
      <c r="AH467" t="s">
        <v>100</v>
      </c>
      <c r="AI467" t="s">
        <v>102</v>
      </c>
      <c r="AJ467">
        <v>0</v>
      </c>
      <c r="AK467" t="s">
        <v>102</v>
      </c>
      <c r="AL467">
        <v>0</v>
      </c>
      <c r="AM467">
        <v>1375</v>
      </c>
      <c r="AN467">
        <v>1375</v>
      </c>
      <c r="AO467" t="s">
        <v>103</v>
      </c>
      <c r="AP467" t="s">
        <v>104</v>
      </c>
      <c r="AQ467" t="s">
        <v>105</v>
      </c>
      <c r="AR467" t="s">
        <v>106</v>
      </c>
      <c r="AS467">
        <v>1414</v>
      </c>
      <c r="AT467">
        <v>0</v>
      </c>
      <c r="AU467">
        <v>0</v>
      </c>
      <c r="AV467">
        <v>1414</v>
      </c>
      <c r="AW467">
        <v>0</v>
      </c>
      <c r="AX467">
        <v>0</v>
      </c>
      <c r="AY467">
        <v>2</v>
      </c>
      <c r="AZ467">
        <v>0</v>
      </c>
      <c r="BA467">
        <v>2</v>
      </c>
      <c r="BB467">
        <v>1</v>
      </c>
      <c r="BC467" t="s">
        <v>97</v>
      </c>
      <c r="BD467">
        <v>6</v>
      </c>
      <c r="BE467" t="s">
        <v>107</v>
      </c>
      <c r="BF467">
        <v>1</v>
      </c>
      <c r="BG467" t="s">
        <v>98</v>
      </c>
      <c r="BH467" t="s">
        <v>108</v>
      </c>
      <c r="BI467">
        <v>2004</v>
      </c>
      <c r="BJ467" t="s">
        <v>157</v>
      </c>
      <c r="BK467">
        <v>2</v>
      </c>
      <c r="BL467">
        <v>398</v>
      </c>
      <c r="BM467" t="str">
        <f t="shared" si="15"/>
        <v>yes</v>
      </c>
      <c r="BN467" t="s">
        <v>98</v>
      </c>
      <c r="BO467" t="s">
        <v>98</v>
      </c>
      <c r="BP467" t="s">
        <v>105</v>
      </c>
      <c r="BQ467">
        <v>144</v>
      </c>
      <c r="BR467">
        <v>20</v>
      </c>
      <c r="BS467">
        <v>0</v>
      </c>
      <c r="BT467">
        <v>0</v>
      </c>
      <c r="BU467">
        <v>0</v>
      </c>
      <c r="BV467">
        <v>0</v>
      </c>
      <c r="BW467" t="s">
        <v>83</v>
      </c>
      <c r="BX467" t="s">
        <v>83</v>
      </c>
      <c r="BY467" t="s">
        <v>83</v>
      </c>
      <c r="BZ467">
        <v>0</v>
      </c>
      <c r="CA467">
        <v>5</v>
      </c>
      <c r="CB467">
        <v>2006</v>
      </c>
      <c r="CC467" t="s">
        <v>110</v>
      </c>
      <c r="CD467" t="s">
        <v>111</v>
      </c>
      <c r="CE467">
        <v>178740</v>
      </c>
    </row>
    <row r="468" spans="1:83" x14ac:dyDescent="0.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 t="str">
        <f t="shared" si="14"/>
        <v>yes</v>
      </c>
      <c r="V468">
        <v>1970</v>
      </c>
      <c r="W468" t="s">
        <v>214</v>
      </c>
      <c r="X468" t="s">
        <v>242</v>
      </c>
      <c r="Y468" t="s">
        <v>161</v>
      </c>
      <c r="Z468" t="s">
        <v>161</v>
      </c>
      <c r="AA468" t="s">
        <v>117</v>
      </c>
      <c r="AB468">
        <v>0</v>
      </c>
      <c r="AC468" t="s">
        <v>98</v>
      </c>
      <c r="AD468" t="s">
        <v>97</v>
      </c>
      <c r="AE468" t="s">
        <v>118</v>
      </c>
      <c r="AF468" t="s">
        <v>98</v>
      </c>
      <c r="AG468" t="s">
        <v>97</v>
      </c>
      <c r="AH468" t="s">
        <v>97</v>
      </c>
      <c r="AI468" t="s">
        <v>101</v>
      </c>
      <c r="AJ468">
        <v>778</v>
      </c>
      <c r="AK468" t="s">
        <v>102</v>
      </c>
      <c r="AL468">
        <v>0</v>
      </c>
      <c r="AM468">
        <v>499</v>
      </c>
      <c r="AN468">
        <v>1277</v>
      </c>
      <c r="AO468" t="s">
        <v>103</v>
      </c>
      <c r="AP468" t="s">
        <v>98</v>
      </c>
      <c r="AQ468" t="s">
        <v>105</v>
      </c>
      <c r="AR468" t="s">
        <v>106</v>
      </c>
      <c r="AS468">
        <v>1277</v>
      </c>
      <c r="AT468">
        <v>0</v>
      </c>
      <c r="AU468">
        <v>0</v>
      </c>
      <c r="AV468">
        <v>1277</v>
      </c>
      <c r="AW468">
        <v>1</v>
      </c>
      <c r="AX468">
        <v>0</v>
      </c>
      <c r="AY468">
        <v>1</v>
      </c>
      <c r="AZ468">
        <v>0</v>
      </c>
      <c r="BA468">
        <v>2</v>
      </c>
      <c r="BB468">
        <v>1</v>
      </c>
      <c r="BC468" t="s">
        <v>98</v>
      </c>
      <c r="BD468">
        <v>5</v>
      </c>
      <c r="BE468" t="s">
        <v>107</v>
      </c>
      <c r="BF468">
        <v>1</v>
      </c>
      <c r="BG468" t="s">
        <v>212</v>
      </c>
      <c r="BH468" t="s">
        <v>108</v>
      </c>
      <c r="BI468">
        <v>1970</v>
      </c>
      <c r="BJ468" t="s">
        <v>102</v>
      </c>
      <c r="BK468">
        <v>2</v>
      </c>
      <c r="BL468">
        <v>526</v>
      </c>
      <c r="BM468" t="str">
        <f t="shared" si="15"/>
        <v>no</v>
      </c>
      <c r="BN468" t="s">
        <v>98</v>
      </c>
      <c r="BO468" t="s">
        <v>98</v>
      </c>
      <c r="BP468" t="s">
        <v>105</v>
      </c>
      <c r="BQ468">
        <v>0</v>
      </c>
      <c r="BR468">
        <v>0</v>
      </c>
      <c r="BS468">
        <v>0</v>
      </c>
      <c r="BT468">
        <v>0</v>
      </c>
      <c r="BU468">
        <v>176</v>
      </c>
      <c r="BV468">
        <v>0</v>
      </c>
      <c r="BW468" t="s">
        <v>83</v>
      </c>
      <c r="BX468" t="s">
        <v>163</v>
      </c>
      <c r="BY468" t="s">
        <v>83</v>
      </c>
      <c r="BZ468">
        <v>0</v>
      </c>
      <c r="CA468">
        <v>4</v>
      </c>
      <c r="CB468">
        <v>2007</v>
      </c>
      <c r="CC468" t="s">
        <v>110</v>
      </c>
      <c r="CD468" t="s">
        <v>111</v>
      </c>
      <c r="CE468">
        <v>167000</v>
      </c>
    </row>
    <row r="469" spans="1:83" x14ac:dyDescent="0.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 t="str">
        <f t="shared" si="14"/>
        <v>no</v>
      </c>
      <c r="V469">
        <v>1995</v>
      </c>
      <c r="W469" t="s">
        <v>93</v>
      </c>
      <c r="X469" t="s">
        <v>94</v>
      </c>
      <c r="Y469" t="s">
        <v>116</v>
      </c>
      <c r="Z469" t="s">
        <v>116</v>
      </c>
      <c r="AA469" t="s">
        <v>137</v>
      </c>
      <c r="AB469">
        <v>224</v>
      </c>
      <c r="AC469" t="s">
        <v>98</v>
      </c>
      <c r="AD469" t="s">
        <v>98</v>
      </c>
      <c r="AE469" t="s">
        <v>118</v>
      </c>
      <c r="AF469" t="s">
        <v>98</v>
      </c>
      <c r="AG469" t="s">
        <v>98</v>
      </c>
      <c r="AH469" t="s">
        <v>100</v>
      </c>
      <c r="AI469" t="s">
        <v>172</v>
      </c>
      <c r="AJ469">
        <v>386</v>
      </c>
      <c r="AK469" t="s">
        <v>102</v>
      </c>
      <c r="AL469">
        <v>0</v>
      </c>
      <c r="AM469">
        <v>342</v>
      </c>
      <c r="AN469">
        <v>728</v>
      </c>
      <c r="AO469" t="s">
        <v>103</v>
      </c>
      <c r="AP469" t="s">
        <v>104</v>
      </c>
      <c r="AQ469" t="s">
        <v>105</v>
      </c>
      <c r="AR469" t="s">
        <v>106</v>
      </c>
      <c r="AS469">
        <v>888</v>
      </c>
      <c r="AT469">
        <v>756</v>
      </c>
      <c r="AU469">
        <v>0</v>
      </c>
      <c r="AV469">
        <v>1644</v>
      </c>
      <c r="AW469">
        <v>0</v>
      </c>
      <c r="AX469">
        <v>0</v>
      </c>
      <c r="AY469">
        <v>1</v>
      </c>
      <c r="AZ469">
        <v>1</v>
      </c>
      <c r="BA469">
        <v>3</v>
      </c>
      <c r="BB469">
        <v>1</v>
      </c>
      <c r="BC469" t="s">
        <v>97</v>
      </c>
      <c r="BD469">
        <v>7</v>
      </c>
      <c r="BE469" t="s">
        <v>107</v>
      </c>
      <c r="BF469">
        <v>2</v>
      </c>
      <c r="BG469" t="s">
        <v>97</v>
      </c>
      <c r="BH469" t="s">
        <v>108</v>
      </c>
      <c r="BI469">
        <v>1942</v>
      </c>
      <c r="BJ469" t="s">
        <v>102</v>
      </c>
      <c r="BK469">
        <v>1</v>
      </c>
      <c r="BL469">
        <v>312</v>
      </c>
      <c r="BM469" t="str">
        <f t="shared" si="15"/>
        <v>yes</v>
      </c>
      <c r="BN469" t="s">
        <v>98</v>
      </c>
      <c r="BO469" t="s">
        <v>98</v>
      </c>
      <c r="BP469" t="s">
        <v>105</v>
      </c>
      <c r="BQ469">
        <v>168</v>
      </c>
      <c r="BR469">
        <v>0</v>
      </c>
      <c r="BS469">
        <v>0</v>
      </c>
      <c r="BT469">
        <v>0</v>
      </c>
      <c r="BU469">
        <v>0</v>
      </c>
      <c r="BV469">
        <v>0</v>
      </c>
      <c r="BW469" t="s">
        <v>83</v>
      </c>
      <c r="BX469" t="s">
        <v>83</v>
      </c>
      <c r="BY469" t="s">
        <v>83</v>
      </c>
      <c r="BZ469">
        <v>0</v>
      </c>
      <c r="CA469">
        <v>6</v>
      </c>
      <c r="CB469">
        <v>2007</v>
      </c>
      <c r="CC469" t="s">
        <v>110</v>
      </c>
      <c r="CD469" t="s">
        <v>111</v>
      </c>
      <c r="CE469">
        <v>146500</v>
      </c>
    </row>
    <row r="470" spans="1:83" x14ac:dyDescent="0.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 t="str">
        <f t="shared" si="14"/>
        <v>yes</v>
      </c>
      <c r="V470">
        <v>2006</v>
      </c>
      <c r="W470" t="s">
        <v>93</v>
      </c>
      <c r="X470" t="s">
        <v>94</v>
      </c>
      <c r="Y470" t="s">
        <v>95</v>
      </c>
      <c r="Z470" t="s">
        <v>95</v>
      </c>
      <c r="AA470" t="s">
        <v>137</v>
      </c>
      <c r="AB470">
        <v>248</v>
      </c>
      <c r="AC470" t="s">
        <v>97</v>
      </c>
      <c r="AD470" t="s">
        <v>98</v>
      </c>
      <c r="AE470" t="s">
        <v>99</v>
      </c>
      <c r="AF470" t="s">
        <v>97</v>
      </c>
      <c r="AG470" t="s">
        <v>98</v>
      </c>
      <c r="AH470" t="s">
        <v>100</v>
      </c>
      <c r="AI470" t="s">
        <v>102</v>
      </c>
      <c r="AJ470">
        <v>0</v>
      </c>
      <c r="AK470" t="s">
        <v>102</v>
      </c>
      <c r="AL470">
        <v>0</v>
      </c>
      <c r="AM470">
        <v>1626</v>
      </c>
      <c r="AN470">
        <v>1626</v>
      </c>
      <c r="AO470" t="s">
        <v>103</v>
      </c>
      <c r="AP470" t="s">
        <v>104</v>
      </c>
      <c r="AQ470" t="s">
        <v>105</v>
      </c>
      <c r="AR470" t="s">
        <v>106</v>
      </c>
      <c r="AS470">
        <v>1634</v>
      </c>
      <c r="AT470">
        <v>0</v>
      </c>
      <c r="AU470">
        <v>0</v>
      </c>
      <c r="AV470">
        <v>1634</v>
      </c>
      <c r="AW470">
        <v>0</v>
      </c>
      <c r="AX470">
        <v>0</v>
      </c>
      <c r="AY470">
        <v>2</v>
      </c>
      <c r="AZ470">
        <v>0</v>
      </c>
      <c r="BA470">
        <v>3</v>
      </c>
      <c r="BB470">
        <v>1</v>
      </c>
      <c r="BC470" t="s">
        <v>97</v>
      </c>
      <c r="BD470">
        <v>7</v>
      </c>
      <c r="BE470" t="s">
        <v>107</v>
      </c>
      <c r="BF470">
        <v>1</v>
      </c>
      <c r="BG470" t="s">
        <v>97</v>
      </c>
      <c r="BH470" t="s">
        <v>108</v>
      </c>
      <c r="BI470">
        <v>2006</v>
      </c>
      <c r="BJ470" t="s">
        <v>109</v>
      </c>
      <c r="BK470">
        <v>3</v>
      </c>
      <c r="BL470">
        <v>866</v>
      </c>
      <c r="BM470" t="str">
        <f t="shared" si="15"/>
        <v>no</v>
      </c>
      <c r="BN470" t="s">
        <v>98</v>
      </c>
      <c r="BO470" t="s">
        <v>98</v>
      </c>
      <c r="BP470" t="s">
        <v>105</v>
      </c>
      <c r="BQ470">
        <v>0</v>
      </c>
      <c r="BR470">
        <v>44</v>
      </c>
      <c r="BS470">
        <v>0</v>
      </c>
      <c r="BT470">
        <v>0</v>
      </c>
      <c r="BU470">
        <v>0</v>
      </c>
      <c r="BV470">
        <v>0</v>
      </c>
      <c r="BW470" t="s">
        <v>83</v>
      </c>
      <c r="BX470" t="s">
        <v>83</v>
      </c>
      <c r="BY470" t="s">
        <v>83</v>
      </c>
      <c r="BZ470">
        <v>0</v>
      </c>
      <c r="CA470">
        <v>5</v>
      </c>
      <c r="CB470">
        <v>2007</v>
      </c>
      <c r="CC470" t="s">
        <v>110</v>
      </c>
      <c r="CD470" t="s">
        <v>111</v>
      </c>
      <c r="CE470">
        <v>250000</v>
      </c>
    </row>
    <row r="471" spans="1:83" x14ac:dyDescent="0.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 t="str">
        <f t="shared" si="14"/>
        <v>yes</v>
      </c>
      <c r="V471">
        <v>1993</v>
      </c>
      <c r="W471" t="s">
        <v>93</v>
      </c>
      <c r="X471" t="s">
        <v>94</v>
      </c>
      <c r="Y471" t="s">
        <v>140</v>
      </c>
      <c r="Z471" t="s">
        <v>140</v>
      </c>
      <c r="AA471" t="s">
        <v>96</v>
      </c>
      <c r="AB471">
        <v>120</v>
      </c>
      <c r="AC471" t="s">
        <v>97</v>
      </c>
      <c r="AD471" t="s">
        <v>98</v>
      </c>
      <c r="AE471" t="s">
        <v>99</v>
      </c>
      <c r="AF471" t="s">
        <v>97</v>
      </c>
      <c r="AG471" t="s">
        <v>98</v>
      </c>
      <c r="AH471" t="s">
        <v>100</v>
      </c>
      <c r="AI471" t="s">
        <v>101</v>
      </c>
      <c r="AJ471">
        <v>426</v>
      </c>
      <c r="AK471" t="s">
        <v>102</v>
      </c>
      <c r="AL471">
        <v>0</v>
      </c>
      <c r="AM471">
        <v>406</v>
      </c>
      <c r="AN471">
        <v>832</v>
      </c>
      <c r="AO471" t="s">
        <v>103</v>
      </c>
      <c r="AP471" t="s">
        <v>104</v>
      </c>
      <c r="AQ471" t="s">
        <v>105</v>
      </c>
      <c r="AR471" t="s">
        <v>106</v>
      </c>
      <c r="AS471">
        <v>832</v>
      </c>
      <c r="AT471">
        <v>878</v>
      </c>
      <c r="AU471">
        <v>0</v>
      </c>
      <c r="AV471">
        <v>1710</v>
      </c>
      <c r="AW471">
        <v>0</v>
      </c>
      <c r="AX471">
        <v>0</v>
      </c>
      <c r="AY471">
        <v>2</v>
      </c>
      <c r="AZ471">
        <v>1</v>
      </c>
      <c r="BA471">
        <v>3</v>
      </c>
      <c r="BB471">
        <v>1</v>
      </c>
      <c r="BC471" t="s">
        <v>97</v>
      </c>
      <c r="BD471">
        <v>7</v>
      </c>
      <c r="BE471" t="s">
        <v>107</v>
      </c>
      <c r="BF471">
        <v>0</v>
      </c>
      <c r="BG471" t="s">
        <v>83</v>
      </c>
      <c r="BH471" t="s">
        <v>108</v>
      </c>
      <c r="BI471">
        <v>1993</v>
      </c>
      <c r="BJ471" t="s">
        <v>109</v>
      </c>
      <c r="BK471">
        <v>2</v>
      </c>
      <c r="BL471">
        <v>506</v>
      </c>
      <c r="BM471" t="str">
        <f t="shared" si="15"/>
        <v>no</v>
      </c>
      <c r="BN471" t="s">
        <v>98</v>
      </c>
      <c r="BO471" t="s">
        <v>98</v>
      </c>
      <c r="BP471" t="s">
        <v>105</v>
      </c>
      <c r="BQ471">
        <v>144</v>
      </c>
      <c r="BR471">
        <v>70</v>
      </c>
      <c r="BS471">
        <v>0</v>
      </c>
      <c r="BT471">
        <v>0</v>
      </c>
      <c r="BU471">
        <v>0</v>
      </c>
      <c r="BV471">
        <v>0</v>
      </c>
      <c r="BW471" t="s">
        <v>83</v>
      </c>
      <c r="BX471" t="s">
        <v>83</v>
      </c>
      <c r="BY471" t="s">
        <v>83</v>
      </c>
      <c r="BZ471">
        <v>0</v>
      </c>
      <c r="CA471">
        <v>6</v>
      </c>
      <c r="CB471">
        <v>2008</v>
      </c>
      <c r="CC471" t="s">
        <v>110</v>
      </c>
      <c r="CD471" t="s">
        <v>111</v>
      </c>
      <c r="CE471">
        <v>187000</v>
      </c>
    </row>
    <row r="472" spans="1:83" x14ac:dyDescent="0.2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 t="str">
        <f t="shared" si="14"/>
        <v>yes</v>
      </c>
      <c r="V472">
        <v>1985</v>
      </c>
      <c r="W472" t="s">
        <v>93</v>
      </c>
      <c r="X472" t="s">
        <v>94</v>
      </c>
      <c r="Y472" t="s">
        <v>140</v>
      </c>
      <c r="Z472" t="s">
        <v>140</v>
      </c>
      <c r="AA472" t="s">
        <v>117</v>
      </c>
      <c r="AB472">
        <v>0</v>
      </c>
      <c r="AC472" t="s">
        <v>97</v>
      </c>
      <c r="AD472" t="s">
        <v>98</v>
      </c>
      <c r="AE472" t="s">
        <v>99</v>
      </c>
      <c r="AF472" t="s">
        <v>97</v>
      </c>
      <c r="AG472" t="s">
        <v>98</v>
      </c>
      <c r="AH472" t="s">
        <v>130</v>
      </c>
      <c r="AI472" t="s">
        <v>101</v>
      </c>
      <c r="AJ472">
        <v>368</v>
      </c>
      <c r="AK472" t="s">
        <v>141</v>
      </c>
      <c r="AL472">
        <v>1120</v>
      </c>
      <c r="AM472">
        <v>0</v>
      </c>
      <c r="AN472">
        <v>1488</v>
      </c>
      <c r="AO472" t="s">
        <v>103</v>
      </c>
      <c r="AP472" t="s">
        <v>98</v>
      </c>
      <c r="AQ472" t="s">
        <v>105</v>
      </c>
      <c r="AR472" t="s">
        <v>106</v>
      </c>
      <c r="AS472">
        <v>1502</v>
      </c>
      <c r="AT472">
        <v>0</v>
      </c>
      <c r="AU472">
        <v>0</v>
      </c>
      <c r="AV472">
        <v>1502</v>
      </c>
      <c r="AW472">
        <v>1</v>
      </c>
      <c r="AX472">
        <v>0</v>
      </c>
      <c r="AY472">
        <v>1</v>
      </c>
      <c r="AZ472">
        <v>1</v>
      </c>
      <c r="BA472">
        <v>1</v>
      </c>
      <c r="BB472">
        <v>1</v>
      </c>
      <c r="BC472" t="s">
        <v>97</v>
      </c>
      <c r="BD472">
        <v>4</v>
      </c>
      <c r="BE472" t="s">
        <v>107</v>
      </c>
      <c r="BF472">
        <v>0</v>
      </c>
      <c r="BG472" t="s">
        <v>83</v>
      </c>
      <c r="BH472" t="s">
        <v>108</v>
      </c>
      <c r="BI472">
        <v>1985</v>
      </c>
      <c r="BJ472" t="s">
        <v>109</v>
      </c>
      <c r="BK472">
        <v>2</v>
      </c>
      <c r="BL472">
        <v>528</v>
      </c>
      <c r="BM472" t="str">
        <f t="shared" si="15"/>
        <v>no</v>
      </c>
      <c r="BN472" t="s">
        <v>98</v>
      </c>
      <c r="BO472" t="s">
        <v>98</v>
      </c>
      <c r="BP472" t="s">
        <v>105</v>
      </c>
      <c r="BQ472">
        <v>0</v>
      </c>
      <c r="BR472">
        <v>54</v>
      </c>
      <c r="BS472">
        <v>0</v>
      </c>
      <c r="BT472">
        <v>0</v>
      </c>
      <c r="BU472">
        <v>140</v>
      </c>
      <c r="BV472">
        <v>0</v>
      </c>
      <c r="BW472" t="s">
        <v>83</v>
      </c>
      <c r="BX472" t="s">
        <v>83</v>
      </c>
      <c r="BY472" t="s">
        <v>83</v>
      </c>
      <c r="BZ472">
        <v>0</v>
      </c>
      <c r="CA472">
        <v>6</v>
      </c>
      <c r="CB472">
        <v>2010</v>
      </c>
      <c r="CC472" t="s">
        <v>110</v>
      </c>
      <c r="CD472" t="s">
        <v>111</v>
      </c>
      <c r="CE472">
        <v>212000</v>
      </c>
    </row>
    <row r="473" spans="1:83" x14ac:dyDescent="0.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 t="str">
        <f t="shared" si="14"/>
        <v>yes</v>
      </c>
      <c r="V473">
        <v>1977</v>
      </c>
      <c r="W473" t="s">
        <v>211</v>
      </c>
      <c r="X473" t="s">
        <v>223</v>
      </c>
      <c r="Y473" t="s">
        <v>155</v>
      </c>
      <c r="Z473" t="s">
        <v>161</v>
      </c>
      <c r="AA473" t="s">
        <v>117</v>
      </c>
      <c r="AB473">
        <v>0</v>
      </c>
      <c r="AC473" t="s">
        <v>98</v>
      </c>
      <c r="AD473" t="s">
        <v>98</v>
      </c>
      <c r="AE473" t="s">
        <v>118</v>
      </c>
      <c r="AF473" t="s">
        <v>97</v>
      </c>
      <c r="AG473" t="s">
        <v>98</v>
      </c>
      <c r="AH473" t="s">
        <v>100</v>
      </c>
      <c r="AI473" t="s">
        <v>102</v>
      </c>
      <c r="AJ473">
        <v>0</v>
      </c>
      <c r="AK473" t="s">
        <v>102</v>
      </c>
      <c r="AL473">
        <v>0</v>
      </c>
      <c r="AM473">
        <v>808</v>
      </c>
      <c r="AN473">
        <v>808</v>
      </c>
      <c r="AO473" t="s">
        <v>103</v>
      </c>
      <c r="AP473" t="s">
        <v>98</v>
      </c>
      <c r="AQ473" t="s">
        <v>105</v>
      </c>
      <c r="AR473" t="s">
        <v>106</v>
      </c>
      <c r="AS473">
        <v>1161</v>
      </c>
      <c r="AT473">
        <v>808</v>
      </c>
      <c r="AU473">
        <v>0</v>
      </c>
      <c r="AV473">
        <v>1969</v>
      </c>
      <c r="AW473">
        <v>0</v>
      </c>
      <c r="AX473">
        <v>0</v>
      </c>
      <c r="AY473">
        <v>2</v>
      </c>
      <c r="AZ473">
        <v>1</v>
      </c>
      <c r="BA473">
        <v>3</v>
      </c>
      <c r="BB473">
        <v>1</v>
      </c>
      <c r="BC473" t="s">
        <v>98</v>
      </c>
      <c r="BD473">
        <v>8</v>
      </c>
      <c r="BE473" t="s">
        <v>107</v>
      </c>
      <c r="BF473">
        <v>1</v>
      </c>
      <c r="BG473" t="s">
        <v>97</v>
      </c>
      <c r="BH473" t="s">
        <v>108</v>
      </c>
      <c r="BI473">
        <v>1977</v>
      </c>
      <c r="BJ473" t="s">
        <v>109</v>
      </c>
      <c r="BK473">
        <v>2</v>
      </c>
      <c r="BL473">
        <v>534</v>
      </c>
      <c r="BM473" t="str">
        <f t="shared" si="15"/>
        <v>no</v>
      </c>
      <c r="BN473" t="s">
        <v>98</v>
      </c>
      <c r="BO473" t="s">
        <v>98</v>
      </c>
      <c r="BP473" t="s">
        <v>105</v>
      </c>
      <c r="BQ473">
        <v>0</v>
      </c>
      <c r="BR473">
        <v>0</v>
      </c>
      <c r="BS473">
        <v>0</v>
      </c>
      <c r="BT473">
        <v>0</v>
      </c>
      <c r="BU473">
        <v>276</v>
      </c>
      <c r="BV473">
        <v>0</v>
      </c>
      <c r="BW473" t="s">
        <v>83</v>
      </c>
      <c r="BX473" t="s">
        <v>83</v>
      </c>
      <c r="BY473" t="s">
        <v>83</v>
      </c>
      <c r="BZ473">
        <v>0</v>
      </c>
      <c r="CA473">
        <v>11</v>
      </c>
      <c r="CB473">
        <v>2007</v>
      </c>
      <c r="CC473" t="s">
        <v>110</v>
      </c>
      <c r="CD473" t="s">
        <v>111</v>
      </c>
      <c r="CE473">
        <v>190000</v>
      </c>
    </row>
    <row r="474" spans="1:83" x14ac:dyDescent="0.2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 t="str">
        <f t="shared" si="14"/>
        <v>yes</v>
      </c>
      <c r="V474">
        <v>2005</v>
      </c>
      <c r="W474" t="s">
        <v>93</v>
      </c>
      <c r="X474" t="s">
        <v>94</v>
      </c>
      <c r="Y474" t="s">
        <v>95</v>
      </c>
      <c r="Z474" t="s">
        <v>95</v>
      </c>
      <c r="AA474" t="s">
        <v>96</v>
      </c>
      <c r="AB474">
        <v>80</v>
      </c>
      <c r="AC474" t="s">
        <v>98</v>
      </c>
      <c r="AD474" t="s">
        <v>98</v>
      </c>
      <c r="AE474" t="s">
        <v>99</v>
      </c>
      <c r="AF474" t="s">
        <v>97</v>
      </c>
      <c r="AG474" t="s">
        <v>98</v>
      </c>
      <c r="AH474" t="s">
        <v>97</v>
      </c>
      <c r="AI474" t="s">
        <v>101</v>
      </c>
      <c r="AJ474">
        <v>459</v>
      </c>
      <c r="AK474" t="s">
        <v>102</v>
      </c>
      <c r="AL474">
        <v>0</v>
      </c>
      <c r="AM474">
        <v>88</v>
      </c>
      <c r="AN474">
        <v>547</v>
      </c>
      <c r="AO474" t="s">
        <v>103</v>
      </c>
      <c r="AP474" t="s">
        <v>104</v>
      </c>
      <c r="AQ474" t="s">
        <v>105</v>
      </c>
      <c r="AR474" t="s">
        <v>106</v>
      </c>
      <c r="AS474">
        <v>1072</v>
      </c>
      <c r="AT474">
        <v>0</v>
      </c>
      <c r="AU474">
        <v>0</v>
      </c>
      <c r="AV474">
        <v>1072</v>
      </c>
      <c r="AW474">
        <v>1</v>
      </c>
      <c r="AX474">
        <v>0</v>
      </c>
      <c r="AY474">
        <v>1</v>
      </c>
      <c r="AZ474">
        <v>0</v>
      </c>
      <c r="BA474">
        <v>2</v>
      </c>
      <c r="BB474">
        <v>1</v>
      </c>
      <c r="BC474" t="s">
        <v>98</v>
      </c>
      <c r="BD474">
        <v>5</v>
      </c>
      <c r="BE474" t="s">
        <v>107</v>
      </c>
      <c r="BF474">
        <v>0</v>
      </c>
      <c r="BG474" t="s">
        <v>83</v>
      </c>
      <c r="BH474" t="s">
        <v>209</v>
      </c>
      <c r="BI474">
        <v>2005</v>
      </c>
      <c r="BJ474" t="s">
        <v>109</v>
      </c>
      <c r="BK474">
        <v>2</v>
      </c>
      <c r="BL474">
        <v>525</v>
      </c>
      <c r="BM474" t="str">
        <f t="shared" si="15"/>
        <v>no</v>
      </c>
      <c r="BN474" t="s">
        <v>98</v>
      </c>
      <c r="BO474" t="s">
        <v>98</v>
      </c>
      <c r="BP474" t="s">
        <v>105</v>
      </c>
      <c r="BQ474">
        <v>0</v>
      </c>
      <c r="BR474">
        <v>28</v>
      </c>
      <c r="BS474">
        <v>0</v>
      </c>
      <c r="BT474">
        <v>0</v>
      </c>
      <c r="BU474">
        <v>0</v>
      </c>
      <c r="BV474">
        <v>0</v>
      </c>
      <c r="BW474" t="s">
        <v>83</v>
      </c>
      <c r="BX474" t="s">
        <v>83</v>
      </c>
      <c r="BY474" t="s">
        <v>83</v>
      </c>
      <c r="BZ474">
        <v>0</v>
      </c>
      <c r="CA474">
        <v>6</v>
      </c>
      <c r="CB474">
        <v>2008</v>
      </c>
      <c r="CC474" t="s">
        <v>110</v>
      </c>
      <c r="CD474" t="s">
        <v>111</v>
      </c>
      <c r="CE474">
        <v>148000</v>
      </c>
    </row>
    <row r="475" spans="1:83" x14ac:dyDescent="0.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 t="str">
        <f t="shared" si="14"/>
        <v>yes</v>
      </c>
      <c r="V475">
        <v>2007</v>
      </c>
      <c r="W475" t="s">
        <v>93</v>
      </c>
      <c r="X475" t="s">
        <v>94</v>
      </c>
      <c r="Y475" t="s">
        <v>95</v>
      </c>
      <c r="Z475" t="s">
        <v>95</v>
      </c>
      <c r="AA475" t="s">
        <v>96</v>
      </c>
      <c r="AB475">
        <v>304</v>
      </c>
      <c r="AC475" t="s">
        <v>97</v>
      </c>
      <c r="AD475" t="s">
        <v>98</v>
      </c>
      <c r="AE475" t="s">
        <v>99</v>
      </c>
      <c r="AF475" t="s">
        <v>104</v>
      </c>
      <c r="AG475" t="s">
        <v>98</v>
      </c>
      <c r="AH475" t="s">
        <v>97</v>
      </c>
      <c r="AI475" t="s">
        <v>101</v>
      </c>
      <c r="AJ475">
        <v>1350</v>
      </c>
      <c r="AK475" t="s">
        <v>102</v>
      </c>
      <c r="AL475">
        <v>0</v>
      </c>
      <c r="AM475">
        <v>626</v>
      </c>
      <c r="AN475">
        <v>1976</v>
      </c>
      <c r="AO475" t="s">
        <v>103</v>
      </c>
      <c r="AP475" t="s">
        <v>104</v>
      </c>
      <c r="AQ475" t="s">
        <v>105</v>
      </c>
      <c r="AR475" t="s">
        <v>106</v>
      </c>
      <c r="AS475">
        <v>1976</v>
      </c>
      <c r="AT475">
        <v>0</v>
      </c>
      <c r="AU475">
        <v>0</v>
      </c>
      <c r="AV475">
        <v>1976</v>
      </c>
      <c r="AW475">
        <v>1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97</v>
      </c>
      <c r="BD475">
        <v>7</v>
      </c>
      <c r="BE475" t="s">
        <v>107</v>
      </c>
      <c r="BF475">
        <v>1</v>
      </c>
      <c r="BG475" t="s">
        <v>104</v>
      </c>
      <c r="BH475" t="s">
        <v>108</v>
      </c>
      <c r="BI475">
        <v>2006</v>
      </c>
      <c r="BJ475" t="s">
        <v>109</v>
      </c>
      <c r="BK475">
        <v>3</v>
      </c>
      <c r="BL475">
        <v>908</v>
      </c>
      <c r="BM475" t="str">
        <f t="shared" si="15"/>
        <v>no</v>
      </c>
      <c r="BN475" t="s">
        <v>98</v>
      </c>
      <c r="BO475" t="s">
        <v>98</v>
      </c>
      <c r="BP475" t="s">
        <v>105</v>
      </c>
      <c r="BQ475">
        <v>250</v>
      </c>
      <c r="BR475">
        <v>63</v>
      </c>
      <c r="BS475">
        <v>0</v>
      </c>
      <c r="BT475">
        <v>0</v>
      </c>
      <c r="BU475">
        <v>0</v>
      </c>
      <c r="BV475">
        <v>0</v>
      </c>
      <c r="BW475" t="s">
        <v>83</v>
      </c>
      <c r="BX475" t="s">
        <v>83</v>
      </c>
      <c r="BY475" t="s">
        <v>83</v>
      </c>
      <c r="BZ475">
        <v>0</v>
      </c>
      <c r="CA475">
        <v>7</v>
      </c>
      <c r="CB475">
        <v>2007</v>
      </c>
      <c r="CC475" t="s">
        <v>158</v>
      </c>
      <c r="CD475" t="s">
        <v>159</v>
      </c>
      <c r="CE475">
        <v>440000</v>
      </c>
    </row>
    <row r="476" spans="1:83" x14ac:dyDescent="0.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 t="str">
        <f t="shared" si="14"/>
        <v>yes</v>
      </c>
      <c r="V476">
        <v>2000</v>
      </c>
      <c r="W476" t="s">
        <v>93</v>
      </c>
      <c r="X476" t="s">
        <v>94</v>
      </c>
      <c r="Y476" t="s">
        <v>180</v>
      </c>
      <c r="Z476" t="s">
        <v>181</v>
      </c>
      <c r="AA476" t="s">
        <v>117</v>
      </c>
      <c r="AB476">
        <v>0</v>
      </c>
      <c r="AC476" t="s">
        <v>97</v>
      </c>
      <c r="AD476" t="s">
        <v>98</v>
      </c>
      <c r="AE476" t="s">
        <v>99</v>
      </c>
      <c r="AF476" t="s">
        <v>97</v>
      </c>
      <c r="AG476" t="s">
        <v>98</v>
      </c>
      <c r="AH476" t="s">
        <v>130</v>
      </c>
      <c r="AI476" t="s">
        <v>101</v>
      </c>
      <c r="AJ476">
        <v>1196</v>
      </c>
      <c r="AK476" t="s">
        <v>102</v>
      </c>
      <c r="AL476">
        <v>0</v>
      </c>
      <c r="AM476">
        <v>298</v>
      </c>
      <c r="AN476">
        <v>1494</v>
      </c>
      <c r="AO476" t="s">
        <v>103</v>
      </c>
      <c r="AP476" t="s">
        <v>104</v>
      </c>
      <c r="AQ476" t="s">
        <v>105</v>
      </c>
      <c r="AR476" t="s">
        <v>106</v>
      </c>
      <c r="AS476">
        <v>1652</v>
      </c>
      <c r="AT476">
        <v>0</v>
      </c>
      <c r="AU476">
        <v>0</v>
      </c>
      <c r="AV476">
        <v>1652</v>
      </c>
      <c r="AW476">
        <v>1</v>
      </c>
      <c r="AX476">
        <v>0</v>
      </c>
      <c r="AY476">
        <v>2</v>
      </c>
      <c r="AZ476">
        <v>0</v>
      </c>
      <c r="BA476">
        <v>2</v>
      </c>
      <c r="BB476">
        <v>1</v>
      </c>
      <c r="BC476" t="s">
        <v>104</v>
      </c>
      <c r="BD476">
        <v>6</v>
      </c>
      <c r="BE476" t="s">
        <v>107</v>
      </c>
      <c r="BF476">
        <v>0</v>
      </c>
      <c r="BG476" t="s">
        <v>83</v>
      </c>
      <c r="BH476" t="s">
        <v>108</v>
      </c>
      <c r="BI476">
        <v>2000</v>
      </c>
      <c r="BJ476" t="s">
        <v>109</v>
      </c>
      <c r="BK476">
        <v>2</v>
      </c>
      <c r="BL476">
        <v>499</v>
      </c>
      <c r="BM476" t="str">
        <f t="shared" si="15"/>
        <v>yes</v>
      </c>
      <c r="BN476" t="s">
        <v>98</v>
      </c>
      <c r="BO476" t="s">
        <v>98</v>
      </c>
      <c r="BP476" t="s">
        <v>105</v>
      </c>
      <c r="BQ476">
        <v>96</v>
      </c>
      <c r="BR476">
        <v>48</v>
      </c>
      <c r="BS476">
        <v>0</v>
      </c>
      <c r="BT476">
        <v>0</v>
      </c>
      <c r="BU476">
        <v>0</v>
      </c>
      <c r="BV476">
        <v>0</v>
      </c>
      <c r="BW476" t="s">
        <v>83</v>
      </c>
      <c r="BX476" t="s">
        <v>83</v>
      </c>
      <c r="BY476" t="s">
        <v>83</v>
      </c>
      <c r="BZ476">
        <v>0</v>
      </c>
      <c r="CA476">
        <v>8</v>
      </c>
      <c r="CB476">
        <v>2007</v>
      </c>
      <c r="CC476" t="s">
        <v>110</v>
      </c>
      <c r="CD476" t="s">
        <v>111</v>
      </c>
      <c r="CE476">
        <v>251000</v>
      </c>
    </row>
    <row r="477" spans="1:83" x14ac:dyDescent="0.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 t="str">
        <f t="shared" si="14"/>
        <v>no</v>
      </c>
      <c r="V477">
        <v>1963</v>
      </c>
      <c r="W477" t="s">
        <v>152</v>
      </c>
      <c r="X477" t="s">
        <v>94</v>
      </c>
      <c r="Y477" t="s">
        <v>140</v>
      </c>
      <c r="Z477" t="s">
        <v>140</v>
      </c>
      <c r="AA477" t="s">
        <v>117</v>
      </c>
      <c r="AB477">
        <v>0</v>
      </c>
      <c r="AC477" t="s">
        <v>98</v>
      </c>
      <c r="AD477" t="s">
        <v>98</v>
      </c>
      <c r="AE477" t="s">
        <v>118</v>
      </c>
      <c r="AF477" t="s">
        <v>98</v>
      </c>
      <c r="AG477" t="s">
        <v>98</v>
      </c>
      <c r="AH477" t="s">
        <v>100</v>
      </c>
      <c r="AI477" t="s">
        <v>101</v>
      </c>
      <c r="AJ477">
        <v>630</v>
      </c>
      <c r="AK477" t="s">
        <v>102</v>
      </c>
      <c r="AL477">
        <v>0</v>
      </c>
      <c r="AM477">
        <v>340</v>
      </c>
      <c r="AN477">
        <v>970</v>
      </c>
      <c r="AO477" t="s">
        <v>103</v>
      </c>
      <c r="AP477" t="s">
        <v>98</v>
      </c>
      <c r="AQ477" t="s">
        <v>105</v>
      </c>
      <c r="AR477" t="s">
        <v>106</v>
      </c>
      <c r="AS477">
        <v>970</v>
      </c>
      <c r="AT477">
        <v>0</v>
      </c>
      <c r="AU477">
        <v>0</v>
      </c>
      <c r="AV477">
        <v>970</v>
      </c>
      <c r="AW477">
        <v>1</v>
      </c>
      <c r="AX477">
        <v>0</v>
      </c>
      <c r="AY477">
        <v>1</v>
      </c>
      <c r="AZ477">
        <v>0</v>
      </c>
      <c r="BA477">
        <v>2</v>
      </c>
      <c r="BB477">
        <v>1</v>
      </c>
      <c r="BC477" t="s">
        <v>98</v>
      </c>
      <c r="BD477">
        <v>5</v>
      </c>
      <c r="BE477" t="s">
        <v>107</v>
      </c>
      <c r="BF477">
        <v>0</v>
      </c>
      <c r="BG477" t="s">
        <v>83</v>
      </c>
      <c r="BH477" t="s">
        <v>127</v>
      </c>
      <c r="BI477">
        <v>1996</v>
      </c>
      <c r="BJ477" t="s">
        <v>102</v>
      </c>
      <c r="BK477">
        <v>2</v>
      </c>
      <c r="BL477">
        <v>624</v>
      </c>
      <c r="BM477" t="str">
        <f t="shared" si="15"/>
        <v>no</v>
      </c>
      <c r="BN477" t="s">
        <v>98</v>
      </c>
      <c r="BO477" t="s">
        <v>98</v>
      </c>
      <c r="BP477" t="s">
        <v>105</v>
      </c>
      <c r="BQ477">
        <v>0</v>
      </c>
      <c r="BR477">
        <v>24</v>
      </c>
      <c r="BS477">
        <v>0</v>
      </c>
      <c r="BT477">
        <v>0</v>
      </c>
      <c r="BU477">
        <v>192</v>
      </c>
      <c r="BV477">
        <v>0</v>
      </c>
      <c r="BW477" t="s">
        <v>83</v>
      </c>
      <c r="BX477" t="s">
        <v>83</v>
      </c>
      <c r="BY477" t="s">
        <v>83</v>
      </c>
      <c r="BZ477">
        <v>0</v>
      </c>
      <c r="CA477">
        <v>7</v>
      </c>
      <c r="CB477">
        <v>2007</v>
      </c>
      <c r="CC477" t="s">
        <v>110</v>
      </c>
      <c r="CD477" t="s">
        <v>111</v>
      </c>
      <c r="CE477">
        <v>132500</v>
      </c>
    </row>
    <row r="478" spans="1:83" x14ac:dyDescent="0.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 t="str">
        <f t="shared" si="14"/>
        <v>yes</v>
      </c>
      <c r="V478">
        <v>1998</v>
      </c>
      <c r="W478" t="s">
        <v>93</v>
      </c>
      <c r="X478" t="s">
        <v>94</v>
      </c>
      <c r="Y478" t="s">
        <v>95</v>
      </c>
      <c r="Z478" t="s">
        <v>95</v>
      </c>
      <c r="AA478" t="s">
        <v>96</v>
      </c>
      <c r="AB478">
        <v>215</v>
      </c>
      <c r="AC478" t="s">
        <v>98</v>
      </c>
      <c r="AD478" t="s">
        <v>98</v>
      </c>
      <c r="AE478" t="s">
        <v>99</v>
      </c>
      <c r="AF478" t="s">
        <v>97</v>
      </c>
      <c r="AG478" t="s">
        <v>98</v>
      </c>
      <c r="AH478" t="s">
        <v>97</v>
      </c>
      <c r="AI478" t="s">
        <v>101</v>
      </c>
      <c r="AJ478">
        <v>994</v>
      </c>
      <c r="AK478" t="s">
        <v>102</v>
      </c>
      <c r="AL478">
        <v>0</v>
      </c>
      <c r="AM478">
        <v>484</v>
      </c>
      <c r="AN478">
        <v>1478</v>
      </c>
      <c r="AO478" t="s">
        <v>103</v>
      </c>
      <c r="AP478" t="s">
        <v>104</v>
      </c>
      <c r="AQ478" t="s">
        <v>105</v>
      </c>
      <c r="AR478" t="s">
        <v>106</v>
      </c>
      <c r="AS478">
        <v>1493</v>
      </c>
      <c r="AT478">
        <v>0</v>
      </c>
      <c r="AU478">
        <v>0</v>
      </c>
      <c r="AV478">
        <v>1493</v>
      </c>
      <c r="AW478">
        <v>1</v>
      </c>
      <c r="AX478">
        <v>0</v>
      </c>
      <c r="AY478">
        <v>2</v>
      </c>
      <c r="AZ478">
        <v>0</v>
      </c>
      <c r="BA478">
        <v>3</v>
      </c>
      <c r="BB478">
        <v>1</v>
      </c>
      <c r="BC478" t="s">
        <v>97</v>
      </c>
      <c r="BD478">
        <v>7</v>
      </c>
      <c r="BE478" t="s">
        <v>107</v>
      </c>
      <c r="BF478">
        <v>1</v>
      </c>
      <c r="BG478" t="s">
        <v>98</v>
      </c>
      <c r="BH478" t="s">
        <v>108</v>
      </c>
      <c r="BI478">
        <v>1997</v>
      </c>
      <c r="BJ478" t="s">
        <v>157</v>
      </c>
      <c r="BK478">
        <v>2</v>
      </c>
      <c r="BL478">
        <v>508</v>
      </c>
      <c r="BM478" t="str">
        <f t="shared" si="15"/>
        <v>no</v>
      </c>
      <c r="BN478" t="s">
        <v>98</v>
      </c>
      <c r="BO478" t="s">
        <v>98</v>
      </c>
      <c r="BP478" t="s">
        <v>105</v>
      </c>
      <c r="BQ478">
        <v>140</v>
      </c>
      <c r="BR478">
        <v>39</v>
      </c>
      <c r="BS478">
        <v>0</v>
      </c>
      <c r="BT478">
        <v>0</v>
      </c>
      <c r="BU478">
        <v>0</v>
      </c>
      <c r="BV478">
        <v>0</v>
      </c>
      <c r="BW478" t="s">
        <v>83</v>
      </c>
      <c r="BX478" t="s">
        <v>83</v>
      </c>
      <c r="BY478" t="s">
        <v>83</v>
      </c>
      <c r="BZ478">
        <v>0</v>
      </c>
      <c r="CA478">
        <v>4</v>
      </c>
      <c r="CB478">
        <v>2008</v>
      </c>
      <c r="CC478" t="s">
        <v>110</v>
      </c>
      <c r="CD478" t="s">
        <v>111</v>
      </c>
      <c r="CE478">
        <v>208900</v>
      </c>
    </row>
    <row r="479" spans="1:83" x14ac:dyDescent="0.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 t="str">
        <f t="shared" si="14"/>
        <v>yes</v>
      </c>
      <c r="V479">
        <v>2006</v>
      </c>
      <c r="W479" t="s">
        <v>152</v>
      </c>
      <c r="X479" t="s">
        <v>94</v>
      </c>
      <c r="Y479" t="s">
        <v>95</v>
      </c>
      <c r="Z479" t="s">
        <v>95</v>
      </c>
      <c r="AA479" t="s">
        <v>96</v>
      </c>
      <c r="AB479">
        <v>772</v>
      </c>
      <c r="AC479" t="s">
        <v>104</v>
      </c>
      <c r="AD479" t="s">
        <v>98</v>
      </c>
      <c r="AE479" t="s">
        <v>99</v>
      </c>
      <c r="AF479" t="s">
        <v>97</v>
      </c>
      <c r="AG479" t="s">
        <v>98</v>
      </c>
      <c r="AH479" t="s">
        <v>130</v>
      </c>
      <c r="AI479" t="s">
        <v>102</v>
      </c>
      <c r="AJ479">
        <v>0</v>
      </c>
      <c r="AK479" t="s">
        <v>102</v>
      </c>
      <c r="AL479">
        <v>0</v>
      </c>
      <c r="AM479">
        <v>2153</v>
      </c>
      <c r="AN479">
        <v>2153</v>
      </c>
      <c r="AO479" t="s">
        <v>103</v>
      </c>
      <c r="AP479" t="s">
        <v>104</v>
      </c>
      <c r="AQ479" t="s">
        <v>105</v>
      </c>
      <c r="AR479" t="s">
        <v>106</v>
      </c>
      <c r="AS479">
        <v>2069</v>
      </c>
      <c r="AT479">
        <v>574</v>
      </c>
      <c r="AU479">
        <v>0</v>
      </c>
      <c r="AV479">
        <v>2643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104</v>
      </c>
      <c r="BD479">
        <v>9</v>
      </c>
      <c r="BE479" t="s">
        <v>107</v>
      </c>
      <c r="BF479">
        <v>1</v>
      </c>
      <c r="BG479" t="s">
        <v>97</v>
      </c>
      <c r="BH479" t="s">
        <v>156</v>
      </c>
      <c r="BI479">
        <v>2006</v>
      </c>
      <c r="BJ479" t="s">
        <v>157</v>
      </c>
      <c r="BK479">
        <v>3</v>
      </c>
      <c r="BL479">
        <v>694</v>
      </c>
      <c r="BM479" t="str">
        <f t="shared" si="15"/>
        <v>no</v>
      </c>
      <c r="BN479" t="s">
        <v>98</v>
      </c>
      <c r="BO479" t="s">
        <v>98</v>
      </c>
      <c r="BP479" t="s">
        <v>105</v>
      </c>
      <c r="BQ479">
        <v>414</v>
      </c>
      <c r="BR479">
        <v>84</v>
      </c>
      <c r="BS479">
        <v>0</v>
      </c>
      <c r="BT479">
        <v>0</v>
      </c>
      <c r="BU479">
        <v>0</v>
      </c>
      <c r="BV479">
        <v>0</v>
      </c>
      <c r="BW479" t="s">
        <v>83</v>
      </c>
      <c r="BX479" t="s">
        <v>83</v>
      </c>
      <c r="BY479" t="s">
        <v>83</v>
      </c>
      <c r="BZ479">
        <v>0</v>
      </c>
      <c r="CA479">
        <v>3</v>
      </c>
      <c r="CB479">
        <v>2007</v>
      </c>
      <c r="CC479" t="s">
        <v>110</v>
      </c>
      <c r="CD479" t="s">
        <v>111</v>
      </c>
      <c r="CE479">
        <v>380000</v>
      </c>
    </row>
    <row r="480" spans="1:83" x14ac:dyDescent="0.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 t="str">
        <f t="shared" si="14"/>
        <v>yes</v>
      </c>
      <c r="V480">
        <v>2008</v>
      </c>
      <c r="W480" t="s">
        <v>152</v>
      </c>
      <c r="X480" t="s">
        <v>94</v>
      </c>
      <c r="Y480" t="s">
        <v>95</v>
      </c>
      <c r="Z480" t="s">
        <v>95</v>
      </c>
      <c r="AA480" t="s">
        <v>137</v>
      </c>
      <c r="AB480">
        <v>336</v>
      </c>
      <c r="AC480" t="s">
        <v>97</v>
      </c>
      <c r="AD480" t="s">
        <v>98</v>
      </c>
      <c r="AE480" t="s">
        <v>99</v>
      </c>
      <c r="AF480" t="s">
        <v>104</v>
      </c>
      <c r="AG480" t="s">
        <v>98</v>
      </c>
      <c r="AH480" t="s">
        <v>97</v>
      </c>
      <c r="AI480" t="s">
        <v>101</v>
      </c>
      <c r="AJ480">
        <v>1288</v>
      </c>
      <c r="AK480" t="s">
        <v>102</v>
      </c>
      <c r="AL480">
        <v>0</v>
      </c>
      <c r="AM480">
        <v>417</v>
      </c>
      <c r="AN480">
        <v>1705</v>
      </c>
      <c r="AO480" t="s">
        <v>103</v>
      </c>
      <c r="AP480" t="s">
        <v>104</v>
      </c>
      <c r="AQ480" t="s">
        <v>105</v>
      </c>
      <c r="AR480" t="s">
        <v>106</v>
      </c>
      <c r="AS480">
        <v>1718</v>
      </c>
      <c r="AT480">
        <v>0</v>
      </c>
      <c r="AU480">
        <v>0</v>
      </c>
      <c r="AV480">
        <v>1718</v>
      </c>
      <c r="AW480">
        <v>1</v>
      </c>
      <c r="AX480">
        <v>0</v>
      </c>
      <c r="AY480">
        <v>2</v>
      </c>
      <c r="AZ480">
        <v>0</v>
      </c>
      <c r="BA480">
        <v>3</v>
      </c>
      <c r="BB480">
        <v>1</v>
      </c>
      <c r="BC480" t="s">
        <v>97</v>
      </c>
      <c r="BD480">
        <v>7</v>
      </c>
      <c r="BE480" t="s">
        <v>107</v>
      </c>
      <c r="BF480">
        <v>1</v>
      </c>
      <c r="BG480" t="s">
        <v>97</v>
      </c>
      <c r="BH480" t="s">
        <v>108</v>
      </c>
      <c r="BI480">
        <v>2007</v>
      </c>
      <c r="BJ480" t="s">
        <v>109</v>
      </c>
      <c r="BK480">
        <v>3</v>
      </c>
      <c r="BL480">
        <v>826</v>
      </c>
      <c r="BM480" t="str">
        <f t="shared" si="15"/>
        <v>no</v>
      </c>
      <c r="BN480" t="s">
        <v>98</v>
      </c>
      <c r="BO480" t="s">
        <v>98</v>
      </c>
      <c r="BP480" t="s">
        <v>105</v>
      </c>
      <c r="BQ480">
        <v>208</v>
      </c>
      <c r="BR480">
        <v>44</v>
      </c>
      <c r="BS480">
        <v>0</v>
      </c>
      <c r="BT480">
        <v>0</v>
      </c>
      <c r="BU480">
        <v>0</v>
      </c>
      <c r="BV480">
        <v>0</v>
      </c>
      <c r="BW480" t="s">
        <v>83</v>
      </c>
      <c r="BX480" t="s">
        <v>83</v>
      </c>
      <c r="BY480" t="s">
        <v>83</v>
      </c>
      <c r="BZ480">
        <v>0</v>
      </c>
      <c r="CA480">
        <v>9</v>
      </c>
      <c r="CB480">
        <v>2009</v>
      </c>
      <c r="CC480" t="s">
        <v>110</v>
      </c>
      <c r="CD480" t="s">
        <v>111</v>
      </c>
      <c r="CE480">
        <v>297000</v>
      </c>
    </row>
    <row r="481" spans="1:83" x14ac:dyDescent="0.2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 t="str">
        <f t="shared" si="14"/>
        <v>no</v>
      </c>
      <c r="V481">
        <v>2000</v>
      </c>
      <c r="W481" t="s">
        <v>152</v>
      </c>
      <c r="X481" t="s">
        <v>94</v>
      </c>
      <c r="Y481" t="s">
        <v>203</v>
      </c>
      <c r="Z481" t="s">
        <v>203</v>
      </c>
      <c r="AA481" t="s">
        <v>207</v>
      </c>
      <c r="AB481">
        <v>435</v>
      </c>
      <c r="AC481" t="s">
        <v>98</v>
      </c>
      <c r="AD481" t="s">
        <v>98</v>
      </c>
      <c r="AE481" t="s">
        <v>126</v>
      </c>
      <c r="AF481" t="s">
        <v>147</v>
      </c>
      <c r="AG481" t="s">
        <v>98</v>
      </c>
      <c r="AH481" t="s">
        <v>100</v>
      </c>
      <c r="AI481" t="s">
        <v>153</v>
      </c>
      <c r="AJ481">
        <v>168</v>
      </c>
      <c r="AK481" t="s">
        <v>102</v>
      </c>
      <c r="AL481">
        <v>0</v>
      </c>
      <c r="AM481">
        <v>739</v>
      </c>
      <c r="AN481">
        <v>907</v>
      </c>
      <c r="AO481" t="s">
        <v>103</v>
      </c>
      <c r="AP481" t="s">
        <v>98</v>
      </c>
      <c r="AQ481" t="s">
        <v>105</v>
      </c>
      <c r="AR481" t="s">
        <v>106</v>
      </c>
      <c r="AS481">
        <v>1131</v>
      </c>
      <c r="AT481">
        <v>0</v>
      </c>
      <c r="AU481">
        <v>0</v>
      </c>
      <c r="AV481">
        <v>1131</v>
      </c>
      <c r="AW481">
        <v>0</v>
      </c>
      <c r="AX481">
        <v>0</v>
      </c>
      <c r="AY481">
        <v>1</v>
      </c>
      <c r="AZ481">
        <v>0</v>
      </c>
      <c r="BA481">
        <v>2</v>
      </c>
      <c r="BB481">
        <v>1</v>
      </c>
      <c r="BC481" t="s">
        <v>98</v>
      </c>
      <c r="BD481">
        <v>7</v>
      </c>
      <c r="BE481" t="s">
        <v>107</v>
      </c>
      <c r="BF481">
        <v>0</v>
      </c>
      <c r="BG481" t="s">
        <v>83</v>
      </c>
      <c r="BH481" t="s">
        <v>127</v>
      </c>
      <c r="BI481">
        <v>1995</v>
      </c>
      <c r="BJ481" t="s">
        <v>102</v>
      </c>
      <c r="BK481">
        <v>2</v>
      </c>
      <c r="BL481">
        <v>672</v>
      </c>
      <c r="BM481" t="str">
        <f t="shared" si="15"/>
        <v>no</v>
      </c>
      <c r="BN481" t="s">
        <v>98</v>
      </c>
      <c r="BO481" t="s">
        <v>98</v>
      </c>
      <c r="BP481" t="s">
        <v>105</v>
      </c>
      <c r="BQ481">
        <v>0</v>
      </c>
      <c r="BR481">
        <v>72</v>
      </c>
      <c r="BS481">
        <v>0</v>
      </c>
      <c r="BT481">
        <v>0</v>
      </c>
      <c r="BU481">
        <v>0</v>
      </c>
      <c r="BV481">
        <v>0</v>
      </c>
      <c r="BW481" t="s">
        <v>83</v>
      </c>
      <c r="BX481" t="s">
        <v>134</v>
      </c>
      <c r="BY481" t="s">
        <v>83</v>
      </c>
      <c r="BZ481">
        <v>0</v>
      </c>
      <c r="CA481">
        <v>3</v>
      </c>
      <c r="CB481">
        <v>2007</v>
      </c>
      <c r="CC481" t="s">
        <v>110</v>
      </c>
      <c r="CD481" t="s">
        <v>210</v>
      </c>
      <c r="CE481">
        <v>89471</v>
      </c>
    </row>
    <row r="482" spans="1:83" x14ac:dyDescent="0.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 t="str">
        <f t="shared" si="14"/>
        <v>yes</v>
      </c>
      <c r="V482">
        <v>2005</v>
      </c>
      <c r="W482" t="s">
        <v>152</v>
      </c>
      <c r="X482" t="s">
        <v>94</v>
      </c>
      <c r="Y482" t="s">
        <v>95</v>
      </c>
      <c r="Z482" t="s">
        <v>95</v>
      </c>
      <c r="AA482" t="s">
        <v>96</v>
      </c>
      <c r="AB482">
        <v>378</v>
      </c>
      <c r="AC482" t="s">
        <v>97</v>
      </c>
      <c r="AD482" t="s">
        <v>98</v>
      </c>
      <c r="AE482" t="s">
        <v>99</v>
      </c>
      <c r="AF482" t="s">
        <v>104</v>
      </c>
      <c r="AG482" t="s">
        <v>98</v>
      </c>
      <c r="AH482" t="s">
        <v>97</v>
      </c>
      <c r="AI482" t="s">
        <v>101</v>
      </c>
      <c r="AJ482">
        <v>1261</v>
      </c>
      <c r="AK482" t="s">
        <v>102</v>
      </c>
      <c r="AL482">
        <v>0</v>
      </c>
      <c r="AM482">
        <v>572</v>
      </c>
      <c r="AN482">
        <v>1833</v>
      </c>
      <c r="AO482" t="s">
        <v>103</v>
      </c>
      <c r="AP482" t="s">
        <v>104</v>
      </c>
      <c r="AQ482" t="s">
        <v>105</v>
      </c>
      <c r="AR482" t="s">
        <v>106</v>
      </c>
      <c r="AS482">
        <v>1850</v>
      </c>
      <c r="AT482">
        <v>0</v>
      </c>
      <c r="AU482">
        <v>0</v>
      </c>
      <c r="AV482">
        <v>1850</v>
      </c>
      <c r="AW482">
        <v>1</v>
      </c>
      <c r="AX482">
        <v>0</v>
      </c>
      <c r="AY482">
        <v>2</v>
      </c>
      <c r="AZ482">
        <v>0</v>
      </c>
      <c r="BA482">
        <v>3</v>
      </c>
      <c r="BB482">
        <v>1</v>
      </c>
      <c r="BC482" t="s">
        <v>97</v>
      </c>
      <c r="BD482">
        <v>8</v>
      </c>
      <c r="BE482" t="s">
        <v>107</v>
      </c>
      <c r="BF482">
        <v>1</v>
      </c>
      <c r="BG482" t="s">
        <v>97</v>
      </c>
      <c r="BH482" t="s">
        <v>108</v>
      </c>
      <c r="BI482">
        <v>2004</v>
      </c>
      <c r="BJ482" t="s">
        <v>157</v>
      </c>
      <c r="BK482">
        <v>3</v>
      </c>
      <c r="BL482">
        <v>772</v>
      </c>
      <c r="BM482" t="str">
        <f t="shared" si="15"/>
        <v>no</v>
      </c>
      <c r="BN482" t="s">
        <v>98</v>
      </c>
      <c r="BO482" t="s">
        <v>98</v>
      </c>
      <c r="BP482" t="s">
        <v>105</v>
      </c>
      <c r="BQ482">
        <v>519</v>
      </c>
      <c r="BR482">
        <v>112</v>
      </c>
      <c r="BS482">
        <v>0</v>
      </c>
      <c r="BT482">
        <v>0</v>
      </c>
      <c r="BU482">
        <v>0</v>
      </c>
      <c r="BV482">
        <v>0</v>
      </c>
      <c r="BW482" t="s">
        <v>83</v>
      </c>
      <c r="BX482" t="s">
        <v>83</v>
      </c>
      <c r="BY482" t="s">
        <v>83</v>
      </c>
      <c r="BZ482">
        <v>0</v>
      </c>
      <c r="CA482">
        <v>3</v>
      </c>
      <c r="CB482">
        <v>2006</v>
      </c>
      <c r="CC482" t="s">
        <v>110</v>
      </c>
      <c r="CD482" t="s">
        <v>111</v>
      </c>
      <c r="CE482">
        <v>326000</v>
      </c>
    </row>
    <row r="483" spans="1:83" x14ac:dyDescent="0.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 t="str">
        <f t="shared" si="14"/>
        <v>yes</v>
      </c>
      <c r="V483">
        <v>2004</v>
      </c>
      <c r="W483" t="s">
        <v>152</v>
      </c>
      <c r="X483" t="s">
        <v>94</v>
      </c>
      <c r="Y483" t="s">
        <v>95</v>
      </c>
      <c r="Z483" t="s">
        <v>95</v>
      </c>
      <c r="AA483" t="s">
        <v>96</v>
      </c>
      <c r="AB483">
        <v>562</v>
      </c>
      <c r="AC483" t="s">
        <v>97</v>
      </c>
      <c r="AD483" t="s">
        <v>98</v>
      </c>
      <c r="AE483" t="s">
        <v>99</v>
      </c>
      <c r="AF483" t="s">
        <v>104</v>
      </c>
      <c r="AG483" t="s">
        <v>98</v>
      </c>
      <c r="AH483" t="s">
        <v>97</v>
      </c>
      <c r="AI483" t="s">
        <v>101</v>
      </c>
      <c r="AJ483">
        <v>1567</v>
      </c>
      <c r="AK483" t="s">
        <v>102</v>
      </c>
      <c r="AL483">
        <v>0</v>
      </c>
      <c r="AM483">
        <v>225</v>
      </c>
      <c r="AN483">
        <v>1792</v>
      </c>
      <c r="AO483" t="s">
        <v>103</v>
      </c>
      <c r="AP483" t="s">
        <v>104</v>
      </c>
      <c r="AQ483" t="s">
        <v>105</v>
      </c>
      <c r="AR483" t="s">
        <v>106</v>
      </c>
      <c r="AS483">
        <v>1792</v>
      </c>
      <c r="AT483">
        <v>0</v>
      </c>
      <c r="AU483">
        <v>0</v>
      </c>
      <c r="AV483">
        <v>1792</v>
      </c>
      <c r="AW483">
        <v>1</v>
      </c>
      <c r="AX483">
        <v>0</v>
      </c>
      <c r="AY483">
        <v>2</v>
      </c>
      <c r="AZ483">
        <v>0</v>
      </c>
      <c r="BA483">
        <v>2</v>
      </c>
      <c r="BB483">
        <v>1</v>
      </c>
      <c r="BC483" t="s">
        <v>104</v>
      </c>
      <c r="BD483">
        <v>6</v>
      </c>
      <c r="BE483" t="s">
        <v>107</v>
      </c>
      <c r="BF483">
        <v>1</v>
      </c>
      <c r="BG483" t="s">
        <v>97</v>
      </c>
      <c r="BH483" t="s">
        <v>108</v>
      </c>
      <c r="BI483">
        <v>2003</v>
      </c>
      <c r="BJ483" t="s">
        <v>157</v>
      </c>
      <c r="BK483">
        <v>3</v>
      </c>
      <c r="BL483">
        <v>874</v>
      </c>
      <c r="BM483" t="str">
        <f t="shared" si="15"/>
        <v>no</v>
      </c>
      <c r="BN483" t="s">
        <v>98</v>
      </c>
      <c r="BO483" t="s">
        <v>98</v>
      </c>
      <c r="BP483" t="s">
        <v>105</v>
      </c>
      <c r="BQ483">
        <v>206</v>
      </c>
      <c r="BR483">
        <v>49</v>
      </c>
      <c r="BS483">
        <v>0</v>
      </c>
      <c r="BT483">
        <v>0</v>
      </c>
      <c r="BU483">
        <v>0</v>
      </c>
      <c r="BV483">
        <v>0</v>
      </c>
      <c r="BW483" t="s">
        <v>83</v>
      </c>
      <c r="BX483" t="s">
        <v>83</v>
      </c>
      <c r="BY483" t="s">
        <v>83</v>
      </c>
      <c r="BZ483">
        <v>0</v>
      </c>
      <c r="CA483">
        <v>8</v>
      </c>
      <c r="CB483">
        <v>2006</v>
      </c>
      <c r="CC483" t="s">
        <v>110</v>
      </c>
      <c r="CD483" t="s">
        <v>111</v>
      </c>
      <c r="CE483">
        <v>374000</v>
      </c>
    </row>
    <row r="484" spans="1:83" x14ac:dyDescent="0.2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 t="str">
        <f t="shared" si="14"/>
        <v>no</v>
      </c>
      <c r="V484">
        <v>2005</v>
      </c>
      <c r="W484" t="s">
        <v>93</v>
      </c>
      <c r="X484" t="s">
        <v>94</v>
      </c>
      <c r="Y484" t="s">
        <v>203</v>
      </c>
      <c r="Z484" t="s">
        <v>203</v>
      </c>
      <c r="AA484" t="s">
        <v>117</v>
      </c>
      <c r="AB484">
        <v>0</v>
      </c>
      <c r="AC484" t="s">
        <v>97</v>
      </c>
      <c r="AD484" t="s">
        <v>98</v>
      </c>
      <c r="AE484" t="s">
        <v>99</v>
      </c>
      <c r="AF484" t="s">
        <v>98</v>
      </c>
      <c r="AG484" t="s">
        <v>98</v>
      </c>
      <c r="AH484" t="s">
        <v>100</v>
      </c>
      <c r="AI484" t="s">
        <v>119</v>
      </c>
      <c r="AJ484">
        <v>299</v>
      </c>
      <c r="AK484" t="s">
        <v>102</v>
      </c>
      <c r="AL484">
        <v>0</v>
      </c>
      <c r="AM484">
        <v>611</v>
      </c>
      <c r="AN484">
        <v>910</v>
      </c>
      <c r="AO484" t="s">
        <v>103</v>
      </c>
      <c r="AP484" t="s">
        <v>104</v>
      </c>
      <c r="AQ484" t="s">
        <v>105</v>
      </c>
      <c r="AR484" t="s">
        <v>106</v>
      </c>
      <c r="AS484">
        <v>916</v>
      </c>
      <c r="AT484">
        <v>910</v>
      </c>
      <c r="AU484">
        <v>0</v>
      </c>
      <c r="AV484">
        <v>1826</v>
      </c>
      <c r="AW484">
        <v>1</v>
      </c>
      <c r="AX484">
        <v>0</v>
      </c>
      <c r="AY484">
        <v>1</v>
      </c>
      <c r="AZ484">
        <v>1</v>
      </c>
      <c r="BA484">
        <v>4</v>
      </c>
      <c r="BB484">
        <v>1</v>
      </c>
      <c r="BC484" t="s">
        <v>104</v>
      </c>
      <c r="BD484">
        <v>7</v>
      </c>
      <c r="BE484" t="s">
        <v>224</v>
      </c>
      <c r="BF484">
        <v>1</v>
      </c>
      <c r="BG484" t="s">
        <v>97</v>
      </c>
      <c r="BH484" t="s">
        <v>108</v>
      </c>
      <c r="BI484">
        <v>1915</v>
      </c>
      <c r="BJ484" t="s">
        <v>102</v>
      </c>
      <c r="BK484">
        <v>1</v>
      </c>
      <c r="BL484">
        <v>164</v>
      </c>
      <c r="BM484" t="str">
        <f t="shared" si="15"/>
        <v>yes</v>
      </c>
      <c r="BN484" t="s">
        <v>147</v>
      </c>
      <c r="BO484" t="s">
        <v>147</v>
      </c>
      <c r="BP484" t="s">
        <v>105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 t="s">
        <v>83</v>
      </c>
      <c r="BX484" t="s">
        <v>83</v>
      </c>
      <c r="BY484" t="s">
        <v>83</v>
      </c>
      <c r="BZ484">
        <v>0</v>
      </c>
      <c r="CA484">
        <v>6</v>
      </c>
      <c r="CB484">
        <v>2009</v>
      </c>
      <c r="CC484" t="s">
        <v>110</v>
      </c>
      <c r="CD484" t="s">
        <v>111</v>
      </c>
      <c r="CE484">
        <v>155000</v>
      </c>
    </row>
    <row r="485" spans="1:83" x14ac:dyDescent="0.2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 t="str">
        <f t="shared" si="14"/>
        <v>yes</v>
      </c>
      <c r="V485">
        <v>1998</v>
      </c>
      <c r="W485" t="s">
        <v>152</v>
      </c>
      <c r="X485" t="s">
        <v>94</v>
      </c>
      <c r="Y485" t="s">
        <v>95</v>
      </c>
      <c r="Z485" t="s">
        <v>95</v>
      </c>
      <c r="AA485" t="s">
        <v>96</v>
      </c>
      <c r="AB485">
        <v>116</v>
      </c>
      <c r="AC485" t="s">
        <v>98</v>
      </c>
      <c r="AD485" t="s">
        <v>98</v>
      </c>
      <c r="AE485" t="s">
        <v>99</v>
      </c>
      <c r="AF485" t="s">
        <v>104</v>
      </c>
      <c r="AG485" t="s">
        <v>98</v>
      </c>
      <c r="AH485" t="s">
        <v>100</v>
      </c>
      <c r="AI485" t="s">
        <v>101</v>
      </c>
      <c r="AJ485">
        <v>897</v>
      </c>
      <c r="AK485" t="s">
        <v>102</v>
      </c>
      <c r="AL485">
        <v>0</v>
      </c>
      <c r="AM485">
        <v>319</v>
      </c>
      <c r="AN485">
        <v>1216</v>
      </c>
      <c r="AO485" t="s">
        <v>103</v>
      </c>
      <c r="AP485" t="s">
        <v>104</v>
      </c>
      <c r="AQ485" t="s">
        <v>105</v>
      </c>
      <c r="AR485" t="s">
        <v>106</v>
      </c>
      <c r="AS485">
        <v>1216</v>
      </c>
      <c r="AT485">
        <v>0</v>
      </c>
      <c r="AU485">
        <v>0</v>
      </c>
      <c r="AV485">
        <v>1216</v>
      </c>
      <c r="AW485">
        <v>1</v>
      </c>
      <c r="AX485">
        <v>0</v>
      </c>
      <c r="AY485">
        <v>2</v>
      </c>
      <c r="AZ485">
        <v>0</v>
      </c>
      <c r="BA485">
        <v>2</v>
      </c>
      <c r="BB485">
        <v>1</v>
      </c>
      <c r="BC485" t="s">
        <v>98</v>
      </c>
      <c r="BD485">
        <v>5</v>
      </c>
      <c r="BE485" t="s">
        <v>107</v>
      </c>
      <c r="BF485">
        <v>0</v>
      </c>
      <c r="BG485" t="s">
        <v>83</v>
      </c>
      <c r="BH485" t="s">
        <v>108</v>
      </c>
      <c r="BI485">
        <v>1998</v>
      </c>
      <c r="BJ485" t="s">
        <v>102</v>
      </c>
      <c r="BK485">
        <v>2</v>
      </c>
      <c r="BL485">
        <v>402</v>
      </c>
      <c r="BM485" t="str">
        <f t="shared" si="15"/>
        <v>yes</v>
      </c>
      <c r="BN485" t="s">
        <v>98</v>
      </c>
      <c r="BO485" t="s">
        <v>98</v>
      </c>
      <c r="BP485" t="s">
        <v>105</v>
      </c>
      <c r="BQ485">
        <v>0</v>
      </c>
      <c r="BR485">
        <v>125</v>
      </c>
      <c r="BS485">
        <v>0</v>
      </c>
      <c r="BT485">
        <v>0</v>
      </c>
      <c r="BU485">
        <v>0</v>
      </c>
      <c r="BV485">
        <v>0</v>
      </c>
      <c r="BW485" t="s">
        <v>83</v>
      </c>
      <c r="BX485" t="s">
        <v>83</v>
      </c>
      <c r="BY485" t="s">
        <v>83</v>
      </c>
      <c r="BZ485">
        <v>0</v>
      </c>
      <c r="CA485">
        <v>5</v>
      </c>
      <c r="CB485">
        <v>2006</v>
      </c>
      <c r="CC485" t="s">
        <v>110</v>
      </c>
      <c r="CD485" t="s">
        <v>111</v>
      </c>
      <c r="CE485">
        <v>164000</v>
      </c>
    </row>
    <row r="486" spans="1:83" x14ac:dyDescent="0.2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 t="str">
        <f t="shared" si="14"/>
        <v>no</v>
      </c>
      <c r="V486">
        <v>2001</v>
      </c>
      <c r="W486" t="s">
        <v>93</v>
      </c>
      <c r="X486" t="s">
        <v>94</v>
      </c>
      <c r="Y486" t="s">
        <v>140</v>
      </c>
      <c r="Z486" t="s">
        <v>161</v>
      </c>
      <c r="AA486" t="s">
        <v>117</v>
      </c>
      <c r="AB486">
        <v>0</v>
      </c>
      <c r="AC486" t="s">
        <v>98</v>
      </c>
      <c r="AD486" t="s">
        <v>97</v>
      </c>
      <c r="AE486" t="s">
        <v>118</v>
      </c>
      <c r="AF486" t="s">
        <v>98</v>
      </c>
      <c r="AG486" t="s">
        <v>98</v>
      </c>
      <c r="AH486" t="s">
        <v>100</v>
      </c>
      <c r="AI486" t="s">
        <v>119</v>
      </c>
      <c r="AJ486">
        <v>588</v>
      </c>
      <c r="AK486" t="s">
        <v>102</v>
      </c>
      <c r="AL486">
        <v>0</v>
      </c>
      <c r="AM486">
        <v>411</v>
      </c>
      <c r="AN486">
        <v>999</v>
      </c>
      <c r="AO486" t="s">
        <v>103</v>
      </c>
      <c r="AP486" t="s">
        <v>97</v>
      </c>
      <c r="AQ486" t="s">
        <v>105</v>
      </c>
      <c r="AR486" t="s">
        <v>106</v>
      </c>
      <c r="AS486">
        <v>999</v>
      </c>
      <c r="AT486">
        <v>0</v>
      </c>
      <c r="AU486">
        <v>0</v>
      </c>
      <c r="AV486">
        <v>999</v>
      </c>
      <c r="AW486">
        <v>1</v>
      </c>
      <c r="AX486">
        <v>0</v>
      </c>
      <c r="AY486">
        <v>1</v>
      </c>
      <c r="AZ486">
        <v>0</v>
      </c>
      <c r="BA486">
        <v>3</v>
      </c>
      <c r="BB486">
        <v>1</v>
      </c>
      <c r="BC486" t="s">
        <v>97</v>
      </c>
      <c r="BD486">
        <v>6</v>
      </c>
      <c r="BE486" t="s">
        <v>107</v>
      </c>
      <c r="BF486">
        <v>0</v>
      </c>
      <c r="BG486" t="s">
        <v>83</v>
      </c>
      <c r="BH486" t="s">
        <v>127</v>
      </c>
      <c r="BI486">
        <v>1963</v>
      </c>
      <c r="BJ486" t="s">
        <v>102</v>
      </c>
      <c r="BK486">
        <v>1</v>
      </c>
      <c r="BL486">
        <v>264</v>
      </c>
      <c r="BM486" t="str">
        <f t="shared" si="15"/>
        <v>yes</v>
      </c>
      <c r="BN486" t="s">
        <v>98</v>
      </c>
      <c r="BO486" t="s">
        <v>98</v>
      </c>
      <c r="BP486" t="s">
        <v>105</v>
      </c>
      <c r="BQ486">
        <v>0</v>
      </c>
      <c r="BR486">
        <v>132</v>
      </c>
      <c r="BS486">
        <v>0</v>
      </c>
      <c r="BT486">
        <v>0</v>
      </c>
      <c r="BU486">
        <v>0</v>
      </c>
      <c r="BV486">
        <v>0</v>
      </c>
      <c r="BW486" t="s">
        <v>83</v>
      </c>
      <c r="BX486" t="s">
        <v>83</v>
      </c>
      <c r="BY486" t="s">
        <v>83</v>
      </c>
      <c r="BZ486">
        <v>0</v>
      </c>
      <c r="CA486">
        <v>3</v>
      </c>
      <c r="CB486">
        <v>2007</v>
      </c>
      <c r="CC486" t="s">
        <v>110</v>
      </c>
      <c r="CD486" t="s">
        <v>111</v>
      </c>
      <c r="CE486">
        <v>132500</v>
      </c>
    </row>
    <row r="487" spans="1:83" x14ac:dyDescent="0.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 t="str">
        <f t="shared" si="14"/>
        <v>no</v>
      </c>
      <c r="V487">
        <v>2007</v>
      </c>
      <c r="W487" t="s">
        <v>93</v>
      </c>
      <c r="X487" t="s">
        <v>94</v>
      </c>
      <c r="Y487" t="s">
        <v>116</v>
      </c>
      <c r="Z487" t="s">
        <v>116</v>
      </c>
      <c r="AA487" t="s">
        <v>117</v>
      </c>
      <c r="AB487">
        <v>0</v>
      </c>
      <c r="AC487" t="s">
        <v>97</v>
      </c>
      <c r="AD487" t="s">
        <v>98</v>
      </c>
      <c r="AE487" t="s">
        <v>118</v>
      </c>
      <c r="AF487" t="s">
        <v>98</v>
      </c>
      <c r="AG487" t="s">
        <v>98</v>
      </c>
      <c r="AH487" t="s">
        <v>100</v>
      </c>
      <c r="AI487" t="s">
        <v>119</v>
      </c>
      <c r="AJ487">
        <v>607</v>
      </c>
      <c r="AK487" t="s">
        <v>102</v>
      </c>
      <c r="AL487">
        <v>0</v>
      </c>
      <c r="AM487">
        <v>506</v>
      </c>
      <c r="AN487">
        <v>1113</v>
      </c>
      <c r="AO487" t="s">
        <v>103</v>
      </c>
      <c r="AP487" t="s">
        <v>97</v>
      </c>
      <c r="AQ487" t="s">
        <v>105</v>
      </c>
      <c r="AR487" t="s">
        <v>106</v>
      </c>
      <c r="AS487">
        <v>1113</v>
      </c>
      <c r="AT487">
        <v>0</v>
      </c>
      <c r="AU487">
        <v>0</v>
      </c>
      <c r="AV487">
        <v>1113</v>
      </c>
      <c r="AW487">
        <v>0</v>
      </c>
      <c r="AX487">
        <v>0</v>
      </c>
      <c r="AY487">
        <v>1</v>
      </c>
      <c r="AZ487">
        <v>0</v>
      </c>
      <c r="BA487">
        <v>3</v>
      </c>
      <c r="BB487">
        <v>1</v>
      </c>
      <c r="BC487" t="s">
        <v>97</v>
      </c>
      <c r="BD487">
        <v>5</v>
      </c>
      <c r="BE487" t="s">
        <v>107</v>
      </c>
      <c r="BF487">
        <v>1</v>
      </c>
      <c r="BG487" t="s">
        <v>97</v>
      </c>
      <c r="BH487" t="s">
        <v>108</v>
      </c>
      <c r="BI487">
        <v>1950</v>
      </c>
      <c r="BJ487" t="s">
        <v>102</v>
      </c>
      <c r="BK487">
        <v>1</v>
      </c>
      <c r="BL487">
        <v>264</v>
      </c>
      <c r="BM487" t="str">
        <f t="shared" si="15"/>
        <v>yes</v>
      </c>
      <c r="BN487" t="s">
        <v>98</v>
      </c>
      <c r="BO487" t="s">
        <v>98</v>
      </c>
      <c r="BP487" t="s">
        <v>105</v>
      </c>
      <c r="BQ487">
        <v>0</v>
      </c>
      <c r="BR487">
        <v>80</v>
      </c>
      <c r="BS487">
        <v>120</v>
      </c>
      <c r="BT487">
        <v>0</v>
      </c>
      <c r="BU487">
        <v>0</v>
      </c>
      <c r="BV487">
        <v>0</v>
      </c>
      <c r="BW487" t="s">
        <v>83</v>
      </c>
      <c r="BX487" t="s">
        <v>83</v>
      </c>
      <c r="BY487" t="s">
        <v>83</v>
      </c>
      <c r="BZ487">
        <v>0</v>
      </c>
      <c r="CA487">
        <v>7</v>
      </c>
      <c r="CB487">
        <v>2009</v>
      </c>
      <c r="CC487" t="s">
        <v>110</v>
      </c>
      <c r="CD487" t="s">
        <v>111</v>
      </c>
      <c r="CE487">
        <v>147000</v>
      </c>
    </row>
    <row r="488" spans="1:83" x14ac:dyDescent="0.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 t="str">
        <f t="shared" si="14"/>
        <v>no</v>
      </c>
      <c r="V488">
        <v>1965</v>
      </c>
      <c r="W488" t="s">
        <v>152</v>
      </c>
      <c r="X488" t="s">
        <v>94</v>
      </c>
      <c r="Y488" t="s">
        <v>116</v>
      </c>
      <c r="Z488" t="s">
        <v>116</v>
      </c>
      <c r="AA488" t="s">
        <v>96</v>
      </c>
      <c r="AB488">
        <v>168</v>
      </c>
      <c r="AC488" t="s">
        <v>98</v>
      </c>
      <c r="AD488" t="s">
        <v>98</v>
      </c>
      <c r="AE488" t="s">
        <v>118</v>
      </c>
      <c r="AF488" t="s">
        <v>98</v>
      </c>
      <c r="AG488" t="s">
        <v>98</v>
      </c>
      <c r="AH488" t="s">
        <v>100</v>
      </c>
      <c r="AI488" t="s">
        <v>119</v>
      </c>
      <c r="AJ488">
        <v>836</v>
      </c>
      <c r="AK488" t="s">
        <v>102</v>
      </c>
      <c r="AL488">
        <v>0</v>
      </c>
      <c r="AM488">
        <v>237</v>
      </c>
      <c r="AN488">
        <v>1073</v>
      </c>
      <c r="AO488" t="s">
        <v>103</v>
      </c>
      <c r="AP488" t="s">
        <v>98</v>
      </c>
      <c r="AQ488" t="s">
        <v>105</v>
      </c>
      <c r="AR488" t="s">
        <v>106</v>
      </c>
      <c r="AS488">
        <v>1073</v>
      </c>
      <c r="AT488">
        <v>0</v>
      </c>
      <c r="AU488">
        <v>0</v>
      </c>
      <c r="AV488">
        <v>1073</v>
      </c>
      <c r="AW488">
        <v>1</v>
      </c>
      <c r="AX488">
        <v>0</v>
      </c>
      <c r="AY488">
        <v>1</v>
      </c>
      <c r="AZ488">
        <v>1</v>
      </c>
      <c r="BA488">
        <v>3</v>
      </c>
      <c r="BB488">
        <v>1</v>
      </c>
      <c r="BC488" t="s">
        <v>98</v>
      </c>
      <c r="BD488">
        <v>6</v>
      </c>
      <c r="BE488" t="s">
        <v>107</v>
      </c>
      <c r="BF488">
        <v>0</v>
      </c>
      <c r="BG488" t="s">
        <v>83</v>
      </c>
      <c r="BH488" t="s">
        <v>108</v>
      </c>
      <c r="BI488">
        <v>1965</v>
      </c>
      <c r="BJ488" t="s">
        <v>109</v>
      </c>
      <c r="BK488">
        <v>2</v>
      </c>
      <c r="BL488">
        <v>515</v>
      </c>
      <c r="BM488" t="str">
        <f t="shared" si="15"/>
        <v>no</v>
      </c>
      <c r="BN488" t="s">
        <v>98</v>
      </c>
      <c r="BO488" t="s">
        <v>98</v>
      </c>
      <c r="BP488" t="s">
        <v>105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 t="s">
        <v>83</v>
      </c>
      <c r="BX488" t="s">
        <v>83</v>
      </c>
      <c r="BY488" t="s">
        <v>83</v>
      </c>
      <c r="BZ488">
        <v>0</v>
      </c>
      <c r="CA488">
        <v>6</v>
      </c>
      <c r="CB488">
        <v>2007</v>
      </c>
      <c r="CC488" t="s">
        <v>110</v>
      </c>
      <c r="CD488" t="s">
        <v>111</v>
      </c>
      <c r="CE488">
        <v>156000</v>
      </c>
    </row>
    <row r="489" spans="1:83" x14ac:dyDescent="0.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 t="str">
        <f t="shared" si="14"/>
        <v>yes</v>
      </c>
      <c r="V489">
        <v>1971</v>
      </c>
      <c r="W489" t="s">
        <v>93</v>
      </c>
      <c r="X489" t="s">
        <v>94</v>
      </c>
      <c r="Y489" t="s">
        <v>161</v>
      </c>
      <c r="Z489" t="s">
        <v>161</v>
      </c>
      <c r="AA489" t="s">
        <v>117</v>
      </c>
      <c r="AB489">
        <v>0</v>
      </c>
      <c r="AC489" t="s">
        <v>98</v>
      </c>
      <c r="AD489" t="s">
        <v>98</v>
      </c>
      <c r="AE489" t="s">
        <v>118</v>
      </c>
      <c r="AF489" t="s">
        <v>97</v>
      </c>
      <c r="AG489" t="s">
        <v>98</v>
      </c>
      <c r="AH489" t="s">
        <v>130</v>
      </c>
      <c r="AI489" t="s">
        <v>119</v>
      </c>
      <c r="AJ489">
        <v>998</v>
      </c>
      <c r="AK489" t="s">
        <v>102</v>
      </c>
      <c r="AL489">
        <v>0</v>
      </c>
      <c r="AM489">
        <v>486</v>
      </c>
      <c r="AN489">
        <v>1484</v>
      </c>
      <c r="AO489" t="s">
        <v>103</v>
      </c>
      <c r="AP489" t="s">
        <v>97</v>
      </c>
      <c r="AQ489" t="s">
        <v>105</v>
      </c>
      <c r="AR489" t="s">
        <v>106</v>
      </c>
      <c r="AS489">
        <v>1484</v>
      </c>
      <c r="AT489">
        <v>0</v>
      </c>
      <c r="AU489">
        <v>0</v>
      </c>
      <c r="AV489">
        <v>1484</v>
      </c>
      <c r="AW489">
        <v>0</v>
      </c>
      <c r="AX489">
        <v>0</v>
      </c>
      <c r="AY489">
        <v>2</v>
      </c>
      <c r="AZ489">
        <v>0</v>
      </c>
      <c r="BA489">
        <v>3</v>
      </c>
      <c r="BB489">
        <v>1</v>
      </c>
      <c r="BC489" t="s">
        <v>98</v>
      </c>
      <c r="BD489">
        <v>7</v>
      </c>
      <c r="BE489" t="s">
        <v>107</v>
      </c>
      <c r="BF489">
        <v>1</v>
      </c>
      <c r="BG489" t="s">
        <v>98</v>
      </c>
      <c r="BH489" t="s">
        <v>108</v>
      </c>
      <c r="BI489">
        <v>1971</v>
      </c>
      <c r="BJ489" t="s">
        <v>102</v>
      </c>
      <c r="BK489">
        <v>2</v>
      </c>
      <c r="BL489">
        <v>487</v>
      </c>
      <c r="BM489" t="str">
        <f t="shared" si="15"/>
        <v>yes</v>
      </c>
      <c r="BN489" t="s">
        <v>98</v>
      </c>
      <c r="BO489" t="s">
        <v>98</v>
      </c>
      <c r="BP489" t="s">
        <v>105</v>
      </c>
      <c r="BQ489">
        <v>224</v>
      </c>
      <c r="BR489">
        <v>0</v>
      </c>
      <c r="BS489">
        <v>0</v>
      </c>
      <c r="BT489">
        <v>0</v>
      </c>
      <c r="BU489">
        <v>180</v>
      </c>
      <c r="BV489">
        <v>0</v>
      </c>
      <c r="BW489" t="s">
        <v>83</v>
      </c>
      <c r="BX489" t="s">
        <v>83</v>
      </c>
      <c r="BY489" t="s">
        <v>83</v>
      </c>
      <c r="BZ489">
        <v>0</v>
      </c>
      <c r="CA489">
        <v>2</v>
      </c>
      <c r="CB489">
        <v>2007</v>
      </c>
      <c r="CC489" t="s">
        <v>110</v>
      </c>
      <c r="CD489" t="s">
        <v>111</v>
      </c>
      <c r="CE489">
        <v>175000</v>
      </c>
    </row>
    <row r="490" spans="1:83" x14ac:dyDescent="0.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 t="str">
        <f t="shared" si="14"/>
        <v>no</v>
      </c>
      <c r="V490">
        <v>1970</v>
      </c>
      <c r="W490" t="s">
        <v>93</v>
      </c>
      <c r="X490" t="s">
        <v>94</v>
      </c>
      <c r="Y490" t="s">
        <v>124</v>
      </c>
      <c r="Z490" t="s">
        <v>124</v>
      </c>
      <c r="AA490" t="s">
        <v>117</v>
      </c>
      <c r="AB490">
        <v>0</v>
      </c>
      <c r="AC490" t="s">
        <v>98</v>
      </c>
      <c r="AD490" t="s">
        <v>147</v>
      </c>
      <c r="AE490" t="s">
        <v>118</v>
      </c>
      <c r="AF490" t="s">
        <v>98</v>
      </c>
      <c r="AG490" t="s">
        <v>147</v>
      </c>
      <c r="AH490" t="s">
        <v>100</v>
      </c>
      <c r="AI490" t="s">
        <v>141</v>
      </c>
      <c r="AJ490">
        <v>664</v>
      </c>
      <c r="AK490" t="s">
        <v>102</v>
      </c>
      <c r="AL490">
        <v>0</v>
      </c>
      <c r="AM490">
        <v>290</v>
      </c>
      <c r="AN490">
        <v>954</v>
      </c>
      <c r="AO490" t="s">
        <v>103</v>
      </c>
      <c r="AP490" t="s">
        <v>98</v>
      </c>
      <c r="AQ490" t="s">
        <v>177</v>
      </c>
      <c r="AR490" t="s">
        <v>164</v>
      </c>
      <c r="AS490">
        <v>1766</v>
      </c>
      <c r="AT490">
        <v>648</v>
      </c>
      <c r="AU490">
        <v>0</v>
      </c>
      <c r="AV490">
        <v>2414</v>
      </c>
      <c r="AW490">
        <v>0</v>
      </c>
      <c r="AX490">
        <v>0</v>
      </c>
      <c r="AY490">
        <v>2</v>
      </c>
      <c r="AZ490">
        <v>0</v>
      </c>
      <c r="BA490">
        <v>3</v>
      </c>
      <c r="BB490">
        <v>2</v>
      </c>
      <c r="BC490" t="s">
        <v>98</v>
      </c>
      <c r="BD490">
        <v>10</v>
      </c>
      <c r="BE490" t="s">
        <v>194</v>
      </c>
      <c r="BF490">
        <v>1</v>
      </c>
      <c r="BG490" t="s">
        <v>97</v>
      </c>
      <c r="BH490" t="s">
        <v>108</v>
      </c>
      <c r="BI490">
        <v>1970</v>
      </c>
      <c r="BJ490" t="s">
        <v>102</v>
      </c>
      <c r="BK490">
        <v>2</v>
      </c>
      <c r="BL490">
        <v>520</v>
      </c>
      <c r="BM490" t="str">
        <f t="shared" si="15"/>
        <v>no</v>
      </c>
      <c r="BN490" t="s">
        <v>98</v>
      </c>
      <c r="BO490" t="s">
        <v>147</v>
      </c>
      <c r="BP490" t="s">
        <v>177</v>
      </c>
      <c r="BQ490">
        <v>142</v>
      </c>
      <c r="BR490">
        <v>0</v>
      </c>
      <c r="BS490">
        <v>0</v>
      </c>
      <c r="BT490">
        <v>0</v>
      </c>
      <c r="BU490">
        <v>0</v>
      </c>
      <c r="BV490">
        <v>0</v>
      </c>
      <c r="BW490" t="s">
        <v>83</v>
      </c>
      <c r="BX490" t="s">
        <v>83</v>
      </c>
      <c r="BY490" t="s">
        <v>83</v>
      </c>
      <c r="BZ490">
        <v>0</v>
      </c>
      <c r="CA490">
        <v>5</v>
      </c>
      <c r="CB490">
        <v>2006</v>
      </c>
      <c r="CC490" t="s">
        <v>208</v>
      </c>
      <c r="CD490" t="s">
        <v>111</v>
      </c>
      <c r="CE490">
        <v>160000</v>
      </c>
    </row>
    <row r="491" spans="1:83" x14ac:dyDescent="0.2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 t="str">
        <f t="shared" si="14"/>
        <v>yes</v>
      </c>
      <c r="V491">
        <v>2002</v>
      </c>
      <c r="W491" t="s">
        <v>93</v>
      </c>
      <c r="X491" t="s">
        <v>94</v>
      </c>
      <c r="Y491" t="s">
        <v>180</v>
      </c>
      <c r="Z491" t="s">
        <v>181</v>
      </c>
      <c r="AA491" t="s">
        <v>117</v>
      </c>
      <c r="AB491">
        <v>0</v>
      </c>
      <c r="AC491" t="s">
        <v>98</v>
      </c>
      <c r="AD491" t="s">
        <v>97</v>
      </c>
      <c r="AE491" t="s">
        <v>118</v>
      </c>
      <c r="AF491" t="s">
        <v>97</v>
      </c>
      <c r="AG491" t="s">
        <v>98</v>
      </c>
      <c r="AH491" t="s">
        <v>130</v>
      </c>
      <c r="AI491" t="s">
        <v>101</v>
      </c>
      <c r="AJ491">
        <v>515</v>
      </c>
      <c r="AK491" t="s">
        <v>102</v>
      </c>
      <c r="AL491">
        <v>0</v>
      </c>
      <c r="AM491">
        <v>115</v>
      </c>
      <c r="AN491">
        <v>630</v>
      </c>
      <c r="AO491" t="s">
        <v>103</v>
      </c>
      <c r="AP491" t="s">
        <v>98</v>
      </c>
      <c r="AQ491" t="s">
        <v>105</v>
      </c>
      <c r="AR491" t="s">
        <v>106</v>
      </c>
      <c r="AS491">
        <v>630</v>
      </c>
      <c r="AT491">
        <v>0</v>
      </c>
      <c r="AU491">
        <v>0</v>
      </c>
      <c r="AV491">
        <v>630</v>
      </c>
      <c r="AW491">
        <v>1</v>
      </c>
      <c r="AX491">
        <v>0</v>
      </c>
      <c r="AY491">
        <v>1</v>
      </c>
      <c r="AZ491">
        <v>0</v>
      </c>
      <c r="BA491">
        <v>1</v>
      </c>
      <c r="BB491">
        <v>1</v>
      </c>
      <c r="BC491" t="s">
        <v>97</v>
      </c>
      <c r="BD491">
        <v>3</v>
      </c>
      <c r="BE491" t="s">
        <v>107</v>
      </c>
      <c r="BF491">
        <v>0</v>
      </c>
      <c r="BG491" t="s">
        <v>83</v>
      </c>
      <c r="BH491" t="s">
        <v>108</v>
      </c>
      <c r="BI491">
        <v>1970</v>
      </c>
      <c r="BJ491" t="s">
        <v>102</v>
      </c>
      <c r="BK491">
        <v>1</v>
      </c>
      <c r="BL491">
        <v>286</v>
      </c>
      <c r="BM491" t="str">
        <f t="shared" si="15"/>
        <v>yes</v>
      </c>
      <c r="BN491" t="s">
        <v>98</v>
      </c>
      <c r="BO491" t="s">
        <v>98</v>
      </c>
      <c r="BP491" t="s">
        <v>105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 t="s">
        <v>83</v>
      </c>
      <c r="BX491" t="s">
        <v>83</v>
      </c>
      <c r="BY491" t="s">
        <v>83</v>
      </c>
      <c r="BZ491">
        <v>0</v>
      </c>
      <c r="CA491">
        <v>5</v>
      </c>
      <c r="CB491">
        <v>2009</v>
      </c>
      <c r="CC491" t="s">
        <v>110</v>
      </c>
      <c r="CD491" t="s">
        <v>111</v>
      </c>
      <c r="CE491">
        <v>86000</v>
      </c>
    </row>
    <row r="492" spans="1:83" x14ac:dyDescent="0.2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 t="str">
        <f t="shared" si="14"/>
        <v>yes</v>
      </c>
      <c r="V492">
        <v>1976</v>
      </c>
      <c r="W492" t="s">
        <v>93</v>
      </c>
      <c r="X492" t="s">
        <v>94</v>
      </c>
      <c r="Y492" t="s">
        <v>180</v>
      </c>
      <c r="Z492" t="s">
        <v>181</v>
      </c>
      <c r="AA492" t="s">
        <v>117</v>
      </c>
      <c r="AB492">
        <v>0</v>
      </c>
      <c r="AC492" t="s">
        <v>98</v>
      </c>
      <c r="AD492" t="s">
        <v>98</v>
      </c>
      <c r="AE492" t="s">
        <v>99</v>
      </c>
      <c r="AF492" t="s">
        <v>97</v>
      </c>
      <c r="AG492" t="s">
        <v>98</v>
      </c>
      <c r="AH492" t="s">
        <v>121</v>
      </c>
      <c r="AI492" t="s">
        <v>102</v>
      </c>
      <c r="AJ492">
        <v>0</v>
      </c>
      <c r="AK492" t="s">
        <v>102</v>
      </c>
      <c r="AL492">
        <v>0</v>
      </c>
      <c r="AM492">
        <v>264</v>
      </c>
      <c r="AN492">
        <v>264</v>
      </c>
      <c r="AO492" t="s">
        <v>103</v>
      </c>
      <c r="AP492" t="s">
        <v>98</v>
      </c>
      <c r="AQ492" t="s">
        <v>105</v>
      </c>
      <c r="AR492" t="s">
        <v>106</v>
      </c>
      <c r="AS492">
        <v>616</v>
      </c>
      <c r="AT492">
        <v>688</v>
      </c>
      <c r="AU492">
        <v>0</v>
      </c>
      <c r="AV492">
        <v>1304</v>
      </c>
      <c r="AW492">
        <v>0</v>
      </c>
      <c r="AX492">
        <v>0</v>
      </c>
      <c r="AY492">
        <v>1</v>
      </c>
      <c r="AZ492">
        <v>1</v>
      </c>
      <c r="BA492">
        <v>3</v>
      </c>
      <c r="BB492">
        <v>1</v>
      </c>
      <c r="BC492" t="s">
        <v>98</v>
      </c>
      <c r="BD492">
        <v>4</v>
      </c>
      <c r="BE492" t="s">
        <v>107</v>
      </c>
      <c r="BF492">
        <v>1</v>
      </c>
      <c r="BG492" t="s">
        <v>97</v>
      </c>
      <c r="BH492" t="s">
        <v>156</v>
      </c>
      <c r="BI492">
        <v>1976</v>
      </c>
      <c r="BJ492" t="s">
        <v>157</v>
      </c>
      <c r="BK492">
        <v>1</v>
      </c>
      <c r="BL492">
        <v>336</v>
      </c>
      <c r="BM492" t="str">
        <f t="shared" si="15"/>
        <v>yes</v>
      </c>
      <c r="BN492" t="s">
        <v>98</v>
      </c>
      <c r="BO492" t="s">
        <v>98</v>
      </c>
      <c r="BP492" t="s">
        <v>105</v>
      </c>
      <c r="BQ492">
        <v>141</v>
      </c>
      <c r="BR492">
        <v>24</v>
      </c>
      <c r="BS492">
        <v>0</v>
      </c>
      <c r="BT492">
        <v>0</v>
      </c>
      <c r="BU492">
        <v>0</v>
      </c>
      <c r="BV492">
        <v>0</v>
      </c>
      <c r="BW492" t="s">
        <v>83</v>
      </c>
      <c r="BX492" t="s">
        <v>83</v>
      </c>
      <c r="BY492" t="s">
        <v>83</v>
      </c>
      <c r="BZ492">
        <v>0</v>
      </c>
      <c r="CA492">
        <v>6</v>
      </c>
      <c r="CB492">
        <v>2008</v>
      </c>
      <c r="CC492" t="s">
        <v>110</v>
      </c>
      <c r="CD492" t="s">
        <v>111</v>
      </c>
      <c r="CE492">
        <v>115000</v>
      </c>
    </row>
    <row r="493" spans="1:83" x14ac:dyDescent="0.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 t="str">
        <f t="shared" si="14"/>
        <v>no</v>
      </c>
      <c r="V493">
        <v>1950</v>
      </c>
      <c r="W493" t="s">
        <v>93</v>
      </c>
      <c r="X493" t="s">
        <v>94</v>
      </c>
      <c r="Y493" t="s">
        <v>124</v>
      </c>
      <c r="Z493" t="s">
        <v>124</v>
      </c>
      <c r="AA493" t="s">
        <v>117</v>
      </c>
      <c r="AB493">
        <v>0</v>
      </c>
      <c r="AC493" t="s">
        <v>98</v>
      </c>
      <c r="AD493" t="s">
        <v>98</v>
      </c>
      <c r="AE493" t="s">
        <v>118</v>
      </c>
      <c r="AF493" t="s">
        <v>98</v>
      </c>
      <c r="AG493" t="s">
        <v>98</v>
      </c>
      <c r="AH493" t="s">
        <v>100</v>
      </c>
      <c r="AI493" t="s">
        <v>141</v>
      </c>
      <c r="AJ493">
        <v>403</v>
      </c>
      <c r="AK493" t="s">
        <v>153</v>
      </c>
      <c r="AL493">
        <v>165</v>
      </c>
      <c r="AM493">
        <v>238</v>
      </c>
      <c r="AN493">
        <v>806</v>
      </c>
      <c r="AO493" t="s">
        <v>103</v>
      </c>
      <c r="AP493" t="s">
        <v>98</v>
      </c>
      <c r="AQ493" t="s">
        <v>105</v>
      </c>
      <c r="AR493" t="s">
        <v>164</v>
      </c>
      <c r="AS493">
        <v>958</v>
      </c>
      <c r="AT493">
        <v>620</v>
      </c>
      <c r="AU493">
        <v>0</v>
      </c>
      <c r="AV493">
        <v>1578</v>
      </c>
      <c r="AW493">
        <v>1</v>
      </c>
      <c r="AX493">
        <v>0</v>
      </c>
      <c r="AY493">
        <v>1</v>
      </c>
      <c r="AZ493">
        <v>0</v>
      </c>
      <c r="BA493">
        <v>3</v>
      </c>
      <c r="BB493">
        <v>1</v>
      </c>
      <c r="BC493" t="s">
        <v>147</v>
      </c>
      <c r="BD493">
        <v>5</v>
      </c>
      <c r="BE493" t="s">
        <v>107</v>
      </c>
      <c r="BF493">
        <v>2</v>
      </c>
      <c r="BG493" t="s">
        <v>98</v>
      </c>
      <c r="BH493" t="s">
        <v>108</v>
      </c>
      <c r="BI493">
        <v>1941</v>
      </c>
      <c r="BJ493" t="s">
        <v>102</v>
      </c>
      <c r="BK493">
        <v>1</v>
      </c>
      <c r="BL493">
        <v>240</v>
      </c>
      <c r="BM493" t="str">
        <f t="shared" si="15"/>
        <v>yes</v>
      </c>
      <c r="BN493" t="s">
        <v>98</v>
      </c>
      <c r="BO493" t="s">
        <v>98</v>
      </c>
      <c r="BP493" t="s">
        <v>105</v>
      </c>
      <c r="BQ493">
        <v>0</v>
      </c>
      <c r="BR493">
        <v>0</v>
      </c>
      <c r="BS493">
        <v>32</v>
      </c>
      <c r="BT493">
        <v>0</v>
      </c>
      <c r="BU493">
        <v>0</v>
      </c>
      <c r="BV493">
        <v>0</v>
      </c>
      <c r="BW493" t="s">
        <v>83</v>
      </c>
      <c r="BX493" t="s">
        <v>134</v>
      </c>
      <c r="BY493" t="s">
        <v>83</v>
      </c>
      <c r="BZ493">
        <v>0</v>
      </c>
      <c r="CA493">
        <v>8</v>
      </c>
      <c r="CB493">
        <v>2006</v>
      </c>
      <c r="CC493" t="s">
        <v>110</v>
      </c>
      <c r="CD493" t="s">
        <v>111</v>
      </c>
      <c r="CE493">
        <v>133000</v>
      </c>
    </row>
    <row r="494" spans="1:83" x14ac:dyDescent="0.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 t="str">
        <f t="shared" si="14"/>
        <v>yes</v>
      </c>
      <c r="V494">
        <v>2006</v>
      </c>
      <c r="W494" t="s">
        <v>93</v>
      </c>
      <c r="X494" t="s">
        <v>94</v>
      </c>
      <c r="Y494" t="s">
        <v>95</v>
      </c>
      <c r="Z494" t="s">
        <v>95</v>
      </c>
      <c r="AA494" t="s">
        <v>117</v>
      </c>
      <c r="AB494">
        <v>0</v>
      </c>
      <c r="AC494" t="s">
        <v>97</v>
      </c>
      <c r="AD494" t="s">
        <v>98</v>
      </c>
      <c r="AE494" t="s">
        <v>99</v>
      </c>
      <c r="AF494" t="s">
        <v>97</v>
      </c>
      <c r="AG494" t="s">
        <v>98</v>
      </c>
      <c r="AH494" t="s">
        <v>100</v>
      </c>
      <c r="AI494" t="s">
        <v>102</v>
      </c>
      <c r="AJ494">
        <v>0</v>
      </c>
      <c r="AK494" t="s">
        <v>102</v>
      </c>
      <c r="AL494">
        <v>0</v>
      </c>
      <c r="AM494">
        <v>728</v>
      </c>
      <c r="AN494">
        <v>728</v>
      </c>
      <c r="AO494" t="s">
        <v>103</v>
      </c>
      <c r="AP494" t="s">
        <v>97</v>
      </c>
      <c r="AQ494" t="s">
        <v>105</v>
      </c>
      <c r="AR494" t="s">
        <v>106</v>
      </c>
      <c r="AS494">
        <v>728</v>
      </c>
      <c r="AT494">
        <v>728</v>
      </c>
      <c r="AU494">
        <v>0</v>
      </c>
      <c r="AV494">
        <v>1456</v>
      </c>
      <c r="AW494">
        <v>0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98</v>
      </c>
      <c r="BD494">
        <v>8</v>
      </c>
      <c r="BE494" t="s">
        <v>107</v>
      </c>
      <c r="BF494">
        <v>0</v>
      </c>
      <c r="BG494" t="s">
        <v>83</v>
      </c>
      <c r="BH494" t="s">
        <v>108</v>
      </c>
      <c r="BI494">
        <v>2006</v>
      </c>
      <c r="BJ494" t="s">
        <v>109</v>
      </c>
      <c r="BK494">
        <v>2</v>
      </c>
      <c r="BL494">
        <v>429</v>
      </c>
      <c r="BM494" t="str">
        <f t="shared" si="15"/>
        <v>yes</v>
      </c>
      <c r="BN494" t="s">
        <v>98</v>
      </c>
      <c r="BO494" t="s">
        <v>98</v>
      </c>
      <c r="BP494" t="s">
        <v>105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 t="s">
        <v>83</v>
      </c>
      <c r="BX494" t="s">
        <v>83</v>
      </c>
      <c r="BY494" t="s">
        <v>83</v>
      </c>
      <c r="BZ494">
        <v>0</v>
      </c>
      <c r="CA494">
        <v>5</v>
      </c>
      <c r="CB494">
        <v>2006</v>
      </c>
      <c r="CC494" t="s">
        <v>158</v>
      </c>
      <c r="CD494" t="s">
        <v>159</v>
      </c>
      <c r="CE494">
        <v>172785</v>
      </c>
    </row>
    <row r="495" spans="1:83" x14ac:dyDescent="0.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 t="str">
        <f t="shared" si="14"/>
        <v>no</v>
      </c>
      <c r="V495">
        <v>1960</v>
      </c>
      <c r="W495" t="s">
        <v>93</v>
      </c>
      <c r="X495" t="s">
        <v>94</v>
      </c>
      <c r="Y495" t="s">
        <v>96</v>
      </c>
      <c r="Z495" t="s">
        <v>124</v>
      </c>
      <c r="AA495" t="s">
        <v>117</v>
      </c>
      <c r="AB495">
        <v>0</v>
      </c>
      <c r="AC495" t="s">
        <v>98</v>
      </c>
      <c r="AD495" t="s">
        <v>98</v>
      </c>
      <c r="AE495" t="s">
        <v>118</v>
      </c>
      <c r="AF495" t="s">
        <v>98</v>
      </c>
      <c r="AG495" t="s">
        <v>98</v>
      </c>
      <c r="AH495" t="s">
        <v>100</v>
      </c>
      <c r="AI495" t="s">
        <v>141</v>
      </c>
      <c r="AJ495">
        <v>374</v>
      </c>
      <c r="AK495" t="s">
        <v>172</v>
      </c>
      <c r="AL495">
        <v>532</v>
      </c>
      <c r="AM495">
        <v>363</v>
      </c>
      <c r="AN495">
        <v>1269</v>
      </c>
      <c r="AO495" t="s">
        <v>103</v>
      </c>
      <c r="AP495" t="s">
        <v>98</v>
      </c>
      <c r="AQ495" t="s">
        <v>105</v>
      </c>
      <c r="AR495" t="s">
        <v>164</v>
      </c>
      <c r="AS495">
        <v>1269</v>
      </c>
      <c r="AT495">
        <v>0</v>
      </c>
      <c r="AU495">
        <v>0</v>
      </c>
      <c r="AV495">
        <v>1269</v>
      </c>
      <c r="AW495">
        <v>0</v>
      </c>
      <c r="AX495">
        <v>0</v>
      </c>
      <c r="AY495">
        <v>1</v>
      </c>
      <c r="AZ495">
        <v>1</v>
      </c>
      <c r="BA495">
        <v>3</v>
      </c>
      <c r="BB495">
        <v>1</v>
      </c>
      <c r="BC495" t="s">
        <v>98</v>
      </c>
      <c r="BD495">
        <v>6</v>
      </c>
      <c r="BE495" t="s">
        <v>107</v>
      </c>
      <c r="BF495">
        <v>1</v>
      </c>
      <c r="BG495" t="s">
        <v>147</v>
      </c>
      <c r="BH495" t="s">
        <v>127</v>
      </c>
      <c r="BI495">
        <v>1964</v>
      </c>
      <c r="BJ495" t="s">
        <v>102</v>
      </c>
      <c r="BK495">
        <v>1</v>
      </c>
      <c r="BL495">
        <v>308</v>
      </c>
      <c r="BM495" t="str">
        <f t="shared" si="15"/>
        <v>yes</v>
      </c>
      <c r="BN495" t="s">
        <v>98</v>
      </c>
      <c r="BO495" t="s">
        <v>98</v>
      </c>
      <c r="BP495" t="s">
        <v>105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 t="s">
        <v>83</v>
      </c>
      <c r="BX495" t="s">
        <v>83</v>
      </c>
      <c r="BY495" t="s">
        <v>83</v>
      </c>
      <c r="BZ495">
        <v>0</v>
      </c>
      <c r="CA495">
        <v>6</v>
      </c>
      <c r="CB495">
        <v>2008</v>
      </c>
      <c r="CC495" t="s">
        <v>110</v>
      </c>
      <c r="CD495" t="s">
        <v>111</v>
      </c>
      <c r="CE495">
        <v>155000</v>
      </c>
    </row>
    <row r="496" spans="1:83" x14ac:dyDescent="0.2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 t="str">
        <f t="shared" si="14"/>
        <v>no</v>
      </c>
      <c r="V496">
        <v>1996</v>
      </c>
      <c r="W496" t="s">
        <v>93</v>
      </c>
      <c r="X496" t="s">
        <v>94</v>
      </c>
      <c r="Y496" t="s">
        <v>116</v>
      </c>
      <c r="Z496" t="s">
        <v>116</v>
      </c>
      <c r="AA496" t="s">
        <v>117</v>
      </c>
      <c r="AB496">
        <v>0</v>
      </c>
      <c r="AC496" t="s">
        <v>98</v>
      </c>
      <c r="AD496" t="s">
        <v>98</v>
      </c>
      <c r="AE496" t="s">
        <v>126</v>
      </c>
      <c r="AF496" t="s">
        <v>147</v>
      </c>
      <c r="AG496" t="s">
        <v>98</v>
      </c>
      <c r="AH496" t="s">
        <v>100</v>
      </c>
      <c r="AI496" t="s">
        <v>102</v>
      </c>
      <c r="AJ496">
        <v>0</v>
      </c>
      <c r="AK496" t="s">
        <v>102</v>
      </c>
      <c r="AL496">
        <v>0</v>
      </c>
      <c r="AM496">
        <v>190</v>
      </c>
      <c r="AN496">
        <v>190</v>
      </c>
      <c r="AO496" t="s">
        <v>103</v>
      </c>
      <c r="AP496" t="s">
        <v>97</v>
      </c>
      <c r="AQ496" t="s">
        <v>105</v>
      </c>
      <c r="AR496" t="s">
        <v>164</v>
      </c>
      <c r="AS496">
        <v>886</v>
      </c>
      <c r="AT496">
        <v>0</v>
      </c>
      <c r="AU496">
        <v>0</v>
      </c>
      <c r="AV496">
        <v>886</v>
      </c>
      <c r="AW496">
        <v>0</v>
      </c>
      <c r="AX496">
        <v>0</v>
      </c>
      <c r="AY496">
        <v>1</v>
      </c>
      <c r="AZ496">
        <v>0</v>
      </c>
      <c r="BA496">
        <v>2</v>
      </c>
      <c r="BB496">
        <v>1</v>
      </c>
      <c r="BC496" t="s">
        <v>98</v>
      </c>
      <c r="BD496">
        <v>4</v>
      </c>
      <c r="BE496" t="s">
        <v>107</v>
      </c>
      <c r="BF496">
        <v>0</v>
      </c>
      <c r="BG496" t="s">
        <v>83</v>
      </c>
      <c r="BH496" t="s">
        <v>108</v>
      </c>
      <c r="BI496">
        <v>1938</v>
      </c>
      <c r="BJ496" t="s">
        <v>102</v>
      </c>
      <c r="BK496">
        <v>1</v>
      </c>
      <c r="BL496">
        <v>273</v>
      </c>
      <c r="BM496" t="str">
        <f t="shared" si="15"/>
        <v>yes</v>
      </c>
      <c r="BN496" t="s">
        <v>98</v>
      </c>
      <c r="BO496" t="s">
        <v>98</v>
      </c>
      <c r="BP496" t="s">
        <v>105</v>
      </c>
      <c r="BQ496">
        <v>144</v>
      </c>
      <c r="BR496">
        <v>20</v>
      </c>
      <c r="BS496">
        <v>80</v>
      </c>
      <c r="BT496">
        <v>0</v>
      </c>
      <c r="BU496">
        <v>0</v>
      </c>
      <c r="BV496">
        <v>0</v>
      </c>
      <c r="BW496" t="s">
        <v>83</v>
      </c>
      <c r="BX496" t="s">
        <v>83</v>
      </c>
      <c r="BY496" t="s">
        <v>83</v>
      </c>
      <c r="BZ496">
        <v>0</v>
      </c>
      <c r="CA496">
        <v>12</v>
      </c>
      <c r="CB496">
        <v>2009</v>
      </c>
      <c r="CC496" t="s">
        <v>110</v>
      </c>
      <c r="CD496" t="s">
        <v>111</v>
      </c>
      <c r="CE496">
        <v>91300</v>
      </c>
    </row>
    <row r="497" spans="1:83" x14ac:dyDescent="0.2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 t="str">
        <f t="shared" si="14"/>
        <v>no</v>
      </c>
      <c r="V497">
        <v>1950</v>
      </c>
      <c r="W497" t="s">
        <v>93</v>
      </c>
      <c r="X497" t="s">
        <v>94</v>
      </c>
      <c r="Y497" t="s">
        <v>124</v>
      </c>
      <c r="Z497" t="s">
        <v>124</v>
      </c>
      <c r="AA497" t="s">
        <v>117</v>
      </c>
      <c r="AB497">
        <v>0</v>
      </c>
      <c r="AC497" t="s">
        <v>98</v>
      </c>
      <c r="AD497" t="s">
        <v>98</v>
      </c>
      <c r="AE497" t="s">
        <v>118</v>
      </c>
      <c r="AF497" t="s">
        <v>98</v>
      </c>
      <c r="AG497" t="s">
        <v>98</v>
      </c>
      <c r="AH497" t="s">
        <v>100</v>
      </c>
      <c r="AI497" t="s">
        <v>153</v>
      </c>
      <c r="AJ497">
        <v>495</v>
      </c>
      <c r="AK497" t="s">
        <v>102</v>
      </c>
      <c r="AL497">
        <v>0</v>
      </c>
      <c r="AM497">
        <v>225</v>
      </c>
      <c r="AN497">
        <v>720</v>
      </c>
      <c r="AO497" t="s">
        <v>103</v>
      </c>
      <c r="AP497" t="s">
        <v>98</v>
      </c>
      <c r="AQ497" t="s">
        <v>177</v>
      </c>
      <c r="AR497" t="s">
        <v>164</v>
      </c>
      <c r="AS497">
        <v>720</v>
      </c>
      <c r="AT497">
        <v>0</v>
      </c>
      <c r="AU497">
        <v>0</v>
      </c>
      <c r="AV497">
        <v>720</v>
      </c>
      <c r="AW497">
        <v>0</v>
      </c>
      <c r="AX497">
        <v>0</v>
      </c>
      <c r="AY497">
        <v>1</v>
      </c>
      <c r="AZ497">
        <v>0</v>
      </c>
      <c r="BA497">
        <v>2</v>
      </c>
      <c r="BB497">
        <v>1</v>
      </c>
      <c r="BC497" t="s">
        <v>98</v>
      </c>
      <c r="BD497">
        <v>4</v>
      </c>
      <c r="BE497" t="s">
        <v>107</v>
      </c>
      <c r="BF497">
        <v>0</v>
      </c>
      <c r="BG497" t="s">
        <v>83</v>
      </c>
      <c r="BH497" t="s">
        <v>83</v>
      </c>
      <c r="BI497" t="s">
        <v>83</v>
      </c>
      <c r="BJ497" t="s">
        <v>83</v>
      </c>
      <c r="BK497">
        <v>0</v>
      </c>
      <c r="BL497">
        <v>0</v>
      </c>
      <c r="BM497" t="str">
        <f t="shared" si="15"/>
        <v>yes</v>
      </c>
      <c r="BN497" t="s">
        <v>83</v>
      </c>
      <c r="BO497" t="s">
        <v>83</v>
      </c>
      <c r="BP497" t="s">
        <v>177</v>
      </c>
      <c r="BQ497">
        <v>0</v>
      </c>
      <c r="BR497">
        <v>523</v>
      </c>
      <c r="BS497">
        <v>115</v>
      </c>
      <c r="BT497">
        <v>0</v>
      </c>
      <c r="BU497">
        <v>0</v>
      </c>
      <c r="BV497">
        <v>0</v>
      </c>
      <c r="BW497" t="s">
        <v>83</v>
      </c>
      <c r="BX497" t="s">
        <v>163</v>
      </c>
      <c r="BY497" t="s">
        <v>83</v>
      </c>
      <c r="BZ497">
        <v>0</v>
      </c>
      <c r="CA497">
        <v>11</v>
      </c>
      <c r="CB497">
        <v>2009</v>
      </c>
      <c r="CC497" t="s">
        <v>110</v>
      </c>
      <c r="CD497" t="s">
        <v>128</v>
      </c>
      <c r="CE497">
        <v>34900</v>
      </c>
    </row>
    <row r="498" spans="1:83" x14ac:dyDescent="0.2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 t="str">
        <f t="shared" si="14"/>
        <v>yes</v>
      </c>
      <c r="V498">
        <v>1993</v>
      </c>
      <c r="W498" t="s">
        <v>152</v>
      </c>
      <c r="X498" t="s">
        <v>94</v>
      </c>
      <c r="Y498" t="s">
        <v>96</v>
      </c>
      <c r="Z498" t="s">
        <v>96</v>
      </c>
      <c r="AA498" t="s">
        <v>117</v>
      </c>
      <c r="AB498">
        <v>0</v>
      </c>
      <c r="AC498" t="s">
        <v>97</v>
      </c>
      <c r="AD498" t="s">
        <v>98</v>
      </c>
      <c r="AE498" t="s">
        <v>99</v>
      </c>
      <c r="AF498" t="s">
        <v>97</v>
      </c>
      <c r="AG498" t="s">
        <v>98</v>
      </c>
      <c r="AH498" t="s">
        <v>100</v>
      </c>
      <c r="AI498" t="s">
        <v>101</v>
      </c>
      <c r="AJ498">
        <v>1231</v>
      </c>
      <c r="AK498" t="s">
        <v>102</v>
      </c>
      <c r="AL498">
        <v>0</v>
      </c>
      <c r="AM498">
        <v>1969</v>
      </c>
      <c r="AN498">
        <v>3200</v>
      </c>
      <c r="AO498" t="s">
        <v>103</v>
      </c>
      <c r="AP498" t="s">
        <v>104</v>
      </c>
      <c r="AQ498" t="s">
        <v>105</v>
      </c>
      <c r="AR498" t="s">
        <v>106</v>
      </c>
      <c r="AS498">
        <v>3228</v>
      </c>
      <c r="AT498">
        <v>0</v>
      </c>
      <c r="AU498">
        <v>0</v>
      </c>
      <c r="AV498">
        <v>3228</v>
      </c>
      <c r="AW498">
        <v>1</v>
      </c>
      <c r="AX498">
        <v>0</v>
      </c>
      <c r="AY498">
        <v>3</v>
      </c>
      <c r="AZ498">
        <v>0</v>
      </c>
      <c r="BA498">
        <v>4</v>
      </c>
      <c r="BB498">
        <v>1</v>
      </c>
      <c r="BC498" t="s">
        <v>97</v>
      </c>
      <c r="BD498">
        <v>10</v>
      </c>
      <c r="BE498" t="s">
        <v>107</v>
      </c>
      <c r="BF498">
        <v>1</v>
      </c>
      <c r="BG498" t="s">
        <v>97</v>
      </c>
      <c r="BH498" t="s">
        <v>108</v>
      </c>
      <c r="BI498">
        <v>1992</v>
      </c>
      <c r="BJ498" t="s">
        <v>109</v>
      </c>
      <c r="BK498">
        <v>2</v>
      </c>
      <c r="BL498">
        <v>546</v>
      </c>
      <c r="BM498" t="str">
        <f t="shared" si="15"/>
        <v>no</v>
      </c>
      <c r="BN498" t="s">
        <v>98</v>
      </c>
      <c r="BO498" t="s">
        <v>98</v>
      </c>
      <c r="BP498" t="s">
        <v>105</v>
      </c>
      <c r="BQ498">
        <v>264</v>
      </c>
      <c r="BR498">
        <v>75</v>
      </c>
      <c r="BS498">
        <v>291</v>
      </c>
      <c r="BT498">
        <v>0</v>
      </c>
      <c r="BU498">
        <v>0</v>
      </c>
      <c r="BV498">
        <v>0</v>
      </c>
      <c r="BW498" t="s">
        <v>83</v>
      </c>
      <c r="BX498" t="s">
        <v>83</v>
      </c>
      <c r="BY498" t="s">
        <v>83</v>
      </c>
      <c r="BZ498">
        <v>0</v>
      </c>
      <c r="CA498">
        <v>5</v>
      </c>
      <c r="CB498">
        <v>2007</v>
      </c>
      <c r="CC498" t="s">
        <v>110</v>
      </c>
      <c r="CD498" t="s">
        <v>111</v>
      </c>
      <c r="CE498">
        <v>430000</v>
      </c>
    </row>
    <row r="499" spans="1:83" x14ac:dyDescent="0.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 t="str">
        <f t="shared" si="14"/>
        <v>no</v>
      </c>
      <c r="V499">
        <v>1950</v>
      </c>
      <c r="W499" t="s">
        <v>93</v>
      </c>
      <c r="X499" t="s">
        <v>94</v>
      </c>
      <c r="Y499" t="s">
        <v>124</v>
      </c>
      <c r="Z499" t="s">
        <v>124</v>
      </c>
      <c r="AA499" t="s">
        <v>117</v>
      </c>
      <c r="AB499">
        <v>0</v>
      </c>
      <c r="AC499" t="s">
        <v>98</v>
      </c>
      <c r="AD499" t="s">
        <v>97</v>
      </c>
      <c r="AE499" t="s">
        <v>99</v>
      </c>
      <c r="AF499" t="s">
        <v>98</v>
      </c>
      <c r="AG499" t="s">
        <v>98</v>
      </c>
      <c r="AH499" t="s">
        <v>100</v>
      </c>
      <c r="AI499" t="s">
        <v>153</v>
      </c>
      <c r="AJ499">
        <v>329</v>
      </c>
      <c r="AK499" t="s">
        <v>102</v>
      </c>
      <c r="AL499">
        <v>0</v>
      </c>
      <c r="AM499">
        <v>697</v>
      </c>
      <c r="AN499">
        <v>1026</v>
      </c>
      <c r="AO499" t="s">
        <v>103</v>
      </c>
      <c r="AP499" t="s">
        <v>104</v>
      </c>
      <c r="AQ499" t="s">
        <v>105</v>
      </c>
      <c r="AR499" t="s">
        <v>106</v>
      </c>
      <c r="AS499">
        <v>1133</v>
      </c>
      <c r="AT499">
        <v>687</v>
      </c>
      <c r="AU499">
        <v>0</v>
      </c>
      <c r="AV499">
        <v>1820</v>
      </c>
      <c r="AW499">
        <v>1</v>
      </c>
      <c r="AX499">
        <v>0</v>
      </c>
      <c r="AY499">
        <v>2</v>
      </c>
      <c r="AZ499">
        <v>0</v>
      </c>
      <c r="BA499">
        <v>4</v>
      </c>
      <c r="BB499">
        <v>1</v>
      </c>
      <c r="BC499" t="s">
        <v>98</v>
      </c>
      <c r="BD499">
        <v>8</v>
      </c>
      <c r="BE499" t="s">
        <v>107</v>
      </c>
      <c r="BF499">
        <v>0</v>
      </c>
      <c r="BG499" t="s">
        <v>83</v>
      </c>
      <c r="BH499" t="s">
        <v>127</v>
      </c>
      <c r="BI499">
        <v>1925</v>
      </c>
      <c r="BJ499" t="s">
        <v>102</v>
      </c>
      <c r="BK499">
        <v>1</v>
      </c>
      <c r="BL499">
        <v>240</v>
      </c>
      <c r="BM499" t="str">
        <f t="shared" si="15"/>
        <v>yes</v>
      </c>
      <c r="BN499" t="s">
        <v>98</v>
      </c>
      <c r="BO499" t="s">
        <v>98</v>
      </c>
      <c r="BP499" t="s">
        <v>177</v>
      </c>
      <c r="BQ499">
        <v>0</v>
      </c>
      <c r="BR499">
        <v>100</v>
      </c>
      <c r="BS499">
        <v>0</v>
      </c>
      <c r="BT499">
        <v>0</v>
      </c>
      <c r="BU499">
        <v>0</v>
      </c>
      <c r="BV499">
        <v>0</v>
      </c>
      <c r="BW499" t="s">
        <v>83</v>
      </c>
      <c r="BX499" t="s">
        <v>165</v>
      </c>
      <c r="BY499" t="s">
        <v>83</v>
      </c>
      <c r="BZ499">
        <v>0</v>
      </c>
      <c r="CA499">
        <v>6</v>
      </c>
      <c r="CB499">
        <v>2008</v>
      </c>
      <c r="CC499" t="s">
        <v>110</v>
      </c>
      <c r="CD499" t="s">
        <v>111</v>
      </c>
      <c r="CE499">
        <v>184000</v>
      </c>
    </row>
    <row r="500" spans="1:83" x14ac:dyDescent="0.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 t="str">
        <f t="shared" si="14"/>
        <v>no</v>
      </c>
      <c r="V500">
        <v>2004</v>
      </c>
      <c r="W500" t="s">
        <v>152</v>
      </c>
      <c r="X500" t="s">
        <v>94</v>
      </c>
      <c r="Y500" t="s">
        <v>140</v>
      </c>
      <c r="Z500" t="s">
        <v>140</v>
      </c>
      <c r="AA500" t="s">
        <v>96</v>
      </c>
      <c r="AB500">
        <v>89</v>
      </c>
      <c r="AC500" t="s">
        <v>98</v>
      </c>
      <c r="AD500" t="s">
        <v>98</v>
      </c>
      <c r="AE500" t="s">
        <v>99</v>
      </c>
      <c r="AF500" t="s">
        <v>98</v>
      </c>
      <c r="AG500" t="s">
        <v>98</v>
      </c>
      <c r="AH500" t="s">
        <v>100</v>
      </c>
      <c r="AI500" t="s">
        <v>119</v>
      </c>
      <c r="AJ500">
        <v>450</v>
      </c>
      <c r="AK500" t="s">
        <v>102</v>
      </c>
      <c r="AL500">
        <v>0</v>
      </c>
      <c r="AM500">
        <v>414</v>
      </c>
      <c r="AN500">
        <v>864</v>
      </c>
      <c r="AO500" t="s">
        <v>103</v>
      </c>
      <c r="AP500" t="s">
        <v>104</v>
      </c>
      <c r="AQ500" t="s">
        <v>105</v>
      </c>
      <c r="AR500" t="s">
        <v>106</v>
      </c>
      <c r="AS500">
        <v>899</v>
      </c>
      <c r="AT500">
        <v>0</v>
      </c>
      <c r="AU500">
        <v>0</v>
      </c>
      <c r="AV500">
        <v>899</v>
      </c>
      <c r="AW500">
        <v>0</v>
      </c>
      <c r="AX500">
        <v>0</v>
      </c>
      <c r="AY500">
        <v>1</v>
      </c>
      <c r="AZ500">
        <v>0</v>
      </c>
      <c r="BA500">
        <v>3</v>
      </c>
      <c r="BB500">
        <v>1</v>
      </c>
      <c r="BC500" t="s">
        <v>97</v>
      </c>
      <c r="BD500">
        <v>5</v>
      </c>
      <c r="BE500" t="s">
        <v>107</v>
      </c>
      <c r="BF500">
        <v>0</v>
      </c>
      <c r="BG500" t="s">
        <v>83</v>
      </c>
      <c r="BH500" t="s">
        <v>108</v>
      </c>
      <c r="BI500">
        <v>1967</v>
      </c>
      <c r="BJ500" t="s">
        <v>157</v>
      </c>
      <c r="BK500">
        <v>1</v>
      </c>
      <c r="BL500">
        <v>288</v>
      </c>
      <c r="BM500" t="str">
        <f t="shared" si="15"/>
        <v>yes</v>
      </c>
      <c r="BN500" t="s">
        <v>98</v>
      </c>
      <c r="BO500" t="s">
        <v>98</v>
      </c>
      <c r="BP500" t="s">
        <v>105</v>
      </c>
      <c r="BQ500">
        <v>64</v>
      </c>
      <c r="BR500">
        <v>0</v>
      </c>
      <c r="BS500">
        <v>0</v>
      </c>
      <c r="BT500">
        <v>0</v>
      </c>
      <c r="BU500">
        <v>0</v>
      </c>
      <c r="BV500">
        <v>0</v>
      </c>
      <c r="BW500" t="s">
        <v>83</v>
      </c>
      <c r="BX500" t="s">
        <v>134</v>
      </c>
      <c r="BY500" t="s">
        <v>83</v>
      </c>
      <c r="BZ500">
        <v>0</v>
      </c>
      <c r="CA500">
        <v>6</v>
      </c>
      <c r="CB500">
        <v>2009</v>
      </c>
      <c r="CC500" t="s">
        <v>110</v>
      </c>
      <c r="CD500" t="s">
        <v>111</v>
      </c>
      <c r="CE500">
        <v>130000</v>
      </c>
    </row>
    <row r="501" spans="1:83" x14ac:dyDescent="0.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 t="str">
        <f t="shared" si="14"/>
        <v>no</v>
      </c>
      <c r="V501">
        <v>1985</v>
      </c>
      <c r="W501" t="s">
        <v>93</v>
      </c>
      <c r="X501" t="s">
        <v>94</v>
      </c>
      <c r="Y501" t="s">
        <v>116</v>
      </c>
      <c r="Z501" t="s">
        <v>116</v>
      </c>
      <c r="AA501" t="s">
        <v>117</v>
      </c>
      <c r="AB501">
        <v>0</v>
      </c>
      <c r="AC501" t="s">
        <v>98</v>
      </c>
      <c r="AD501" t="s">
        <v>98</v>
      </c>
      <c r="AE501" t="s">
        <v>118</v>
      </c>
      <c r="AF501" t="s">
        <v>98</v>
      </c>
      <c r="AG501" t="s">
        <v>98</v>
      </c>
      <c r="AH501" t="s">
        <v>100</v>
      </c>
      <c r="AI501" t="s">
        <v>141</v>
      </c>
      <c r="AJ501">
        <v>111</v>
      </c>
      <c r="AK501" t="s">
        <v>172</v>
      </c>
      <c r="AL501">
        <v>279</v>
      </c>
      <c r="AM501">
        <v>522</v>
      </c>
      <c r="AN501">
        <v>912</v>
      </c>
      <c r="AO501" t="s">
        <v>103</v>
      </c>
      <c r="AP501" t="s">
        <v>147</v>
      </c>
      <c r="AQ501" t="s">
        <v>105</v>
      </c>
      <c r="AR501" t="s">
        <v>106</v>
      </c>
      <c r="AS501">
        <v>912</v>
      </c>
      <c r="AT501">
        <v>0</v>
      </c>
      <c r="AU501">
        <v>0</v>
      </c>
      <c r="AV501">
        <v>912</v>
      </c>
      <c r="AW501">
        <v>0</v>
      </c>
      <c r="AX501">
        <v>1</v>
      </c>
      <c r="AY501">
        <v>1</v>
      </c>
      <c r="AZ501">
        <v>0</v>
      </c>
      <c r="BA501">
        <v>2</v>
      </c>
      <c r="BB501">
        <v>1</v>
      </c>
      <c r="BC501" t="s">
        <v>98</v>
      </c>
      <c r="BD501">
        <v>5</v>
      </c>
      <c r="BE501" t="s">
        <v>107</v>
      </c>
      <c r="BF501">
        <v>0</v>
      </c>
      <c r="BG501" t="s">
        <v>83</v>
      </c>
      <c r="BH501" t="s">
        <v>108</v>
      </c>
      <c r="BI501">
        <v>1958</v>
      </c>
      <c r="BJ501" t="s">
        <v>157</v>
      </c>
      <c r="BK501">
        <v>1</v>
      </c>
      <c r="BL501">
        <v>297</v>
      </c>
      <c r="BM501" t="str">
        <f t="shared" si="15"/>
        <v>yes</v>
      </c>
      <c r="BN501" t="s">
        <v>98</v>
      </c>
      <c r="BO501" t="s">
        <v>98</v>
      </c>
      <c r="BP501" t="s">
        <v>105</v>
      </c>
      <c r="BQ501">
        <v>12</v>
      </c>
      <c r="BR501">
        <v>285</v>
      </c>
      <c r="BS501">
        <v>0</v>
      </c>
      <c r="BT501">
        <v>0</v>
      </c>
      <c r="BU501">
        <v>0</v>
      </c>
      <c r="BV501">
        <v>0</v>
      </c>
      <c r="BW501" t="s">
        <v>83</v>
      </c>
      <c r="BX501" t="s">
        <v>218</v>
      </c>
      <c r="BY501" t="s">
        <v>135</v>
      </c>
      <c r="BZ501">
        <v>480</v>
      </c>
      <c r="CA501">
        <v>6</v>
      </c>
      <c r="CB501">
        <v>2007</v>
      </c>
      <c r="CC501" t="s">
        <v>110</v>
      </c>
      <c r="CD501" t="s">
        <v>111</v>
      </c>
      <c r="CE501">
        <v>120000</v>
      </c>
    </row>
    <row r="502" spans="1:83" x14ac:dyDescent="0.2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 t="str">
        <f t="shared" si="14"/>
        <v>yes</v>
      </c>
      <c r="V502">
        <v>1973</v>
      </c>
      <c r="W502" t="s">
        <v>93</v>
      </c>
      <c r="X502" t="s">
        <v>94</v>
      </c>
      <c r="Y502" t="s">
        <v>140</v>
      </c>
      <c r="Z502" t="s">
        <v>140</v>
      </c>
      <c r="AA502" t="s">
        <v>96</v>
      </c>
      <c r="AB502">
        <v>285</v>
      </c>
      <c r="AC502" t="s">
        <v>98</v>
      </c>
      <c r="AD502" t="s">
        <v>98</v>
      </c>
      <c r="AE502" t="s">
        <v>118</v>
      </c>
      <c r="AF502" t="s">
        <v>98</v>
      </c>
      <c r="AG502" t="s">
        <v>98</v>
      </c>
      <c r="AH502" t="s">
        <v>100</v>
      </c>
      <c r="AI502" t="s">
        <v>141</v>
      </c>
      <c r="AJ502">
        <v>356</v>
      </c>
      <c r="AK502" t="s">
        <v>102</v>
      </c>
      <c r="AL502">
        <v>0</v>
      </c>
      <c r="AM502">
        <v>316</v>
      </c>
      <c r="AN502">
        <v>672</v>
      </c>
      <c r="AO502" t="s">
        <v>103</v>
      </c>
      <c r="AP502" t="s">
        <v>98</v>
      </c>
      <c r="AQ502" t="s">
        <v>105</v>
      </c>
      <c r="AR502" t="s">
        <v>106</v>
      </c>
      <c r="AS502">
        <v>672</v>
      </c>
      <c r="AT502">
        <v>546</v>
      </c>
      <c r="AU502">
        <v>0</v>
      </c>
      <c r="AV502">
        <v>1218</v>
      </c>
      <c r="AW502">
        <v>0</v>
      </c>
      <c r="AX502">
        <v>0</v>
      </c>
      <c r="AY502">
        <v>1</v>
      </c>
      <c r="AZ502">
        <v>1</v>
      </c>
      <c r="BA502">
        <v>3</v>
      </c>
      <c r="BB502">
        <v>1</v>
      </c>
      <c r="BC502" t="s">
        <v>98</v>
      </c>
      <c r="BD502">
        <v>7</v>
      </c>
      <c r="BE502" t="s">
        <v>107</v>
      </c>
      <c r="BF502">
        <v>0</v>
      </c>
      <c r="BG502" t="s">
        <v>83</v>
      </c>
      <c r="BH502" t="s">
        <v>127</v>
      </c>
      <c r="BI502">
        <v>1973</v>
      </c>
      <c r="BJ502" t="s">
        <v>102</v>
      </c>
      <c r="BK502">
        <v>1</v>
      </c>
      <c r="BL502">
        <v>264</v>
      </c>
      <c r="BM502" t="str">
        <f t="shared" si="15"/>
        <v>yes</v>
      </c>
      <c r="BN502" t="s">
        <v>98</v>
      </c>
      <c r="BO502" t="s">
        <v>98</v>
      </c>
      <c r="BP502" t="s">
        <v>105</v>
      </c>
      <c r="BQ502">
        <v>144</v>
      </c>
      <c r="BR502">
        <v>28</v>
      </c>
      <c r="BS502">
        <v>0</v>
      </c>
      <c r="BT502">
        <v>0</v>
      </c>
      <c r="BU502">
        <v>0</v>
      </c>
      <c r="BV502">
        <v>0</v>
      </c>
      <c r="BW502" t="s">
        <v>83</v>
      </c>
      <c r="BX502" t="s">
        <v>83</v>
      </c>
      <c r="BY502" t="s">
        <v>83</v>
      </c>
      <c r="BZ502">
        <v>0</v>
      </c>
      <c r="CA502">
        <v>5</v>
      </c>
      <c r="CB502">
        <v>2007</v>
      </c>
      <c r="CC502" t="s">
        <v>110</v>
      </c>
      <c r="CD502" t="s">
        <v>111</v>
      </c>
      <c r="CE502">
        <v>113000</v>
      </c>
    </row>
    <row r="503" spans="1:83" x14ac:dyDescent="0.2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 t="str">
        <f t="shared" si="14"/>
        <v>yes</v>
      </c>
      <c r="V503">
        <v>2005</v>
      </c>
      <c r="W503" t="s">
        <v>93</v>
      </c>
      <c r="X503" t="s">
        <v>94</v>
      </c>
      <c r="Y503" t="s">
        <v>95</v>
      </c>
      <c r="Z503" t="s">
        <v>95</v>
      </c>
      <c r="AA503" t="s">
        <v>117</v>
      </c>
      <c r="AB503">
        <v>0</v>
      </c>
      <c r="AC503" t="s">
        <v>97</v>
      </c>
      <c r="AD503" t="s">
        <v>98</v>
      </c>
      <c r="AE503" t="s">
        <v>99</v>
      </c>
      <c r="AF503" t="s">
        <v>97</v>
      </c>
      <c r="AG503" t="s">
        <v>98</v>
      </c>
      <c r="AH503" t="s">
        <v>100</v>
      </c>
      <c r="AI503" t="s">
        <v>101</v>
      </c>
      <c r="AJ503">
        <v>400</v>
      </c>
      <c r="AK503" t="s">
        <v>102</v>
      </c>
      <c r="AL503">
        <v>0</v>
      </c>
      <c r="AM503">
        <v>466</v>
      </c>
      <c r="AN503">
        <v>866</v>
      </c>
      <c r="AO503" t="s">
        <v>103</v>
      </c>
      <c r="AP503" t="s">
        <v>97</v>
      </c>
      <c r="AQ503" t="s">
        <v>105</v>
      </c>
      <c r="AR503" t="s">
        <v>106</v>
      </c>
      <c r="AS503">
        <v>866</v>
      </c>
      <c r="AT503">
        <v>902</v>
      </c>
      <c r="AU503">
        <v>0</v>
      </c>
      <c r="AV503">
        <v>1768</v>
      </c>
      <c r="AW503">
        <v>0</v>
      </c>
      <c r="AX503">
        <v>0</v>
      </c>
      <c r="AY503">
        <v>2</v>
      </c>
      <c r="AZ503">
        <v>1</v>
      </c>
      <c r="BA503">
        <v>3</v>
      </c>
      <c r="BB503">
        <v>1</v>
      </c>
      <c r="BC503" t="s">
        <v>97</v>
      </c>
      <c r="BD503">
        <v>7</v>
      </c>
      <c r="BE503" t="s">
        <v>107</v>
      </c>
      <c r="BF503">
        <v>0</v>
      </c>
      <c r="BG503" t="s">
        <v>83</v>
      </c>
      <c r="BH503" t="s">
        <v>108</v>
      </c>
      <c r="BI503">
        <v>2005</v>
      </c>
      <c r="BJ503" t="s">
        <v>109</v>
      </c>
      <c r="BK503">
        <v>2</v>
      </c>
      <c r="BL503">
        <v>603</v>
      </c>
      <c r="BM503" t="str">
        <f t="shared" si="15"/>
        <v>no</v>
      </c>
      <c r="BN503" t="s">
        <v>98</v>
      </c>
      <c r="BO503" t="s">
        <v>98</v>
      </c>
      <c r="BP503" t="s">
        <v>105</v>
      </c>
      <c r="BQ503">
        <v>0</v>
      </c>
      <c r="BR503">
        <v>108</v>
      </c>
      <c r="BS503">
        <v>0</v>
      </c>
      <c r="BT503">
        <v>0</v>
      </c>
      <c r="BU503">
        <v>0</v>
      </c>
      <c r="BV503">
        <v>0</v>
      </c>
      <c r="BW503" t="s">
        <v>83</v>
      </c>
      <c r="BX503" t="s">
        <v>83</v>
      </c>
      <c r="BY503" t="s">
        <v>83</v>
      </c>
      <c r="BZ503">
        <v>0</v>
      </c>
      <c r="CA503">
        <v>2</v>
      </c>
      <c r="CB503">
        <v>2008</v>
      </c>
      <c r="CC503" t="s">
        <v>110</v>
      </c>
      <c r="CD503" t="s">
        <v>111</v>
      </c>
      <c r="CE503">
        <v>226700</v>
      </c>
    </row>
    <row r="504" spans="1:83" x14ac:dyDescent="0.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 t="str">
        <f t="shared" si="14"/>
        <v>no</v>
      </c>
      <c r="V504">
        <v>1965</v>
      </c>
      <c r="W504" t="s">
        <v>152</v>
      </c>
      <c r="X504" t="s">
        <v>94</v>
      </c>
      <c r="Y504" t="s">
        <v>116</v>
      </c>
      <c r="Z504" t="s">
        <v>116</v>
      </c>
      <c r="AA504" t="s">
        <v>117</v>
      </c>
      <c r="AB504">
        <v>0</v>
      </c>
      <c r="AC504" t="s">
        <v>98</v>
      </c>
      <c r="AD504" t="s">
        <v>98</v>
      </c>
      <c r="AE504" t="s">
        <v>118</v>
      </c>
      <c r="AF504" t="s">
        <v>98</v>
      </c>
      <c r="AG504" t="s">
        <v>98</v>
      </c>
      <c r="AH504" t="s">
        <v>100</v>
      </c>
      <c r="AI504" t="s">
        <v>119</v>
      </c>
      <c r="AJ504">
        <v>698</v>
      </c>
      <c r="AK504" t="s">
        <v>101</v>
      </c>
      <c r="AL504">
        <v>96</v>
      </c>
      <c r="AM504">
        <v>420</v>
      </c>
      <c r="AN504">
        <v>1214</v>
      </c>
      <c r="AO504" t="s">
        <v>103</v>
      </c>
      <c r="AP504" t="s">
        <v>104</v>
      </c>
      <c r="AQ504" t="s">
        <v>105</v>
      </c>
      <c r="AR504" t="s">
        <v>106</v>
      </c>
      <c r="AS504">
        <v>1214</v>
      </c>
      <c r="AT504">
        <v>0</v>
      </c>
      <c r="AU504">
        <v>0</v>
      </c>
      <c r="AV504">
        <v>1214</v>
      </c>
      <c r="AW504">
        <v>1</v>
      </c>
      <c r="AX504">
        <v>0</v>
      </c>
      <c r="AY504">
        <v>1</v>
      </c>
      <c r="AZ504">
        <v>0</v>
      </c>
      <c r="BA504">
        <v>2</v>
      </c>
      <c r="BB504">
        <v>1</v>
      </c>
      <c r="BC504" t="s">
        <v>98</v>
      </c>
      <c r="BD504">
        <v>6</v>
      </c>
      <c r="BE504" t="s">
        <v>107</v>
      </c>
      <c r="BF504">
        <v>0</v>
      </c>
      <c r="BG504" t="s">
        <v>83</v>
      </c>
      <c r="BH504" t="s">
        <v>127</v>
      </c>
      <c r="BI504">
        <v>1965</v>
      </c>
      <c r="BJ504" t="s">
        <v>102</v>
      </c>
      <c r="BK504">
        <v>2</v>
      </c>
      <c r="BL504">
        <v>461</v>
      </c>
      <c r="BM504" t="str">
        <f t="shared" si="15"/>
        <v>yes</v>
      </c>
      <c r="BN504" t="s">
        <v>147</v>
      </c>
      <c r="BO504" t="s">
        <v>147</v>
      </c>
      <c r="BP504" t="s">
        <v>105</v>
      </c>
      <c r="BQ504">
        <v>0</v>
      </c>
      <c r="BR504">
        <v>0</v>
      </c>
      <c r="BS504">
        <v>184</v>
      </c>
      <c r="BT504">
        <v>0</v>
      </c>
      <c r="BU504">
        <v>0</v>
      </c>
      <c r="BV504">
        <v>0</v>
      </c>
      <c r="BW504" t="s">
        <v>83</v>
      </c>
      <c r="BX504" t="s">
        <v>165</v>
      </c>
      <c r="BY504" t="s">
        <v>135</v>
      </c>
      <c r="BZ504">
        <v>400</v>
      </c>
      <c r="CA504">
        <v>4</v>
      </c>
      <c r="CB504">
        <v>2007</v>
      </c>
      <c r="CC504" t="s">
        <v>110</v>
      </c>
      <c r="CD504" t="s">
        <v>111</v>
      </c>
      <c r="CE504">
        <v>140000</v>
      </c>
    </row>
    <row r="505" spans="1:83" x14ac:dyDescent="0.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 t="str">
        <f t="shared" si="14"/>
        <v>no</v>
      </c>
      <c r="V505">
        <v>1997</v>
      </c>
      <c r="W505" t="s">
        <v>93</v>
      </c>
      <c r="X505" t="s">
        <v>94</v>
      </c>
      <c r="Y505" t="s">
        <v>96</v>
      </c>
      <c r="Z505" t="s">
        <v>124</v>
      </c>
      <c r="AA505" t="s">
        <v>117</v>
      </c>
      <c r="AB505">
        <v>0</v>
      </c>
      <c r="AC505" t="s">
        <v>98</v>
      </c>
      <c r="AD505" t="s">
        <v>98</v>
      </c>
      <c r="AE505" t="s">
        <v>118</v>
      </c>
      <c r="AF505" t="s">
        <v>98</v>
      </c>
      <c r="AG505" t="s">
        <v>98</v>
      </c>
      <c r="AH505" t="s">
        <v>100</v>
      </c>
      <c r="AI505" t="s">
        <v>119</v>
      </c>
      <c r="AJ505">
        <v>1247</v>
      </c>
      <c r="AK505" t="s">
        <v>102</v>
      </c>
      <c r="AL505">
        <v>0</v>
      </c>
      <c r="AM505">
        <v>254</v>
      </c>
      <c r="AN505">
        <v>1501</v>
      </c>
      <c r="AO505" t="s">
        <v>103</v>
      </c>
      <c r="AP505" t="s">
        <v>98</v>
      </c>
      <c r="AQ505" t="s">
        <v>105</v>
      </c>
      <c r="AR505" t="s">
        <v>106</v>
      </c>
      <c r="AS505">
        <v>1801</v>
      </c>
      <c r="AT505">
        <v>0</v>
      </c>
      <c r="AU505">
        <v>0</v>
      </c>
      <c r="AV505">
        <v>1801</v>
      </c>
      <c r="AW505">
        <v>1</v>
      </c>
      <c r="AX505">
        <v>0</v>
      </c>
      <c r="AY505">
        <v>2</v>
      </c>
      <c r="AZ505">
        <v>0</v>
      </c>
      <c r="BA505">
        <v>1</v>
      </c>
      <c r="BB505">
        <v>1</v>
      </c>
      <c r="BC505" t="s">
        <v>98</v>
      </c>
      <c r="BD505">
        <v>6</v>
      </c>
      <c r="BE505" t="s">
        <v>107</v>
      </c>
      <c r="BF505">
        <v>2</v>
      </c>
      <c r="BG505" t="s">
        <v>98</v>
      </c>
      <c r="BH505" t="s">
        <v>108</v>
      </c>
      <c r="BI505">
        <v>1959</v>
      </c>
      <c r="BJ505" t="s">
        <v>157</v>
      </c>
      <c r="BK505">
        <v>2</v>
      </c>
      <c r="BL505">
        <v>484</v>
      </c>
      <c r="BM505" t="str">
        <f t="shared" si="15"/>
        <v>yes</v>
      </c>
      <c r="BN505" t="s">
        <v>98</v>
      </c>
      <c r="BO505" t="s">
        <v>98</v>
      </c>
      <c r="BP505" t="s">
        <v>105</v>
      </c>
      <c r="BQ505">
        <v>0</v>
      </c>
      <c r="BR505">
        <v>54</v>
      </c>
      <c r="BS505">
        <v>0</v>
      </c>
      <c r="BT505">
        <v>0</v>
      </c>
      <c r="BU505">
        <v>161</v>
      </c>
      <c r="BV505">
        <v>0</v>
      </c>
      <c r="BW505" t="s">
        <v>83</v>
      </c>
      <c r="BX505" t="s">
        <v>163</v>
      </c>
      <c r="BY505" t="s">
        <v>83</v>
      </c>
      <c r="BZ505">
        <v>0</v>
      </c>
      <c r="CA505">
        <v>3</v>
      </c>
      <c r="CB505">
        <v>2010</v>
      </c>
      <c r="CC505" t="s">
        <v>110</v>
      </c>
      <c r="CD505" t="s">
        <v>111</v>
      </c>
      <c r="CE505">
        <v>289000</v>
      </c>
    </row>
    <row r="506" spans="1:83" x14ac:dyDescent="0.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 t="str">
        <f t="shared" si="14"/>
        <v>yes</v>
      </c>
      <c r="V506">
        <v>1974</v>
      </c>
      <c r="W506" t="s">
        <v>93</v>
      </c>
      <c r="X506" t="s">
        <v>94</v>
      </c>
      <c r="Y506" t="s">
        <v>161</v>
      </c>
      <c r="Z506" t="s">
        <v>226</v>
      </c>
      <c r="AA506" t="s">
        <v>117</v>
      </c>
      <c r="AB506">
        <v>0</v>
      </c>
      <c r="AC506" t="s">
        <v>98</v>
      </c>
      <c r="AD506" t="s">
        <v>98</v>
      </c>
      <c r="AE506" t="s">
        <v>118</v>
      </c>
      <c r="AF506" t="s">
        <v>98</v>
      </c>
      <c r="AG506" t="s">
        <v>98</v>
      </c>
      <c r="AH506" t="s">
        <v>100</v>
      </c>
      <c r="AI506" t="s">
        <v>119</v>
      </c>
      <c r="AJ506">
        <v>257</v>
      </c>
      <c r="AK506" t="s">
        <v>153</v>
      </c>
      <c r="AL506">
        <v>495</v>
      </c>
      <c r="AM506">
        <v>103</v>
      </c>
      <c r="AN506">
        <v>855</v>
      </c>
      <c r="AO506" t="s">
        <v>103</v>
      </c>
      <c r="AP506" t="s">
        <v>98</v>
      </c>
      <c r="AQ506" t="s">
        <v>105</v>
      </c>
      <c r="AR506" t="s">
        <v>106</v>
      </c>
      <c r="AS506">
        <v>855</v>
      </c>
      <c r="AT506">
        <v>467</v>
      </c>
      <c r="AU506">
        <v>0</v>
      </c>
      <c r="AV506">
        <v>1322</v>
      </c>
      <c r="AW506">
        <v>0</v>
      </c>
      <c r="AX506">
        <v>1</v>
      </c>
      <c r="AY506">
        <v>2</v>
      </c>
      <c r="AZ506">
        <v>1</v>
      </c>
      <c r="BA506">
        <v>3</v>
      </c>
      <c r="BB506">
        <v>1</v>
      </c>
      <c r="BC506" t="s">
        <v>98</v>
      </c>
      <c r="BD506">
        <v>6</v>
      </c>
      <c r="BE506" t="s">
        <v>107</v>
      </c>
      <c r="BF506">
        <v>1</v>
      </c>
      <c r="BG506" t="s">
        <v>147</v>
      </c>
      <c r="BH506" t="s">
        <v>108</v>
      </c>
      <c r="BI506">
        <v>1974</v>
      </c>
      <c r="BJ506" t="s">
        <v>102</v>
      </c>
      <c r="BK506">
        <v>2</v>
      </c>
      <c r="BL506">
        <v>440</v>
      </c>
      <c r="BM506" t="str">
        <f t="shared" si="15"/>
        <v>yes</v>
      </c>
      <c r="BN506" t="s">
        <v>98</v>
      </c>
      <c r="BO506" t="s">
        <v>98</v>
      </c>
      <c r="BP506" t="s">
        <v>105</v>
      </c>
      <c r="BQ506">
        <v>260</v>
      </c>
      <c r="BR506">
        <v>0</v>
      </c>
      <c r="BS506">
        <v>0</v>
      </c>
      <c r="BT506">
        <v>0</v>
      </c>
      <c r="BU506">
        <v>0</v>
      </c>
      <c r="BV506">
        <v>0</v>
      </c>
      <c r="BW506" t="s">
        <v>83</v>
      </c>
      <c r="BX506" t="s">
        <v>83</v>
      </c>
      <c r="BY506" t="s">
        <v>83</v>
      </c>
      <c r="BZ506">
        <v>0</v>
      </c>
      <c r="CA506">
        <v>6</v>
      </c>
      <c r="CB506">
        <v>2009</v>
      </c>
      <c r="CC506" t="s">
        <v>110</v>
      </c>
      <c r="CD506" t="s">
        <v>111</v>
      </c>
      <c r="CE506">
        <v>147000</v>
      </c>
    </row>
    <row r="507" spans="1:83" x14ac:dyDescent="0.2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 t="str">
        <f t="shared" si="14"/>
        <v>no</v>
      </c>
      <c r="V507">
        <v>1952</v>
      </c>
      <c r="W507" t="s">
        <v>152</v>
      </c>
      <c r="X507" t="s">
        <v>94</v>
      </c>
      <c r="Y507" t="s">
        <v>124</v>
      </c>
      <c r="Z507" t="s">
        <v>124</v>
      </c>
      <c r="AA507" t="s">
        <v>96</v>
      </c>
      <c r="AB507">
        <v>360</v>
      </c>
      <c r="AC507" t="s">
        <v>98</v>
      </c>
      <c r="AD507" t="s">
        <v>98</v>
      </c>
      <c r="AE507" t="s">
        <v>118</v>
      </c>
      <c r="AF507" t="s">
        <v>98</v>
      </c>
      <c r="AG507" t="s">
        <v>98</v>
      </c>
      <c r="AH507" t="s">
        <v>100</v>
      </c>
      <c r="AI507" t="s">
        <v>102</v>
      </c>
      <c r="AJ507">
        <v>0</v>
      </c>
      <c r="AK507" t="s">
        <v>102</v>
      </c>
      <c r="AL507">
        <v>0</v>
      </c>
      <c r="AM507">
        <v>960</v>
      </c>
      <c r="AN507">
        <v>960</v>
      </c>
      <c r="AO507" t="s">
        <v>103</v>
      </c>
      <c r="AP507" t="s">
        <v>97</v>
      </c>
      <c r="AQ507" t="s">
        <v>105</v>
      </c>
      <c r="AR507" t="s">
        <v>106</v>
      </c>
      <c r="AS507">
        <v>960</v>
      </c>
      <c r="AT507">
        <v>1000</v>
      </c>
      <c r="AU507">
        <v>0</v>
      </c>
      <c r="AV507">
        <v>1960</v>
      </c>
      <c r="AW507">
        <v>0</v>
      </c>
      <c r="AX507">
        <v>0</v>
      </c>
      <c r="AY507">
        <v>2</v>
      </c>
      <c r="AZ507">
        <v>0</v>
      </c>
      <c r="BA507">
        <v>4</v>
      </c>
      <c r="BB507">
        <v>2</v>
      </c>
      <c r="BC507" t="s">
        <v>98</v>
      </c>
      <c r="BD507">
        <v>10</v>
      </c>
      <c r="BE507" t="s">
        <v>107</v>
      </c>
      <c r="BF507">
        <v>0</v>
      </c>
      <c r="BG507" t="s">
        <v>83</v>
      </c>
      <c r="BH507" t="s">
        <v>127</v>
      </c>
      <c r="BI507">
        <v>1952</v>
      </c>
      <c r="BJ507" t="s">
        <v>102</v>
      </c>
      <c r="BK507">
        <v>2</v>
      </c>
      <c r="BL507">
        <v>400</v>
      </c>
      <c r="BM507" t="str">
        <f t="shared" si="15"/>
        <v>yes</v>
      </c>
      <c r="BN507" t="s">
        <v>98</v>
      </c>
      <c r="BO507" t="s">
        <v>98</v>
      </c>
      <c r="BP507" t="s">
        <v>177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 t="s">
        <v>83</v>
      </c>
      <c r="BX507" t="s">
        <v>83</v>
      </c>
      <c r="BY507" t="s">
        <v>83</v>
      </c>
      <c r="BZ507">
        <v>0</v>
      </c>
      <c r="CA507">
        <v>7</v>
      </c>
      <c r="CB507">
        <v>2009</v>
      </c>
      <c r="CC507" t="s">
        <v>173</v>
      </c>
      <c r="CD507" t="s">
        <v>111</v>
      </c>
      <c r="CE507">
        <v>124500</v>
      </c>
    </row>
    <row r="508" spans="1:83" x14ac:dyDescent="0.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 t="str">
        <f t="shared" si="14"/>
        <v>yes</v>
      </c>
      <c r="V508">
        <v>1994</v>
      </c>
      <c r="W508" t="s">
        <v>93</v>
      </c>
      <c r="X508" t="s">
        <v>94</v>
      </c>
      <c r="Y508" t="s">
        <v>95</v>
      </c>
      <c r="Z508" t="s">
        <v>95</v>
      </c>
      <c r="AA508" t="s">
        <v>96</v>
      </c>
      <c r="AB508">
        <v>125</v>
      </c>
      <c r="AC508" t="s">
        <v>97</v>
      </c>
      <c r="AD508" t="s">
        <v>98</v>
      </c>
      <c r="AE508" t="s">
        <v>99</v>
      </c>
      <c r="AF508" t="s">
        <v>97</v>
      </c>
      <c r="AG508" t="s">
        <v>98</v>
      </c>
      <c r="AH508" t="s">
        <v>100</v>
      </c>
      <c r="AI508" t="s">
        <v>101</v>
      </c>
      <c r="AJ508">
        <v>380</v>
      </c>
      <c r="AK508" t="s">
        <v>102</v>
      </c>
      <c r="AL508">
        <v>0</v>
      </c>
      <c r="AM508">
        <v>397</v>
      </c>
      <c r="AN508">
        <v>777</v>
      </c>
      <c r="AO508" t="s">
        <v>103</v>
      </c>
      <c r="AP508" t="s">
        <v>104</v>
      </c>
      <c r="AQ508" t="s">
        <v>105</v>
      </c>
      <c r="AR508" t="s">
        <v>106</v>
      </c>
      <c r="AS508">
        <v>1065</v>
      </c>
      <c r="AT508">
        <v>846</v>
      </c>
      <c r="AU508">
        <v>0</v>
      </c>
      <c r="AV508">
        <v>1911</v>
      </c>
      <c r="AW508">
        <v>0</v>
      </c>
      <c r="AX508">
        <v>0</v>
      </c>
      <c r="AY508">
        <v>2</v>
      </c>
      <c r="AZ508">
        <v>1</v>
      </c>
      <c r="BA508">
        <v>3</v>
      </c>
      <c r="BB508">
        <v>1</v>
      </c>
      <c r="BC508" t="s">
        <v>97</v>
      </c>
      <c r="BD508">
        <v>8</v>
      </c>
      <c r="BE508" t="s">
        <v>107</v>
      </c>
      <c r="BF508">
        <v>1</v>
      </c>
      <c r="BG508" t="s">
        <v>98</v>
      </c>
      <c r="BH508" t="s">
        <v>108</v>
      </c>
      <c r="BI508">
        <v>1993</v>
      </c>
      <c r="BJ508" t="s">
        <v>109</v>
      </c>
      <c r="BK508">
        <v>2</v>
      </c>
      <c r="BL508">
        <v>471</v>
      </c>
      <c r="BM508" t="str">
        <f t="shared" si="15"/>
        <v>yes</v>
      </c>
      <c r="BN508" t="s">
        <v>98</v>
      </c>
      <c r="BO508" t="s">
        <v>98</v>
      </c>
      <c r="BP508" t="s">
        <v>105</v>
      </c>
      <c r="BQ508">
        <v>182</v>
      </c>
      <c r="BR508">
        <v>81</v>
      </c>
      <c r="BS508">
        <v>0</v>
      </c>
      <c r="BT508">
        <v>0</v>
      </c>
      <c r="BU508">
        <v>0</v>
      </c>
      <c r="BV508">
        <v>0</v>
      </c>
      <c r="BW508" t="s">
        <v>83</v>
      </c>
      <c r="BX508" t="s">
        <v>83</v>
      </c>
      <c r="BY508" t="s">
        <v>83</v>
      </c>
      <c r="BZ508">
        <v>0</v>
      </c>
      <c r="CA508">
        <v>9</v>
      </c>
      <c r="CB508">
        <v>2006</v>
      </c>
      <c r="CC508" t="s">
        <v>110</v>
      </c>
      <c r="CD508" t="s">
        <v>111</v>
      </c>
      <c r="CE508">
        <v>215000</v>
      </c>
    </row>
    <row r="509" spans="1:83" x14ac:dyDescent="0.2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 t="str">
        <f t="shared" si="14"/>
        <v>yes</v>
      </c>
      <c r="V509">
        <v>2009</v>
      </c>
      <c r="W509" t="s">
        <v>93</v>
      </c>
      <c r="X509" t="s">
        <v>94</v>
      </c>
      <c r="Y509" t="s">
        <v>95</v>
      </c>
      <c r="Z509" t="s">
        <v>95</v>
      </c>
      <c r="AA509" t="s">
        <v>117</v>
      </c>
      <c r="AB509">
        <v>0</v>
      </c>
      <c r="AC509" t="s">
        <v>97</v>
      </c>
      <c r="AD509" t="s">
        <v>98</v>
      </c>
      <c r="AE509" t="s">
        <v>99</v>
      </c>
      <c r="AF509" t="s">
        <v>97</v>
      </c>
      <c r="AG509" t="s">
        <v>98</v>
      </c>
      <c r="AH509" t="s">
        <v>100</v>
      </c>
      <c r="AI509" t="s">
        <v>101</v>
      </c>
      <c r="AJ509">
        <v>27</v>
      </c>
      <c r="AK509" t="s">
        <v>102</v>
      </c>
      <c r="AL509">
        <v>0</v>
      </c>
      <c r="AM509">
        <v>1191</v>
      </c>
      <c r="AN509">
        <v>1218</v>
      </c>
      <c r="AO509" t="s">
        <v>103</v>
      </c>
      <c r="AP509" t="s">
        <v>104</v>
      </c>
      <c r="AQ509" t="s">
        <v>105</v>
      </c>
      <c r="AR509" t="s">
        <v>106</v>
      </c>
      <c r="AS509">
        <v>1218</v>
      </c>
      <c r="AT509">
        <v>0</v>
      </c>
      <c r="AU509">
        <v>0</v>
      </c>
      <c r="AV509">
        <v>1218</v>
      </c>
      <c r="AW509">
        <v>0</v>
      </c>
      <c r="AX509">
        <v>0</v>
      </c>
      <c r="AY509">
        <v>2</v>
      </c>
      <c r="AZ509">
        <v>0</v>
      </c>
      <c r="BA509">
        <v>2</v>
      </c>
      <c r="BB509">
        <v>1</v>
      </c>
      <c r="BC509" t="s">
        <v>97</v>
      </c>
      <c r="BD509">
        <v>4</v>
      </c>
      <c r="BE509" t="s">
        <v>107</v>
      </c>
      <c r="BF509">
        <v>0</v>
      </c>
      <c r="BG509" t="s">
        <v>83</v>
      </c>
      <c r="BH509" t="s">
        <v>108</v>
      </c>
      <c r="BI509">
        <v>2009</v>
      </c>
      <c r="BJ509" t="s">
        <v>157</v>
      </c>
      <c r="BK509">
        <v>2</v>
      </c>
      <c r="BL509">
        <v>676</v>
      </c>
      <c r="BM509" t="str">
        <f t="shared" si="15"/>
        <v>no</v>
      </c>
      <c r="BN509" t="s">
        <v>98</v>
      </c>
      <c r="BO509" t="s">
        <v>98</v>
      </c>
      <c r="BP509" t="s">
        <v>105</v>
      </c>
      <c r="BQ509">
        <v>0</v>
      </c>
      <c r="BR509">
        <v>102</v>
      </c>
      <c r="BS509">
        <v>0</v>
      </c>
      <c r="BT509">
        <v>0</v>
      </c>
      <c r="BU509">
        <v>0</v>
      </c>
      <c r="BV509">
        <v>0</v>
      </c>
      <c r="BW509" t="s">
        <v>83</v>
      </c>
      <c r="BX509" t="s">
        <v>83</v>
      </c>
      <c r="BY509" t="s">
        <v>83</v>
      </c>
      <c r="BZ509">
        <v>0</v>
      </c>
      <c r="CA509">
        <v>9</v>
      </c>
      <c r="CB509">
        <v>2009</v>
      </c>
      <c r="CC509" t="s">
        <v>158</v>
      </c>
      <c r="CD509" t="s">
        <v>159</v>
      </c>
      <c r="CE509">
        <v>208300</v>
      </c>
    </row>
    <row r="510" spans="1:83" x14ac:dyDescent="0.2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 t="str">
        <f t="shared" si="14"/>
        <v>no</v>
      </c>
      <c r="V510">
        <v>2005</v>
      </c>
      <c r="W510" t="s">
        <v>184</v>
      </c>
      <c r="X510" t="s">
        <v>94</v>
      </c>
      <c r="Y510" t="s">
        <v>116</v>
      </c>
      <c r="Z510" t="s">
        <v>116</v>
      </c>
      <c r="AA510" t="s">
        <v>117</v>
      </c>
      <c r="AB510">
        <v>0</v>
      </c>
      <c r="AC510" t="s">
        <v>98</v>
      </c>
      <c r="AD510" t="s">
        <v>104</v>
      </c>
      <c r="AE510" t="s">
        <v>126</v>
      </c>
      <c r="AF510" t="s">
        <v>98</v>
      </c>
      <c r="AG510" t="s">
        <v>98</v>
      </c>
      <c r="AH510" t="s">
        <v>100</v>
      </c>
      <c r="AI510" t="s">
        <v>153</v>
      </c>
      <c r="AJ510">
        <v>141</v>
      </c>
      <c r="AK510" t="s">
        <v>102</v>
      </c>
      <c r="AL510">
        <v>0</v>
      </c>
      <c r="AM510">
        <v>548</v>
      </c>
      <c r="AN510">
        <v>689</v>
      </c>
      <c r="AO510" t="s">
        <v>103</v>
      </c>
      <c r="AP510" t="s">
        <v>104</v>
      </c>
      <c r="AQ510" t="s">
        <v>105</v>
      </c>
      <c r="AR510" t="s">
        <v>106</v>
      </c>
      <c r="AS510">
        <v>689</v>
      </c>
      <c r="AT510">
        <v>689</v>
      </c>
      <c r="AU510">
        <v>0</v>
      </c>
      <c r="AV510">
        <v>1378</v>
      </c>
      <c r="AW510">
        <v>0</v>
      </c>
      <c r="AX510">
        <v>0</v>
      </c>
      <c r="AY510">
        <v>2</v>
      </c>
      <c r="AZ510">
        <v>0</v>
      </c>
      <c r="BA510">
        <v>3</v>
      </c>
      <c r="BB510">
        <v>1</v>
      </c>
      <c r="BC510" t="s">
        <v>97</v>
      </c>
      <c r="BD510">
        <v>7</v>
      </c>
      <c r="BE510" t="s">
        <v>107</v>
      </c>
      <c r="BF510">
        <v>1</v>
      </c>
      <c r="BG510" t="s">
        <v>97</v>
      </c>
      <c r="BH510" t="s">
        <v>127</v>
      </c>
      <c r="BI510">
        <v>1928</v>
      </c>
      <c r="BJ510" t="s">
        <v>102</v>
      </c>
      <c r="BK510">
        <v>2</v>
      </c>
      <c r="BL510">
        <v>360</v>
      </c>
      <c r="BM510" t="str">
        <f t="shared" si="15"/>
        <v>yes</v>
      </c>
      <c r="BN510" t="s">
        <v>98</v>
      </c>
      <c r="BO510" t="s">
        <v>98</v>
      </c>
      <c r="BP510" t="s">
        <v>177</v>
      </c>
      <c r="BQ510">
        <v>0</v>
      </c>
      <c r="BR510">
        <v>0</v>
      </c>
      <c r="BS510">
        <v>116</v>
      </c>
      <c r="BT510">
        <v>0</v>
      </c>
      <c r="BU510">
        <v>0</v>
      </c>
      <c r="BV510">
        <v>0</v>
      </c>
      <c r="BW510" t="s">
        <v>83</v>
      </c>
      <c r="BX510" t="s">
        <v>83</v>
      </c>
      <c r="BY510" t="s">
        <v>83</v>
      </c>
      <c r="BZ510">
        <v>0</v>
      </c>
      <c r="CA510">
        <v>10</v>
      </c>
      <c r="CB510">
        <v>2008</v>
      </c>
      <c r="CC510" t="s">
        <v>110</v>
      </c>
      <c r="CD510" t="s">
        <v>111</v>
      </c>
      <c r="CE510">
        <v>161000</v>
      </c>
    </row>
    <row r="511" spans="1:83" x14ac:dyDescent="0.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 t="str">
        <f t="shared" si="14"/>
        <v>no</v>
      </c>
      <c r="V511">
        <v>1959</v>
      </c>
      <c r="W511" t="s">
        <v>93</v>
      </c>
      <c r="X511" t="s">
        <v>94</v>
      </c>
      <c r="Y511" t="s">
        <v>116</v>
      </c>
      <c r="Z511" t="s">
        <v>116</v>
      </c>
      <c r="AA511" t="s">
        <v>96</v>
      </c>
      <c r="AB511">
        <v>132</v>
      </c>
      <c r="AC511" t="s">
        <v>98</v>
      </c>
      <c r="AD511" t="s">
        <v>98</v>
      </c>
      <c r="AE511" t="s">
        <v>118</v>
      </c>
      <c r="AF511" t="s">
        <v>98</v>
      </c>
      <c r="AG511" t="s">
        <v>98</v>
      </c>
      <c r="AH511" t="s">
        <v>100</v>
      </c>
      <c r="AI511" t="s">
        <v>119</v>
      </c>
      <c r="AJ511">
        <v>991</v>
      </c>
      <c r="AK511" t="s">
        <v>102</v>
      </c>
      <c r="AL511">
        <v>0</v>
      </c>
      <c r="AM511">
        <v>50</v>
      </c>
      <c r="AN511">
        <v>1041</v>
      </c>
      <c r="AO511" t="s">
        <v>103</v>
      </c>
      <c r="AP511" t="s">
        <v>104</v>
      </c>
      <c r="AQ511" t="s">
        <v>105</v>
      </c>
      <c r="AR511" t="s">
        <v>106</v>
      </c>
      <c r="AS511">
        <v>1041</v>
      </c>
      <c r="AT511">
        <v>0</v>
      </c>
      <c r="AU511">
        <v>0</v>
      </c>
      <c r="AV511">
        <v>1041</v>
      </c>
      <c r="AW511">
        <v>1</v>
      </c>
      <c r="AX511">
        <v>0</v>
      </c>
      <c r="AY511">
        <v>1</v>
      </c>
      <c r="AZ511">
        <v>0</v>
      </c>
      <c r="BA511">
        <v>3</v>
      </c>
      <c r="BB511">
        <v>1</v>
      </c>
      <c r="BC511" t="s">
        <v>98</v>
      </c>
      <c r="BD511">
        <v>6</v>
      </c>
      <c r="BE511" t="s">
        <v>107</v>
      </c>
      <c r="BF511">
        <v>0</v>
      </c>
      <c r="BG511" t="s">
        <v>83</v>
      </c>
      <c r="BH511" t="s">
        <v>108</v>
      </c>
      <c r="BI511">
        <v>1959</v>
      </c>
      <c r="BJ511" t="s">
        <v>109</v>
      </c>
      <c r="BK511">
        <v>1</v>
      </c>
      <c r="BL511">
        <v>270</v>
      </c>
      <c r="BM511" t="str">
        <f t="shared" si="15"/>
        <v>yes</v>
      </c>
      <c r="BN511" t="s">
        <v>98</v>
      </c>
      <c r="BO511" t="s">
        <v>98</v>
      </c>
      <c r="BP511" t="s">
        <v>105</v>
      </c>
      <c r="BQ511">
        <v>224</v>
      </c>
      <c r="BR511">
        <v>88</v>
      </c>
      <c r="BS511">
        <v>0</v>
      </c>
      <c r="BT511">
        <v>0</v>
      </c>
      <c r="BU511">
        <v>0</v>
      </c>
      <c r="BV511">
        <v>0</v>
      </c>
      <c r="BW511" t="s">
        <v>83</v>
      </c>
      <c r="BX511" t="s">
        <v>134</v>
      </c>
      <c r="BY511" t="s">
        <v>83</v>
      </c>
      <c r="BZ511">
        <v>0</v>
      </c>
      <c r="CA511">
        <v>7</v>
      </c>
      <c r="CB511">
        <v>2009</v>
      </c>
      <c r="CC511" t="s">
        <v>110</v>
      </c>
      <c r="CD511" t="s">
        <v>111</v>
      </c>
      <c r="CE511">
        <v>124500</v>
      </c>
    </row>
    <row r="512" spans="1:83" x14ac:dyDescent="0.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 t="str">
        <f t="shared" si="14"/>
        <v>no</v>
      </c>
      <c r="V512">
        <v>2000</v>
      </c>
      <c r="W512" t="s">
        <v>152</v>
      </c>
      <c r="X512" t="s">
        <v>94</v>
      </c>
      <c r="Y512" t="s">
        <v>124</v>
      </c>
      <c r="Z512" t="s">
        <v>124</v>
      </c>
      <c r="AA512" t="s">
        <v>207</v>
      </c>
      <c r="AB512">
        <v>70</v>
      </c>
      <c r="AC512" t="s">
        <v>97</v>
      </c>
      <c r="AD512" t="s">
        <v>98</v>
      </c>
      <c r="AE512" t="s">
        <v>118</v>
      </c>
      <c r="AF512" t="s">
        <v>98</v>
      </c>
      <c r="AG512" t="s">
        <v>98</v>
      </c>
      <c r="AH512" t="s">
        <v>100</v>
      </c>
      <c r="AI512" t="s">
        <v>141</v>
      </c>
      <c r="AJ512">
        <v>650</v>
      </c>
      <c r="AK512" t="s">
        <v>153</v>
      </c>
      <c r="AL512">
        <v>180</v>
      </c>
      <c r="AM512">
        <v>178</v>
      </c>
      <c r="AN512">
        <v>1008</v>
      </c>
      <c r="AO512" t="s">
        <v>103</v>
      </c>
      <c r="AP512" t="s">
        <v>104</v>
      </c>
      <c r="AQ512" t="s">
        <v>105</v>
      </c>
      <c r="AR512" t="s">
        <v>106</v>
      </c>
      <c r="AS512">
        <v>1363</v>
      </c>
      <c r="AT512">
        <v>0</v>
      </c>
      <c r="AU512">
        <v>0</v>
      </c>
      <c r="AV512">
        <v>1363</v>
      </c>
      <c r="AW512">
        <v>1</v>
      </c>
      <c r="AX512">
        <v>0</v>
      </c>
      <c r="AY512">
        <v>1</v>
      </c>
      <c r="AZ512">
        <v>0</v>
      </c>
      <c r="BA512">
        <v>2</v>
      </c>
      <c r="BB512">
        <v>1</v>
      </c>
      <c r="BC512" t="s">
        <v>98</v>
      </c>
      <c r="BD512">
        <v>6</v>
      </c>
      <c r="BE512" t="s">
        <v>146</v>
      </c>
      <c r="BF512">
        <v>2</v>
      </c>
      <c r="BG512" t="s">
        <v>98</v>
      </c>
      <c r="BH512" t="s">
        <v>169</v>
      </c>
      <c r="BI512">
        <v>1951</v>
      </c>
      <c r="BJ512" t="s">
        <v>102</v>
      </c>
      <c r="BK512">
        <v>1</v>
      </c>
      <c r="BL512">
        <v>288</v>
      </c>
      <c r="BM512" t="str">
        <f t="shared" si="15"/>
        <v>yes</v>
      </c>
      <c r="BN512" t="s">
        <v>98</v>
      </c>
      <c r="BO512" t="s">
        <v>98</v>
      </c>
      <c r="BP512" t="s">
        <v>105</v>
      </c>
      <c r="BQ512">
        <v>324</v>
      </c>
      <c r="BR512">
        <v>42</v>
      </c>
      <c r="BS512">
        <v>0</v>
      </c>
      <c r="BT512">
        <v>0</v>
      </c>
      <c r="BU512">
        <v>168</v>
      </c>
      <c r="BV512">
        <v>0</v>
      </c>
      <c r="BW512" t="s">
        <v>83</v>
      </c>
      <c r="BX512" t="s">
        <v>83</v>
      </c>
      <c r="BY512" t="s">
        <v>135</v>
      </c>
      <c r="BZ512">
        <v>2000</v>
      </c>
      <c r="CA512">
        <v>6</v>
      </c>
      <c r="CB512">
        <v>2009</v>
      </c>
      <c r="CC512" t="s">
        <v>110</v>
      </c>
      <c r="CD512" t="s">
        <v>111</v>
      </c>
      <c r="CE512">
        <v>164900</v>
      </c>
    </row>
    <row r="513" spans="1:83" x14ac:dyDescent="0.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 t="str">
        <f t="shared" si="14"/>
        <v>yes</v>
      </c>
      <c r="V513">
        <v>2006</v>
      </c>
      <c r="W513" t="s">
        <v>93</v>
      </c>
      <c r="X513" t="s">
        <v>94</v>
      </c>
      <c r="Y513" t="s">
        <v>95</v>
      </c>
      <c r="Z513" t="s">
        <v>95</v>
      </c>
      <c r="AA513" t="s">
        <v>137</v>
      </c>
      <c r="AB513">
        <v>94</v>
      </c>
      <c r="AC513" t="s">
        <v>97</v>
      </c>
      <c r="AD513" t="s">
        <v>98</v>
      </c>
      <c r="AE513" t="s">
        <v>99</v>
      </c>
      <c r="AF513" t="s">
        <v>97</v>
      </c>
      <c r="AG513" t="s">
        <v>98</v>
      </c>
      <c r="AH513" t="s">
        <v>100</v>
      </c>
      <c r="AI513" t="s">
        <v>102</v>
      </c>
      <c r="AJ513">
        <v>0</v>
      </c>
      <c r="AK513" t="s">
        <v>102</v>
      </c>
      <c r="AL513">
        <v>0</v>
      </c>
      <c r="AM513">
        <v>1368</v>
      </c>
      <c r="AN513">
        <v>1368</v>
      </c>
      <c r="AO513" t="s">
        <v>103</v>
      </c>
      <c r="AP513" t="s">
        <v>104</v>
      </c>
      <c r="AQ513" t="s">
        <v>105</v>
      </c>
      <c r="AR513" t="s">
        <v>106</v>
      </c>
      <c r="AS513">
        <v>1368</v>
      </c>
      <c r="AT513">
        <v>0</v>
      </c>
      <c r="AU513">
        <v>0</v>
      </c>
      <c r="AV513">
        <v>1368</v>
      </c>
      <c r="AW513">
        <v>0</v>
      </c>
      <c r="AX513">
        <v>0</v>
      </c>
      <c r="AY513">
        <v>2</v>
      </c>
      <c r="AZ513">
        <v>0</v>
      </c>
      <c r="BA513">
        <v>2</v>
      </c>
      <c r="BB513">
        <v>1</v>
      </c>
      <c r="BC513" t="s">
        <v>97</v>
      </c>
      <c r="BD513">
        <v>6</v>
      </c>
      <c r="BE513" t="s">
        <v>107</v>
      </c>
      <c r="BF513">
        <v>1</v>
      </c>
      <c r="BG513" t="s">
        <v>97</v>
      </c>
      <c r="BH513" t="s">
        <v>108</v>
      </c>
      <c r="BI513">
        <v>2005</v>
      </c>
      <c r="BJ513" t="s">
        <v>109</v>
      </c>
      <c r="BK513">
        <v>2</v>
      </c>
      <c r="BL513">
        <v>474</v>
      </c>
      <c r="BM513" t="str">
        <f t="shared" si="15"/>
        <v>yes</v>
      </c>
      <c r="BN513" t="s">
        <v>98</v>
      </c>
      <c r="BO513" t="s">
        <v>98</v>
      </c>
      <c r="BP513" t="s">
        <v>105</v>
      </c>
      <c r="BQ513">
        <v>132</v>
      </c>
      <c r="BR513">
        <v>35</v>
      </c>
      <c r="BS513">
        <v>0</v>
      </c>
      <c r="BT513">
        <v>0</v>
      </c>
      <c r="BU513">
        <v>0</v>
      </c>
      <c r="BV513">
        <v>0</v>
      </c>
      <c r="BW513" t="s">
        <v>83</v>
      </c>
      <c r="BX513" t="s">
        <v>83</v>
      </c>
      <c r="BY513" t="s">
        <v>83</v>
      </c>
      <c r="BZ513">
        <v>0</v>
      </c>
      <c r="CA513">
        <v>3</v>
      </c>
      <c r="CB513">
        <v>2006</v>
      </c>
      <c r="CC513" t="s">
        <v>158</v>
      </c>
      <c r="CD513" t="s">
        <v>159</v>
      </c>
      <c r="CE513">
        <v>202665</v>
      </c>
    </row>
    <row r="514" spans="1:83" x14ac:dyDescent="0.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 t="str">
        <f t="shared" si="14"/>
        <v>no</v>
      </c>
      <c r="V514">
        <v>1958</v>
      </c>
      <c r="W514" t="s">
        <v>93</v>
      </c>
      <c r="X514" t="s">
        <v>94</v>
      </c>
      <c r="Y514" t="s">
        <v>95</v>
      </c>
      <c r="Z514" t="s">
        <v>95</v>
      </c>
      <c r="AA514" t="s">
        <v>117</v>
      </c>
      <c r="AB514">
        <v>0</v>
      </c>
      <c r="AC514" t="s">
        <v>98</v>
      </c>
      <c r="AD514" t="s">
        <v>98</v>
      </c>
      <c r="AE514" t="s">
        <v>118</v>
      </c>
      <c r="AF514" t="s">
        <v>98</v>
      </c>
      <c r="AG514" t="s">
        <v>98</v>
      </c>
      <c r="AH514" t="s">
        <v>100</v>
      </c>
      <c r="AI514" t="s">
        <v>141</v>
      </c>
      <c r="AJ514">
        <v>521</v>
      </c>
      <c r="AK514" t="s">
        <v>172</v>
      </c>
      <c r="AL514">
        <v>174</v>
      </c>
      <c r="AM514">
        <v>169</v>
      </c>
      <c r="AN514">
        <v>864</v>
      </c>
      <c r="AO514" t="s">
        <v>103</v>
      </c>
      <c r="AP514" t="s">
        <v>98</v>
      </c>
      <c r="AQ514" t="s">
        <v>105</v>
      </c>
      <c r="AR514" t="s">
        <v>106</v>
      </c>
      <c r="AS514">
        <v>864</v>
      </c>
      <c r="AT514">
        <v>0</v>
      </c>
      <c r="AU514">
        <v>0</v>
      </c>
      <c r="AV514">
        <v>864</v>
      </c>
      <c r="AW514">
        <v>1</v>
      </c>
      <c r="AX514">
        <v>0</v>
      </c>
      <c r="AY514">
        <v>1</v>
      </c>
      <c r="AZ514">
        <v>0</v>
      </c>
      <c r="BA514">
        <v>3</v>
      </c>
      <c r="BB514">
        <v>1</v>
      </c>
      <c r="BC514" t="s">
        <v>98</v>
      </c>
      <c r="BD514">
        <v>5</v>
      </c>
      <c r="BE514" t="s">
        <v>107</v>
      </c>
      <c r="BF514">
        <v>0</v>
      </c>
      <c r="BG514" t="s">
        <v>83</v>
      </c>
      <c r="BH514" t="s">
        <v>127</v>
      </c>
      <c r="BI514">
        <v>1964</v>
      </c>
      <c r="BJ514" t="s">
        <v>102</v>
      </c>
      <c r="BK514">
        <v>2</v>
      </c>
      <c r="BL514">
        <v>624</v>
      </c>
      <c r="BM514" t="str">
        <f t="shared" si="15"/>
        <v>no</v>
      </c>
      <c r="BN514" t="s">
        <v>98</v>
      </c>
      <c r="BO514" t="s">
        <v>98</v>
      </c>
      <c r="BP514" t="s">
        <v>105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 t="s">
        <v>83</v>
      </c>
      <c r="BX514" t="s">
        <v>83</v>
      </c>
      <c r="BY514" t="s">
        <v>83</v>
      </c>
      <c r="BZ514">
        <v>0</v>
      </c>
      <c r="CA514">
        <v>7</v>
      </c>
      <c r="CB514">
        <v>2006</v>
      </c>
      <c r="CC514" t="s">
        <v>110</v>
      </c>
      <c r="CD514" t="s">
        <v>111</v>
      </c>
      <c r="CE514">
        <v>129900</v>
      </c>
    </row>
    <row r="515" spans="1:83" x14ac:dyDescent="0.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 t="str">
        <f t="shared" ref="U515:U578" si="16">IF(T515&gt;=1970, "yes", "no")</f>
        <v>yes</v>
      </c>
      <c r="V515">
        <v>1983</v>
      </c>
      <c r="W515" t="s">
        <v>93</v>
      </c>
      <c r="X515" t="s">
        <v>94</v>
      </c>
      <c r="Y515" t="s">
        <v>95</v>
      </c>
      <c r="Z515" t="s">
        <v>95</v>
      </c>
      <c r="AA515" t="s">
        <v>117</v>
      </c>
      <c r="AB515">
        <v>0</v>
      </c>
      <c r="AC515" t="s">
        <v>98</v>
      </c>
      <c r="AD515" t="s">
        <v>97</v>
      </c>
      <c r="AE515" t="s">
        <v>99</v>
      </c>
      <c r="AF515" t="s">
        <v>98</v>
      </c>
      <c r="AG515" t="s">
        <v>98</v>
      </c>
      <c r="AH515" t="s">
        <v>100</v>
      </c>
      <c r="AI515" t="s">
        <v>119</v>
      </c>
      <c r="AJ515">
        <v>336</v>
      </c>
      <c r="AK515" t="s">
        <v>102</v>
      </c>
      <c r="AL515">
        <v>0</v>
      </c>
      <c r="AM515">
        <v>748</v>
      </c>
      <c r="AN515">
        <v>1084</v>
      </c>
      <c r="AO515" t="s">
        <v>103</v>
      </c>
      <c r="AP515" t="s">
        <v>98</v>
      </c>
      <c r="AQ515" t="s">
        <v>105</v>
      </c>
      <c r="AR515" t="s">
        <v>106</v>
      </c>
      <c r="AS515">
        <v>1080</v>
      </c>
      <c r="AT515">
        <v>0</v>
      </c>
      <c r="AU515">
        <v>0</v>
      </c>
      <c r="AV515">
        <v>1080</v>
      </c>
      <c r="AW515">
        <v>0</v>
      </c>
      <c r="AX515">
        <v>0</v>
      </c>
      <c r="AY515">
        <v>1</v>
      </c>
      <c r="AZ515">
        <v>1</v>
      </c>
      <c r="BA515">
        <v>3</v>
      </c>
      <c r="BB515">
        <v>1</v>
      </c>
      <c r="BC515" t="s">
        <v>98</v>
      </c>
      <c r="BD515">
        <v>5</v>
      </c>
      <c r="BE515" t="s">
        <v>107</v>
      </c>
      <c r="BF515">
        <v>0</v>
      </c>
      <c r="BG515" t="s">
        <v>83</v>
      </c>
      <c r="BH515" t="s">
        <v>108</v>
      </c>
      <c r="BI515">
        <v>1983</v>
      </c>
      <c r="BJ515" t="s">
        <v>102</v>
      </c>
      <c r="BK515">
        <v>2</v>
      </c>
      <c r="BL515">
        <v>484</v>
      </c>
      <c r="BM515" t="str">
        <f t="shared" ref="BM515:BM578" si="17">IF(BL515 &lt;500, "yes", "no")</f>
        <v>yes</v>
      </c>
      <c r="BN515" t="s">
        <v>98</v>
      </c>
      <c r="BO515" t="s">
        <v>98</v>
      </c>
      <c r="BP515" t="s">
        <v>105</v>
      </c>
      <c r="BQ515">
        <v>120</v>
      </c>
      <c r="BR515">
        <v>0</v>
      </c>
      <c r="BS515">
        <v>158</v>
      </c>
      <c r="BT515">
        <v>0</v>
      </c>
      <c r="BU515">
        <v>0</v>
      </c>
      <c r="BV515">
        <v>0</v>
      </c>
      <c r="BW515" t="s">
        <v>83</v>
      </c>
      <c r="BX515" t="s">
        <v>83</v>
      </c>
      <c r="BY515" t="s">
        <v>83</v>
      </c>
      <c r="BZ515">
        <v>0</v>
      </c>
      <c r="CA515">
        <v>6</v>
      </c>
      <c r="CB515">
        <v>2007</v>
      </c>
      <c r="CC515" t="s">
        <v>110</v>
      </c>
      <c r="CD515" t="s">
        <v>111</v>
      </c>
      <c r="CE515">
        <v>134000</v>
      </c>
    </row>
    <row r="516" spans="1:83" x14ac:dyDescent="0.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 t="str">
        <f t="shared" si="16"/>
        <v>no</v>
      </c>
      <c r="V516">
        <v>1950</v>
      </c>
      <c r="W516" t="s">
        <v>93</v>
      </c>
      <c r="X516" t="s">
        <v>94</v>
      </c>
      <c r="Y516" t="s">
        <v>124</v>
      </c>
      <c r="Z516" t="s">
        <v>124</v>
      </c>
      <c r="AA516" t="s">
        <v>117</v>
      </c>
      <c r="AB516">
        <v>0</v>
      </c>
      <c r="AC516" t="s">
        <v>98</v>
      </c>
      <c r="AD516" t="s">
        <v>98</v>
      </c>
      <c r="AE516" t="s">
        <v>126</v>
      </c>
      <c r="AF516" t="s">
        <v>98</v>
      </c>
      <c r="AG516" t="s">
        <v>98</v>
      </c>
      <c r="AH516" t="s">
        <v>100</v>
      </c>
      <c r="AI516" t="s">
        <v>102</v>
      </c>
      <c r="AJ516">
        <v>0</v>
      </c>
      <c r="AK516" t="s">
        <v>102</v>
      </c>
      <c r="AL516">
        <v>0</v>
      </c>
      <c r="AM516">
        <v>768</v>
      </c>
      <c r="AN516">
        <v>768</v>
      </c>
      <c r="AO516" t="s">
        <v>222</v>
      </c>
      <c r="AP516" t="s">
        <v>147</v>
      </c>
      <c r="AQ516" t="s">
        <v>177</v>
      </c>
      <c r="AR516" t="s">
        <v>106</v>
      </c>
      <c r="AS516">
        <v>789</v>
      </c>
      <c r="AT516">
        <v>0</v>
      </c>
      <c r="AU516">
        <v>0</v>
      </c>
      <c r="AV516">
        <v>789</v>
      </c>
      <c r="AW516">
        <v>0</v>
      </c>
      <c r="AX516">
        <v>0</v>
      </c>
      <c r="AY516">
        <v>1</v>
      </c>
      <c r="AZ516">
        <v>0</v>
      </c>
      <c r="BA516">
        <v>2</v>
      </c>
      <c r="BB516">
        <v>1</v>
      </c>
      <c r="BC516" t="s">
        <v>98</v>
      </c>
      <c r="BD516">
        <v>5</v>
      </c>
      <c r="BE516" t="s">
        <v>107</v>
      </c>
      <c r="BF516">
        <v>0</v>
      </c>
      <c r="BG516" t="s">
        <v>83</v>
      </c>
      <c r="BH516" t="s">
        <v>127</v>
      </c>
      <c r="BI516">
        <v>1926</v>
      </c>
      <c r="BJ516" t="s">
        <v>102</v>
      </c>
      <c r="BK516">
        <v>1</v>
      </c>
      <c r="BL516">
        <v>200</v>
      </c>
      <c r="BM516" t="str">
        <f t="shared" si="17"/>
        <v>yes</v>
      </c>
      <c r="BN516" t="s">
        <v>212</v>
      </c>
      <c r="BO516" t="s">
        <v>212</v>
      </c>
      <c r="BP516" t="s">
        <v>105</v>
      </c>
      <c r="BQ516">
        <v>0</v>
      </c>
      <c r="BR516">
        <v>0</v>
      </c>
      <c r="BS516">
        <v>112</v>
      </c>
      <c r="BT516">
        <v>0</v>
      </c>
      <c r="BU516">
        <v>0</v>
      </c>
      <c r="BV516">
        <v>0</v>
      </c>
      <c r="BW516" t="s">
        <v>83</v>
      </c>
      <c r="BX516" t="s">
        <v>134</v>
      </c>
      <c r="BY516" t="s">
        <v>83</v>
      </c>
      <c r="BZ516">
        <v>0</v>
      </c>
      <c r="CA516">
        <v>6</v>
      </c>
      <c r="CB516">
        <v>2007</v>
      </c>
      <c r="CC516" t="s">
        <v>110</v>
      </c>
      <c r="CD516" t="s">
        <v>111</v>
      </c>
      <c r="CE516">
        <v>96500</v>
      </c>
    </row>
    <row r="517" spans="1:83" x14ac:dyDescent="0.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 t="str">
        <f t="shared" si="16"/>
        <v>yes</v>
      </c>
      <c r="V517">
        <v>2009</v>
      </c>
      <c r="W517" t="s">
        <v>152</v>
      </c>
      <c r="X517" t="s">
        <v>94</v>
      </c>
      <c r="Y517" t="s">
        <v>180</v>
      </c>
      <c r="Z517" t="s">
        <v>181</v>
      </c>
      <c r="AA517" t="s">
        <v>96</v>
      </c>
      <c r="AB517">
        <v>305</v>
      </c>
      <c r="AC517" t="s">
        <v>104</v>
      </c>
      <c r="AD517" t="s">
        <v>98</v>
      </c>
      <c r="AE517" t="s">
        <v>118</v>
      </c>
      <c r="AF517" t="s">
        <v>104</v>
      </c>
      <c r="AG517" t="s">
        <v>98</v>
      </c>
      <c r="AH517" t="s">
        <v>100</v>
      </c>
      <c r="AI517" t="s">
        <v>101</v>
      </c>
      <c r="AJ517">
        <v>1436</v>
      </c>
      <c r="AK517" t="s">
        <v>102</v>
      </c>
      <c r="AL517">
        <v>0</v>
      </c>
      <c r="AM517">
        <v>570</v>
      </c>
      <c r="AN517">
        <v>2006</v>
      </c>
      <c r="AO517" t="s">
        <v>103</v>
      </c>
      <c r="AP517" t="s">
        <v>104</v>
      </c>
      <c r="AQ517" t="s">
        <v>105</v>
      </c>
      <c r="AR517" t="s">
        <v>106</v>
      </c>
      <c r="AS517">
        <v>2020</v>
      </c>
      <c r="AT517">
        <v>0</v>
      </c>
      <c r="AU517">
        <v>0</v>
      </c>
      <c r="AV517">
        <v>2020</v>
      </c>
      <c r="AW517">
        <v>1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104</v>
      </c>
      <c r="BD517">
        <v>9</v>
      </c>
      <c r="BE517" t="s">
        <v>107</v>
      </c>
      <c r="BF517">
        <v>1</v>
      </c>
      <c r="BG517" t="s">
        <v>97</v>
      </c>
      <c r="BH517" t="s">
        <v>108</v>
      </c>
      <c r="BI517">
        <v>2009</v>
      </c>
      <c r="BJ517" t="s">
        <v>157</v>
      </c>
      <c r="BK517">
        <v>3</v>
      </c>
      <c r="BL517">
        <v>900</v>
      </c>
      <c r="BM517" t="str">
        <f t="shared" si="17"/>
        <v>no</v>
      </c>
      <c r="BN517" t="s">
        <v>98</v>
      </c>
      <c r="BO517" t="s">
        <v>98</v>
      </c>
      <c r="BP517" t="s">
        <v>105</v>
      </c>
      <c r="BQ517">
        <v>156</v>
      </c>
      <c r="BR517">
        <v>54</v>
      </c>
      <c r="BS517">
        <v>0</v>
      </c>
      <c r="BT517">
        <v>0</v>
      </c>
      <c r="BU517">
        <v>0</v>
      </c>
      <c r="BV517">
        <v>0</v>
      </c>
      <c r="BW517" t="s">
        <v>83</v>
      </c>
      <c r="BX517" t="s">
        <v>83</v>
      </c>
      <c r="BY517" t="s">
        <v>83</v>
      </c>
      <c r="BZ517">
        <v>0</v>
      </c>
      <c r="CA517">
        <v>9</v>
      </c>
      <c r="CB517">
        <v>2009</v>
      </c>
      <c r="CC517" t="s">
        <v>158</v>
      </c>
      <c r="CD517" t="s">
        <v>159</v>
      </c>
      <c r="CE517">
        <v>402861</v>
      </c>
    </row>
    <row r="518" spans="1:83" x14ac:dyDescent="0.2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 t="str">
        <f t="shared" si="16"/>
        <v>yes</v>
      </c>
      <c r="V518">
        <v>1972</v>
      </c>
      <c r="W518" t="s">
        <v>93</v>
      </c>
      <c r="X518" t="s">
        <v>94</v>
      </c>
      <c r="Y518" t="s">
        <v>140</v>
      </c>
      <c r="Z518" t="s">
        <v>140</v>
      </c>
      <c r="AA518" t="s">
        <v>96</v>
      </c>
      <c r="AB518">
        <v>333</v>
      </c>
      <c r="AC518" t="s">
        <v>98</v>
      </c>
      <c r="AD518" t="s">
        <v>98</v>
      </c>
      <c r="AE518" t="s">
        <v>118</v>
      </c>
      <c r="AF518" t="s">
        <v>98</v>
      </c>
      <c r="AG518" t="s">
        <v>98</v>
      </c>
      <c r="AH518" t="s">
        <v>100</v>
      </c>
      <c r="AI518" t="s">
        <v>102</v>
      </c>
      <c r="AJ518">
        <v>0</v>
      </c>
      <c r="AK518" t="s">
        <v>102</v>
      </c>
      <c r="AL518">
        <v>0</v>
      </c>
      <c r="AM518">
        <v>689</v>
      </c>
      <c r="AN518">
        <v>689</v>
      </c>
      <c r="AO518" t="s">
        <v>103</v>
      </c>
      <c r="AP518" t="s">
        <v>98</v>
      </c>
      <c r="AQ518" t="s">
        <v>105</v>
      </c>
      <c r="AR518" t="s">
        <v>106</v>
      </c>
      <c r="AS518">
        <v>1378</v>
      </c>
      <c r="AT518">
        <v>741</v>
      </c>
      <c r="AU518">
        <v>0</v>
      </c>
      <c r="AV518">
        <v>2119</v>
      </c>
      <c r="AW518">
        <v>0</v>
      </c>
      <c r="AX518">
        <v>0</v>
      </c>
      <c r="AY518">
        <v>2</v>
      </c>
      <c r="AZ518">
        <v>1</v>
      </c>
      <c r="BA518">
        <v>3</v>
      </c>
      <c r="BB518">
        <v>1</v>
      </c>
      <c r="BC518" t="s">
        <v>98</v>
      </c>
      <c r="BD518">
        <v>7</v>
      </c>
      <c r="BE518" t="s">
        <v>107</v>
      </c>
      <c r="BF518">
        <v>1</v>
      </c>
      <c r="BG518" t="s">
        <v>98</v>
      </c>
      <c r="BH518" t="s">
        <v>108</v>
      </c>
      <c r="BI518">
        <v>1972</v>
      </c>
      <c r="BJ518" t="s">
        <v>109</v>
      </c>
      <c r="BK518">
        <v>2</v>
      </c>
      <c r="BL518">
        <v>583</v>
      </c>
      <c r="BM518" t="str">
        <f t="shared" si="17"/>
        <v>no</v>
      </c>
      <c r="BN518" t="s">
        <v>98</v>
      </c>
      <c r="BO518" t="s">
        <v>98</v>
      </c>
      <c r="BP518" t="s">
        <v>105</v>
      </c>
      <c r="BQ518">
        <v>0</v>
      </c>
      <c r="BR518">
        <v>104</v>
      </c>
      <c r="BS518">
        <v>0</v>
      </c>
      <c r="BT518">
        <v>0</v>
      </c>
      <c r="BU518">
        <v>0</v>
      </c>
      <c r="BV518">
        <v>0</v>
      </c>
      <c r="BW518" t="s">
        <v>83</v>
      </c>
      <c r="BX518" t="s">
        <v>165</v>
      </c>
      <c r="BY518" t="s">
        <v>83</v>
      </c>
      <c r="BZ518">
        <v>0</v>
      </c>
      <c r="CA518">
        <v>8</v>
      </c>
      <c r="CB518">
        <v>2009</v>
      </c>
      <c r="CC518" t="s">
        <v>173</v>
      </c>
      <c r="CD518" t="s">
        <v>128</v>
      </c>
      <c r="CE518">
        <v>158000</v>
      </c>
    </row>
    <row r="519" spans="1:83" x14ac:dyDescent="0.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 t="str">
        <f t="shared" si="16"/>
        <v>yes</v>
      </c>
      <c r="V519">
        <v>1997</v>
      </c>
      <c r="W519" t="s">
        <v>93</v>
      </c>
      <c r="X519" t="s">
        <v>94</v>
      </c>
      <c r="Y519" t="s">
        <v>95</v>
      </c>
      <c r="Z519" t="s">
        <v>95</v>
      </c>
      <c r="AA519" t="s">
        <v>96</v>
      </c>
      <c r="AB519">
        <v>921</v>
      </c>
      <c r="AC519" t="s">
        <v>97</v>
      </c>
      <c r="AD519" t="s">
        <v>98</v>
      </c>
      <c r="AE519" t="s">
        <v>99</v>
      </c>
      <c r="AF519" t="s">
        <v>97</v>
      </c>
      <c r="AG519" t="s">
        <v>98</v>
      </c>
      <c r="AH519" t="s">
        <v>100</v>
      </c>
      <c r="AI519" t="s">
        <v>102</v>
      </c>
      <c r="AJ519">
        <v>0</v>
      </c>
      <c r="AK519" t="s">
        <v>102</v>
      </c>
      <c r="AL519">
        <v>0</v>
      </c>
      <c r="AM519">
        <v>1264</v>
      </c>
      <c r="AN519">
        <v>1264</v>
      </c>
      <c r="AO519" t="s">
        <v>103</v>
      </c>
      <c r="AP519" t="s">
        <v>104</v>
      </c>
      <c r="AQ519" t="s">
        <v>105</v>
      </c>
      <c r="AR519" t="s">
        <v>106</v>
      </c>
      <c r="AS519">
        <v>1277</v>
      </c>
      <c r="AT519">
        <v>1067</v>
      </c>
      <c r="AU519">
        <v>0</v>
      </c>
      <c r="AV519">
        <v>2344</v>
      </c>
      <c r="AW519">
        <v>0</v>
      </c>
      <c r="AX519">
        <v>0</v>
      </c>
      <c r="AY519">
        <v>2</v>
      </c>
      <c r="AZ519">
        <v>1</v>
      </c>
      <c r="BA519">
        <v>3</v>
      </c>
      <c r="BB519">
        <v>1</v>
      </c>
      <c r="BC519" t="s">
        <v>97</v>
      </c>
      <c r="BD519">
        <v>7</v>
      </c>
      <c r="BE519" t="s">
        <v>107</v>
      </c>
      <c r="BF519">
        <v>1</v>
      </c>
      <c r="BG519" t="s">
        <v>98</v>
      </c>
      <c r="BH519" t="s">
        <v>108</v>
      </c>
      <c r="BI519">
        <v>1996</v>
      </c>
      <c r="BJ519" t="s">
        <v>109</v>
      </c>
      <c r="BK519">
        <v>3</v>
      </c>
      <c r="BL519">
        <v>889</v>
      </c>
      <c r="BM519" t="str">
        <f t="shared" si="17"/>
        <v>no</v>
      </c>
      <c r="BN519" t="s">
        <v>98</v>
      </c>
      <c r="BO519" t="s">
        <v>98</v>
      </c>
      <c r="BP519" t="s">
        <v>105</v>
      </c>
      <c r="BQ519">
        <v>220</v>
      </c>
      <c r="BR519">
        <v>0</v>
      </c>
      <c r="BS519">
        <v>0</v>
      </c>
      <c r="BT519">
        <v>0</v>
      </c>
      <c r="BU519">
        <v>0</v>
      </c>
      <c r="BV519">
        <v>0</v>
      </c>
      <c r="BW519" t="s">
        <v>83</v>
      </c>
      <c r="BX519" t="s">
        <v>83</v>
      </c>
      <c r="BY519" t="s">
        <v>83</v>
      </c>
      <c r="BZ519">
        <v>0</v>
      </c>
      <c r="CA519">
        <v>7</v>
      </c>
      <c r="CB519">
        <v>2009</v>
      </c>
      <c r="CC519" t="s">
        <v>110</v>
      </c>
      <c r="CD519" t="s">
        <v>111</v>
      </c>
      <c r="CE519">
        <v>265000</v>
      </c>
    </row>
    <row r="520" spans="1:83" x14ac:dyDescent="0.2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 t="str">
        <f t="shared" si="16"/>
        <v>yes</v>
      </c>
      <c r="V520">
        <v>1998</v>
      </c>
      <c r="W520" t="s">
        <v>93</v>
      </c>
      <c r="X520" t="s">
        <v>94</v>
      </c>
      <c r="Y520" t="s">
        <v>95</v>
      </c>
      <c r="Z520" t="s">
        <v>95</v>
      </c>
      <c r="AA520" t="s">
        <v>117</v>
      </c>
      <c r="AB520">
        <v>0</v>
      </c>
      <c r="AC520" t="s">
        <v>98</v>
      </c>
      <c r="AD520" t="s">
        <v>98</v>
      </c>
      <c r="AE520" t="s">
        <v>99</v>
      </c>
      <c r="AF520" t="s">
        <v>97</v>
      </c>
      <c r="AG520" t="s">
        <v>98</v>
      </c>
      <c r="AH520" t="s">
        <v>121</v>
      </c>
      <c r="AI520" t="s">
        <v>101</v>
      </c>
      <c r="AJ520">
        <v>706</v>
      </c>
      <c r="AK520" t="s">
        <v>102</v>
      </c>
      <c r="AL520">
        <v>0</v>
      </c>
      <c r="AM520">
        <v>88</v>
      </c>
      <c r="AN520">
        <v>794</v>
      </c>
      <c r="AO520" t="s">
        <v>103</v>
      </c>
      <c r="AP520" t="s">
        <v>104</v>
      </c>
      <c r="AQ520" t="s">
        <v>105</v>
      </c>
      <c r="AR520" t="s">
        <v>106</v>
      </c>
      <c r="AS520">
        <v>882</v>
      </c>
      <c r="AT520">
        <v>914</v>
      </c>
      <c r="AU520">
        <v>0</v>
      </c>
      <c r="AV520">
        <v>1796</v>
      </c>
      <c r="AW520">
        <v>1</v>
      </c>
      <c r="AX520">
        <v>0</v>
      </c>
      <c r="AY520">
        <v>2</v>
      </c>
      <c r="AZ520">
        <v>1</v>
      </c>
      <c r="BA520">
        <v>3</v>
      </c>
      <c r="BB520">
        <v>1</v>
      </c>
      <c r="BC520" t="s">
        <v>98</v>
      </c>
      <c r="BD520">
        <v>7</v>
      </c>
      <c r="BE520" t="s">
        <v>107</v>
      </c>
      <c r="BF520">
        <v>0</v>
      </c>
      <c r="BG520" t="s">
        <v>83</v>
      </c>
      <c r="BH520" t="s">
        <v>108</v>
      </c>
      <c r="BI520">
        <v>1998</v>
      </c>
      <c r="BJ520" t="s">
        <v>109</v>
      </c>
      <c r="BK520">
        <v>2</v>
      </c>
      <c r="BL520">
        <v>546</v>
      </c>
      <c r="BM520" t="str">
        <f t="shared" si="17"/>
        <v>no</v>
      </c>
      <c r="BN520" t="s">
        <v>98</v>
      </c>
      <c r="BO520" t="s">
        <v>98</v>
      </c>
      <c r="BP520" t="s">
        <v>105</v>
      </c>
      <c r="BQ520">
        <v>0</v>
      </c>
      <c r="BR520">
        <v>36</v>
      </c>
      <c r="BS520">
        <v>0</v>
      </c>
      <c r="BT520">
        <v>0</v>
      </c>
      <c r="BU520">
        <v>0</v>
      </c>
      <c r="BV520">
        <v>0</v>
      </c>
      <c r="BW520" t="s">
        <v>83</v>
      </c>
      <c r="BX520" t="s">
        <v>134</v>
      </c>
      <c r="BY520" t="s">
        <v>83</v>
      </c>
      <c r="BZ520">
        <v>0</v>
      </c>
      <c r="CA520">
        <v>5</v>
      </c>
      <c r="CB520">
        <v>2007</v>
      </c>
      <c r="CC520" t="s">
        <v>110</v>
      </c>
      <c r="CD520" t="s">
        <v>111</v>
      </c>
      <c r="CE520">
        <v>211000</v>
      </c>
    </row>
    <row r="521" spans="1:83" x14ac:dyDescent="0.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 t="str">
        <f t="shared" si="16"/>
        <v>no</v>
      </c>
      <c r="V521">
        <v>2004</v>
      </c>
      <c r="W521" t="s">
        <v>184</v>
      </c>
      <c r="X521" t="s">
        <v>94</v>
      </c>
      <c r="Y521" t="s">
        <v>116</v>
      </c>
      <c r="Z521" t="s">
        <v>116</v>
      </c>
      <c r="AA521" t="s">
        <v>117</v>
      </c>
      <c r="AB521">
        <v>0</v>
      </c>
      <c r="AC521" t="s">
        <v>97</v>
      </c>
      <c r="AD521" t="s">
        <v>98</v>
      </c>
      <c r="AE521" t="s">
        <v>126</v>
      </c>
      <c r="AF521" t="s">
        <v>97</v>
      </c>
      <c r="AG521" t="s">
        <v>98</v>
      </c>
      <c r="AH521" t="s">
        <v>100</v>
      </c>
      <c r="AI521" t="s">
        <v>102</v>
      </c>
      <c r="AJ521">
        <v>0</v>
      </c>
      <c r="AK521" t="s">
        <v>102</v>
      </c>
      <c r="AL521">
        <v>0</v>
      </c>
      <c r="AM521">
        <v>1276</v>
      </c>
      <c r="AN521">
        <v>1276</v>
      </c>
      <c r="AO521" t="s">
        <v>103</v>
      </c>
      <c r="AP521" t="s">
        <v>104</v>
      </c>
      <c r="AQ521" t="s">
        <v>105</v>
      </c>
      <c r="AR521" t="s">
        <v>106</v>
      </c>
      <c r="AS521">
        <v>1276</v>
      </c>
      <c r="AT521">
        <v>804</v>
      </c>
      <c r="AU521">
        <v>0</v>
      </c>
      <c r="AV521">
        <v>2080</v>
      </c>
      <c r="AW521">
        <v>0</v>
      </c>
      <c r="AX521">
        <v>0</v>
      </c>
      <c r="AY521">
        <v>1</v>
      </c>
      <c r="AZ521">
        <v>1</v>
      </c>
      <c r="BA521">
        <v>3</v>
      </c>
      <c r="BB521">
        <v>1</v>
      </c>
      <c r="BC521" t="s">
        <v>97</v>
      </c>
      <c r="BD521">
        <v>9</v>
      </c>
      <c r="BE521" t="s">
        <v>107</v>
      </c>
      <c r="BF521">
        <v>2</v>
      </c>
      <c r="BG521" t="s">
        <v>97</v>
      </c>
      <c r="BH521" t="s">
        <v>127</v>
      </c>
      <c r="BI521">
        <v>1926</v>
      </c>
      <c r="BJ521" t="s">
        <v>102</v>
      </c>
      <c r="BK521">
        <v>1</v>
      </c>
      <c r="BL521">
        <v>282</v>
      </c>
      <c r="BM521" t="str">
        <f t="shared" si="17"/>
        <v>yes</v>
      </c>
      <c r="BN521" t="s">
        <v>98</v>
      </c>
      <c r="BO521" t="s">
        <v>98</v>
      </c>
      <c r="BP521" t="s">
        <v>105</v>
      </c>
      <c r="BQ521">
        <v>0</v>
      </c>
      <c r="BR521">
        <v>0</v>
      </c>
      <c r="BS521">
        <v>0</v>
      </c>
      <c r="BT521">
        <v>0</v>
      </c>
      <c r="BU521">
        <v>145</v>
      </c>
      <c r="BV521">
        <v>0</v>
      </c>
      <c r="BW521" t="s">
        <v>83</v>
      </c>
      <c r="BX521" t="s">
        <v>134</v>
      </c>
      <c r="BY521" t="s">
        <v>83</v>
      </c>
      <c r="BZ521">
        <v>0</v>
      </c>
      <c r="CA521">
        <v>6</v>
      </c>
      <c r="CB521">
        <v>2009</v>
      </c>
      <c r="CC521" t="s">
        <v>110</v>
      </c>
      <c r="CD521" t="s">
        <v>111</v>
      </c>
      <c r="CE521">
        <v>234000</v>
      </c>
    </row>
    <row r="522" spans="1:83" x14ac:dyDescent="0.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 t="str">
        <f t="shared" si="16"/>
        <v>no</v>
      </c>
      <c r="V522">
        <v>2000</v>
      </c>
      <c r="W522" t="s">
        <v>93</v>
      </c>
      <c r="X522" t="s">
        <v>94</v>
      </c>
      <c r="Y522" t="s">
        <v>116</v>
      </c>
      <c r="Z522" t="s">
        <v>116</v>
      </c>
      <c r="AA522" t="s">
        <v>117</v>
      </c>
      <c r="AB522">
        <v>0</v>
      </c>
      <c r="AC522" t="s">
        <v>98</v>
      </c>
      <c r="AD522" t="s">
        <v>98</v>
      </c>
      <c r="AE522" t="s">
        <v>126</v>
      </c>
      <c r="AF522" t="s">
        <v>83</v>
      </c>
      <c r="AG522" t="s">
        <v>83</v>
      </c>
      <c r="AH522" t="s">
        <v>83</v>
      </c>
      <c r="AI522" t="s">
        <v>83</v>
      </c>
      <c r="AJ522">
        <v>0</v>
      </c>
      <c r="AK522" t="s">
        <v>83</v>
      </c>
      <c r="AL522">
        <v>0</v>
      </c>
      <c r="AM522">
        <v>0</v>
      </c>
      <c r="AN522">
        <v>0</v>
      </c>
      <c r="AO522" t="s">
        <v>103</v>
      </c>
      <c r="AP522" t="s">
        <v>98</v>
      </c>
      <c r="AQ522" t="s">
        <v>177</v>
      </c>
      <c r="AR522" t="s">
        <v>164</v>
      </c>
      <c r="AS522">
        <v>694</v>
      </c>
      <c r="AT522">
        <v>600</v>
      </c>
      <c r="AU522">
        <v>0</v>
      </c>
      <c r="AV522">
        <v>1294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2</v>
      </c>
      <c r="BC522" t="s">
        <v>98</v>
      </c>
      <c r="BD522">
        <v>7</v>
      </c>
      <c r="BE522" t="s">
        <v>107</v>
      </c>
      <c r="BF522">
        <v>0</v>
      </c>
      <c r="BG522" t="s">
        <v>83</v>
      </c>
      <c r="BH522" t="s">
        <v>83</v>
      </c>
      <c r="BI522" t="s">
        <v>83</v>
      </c>
      <c r="BJ522" t="s">
        <v>83</v>
      </c>
      <c r="BK522">
        <v>0</v>
      </c>
      <c r="BL522">
        <v>0</v>
      </c>
      <c r="BM522" t="str">
        <f t="shared" si="17"/>
        <v>yes</v>
      </c>
      <c r="BN522" t="s">
        <v>83</v>
      </c>
      <c r="BO522" t="s">
        <v>83</v>
      </c>
      <c r="BP522" t="s">
        <v>177</v>
      </c>
      <c r="BQ522">
        <v>220</v>
      </c>
      <c r="BR522">
        <v>114</v>
      </c>
      <c r="BS522">
        <v>210</v>
      </c>
      <c r="BT522">
        <v>0</v>
      </c>
      <c r="BU522">
        <v>0</v>
      </c>
      <c r="BV522">
        <v>0</v>
      </c>
      <c r="BW522" t="s">
        <v>83</v>
      </c>
      <c r="BX522" t="s">
        <v>83</v>
      </c>
      <c r="BY522" t="s">
        <v>83</v>
      </c>
      <c r="BZ522">
        <v>0</v>
      </c>
      <c r="CA522">
        <v>8</v>
      </c>
      <c r="CB522">
        <v>2008</v>
      </c>
      <c r="CC522" t="s">
        <v>110</v>
      </c>
      <c r="CD522" t="s">
        <v>111</v>
      </c>
      <c r="CE522">
        <v>106250</v>
      </c>
    </row>
    <row r="523" spans="1:83" x14ac:dyDescent="0.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 t="str">
        <f t="shared" si="16"/>
        <v>no</v>
      </c>
      <c r="V523">
        <v>1957</v>
      </c>
      <c r="W523" t="s">
        <v>93</v>
      </c>
      <c r="X523" t="s">
        <v>94</v>
      </c>
      <c r="Y523" t="s">
        <v>95</v>
      </c>
      <c r="Z523" t="s">
        <v>95</v>
      </c>
      <c r="AA523" t="s">
        <v>117</v>
      </c>
      <c r="AB523">
        <v>0</v>
      </c>
      <c r="AC523" t="s">
        <v>98</v>
      </c>
      <c r="AD523" t="s">
        <v>98</v>
      </c>
      <c r="AE523" t="s">
        <v>118</v>
      </c>
      <c r="AF523" t="s">
        <v>98</v>
      </c>
      <c r="AG523" t="s">
        <v>98</v>
      </c>
      <c r="AH523" t="s">
        <v>100</v>
      </c>
      <c r="AI523" t="s">
        <v>153</v>
      </c>
      <c r="AJ523">
        <v>777</v>
      </c>
      <c r="AK523" t="s">
        <v>102</v>
      </c>
      <c r="AL523">
        <v>0</v>
      </c>
      <c r="AM523">
        <v>467</v>
      </c>
      <c r="AN523">
        <v>1244</v>
      </c>
      <c r="AO523" t="s">
        <v>103</v>
      </c>
      <c r="AP523" t="s">
        <v>104</v>
      </c>
      <c r="AQ523" t="s">
        <v>105</v>
      </c>
      <c r="AR523" t="s">
        <v>164</v>
      </c>
      <c r="AS523">
        <v>1244</v>
      </c>
      <c r="AT523">
        <v>0</v>
      </c>
      <c r="AU523">
        <v>0</v>
      </c>
      <c r="AV523">
        <v>1244</v>
      </c>
      <c r="AW523">
        <v>0</v>
      </c>
      <c r="AX523">
        <v>0</v>
      </c>
      <c r="AY523">
        <v>1</v>
      </c>
      <c r="AZ523">
        <v>1</v>
      </c>
      <c r="BA523">
        <v>3</v>
      </c>
      <c r="BB523">
        <v>1</v>
      </c>
      <c r="BC523" t="s">
        <v>98</v>
      </c>
      <c r="BD523">
        <v>6</v>
      </c>
      <c r="BE523" t="s">
        <v>107</v>
      </c>
      <c r="BF523">
        <v>2</v>
      </c>
      <c r="BG523" t="s">
        <v>97</v>
      </c>
      <c r="BH523" t="s">
        <v>108</v>
      </c>
      <c r="BI523">
        <v>1957</v>
      </c>
      <c r="BJ523" t="s">
        <v>102</v>
      </c>
      <c r="BK523">
        <v>1</v>
      </c>
      <c r="BL523">
        <v>336</v>
      </c>
      <c r="BM523" t="str">
        <f t="shared" si="17"/>
        <v>yes</v>
      </c>
      <c r="BN523" t="s">
        <v>98</v>
      </c>
      <c r="BO523" t="s">
        <v>98</v>
      </c>
      <c r="BP523" t="s">
        <v>105</v>
      </c>
      <c r="BQ523">
        <v>0</v>
      </c>
      <c r="BR523">
        <v>40</v>
      </c>
      <c r="BS523">
        <v>0</v>
      </c>
      <c r="BT523">
        <v>0</v>
      </c>
      <c r="BU523">
        <v>0</v>
      </c>
      <c r="BV523">
        <v>0</v>
      </c>
      <c r="BW523" t="s">
        <v>83</v>
      </c>
      <c r="BX523" t="s">
        <v>83</v>
      </c>
      <c r="BY523" t="s">
        <v>83</v>
      </c>
      <c r="BZ523">
        <v>0</v>
      </c>
      <c r="CA523">
        <v>5</v>
      </c>
      <c r="CB523">
        <v>2007</v>
      </c>
      <c r="CC523" t="s">
        <v>110</v>
      </c>
      <c r="CD523" t="s">
        <v>111</v>
      </c>
      <c r="CE523">
        <v>150000</v>
      </c>
    </row>
    <row r="524" spans="1:83" x14ac:dyDescent="0.2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 t="str">
        <f t="shared" si="16"/>
        <v>no</v>
      </c>
      <c r="V524">
        <v>1950</v>
      </c>
      <c r="W524" t="s">
        <v>93</v>
      </c>
      <c r="X524" t="s">
        <v>94</v>
      </c>
      <c r="Y524" t="s">
        <v>180</v>
      </c>
      <c r="Z524" t="s">
        <v>181</v>
      </c>
      <c r="AA524" t="s">
        <v>117</v>
      </c>
      <c r="AB524">
        <v>0</v>
      </c>
      <c r="AC524" t="s">
        <v>98</v>
      </c>
      <c r="AD524" t="s">
        <v>97</v>
      </c>
      <c r="AE524" t="s">
        <v>118</v>
      </c>
      <c r="AF524" t="s">
        <v>98</v>
      </c>
      <c r="AG524" t="s">
        <v>98</v>
      </c>
      <c r="AH524" t="s">
        <v>100</v>
      </c>
      <c r="AI524" t="s">
        <v>119</v>
      </c>
      <c r="AJ524">
        <v>399</v>
      </c>
      <c r="AK524" t="s">
        <v>102</v>
      </c>
      <c r="AL524">
        <v>0</v>
      </c>
      <c r="AM524">
        <v>605</v>
      </c>
      <c r="AN524">
        <v>1004</v>
      </c>
      <c r="AO524" t="s">
        <v>103</v>
      </c>
      <c r="AP524" t="s">
        <v>104</v>
      </c>
      <c r="AQ524" t="s">
        <v>105</v>
      </c>
      <c r="AR524" t="s">
        <v>106</v>
      </c>
      <c r="AS524">
        <v>1004</v>
      </c>
      <c r="AT524">
        <v>660</v>
      </c>
      <c r="AU524">
        <v>0</v>
      </c>
      <c r="AV524">
        <v>1664</v>
      </c>
      <c r="AW524">
        <v>0</v>
      </c>
      <c r="AX524">
        <v>0</v>
      </c>
      <c r="AY524">
        <v>2</v>
      </c>
      <c r="AZ524">
        <v>0</v>
      </c>
      <c r="BA524">
        <v>3</v>
      </c>
      <c r="BB524">
        <v>1</v>
      </c>
      <c r="BC524" t="s">
        <v>98</v>
      </c>
      <c r="BD524">
        <v>7</v>
      </c>
      <c r="BE524" t="s">
        <v>107</v>
      </c>
      <c r="BF524">
        <v>2</v>
      </c>
      <c r="BG524" t="s">
        <v>97</v>
      </c>
      <c r="BH524" t="s">
        <v>127</v>
      </c>
      <c r="BI524">
        <v>1950</v>
      </c>
      <c r="BJ524" t="s">
        <v>102</v>
      </c>
      <c r="BK524">
        <v>2</v>
      </c>
      <c r="BL524">
        <v>420</v>
      </c>
      <c r="BM524" t="str">
        <f t="shared" si="17"/>
        <v>yes</v>
      </c>
      <c r="BN524" t="s">
        <v>98</v>
      </c>
      <c r="BO524" t="s">
        <v>98</v>
      </c>
      <c r="BP524" t="s">
        <v>105</v>
      </c>
      <c r="BQ524">
        <v>0</v>
      </c>
      <c r="BR524">
        <v>24</v>
      </c>
      <c r="BS524">
        <v>36</v>
      </c>
      <c r="BT524">
        <v>0</v>
      </c>
      <c r="BU524">
        <v>0</v>
      </c>
      <c r="BV524">
        <v>0</v>
      </c>
      <c r="BW524" t="s">
        <v>83</v>
      </c>
      <c r="BX524" t="s">
        <v>83</v>
      </c>
      <c r="BY524" t="s">
        <v>83</v>
      </c>
      <c r="BZ524">
        <v>0</v>
      </c>
      <c r="CA524">
        <v>10</v>
      </c>
      <c r="CB524">
        <v>2006</v>
      </c>
      <c r="CC524" t="s">
        <v>110</v>
      </c>
      <c r="CD524" t="s">
        <v>111</v>
      </c>
      <c r="CE524">
        <v>159000</v>
      </c>
    </row>
    <row r="525" spans="1:83" x14ac:dyDescent="0.2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 t="str">
        <f t="shared" si="16"/>
        <v>yes</v>
      </c>
      <c r="V525">
        <v>2008</v>
      </c>
      <c r="W525" t="s">
        <v>152</v>
      </c>
      <c r="X525" t="s">
        <v>94</v>
      </c>
      <c r="Y525" t="s">
        <v>180</v>
      </c>
      <c r="Z525" t="s">
        <v>181</v>
      </c>
      <c r="AA525" t="s">
        <v>137</v>
      </c>
      <c r="AB525">
        <v>762</v>
      </c>
      <c r="AC525" t="s">
        <v>104</v>
      </c>
      <c r="AD525" t="s">
        <v>98</v>
      </c>
      <c r="AE525" t="s">
        <v>99</v>
      </c>
      <c r="AF525" t="s">
        <v>104</v>
      </c>
      <c r="AG525" t="s">
        <v>98</v>
      </c>
      <c r="AH525" t="s">
        <v>97</v>
      </c>
      <c r="AI525" t="s">
        <v>101</v>
      </c>
      <c r="AJ525">
        <v>2260</v>
      </c>
      <c r="AK525" t="s">
        <v>102</v>
      </c>
      <c r="AL525">
        <v>0</v>
      </c>
      <c r="AM525">
        <v>878</v>
      </c>
      <c r="AN525">
        <v>3138</v>
      </c>
      <c r="AO525" t="s">
        <v>103</v>
      </c>
      <c r="AP525" t="s">
        <v>104</v>
      </c>
      <c r="AQ525" t="s">
        <v>105</v>
      </c>
      <c r="AR525" t="s">
        <v>106</v>
      </c>
      <c r="AS525">
        <v>3138</v>
      </c>
      <c r="AT525">
        <v>1538</v>
      </c>
      <c r="AU525">
        <v>0</v>
      </c>
      <c r="AV525">
        <v>4676</v>
      </c>
      <c r="AW525">
        <v>1</v>
      </c>
      <c r="AX525">
        <v>0</v>
      </c>
      <c r="AY525">
        <v>3</v>
      </c>
      <c r="AZ525">
        <v>1</v>
      </c>
      <c r="BA525">
        <v>3</v>
      </c>
      <c r="BB525">
        <v>1</v>
      </c>
      <c r="BC525" t="s">
        <v>104</v>
      </c>
      <c r="BD525">
        <v>11</v>
      </c>
      <c r="BE525" t="s">
        <v>107</v>
      </c>
      <c r="BF525">
        <v>1</v>
      </c>
      <c r="BG525" t="s">
        <v>97</v>
      </c>
      <c r="BH525" t="s">
        <v>156</v>
      </c>
      <c r="BI525">
        <v>2007</v>
      </c>
      <c r="BJ525" t="s">
        <v>157</v>
      </c>
      <c r="BK525">
        <v>3</v>
      </c>
      <c r="BL525">
        <v>884</v>
      </c>
      <c r="BM525" t="str">
        <f t="shared" si="17"/>
        <v>no</v>
      </c>
      <c r="BN525" t="s">
        <v>98</v>
      </c>
      <c r="BO525" t="s">
        <v>98</v>
      </c>
      <c r="BP525" t="s">
        <v>105</v>
      </c>
      <c r="BQ525">
        <v>208</v>
      </c>
      <c r="BR525">
        <v>406</v>
      </c>
      <c r="BS525">
        <v>0</v>
      </c>
      <c r="BT525">
        <v>0</v>
      </c>
      <c r="BU525">
        <v>0</v>
      </c>
      <c r="BV525">
        <v>0</v>
      </c>
      <c r="BW525" t="s">
        <v>83</v>
      </c>
      <c r="BX525" t="s">
        <v>83</v>
      </c>
      <c r="BY525" t="s">
        <v>83</v>
      </c>
      <c r="BZ525">
        <v>0</v>
      </c>
      <c r="CA525">
        <v>10</v>
      </c>
      <c r="CB525">
        <v>2007</v>
      </c>
      <c r="CC525" t="s">
        <v>158</v>
      </c>
      <c r="CD525" t="s">
        <v>159</v>
      </c>
      <c r="CE525">
        <v>184750</v>
      </c>
    </row>
    <row r="526" spans="1:83" x14ac:dyDescent="0.2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 t="str">
        <f t="shared" si="16"/>
        <v>yes</v>
      </c>
      <c r="V526">
        <v>1997</v>
      </c>
      <c r="W526" t="s">
        <v>93</v>
      </c>
      <c r="X526" t="s">
        <v>94</v>
      </c>
      <c r="Y526" t="s">
        <v>95</v>
      </c>
      <c r="Z526" t="s">
        <v>95</v>
      </c>
      <c r="AA526" t="s">
        <v>96</v>
      </c>
      <c r="AB526">
        <v>594</v>
      </c>
      <c r="AC526" t="s">
        <v>97</v>
      </c>
      <c r="AD526" t="s">
        <v>98</v>
      </c>
      <c r="AE526" t="s">
        <v>99</v>
      </c>
      <c r="AF526" t="s">
        <v>97</v>
      </c>
      <c r="AG526" t="s">
        <v>98</v>
      </c>
      <c r="AH526" t="s">
        <v>100</v>
      </c>
      <c r="AI526" t="s">
        <v>101</v>
      </c>
      <c r="AJ526">
        <v>719</v>
      </c>
      <c r="AK526" t="s">
        <v>102</v>
      </c>
      <c r="AL526">
        <v>0</v>
      </c>
      <c r="AM526">
        <v>660</v>
      </c>
      <c r="AN526">
        <v>1379</v>
      </c>
      <c r="AO526" t="s">
        <v>103</v>
      </c>
      <c r="AP526" t="s">
        <v>104</v>
      </c>
      <c r="AQ526" t="s">
        <v>105</v>
      </c>
      <c r="AR526" t="s">
        <v>106</v>
      </c>
      <c r="AS526">
        <v>1383</v>
      </c>
      <c r="AT526">
        <v>1015</v>
      </c>
      <c r="AU526">
        <v>0</v>
      </c>
      <c r="AV526">
        <v>2398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97</v>
      </c>
      <c r="BD526">
        <v>8</v>
      </c>
      <c r="BE526" t="s">
        <v>107</v>
      </c>
      <c r="BF526">
        <v>1</v>
      </c>
      <c r="BG526" t="s">
        <v>98</v>
      </c>
      <c r="BH526" t="s">
        <v>108</v>
      </c>
      <c r="BI526">
        <v>1996</v>
      </c>
      <c r="BJ526" t="s">
        <v>157</v>
      </c>
      <c r="BK526">
        <v>3</v>
      </c>
      <c r="BL526">
        <v>834</v>
      </c>
      <c r="BM526" t="str">
        <f t="shared" si="17"/>
        <v>no</v>
      </c>
      <c r="BN526" t="s">
        <v>98</v>
      </c>
      <c r="BO526" t="s">
        <v>98</v>
      </c>
      <c r="BP526" t="s">
        <v>105</v>
      </c>
      <c r="BQ526">
        <v>239</v>
      </c>
      <c r="BR526">
        <v>60</v>
      </c>
      <c r="BS526">
        <v>0</v>
      </c>
      <c r="BT526">
        <v>0</v>
      </c>
      <c r="BU526">
        <v>0</v>
      </c>
      <c r="BV526">
        <v>0</v>
      </c>
      <c r="BW526" t="s">
        <v>83</v>
      </c>
      <c r="BX526" t="s">
        <v>83</v>
      </c>
      <c r="BY526" t="s">
        <v>83</v>
      </c>
      <c r="BZ526">
        <v>0</v>
      </c>
      <c r="CA526">
        <v>8</v>
      </c>
      <c r="CB526">
        <v>2007</v>
      </c>
      <c r="CC526" t="s">
        <v>110</v>
      </c>
      <c r="CD526" t="s">
        <v>111</v>
      </c>
      <c r="CE526">
        <v>315750</v>
      </c>
    </row>
    <row r="527" spans="1:83" x14ac:dyDescent="0.2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 t="str">
        <f t="shared" si="16"/>
        <v>yes</v>
      </c>
      <c r="V527">
        <v>2005</v>
      </c>
      <c r="W527" t="s">
        <v>93</v>
      </c>
      <c r="X527" t="s">
        <v>94</v>
      </c>
      <c r="Y527" t="s">
        <v>95</v>
      </c>
      <c r="Z527" t="s">
        <v>95</v>
      </c>
      <c r="AA527" t="s">
        <v>117</v>
      </c>
      <c r="AB527">
        <v>0</v>
      </c>
      <c r="AC527" t="s">
        <v>97</v>
      </c>
      <c r="AD527" t="s">
        <v>98</v>
      </c>
      <c r="AE527" t="s">
        <v>99</v>
      </c>
      <c r="AF527" t="s">
        <v>97</v>
      </c>
      <c r="AG527" t="s">
        <v>98</v>
      </c>
      <c r="AH527" t="s">
        <v>100</v>
      </c>
      <c r="AI527" t="s">
        <v>102</v>
      </c>
      <c r="AJ527">
        <v>0</v>
      </c>
      <c r="AK527" t="s">
        <v>102</v>
      </c>
      <c r="AL527">
        <v>0</v>
      </c>
      <c r="AM527">
        <v>1257</v>
      </c>
      <c r="AN527">
        <v>1257</v>
      </c>
      <c r="AO527" t="s">
        <v>103</v>
      </c>
      <c r="AP527" t="s">
        <v>104</v>
      </c>
      <c r="AQ527" t="s">
        <v>105</v>
      </c>
      <c r="AR527" t="s">
        <v>106</v>
      </c>
      <c r="AS527">
        <v>1266</v>
      </c>
      <c r="AT527">
        <v>0</v>
      </c>
      <c r="AU527">
        <v>0</v>
      </c>
      <c r="AV527">
        <v>1266</v>
      </c>
      <c r="AW527">
        <v>0</v>
      </c>
      <c r="AX527">
        <v>0</v>
      </c>
      <c r="AY527">
        <v>2</v>
      </c>
      <c r="AZ527">
        <v>0</v>
      </c>
      <c r="BA527">
        <v>3</v>
      </c>
      <c r="BB527">
        <v>1</v>
      </c>
      <c r="BC527" t="s">
        <v>97</v>
      </c>
      <c r="BD527">
        <v>6</v>
      </c>
      <c r="BE527" t="s">
        <v>107</v>
      </c>
      <c r="BF527">
        <v>1</v>
      </c>
      <c r="BG527" t="s">
        <v>98</v>
      </c>
      <c r="BH527" t="s">
        <v>108</v>
      </c>
      <c r="BI527">
        <v>2005</v>
      </c>
      <c r="BJ527" t="s">
        <v>102</v>
      </c>
      <c r="BK527">
        <v>2</v>
      </c>
      <c r="BL527">
        <v>453</v>
      </c>
      <c r="BM527" t="str">
        <f t="shared" si="17"/>
        <v>yes</v>
      </c>
      <c r="BN527" t="s">
        <v>98</v>
      </c>
      <c r="BO527" t="s">
        <v>98</v>
      </c>
      <c r="BP527" t="s">
        <v>105</v>
      </c>
      <c r="BQ527">
        <v>38</v>
      </c>
      <c r="BR527">
        <v>144</v>
      </c>
      <c r="BS527">
        <v>0</v>
      </c>
      <c r="BT527">
        <v>0</v>
      </c>
      <c r="BU527">
        <v>0</v>
      </c>
      <c r="BV527">
        <v>0</v>
      </c>
      <c r="BW527" t="s">
        <v>83</v>
      </c>
      <c r="BX527" t="s">
        <v>83</v>
      </c>
      <c r="BY527" t="s">
        <v>83</v>
      </c>
      <c r="BZ527">
        <v>0</v>
      </c>
      <c r="CA527">
        <v>4</v>
      </c>
      <c r="CB527">
        <v>2006</v>
      </c>
      <c r="CC527" t="s">
        <v>110</v>
      </c>
      <c r="CD527" t="s">
        <v>111</v>
      </c>
      <c r="CE527">
        <v>176000</v>
      </c>
    </row>
    <row r="528" spans="1:83" x14ac:dyDescent="0.2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 t="str">
        <f t="shared" si="16"/>
        <v>no</v>
      </c>
      <c r="V528">
        <v>2000</v>
      </c>
      <c r="W528" t="s">
        <v>152</v>
      </c>
      <c r="X528" t="s">
        <v>94</v>
      </c>
      <c r="Y528" t="s">
        <v>124</v>
      </c>
      <c r="Z528" t="s">
        <v>124</v>
      </c>
      <c r="AA528" t="s">
        <v>117</v>
      </c>
      <c r="AB528">
        <v>0</v>
      </c>
      <c r="AC528" t="s">
        <v>98</v>
      </c>
      <c r="AD528" t="s">
        <v>98</v>
      </c>
      <c r="AE528" t="s">
        <v>118</v>
      </c>
      <c r="AF528" t="s">
        <v>97</v>
      </c>
      <c r="AG528" t="s">
        <v>98</v>
      </c>
      <c r="AH528" t="s">
        <v>100</v>
      </c>
      <c r="AI528" t="s">
        <v>153</v>
      </c>
      <c r="AJ528">
        <v>377</v>
      </c>
      <c r="AK528" t="s">
        <v>102</v>
      </c>
      <c r="AL528">
        <v>0</v>
      </c>
      <c r="AM528">
        <v>551</v>
      </c>
      <c r="AN528">
        <v>928</v>
      </c>
      <c r="AO528" t="s">
        <v>103</v>
      </c>
      <c r="AP528" t="s">
        <v>98</v>
      </c>
      <c r="AQ528" t="s">
        <v>105</v>
      </c>
      <c r="AR528" t="s">
        <v>106</v>
      </c>
      <c r="AS528">
        <v>928</v>
      </c>
      <c r="AT528">
        <v>0</v>
      </c>
      <c r="AU528">
        <v>0</v>
      </c>
      <c r="AV528">
        <v>928</v>
      </c>
      <c r="AW528">
        <v>0</v>
      </c>
      <c r="AX528">
        <v>0</v>
      </c>
      <c r="AY528">
        <v>1</v>
      </c>
      <c r="AZ528">
        <v>0</v>
      </c>
      <c r="BA528">
        <v>2</v>
      </c>
      <c r="BB528">
        <v>1</v>
      </c>
      <c r="BC528" t="s">
        <v>98</v>
      </c>
      <c r="BD528">
        <v>4</v>
      </c>
      <c r="BE528" t="s">
        <v>107</v>
      </c>
      <c r="BF528">
        <v>0</v>
      </c>
      <c r="BG528" t="s">
        <v>83</v>
      </c>
      <c r="BH528" t="s">
        <v>108</v>
      </c>
      <c r="BI528">
        <v>1956</v>
      </c>
      <c r="BJ528" t="s">
        <v>102</v>
      </c>
      <c r="BK528">
        <v>1</v>
      </c>
      <c r="BL528">
        <v>252</v>
      </c>
      <c r="BM528" t="str">
        <f t="shared" si="17"/>
        <v>yes</v>
      </c>
      <c r="BN528" t="s">
        <v>98</v>
      </c>
      <c r="BO528" t="s">
        <v>98</v>
      </c>
      <c r="BP528" t="s">
        <v>105</v>
      </c>
      <c r="BQ528">
        <v>261</v>
      </c>
      <c r="BR528">
        <v>0</v>
      </c>
      <c r="BS528">
        <v>156</v>
      </c>
      <c r="BT528">
        <v>0</v>
      </c>
      <c r="BU528">
        <v>0</v>
      </c>
      <c r="BV528">
        <v>0</v>
      </c>
      <c r="BW528" t="s">
        <v>83</v>
      </c>
      <c r="BX528" t="s">
        <v>83</v>
      </c>
      <c r="BY528" t="s">
        <v>83</v>
      </c>
      <c r="BZ528">
        <v>0</v>
      </c>
      <c r="CA528">
        <v>6</v>
      </c>
      <c r="CB528">
        <v>2007</v>
      </c>
      <c r="CC528" t="s">
        <v>110</v>
      </c>
      <c r="CD528" t="s">
        <v>111</v>
      </c>
      <c r="CE528">
        <v>132000</v>
      </c>
    </row>
    <row r="529" spans="1:83" x14ac:dyDescent="0.2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 t="str">
        <f t="shared" si="16"/>
        <v>yes</v>
      </c>
      <c r="V529">
        <v>2008</v>
      </c>
      <c r="W529" t="s">
        <v>152</v>
      </c>
      <c r="X529" t="s">
        <v>94</v>
      </c>
      <c r="Y529" t="s">
        <v>95</v>
      </c>
      <c r="Z529" t="s">
        <v>95</v>
      </c>
      <c r="AA529" t="s">
        <v>137</v>
      </c>
      <c r="AB529">
        <v>268</v>
      </c>
      <c r="AC529" t="s">
        <v>104</v>
      </c>
      <c r="AD529" t="s">
        <v>98</v>
      </c>
      <c r="AE529" t="s">
        <v>99</v>
      </c>
      <c r="AF529" t="s">
        <v>104</v>
      </c>
      <c r="AG529" t="s">
        <v>98</v>
      </c>
      <c r="AH529" t="s">
        <v>130</v>
      </c>
      <c r="AI529" t="s">
        <v>101</v>
      </c>
      <c r="AJ529">
        <v>1330</v>
      </c>
      <c r="AK529" t="s">
        <v>102</v>
      </c>
      <c r="AL529">
        <v>0</v>
      </c>
      <c r="AM529">
        <v>122</v>
      </c>
      <c r="AN529">
        <v>1452</v>
      </c>
      <c r="AO529" t="s">
        <v>103</v>
      </c>
      <c r="AP529" t="s">
        <v>104</v>
      </c>
      <c r="AQ529" t="s">
        <v>105</v>
      </c>
      <c r="AR529" t="s">
        <v>106</v>
      </c>
      <c r="AS529">
        <v>1476</v>
      </c>
      <c r="AT529">
        <v>1237</v>
      </c>
      <c r="AU529">
        <v>0</v>
      </c>
      <c r="AV529">
        <v>2713</v>
      </c>
      <c r="AW529">
        <v>1</v>
      </c>
      <c r="AX529">
        <v>0</v>
      </c>
      <c r="AY529">
        <v>2</v>
      </c>
      <c r="AZ529">
        <v>1</v>
      </c>
      <c r="BA529">
        <v>3</v>
      </c>
      <c r="BB529">
        <v>1</v>
      </c>
      <c r="BC529" t="s">
        <v>104</v>
      </c>
      <c r="BD529">
        <v>11</v>
      </c>
      <c r="BE529" t="s">
        <v>107</v>
      </c>
      <c r="BF529">
        <v>1</v>
      </c>
      <c r="BG529" t="s">
        <v>97</v>
      </c>
      <c r="BH529" t="s">
        <v>108</v>
      </c>
      <c r="BI529">
        <v>2008</v>
      </c>
      <c r="BJ529" t="s">
        <v>157</v>
      </c>
      <c r="BK529">
        <v>3</v>
      </c>
      <c r="BL529">
        <v>858</v>
      </c>
      <c r="BM529" t="str">
        <f t="shared" si="17"/>
        <v>no</v>
      </c>
      <c r="BN529" t="s">
        <v>98</v>
      </c>
      <c r="BO529" t="s">
        <v>98</v>
      </c>
      <c r="BP529" t="s">
        <v>105</v>
      </c>
      <c r="BQ529">
        <v>126</v>
      </c>
      <c r="BR529">
        <v>66</v>
      </c>
      <c r="BS529">
        <v>0</v>
      </c>
      <c r="BT529">
        <v>0</v>
      </c>
      <c r="BU529">
        <v>0</v>
      </c>
      <c r="BV529">
        <v>0</v>
      </c>
      <c r="BW529" t="s">
        <v>83</v>
      </c>
      <c r="BX529" t="s">
        <v>83</v>
      </c>
      <c r="BY529" t="s">
        <v>83</v>
      </c>
      <c r="BZ529">
        <v>0</v>
      </c>
      <c r="CA529">
        <v>11</v>
      </c>
      <c r="CB529">
        <v>2008</v>
      </c>
      <c r="CC529" t="s">
        <v>158</v>
      </c>
      <c r="CD529" t="s">
        <v>159</v>
      </c>
      <c r="CE529">
        <v>446261</v>
      </c>
    </row>
    <row r="530" spans="1:83" x14ac:dyDescent="0.2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 t="str">
        <f t="shared" si="16"/>
        <v>no</v>
      </c>
      <c r="V530">
        <v>2002</v>
      </c>
      <c r="W530" t="s">
        <v>93</v>
      </c>
      <c r="X530" t="s">
        <v>94</v>
      </c>
      <c r="Y530" t="s">
        <v>124</v>
      </c>
      <c r="Z530" t="s">
        <v>124</v>
      </c>
      <c r="AA530" t="s">
        <v>117</v>
      </c>
      <c r="AB530">
        <v>0</v>
      </c>
      <c r="AC530" t="s">
        <v>98</v>
      </c>
      <c r="AD530" t="s">
        <v>98</v>
      </c>
      <c r="AE530" t="s">
        <v>126</v>
      </c>
      <c r="AF530" t="s">
        <v>98</v>
      </c>
      <c r="AG530" t="s">
        <v>98</v>
      </c>
      <c r="AH530" t="s">
        <v>121</v>
      </c>
      <c r="AI530" t="s">
        <v>119</v>
      </c>
      <c r="AJ530">
        <v>348</v>
      </c>
      <c r="AK530" t="s">
        <v>102</v>
      </c>
      <c r="AL530">
        <v>0</v>
      </c>
      <c r="AM530">
        <v>180</v>
      </c>
      <c r="AN530">
        <v>528</v>
      </c>
      <c r="AO530" t="s">
        <v>103</v>
      </c>
      <c r="AP530" t="s">
        <v>104</v>
      </c>
      <c r="AQ530" t="s">
        <v>105</v>
      </c>
      <c r="AR530" t="s">
        <v>106</v>
      </c>
      <c r="AS530">
        <v>605</v>
      </c>
      <c r="AT530">
        <v>0</v>
      </c>
      <c r="AU530">
        <v>0</v>
      </c>
      <c r="AV530">
        <v>605</v>
      </c>
      <c r="AW530">
        <v>1</v>
      </c>
      <c r="AX530">
        <v>0</v>
      </c>
      <c r="AY530">
        <v>1</v>
      </c>
      <c r="AZ530">
        <v>0</v>
      </c>
      <c r="BA530">
        <v>2</v>
      </c>
      <c r="BB530">
        <v>1</v>
      </c>
      <c r="BC530" t="s">
        <v>98</v>
      </c>
      <c r="BD530">
        <v>5</v>
      </c>
      <c r="BE530" t="s">
        <v>107</v>
      </c>
      <c r="BF530">
        <v>0</v>
      </c>
      <c r="BG530" t="s">
        <v>83</v>
      </c>
      <c r="BH530" t="s">
        <v>83</v>
      </c>
      <c r="BI530" t="s">
        <v>83</v>
      </c>
      <c r="BJ530" t="s">
        <v>83</v>
      </c>
      <c r="BK530">
        <v>0</v>
      </c>
      <c r="BL530">
        <v>0</v>
      </c>
      <c r="BM530" t="str">
        <f t="shared" si="17"/>
        <v>yes</v>
      </c>
      <c r="BN530" t="s">
        <v>83</v>
      </c>
      <c r="BO530" t="s">
        <v>83</v>
      </c>
      <c r="BP530" t="s">
        <v>177</v>
      </c>
      <c r="BQ530">
        <v>0</v>
      </c>
      <c r="BR530">
        <v>0</v>
      </c>
      <c r="BS530">
        <v>144</v>
      </c>
      <c r="BT530">
        <v>0</v>
      </c>
      <c r="BU530">
        <v>0</v>
      </c>
      <c r="BV530">
        <v>0</v>
      </c>
      <c r="BW530" t="s">
        <v>83</v>
      </c>
      <c r="BX530" t="s">
        <v>83</v>
      </c>
      <c r="BY530" t="s">
        <v>83</v>
      </c>
      <c r="BZ530">
        <v>0</v>
      </c>
      <c r="CA530">
        <v>7</v>
      </c>
      <c r="CB530">
        <v>2007</v>
      </c>
      <c r="CC530" t="s">
        <v>110</v>
      </c>
      <c r="CD530" t="s">
        <v>111</v>
      </c>
      <c r="CE530">
        <v>86000</v>
      </c>
    </row>
    <row r="531" spans="1:83" x14ac:dyDescent="0.2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 t="str">
        <f t="shared" si="16"/>
        <v>no</v>
      </c>
      <c r="V531">
        <v>1975</v>
      </c>
      <c r="W531" t="s">
        <v>152</v>
      </c>
      <c r="X531" t="s">
        <v>94</v>
      </c>
      <c r="Y531" t="s">
        <v>124</v>
      </c>
      <c r="Z531" t="s">
        <v>137</v>
      </c>
      <c r="AA531" t="s">
        <v>83</v>
      </c>
      <c r="AB531" t="s">
        <v>83</v>
      </c>
      <c r="AC531" t="s">
        <v>97</v>
      </c>
      <c r="AD531" t="s">
        <v>98</v>
      </c>
      <c r="AE531" t="s">
        <v>99</v>
      </c>
      <c r="AF531" t="s">
        <v>98</v>
      </c>
      <c r="AG531" t="s">
        <v>98</v>
      </c>
      <c r="AH531" t="s">
        <v>100</v>
      </c>
      <c r="AI531" t="s">
        <v>153</v>
      </c>
      <c r="AJ531">
        <v>1219</v>
      </c>
      <c r="AK531" t="s">
        <v>102</v>
      </c>
      <c r="AL531">
        <v>0</v>
      </c>
      <c r="AM531">
        <v>816</v>
      </c>
      <c r="AN531">
        <v>2035</v>
      </c>
      <c r="AO531" t="s">
        <v>103</v>
      </c>
      <c r="AP531" t="s">
        <v>98</v>
      </c>
      <c r="AQ531" t="s">
        <v>105</v>
      </c>
      <c r="AR531" t="s">
        <v>106</v>
      </c>
      <c r="AS531">
        <v>2515</v>
      </c>
      <c r="AT531">
        <v>0</v>
      </c>
      <c r="AU531">
        <v>0</v>
      </c>
      <c r="AV531">
        <v>2515</v>
      </c>
      <c r="AW531">
        <v>1</v>
      </c>
      <c r="AX531">
        <v>0</v>
      </c>
      <c r="AY531">
        <v>3</v>
      </c>
      <c r="AZ531">
        <v>0</v>
      </c>
      <c r="BA531">
        <v>4</v>
      </c>
      <c r="BB531">
        <v>2</v>
      </c>
      <c r="BC531" t="s">
        <v>98</v>
      </c>
      <c r="BD531">
        <v>9</v>
      </c>
      <c r="BE531" t="s">
        <v>221</v>
      </c>
      <c r="BF531">
        <v>2</v>
      </c>
      <c r="BG531" t="s">
        <v>98</v>
      </c>
      <c r="BH531" t="s">
        <v>108</v>
      </c>
      <c r="BI531">
        <v>1975</v>
      </c>
      <c r="BJ531" t="s">
        <v>109</v>
      </c>
      <c r="BK531">
        <v>2</v>
      </c>
      <c r="BL531">
        <v>484</v>
      </c>
      <c r="BM531" t="str">
        <f t="shared" si="17"/>
        <v>yes</v>
      </c>
      <c r="BN531" t="s">
        <v>98</v>
      </c>
      <c r="BO531" t="s">
        <v>98</v>
      </c>
      <c r="BP531" t="s">
        <v>105</v>
      </c>
      <c r="BQ531">
        <v>0</v>
      </c>
      <c r="BR531">
        <v>0</v>
      </c>
      <c r="BS531">
        <v>200</v>
      </c>
      <c r="BT531">
        <v>0</v>
      </c>
      <c r="BU531">
        <v>0</v>
      </c>
      <c r="BV531">
        <v>0</v>
      </c>
      <c r="BW531" t="s">
        <v>83</v>
      </c>
      <c r="BX531" t="s">
        <v>83</v>
      </c>
      <c r="BY531" t="s">
        <v>83</v>
      </c>
      <c r="BZ531">
        <v>0</v>
      </c>
      <c r="CA531">
        <v>3</v>
      </c>
      <c r="CB531">
        <v>2007</v>
      </c>
      <c r="CC531" t="s">
        <v>110</v>
      </c>
      <c r="CD531" t="s">
        <v>210</v>
      </c>
      <c r="CE531">
        <v>200624</v>
      </c>
    </row>
    <row r="532" spans="1:83" x14ac:dyDescent="0.2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 t="str">
        <f t="shared" si="16"/>
        <v>yes</v>
      </c>
      <c r="V532">
        <v>1989</v>
      </c>
      <c r="W532" t="s">
        <v>93</v>
      </c>
      <c r="X532" t="s">
        <v>94</v>
      </c>
      <c r="Y532" t="s">
        <v>140</v>
      </c>
      <c r="Z532" t="s">
        <v>140</v>
      </c>
      <c r="AA532" t="s">
        <v>96</v>
      </c>
      <c r="AB532">
        <v>219</v>
      </c>
      <c r="AC532" t="s">
        <v>97</v>
      </c>
      <c r="AD532" t="s">
        <v>98</v>
      </c>
      <c r="AE532" t="s">
        <v>118</v>
      </c>
      <c r="AF532" t="s">
        <v>97</v>
      </c>
      <c r="AG532" t="s">
        <v>98</v>
      </c>
      <c r="AH532" t="s">
        <v>130</v>
      </c>
      <c r="AI532" t="s">
        <v>101</v>
      </c>
      <c r="AJ532">
        <v>783</v>
      </c>
      <c r="AK532" t="s">
        <v>102</v>
      </c>
      <c r="AL532">
        <v>0</v>
      </c>
      <c r="AM532">
        <v>678</v>
      </c>
      <c r="AN532">
        <v>1461</v>
      </c>
      <c r="AO532" t="s">
        <v>103</v>
      </c>
      <c r="AP532" t="s">
        <v>104</v>
      </c>
      <c r="AQ532" t="s">
        <v>105</v>
      </c>
      <c r="AR532" t="s">
        <v>106</v>
      </c>
      <c r="AS532">
        <v>1509</v>
      </c>
      <c r="AT532">
        <v>0</v>
      </c>
      <c r="AU532">
        <v>0</v>
      </c>
      <c r="AV532">
        <v>1509</v>
      </c>
      <c r="AW532">
        <v>1</v>
      </c>
      <c r="AX532">
        <v>0</v>
      </c>
      <c r="AY532">
        <v>2</v>
      </c>
      <c r="AZ532">
        <v>0</v>
      </c>
      <c r="BA532">
        <v>3</v>
      </c>
      <c r="BB532">
        <v>1</v>
      </c>
      <c r="BC532" t="s">
        <v>97</v>
      </c>
      <c r="BD532">
        <v>5</v>
      </c>
      <c r="BE532" t="s">
        <v>107</v>
      </c>
      <c r="BF532">
        <v>1</v>
      </c>
      <c r="BG532" t="s">
        <v>147</v>
      </c>
      <c r="BH532" t="s">
        <v>108</v>
      </c>
      <c r="BI532">
        <v>1988</v>
      </c>
      <c r="BJ532" t="s">
        <v>109</v>
      </c>
      <c r="BK532">
        <v>2</v>
      </c>
      <c r="BL532">
        <v>600</v>
      </c>
      <c r="BM532" t="str">
        <f t="shared" si="17"/>
        <v>no</v>
      </c>
      <c r="BN532" t="s">
        <v>98</v>
      </c>
      <c r="BO532" t="s">
        <v>98</v>
      </c>
      <c r="BP532" t="s">
        <v>105</v>
      </c>
      <c r="BQ532">
        <v>224</v>
      </c>
      <c r="BR532">
        <v>0</v>
      </c>
      <c r="BS532">
        <v>0</v>
      </c>
      <c r="BT532">
        <v>0</v>
      </c>
      <c r="BU532">
        <v>0</v>
      </c>
      <c r="BV532">
        <v>0</v>
      </c>
      <c r="BW532" t="s">
        <v>83</v>
      </c>
      <c r="BX532" t="s">
        <v>83</v>
      </c>
      <c r="BY532" t="s">
        <v>83</v>
      </c>
      <c r="BZ532">
        <v>0</v>
      </c>
      <c r="CA532">
        <v>8</v>
      </c>
      <c r="CB532">
        <v>2008</v>
      </c>
      <c r="CC532" t="s">
        <v>110</v>
      </c>
      <c r="CD532" t="s">
        <v>128</v>
      </c>
      <c r="CE532">
        <v>175000</v>
      </c>
    </row>
    <row r="533" spans="1:83" x14ac:dyDescent="0.2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 t="str">
        <f t="shared" si="16"/>
        <v>no</v>
      </c>
      <c r="V533">
        <v>1999</v>
      </c>
      <c r="W533" t="s">
        <v>93</v>
      </c>
      <c r="X533" t="s">
        <v>94</v>
      </c>
      <c r="Y533" t="s">
        <v>124</v>
      </c>
      <c r="Z533" t="s">
        <v>124</v>
      </c>
      <c r="AA533" t="s">
        <v>117</v>
      </c>
      <c r="AB533">
        <v>0</v>
      </c>
      <c r="AC533" t="s">
        <v>98</v>
      </c>
      <c r="AD533" t="s">
        <v>98</v>
      </c>
      <c r="AE533" t="s">
        <v>126</v>
      </c>
      <c r="AF533" t="s">
        <v>147</v>
      </c>
      <c r="AG533" t="s">
        <v>147</v>
      </c>
      <c r="AH533" t="s">
        <v>121</v>
      </c>
      <c r="AI533" t="s">
        <v>102</v>
      </c>
      <c r="AJ533">
        <v>0</v>
      </c>
      <c r="AK533" t="s">
        <v>102</v>
      </c>
      <c r="AL533">
        <v>0</v>
      </c>
      <c r="AM533">
        <v>611</v>
      </c>
      <c r="AN533">
        <v>611</v>
      </c>
      <c r="AO533" t="s">
        <v>103</v>
      </c>
      <c r="AP533" t="s">
        <v>104</v>
      </c>
      <c r="AQ533" t="s">
        <v>105</v>
      </c>
      <c r="AR533" t="s">
        <v>106</v>
      </c>
      <c r="AS533">
        <v>751</v>
      </c>
      <c r="AT533">
        <v>611</v>
      </c>
      <c r="AU533">
        <v>0</v>
      </c>
      <c r="AV533">
        <v>1362</v>
      </c>
      <c r="AW533">
        <v>0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98</v>
      </c>
      <c r="BD533">
        <v>6</v>
      </c>
      <c r="BE533" t="s">
        <v>107</v>
      </c>
      <c r="BF533">
        <v>0</v>
      </c>
      <c r="BG533" t="s">
        <v>83</v>
      </c>
      <c r="BH533" t="s">
        <v>127</v>
      </c>
      <c r="BI533">
        <v>1920</v>
      </c>
      <c r="BJ533" t="s">
        <v>157</v>
      </c>
      <c r="BK533">
        <v>2</v>
      </c>
      <c r="BL533">
        <v>502</v>
      </c>
      <c r="BM533" t="str">
        <f t="shared" si="17"/>
        <v>no</v>
      </c>
      <c r="BN533" t="s">
        <v>98</v>
      </c>
      <c r="BO533" t="s">
        <v>147</v>
      </c>
      <c r="BP533" t="s">
        <v>105</v>
      </c>
      <c r="BQ533">
        <v>0</v>
      </c>
      <c r="BR533">
        <v>0</v>
      </c>
      <c r="BS533">
        <v>84</v>
      </c>
      <c r="BT533">
        <v>0</v>
      </c>
      <c r="BU533">
        <v>0</v>
      </c>
      <c r="BV533">
        <v>0</v>
      </c>
      <c r="BW533" t="s">
        <v>83</v>
      </c>
      <c r="BX533" t="s">
        <v>83</v>
      </c>
      <c r="BY533" t="s">
        <v>83</v>
      </c>
      <c r="BZ533">
        <v>0</v>
      </c>
      <c r="CA533">
        <v>6</v>
      </c>
      <c r="CB533">
        <v>2008</v>
      </c>
      <c r="CC533" t="s">
        <v>110</v>
      </c>
      <c r="CD533" t="s">
        <v>111</v>
      </c>
      <c r="CE533">
        <v>128000</v>
      </c>
    </row>
    <row r="534" spans="1:83" x14ac:dyDescent="0.2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 t="str">
        <f t="shared" si="16"/>
        <v>no</v>
      </c>
      <c r="V534">
        <v>2007</v>
      </c>
      <c r="W534" t="s">
        <v>93</v>
      </c>
      <c r="X534" t="s">
        <v>94</v>
      </c>
      <c r="Y534" t="s">
        <v>95</v>
      </c>
      <c r="Z534" t="s">
        <v>95</v>
      </c>
      <c r="AA534" t="s">
        <v>117</v>
      </c>
      <c r="AB534">
        <v>0</v>
      </c>
      <c r="AC534" t="s">
        <v>98</v>
      </c>
      <c r="AD534" t="s">
        <v>98</v>
      </c>
      <c r="AE534" t="s">
        <v>168</v>
      </c>
      <c r="AF534" t="s">
        <v>83</v>
      </c>
      <c r="AG534" t="s">
        <v>83</v>
      </c>
      <c r="AH534" t="s">
        <v>83</v>
      </c>
      <c r="AI534" t="s">
        <v>83</v>
      </c>
      <c r="AJ534">
        <v>0</v>
      </c>
      <c r="AK534" t="s">
        <v>83</v>
      </c>
      <c r="AL534">
        <v>0</v>
      </c>
      <c r="AM534">
        <v>0</v>
      </c>
      <c r="AN534">
        <v>0</v>
      </c>
      <c r="AO534" t="s">
        <v>103</v>
      </c>
      <c r="AP534" t="s">
        <v>104</v>
      </c>
      <c r="AQ534" t="s">
        <v>105</v>
      </c>
      <c r="AR534" t="s">
        <v>106</v>
      </c>
      <c r="AS534">
        <v>827</v>
      </c>
      <c r="AT534">
        <v>0</v>
      </c>
      <c r="AU534">
        <v>0</v>
      </c>
      <c r="AV534">
        <v>827</v>
      </c>
      <c r="AW534">
        <v>0</v>
      </c>
      <c r="AX534">
        <v>0</v>
      </c>
      <c r="AY534">
        <v>1</v>
      </c>
      <c r="AZ534">
        <v>0</v>
      </c>
      <c r="BA534">
        <v>2</v>
      </c>
      <c r="BB534">
        <v>1</v>
      </c>
      <c r="BC534" t="s">
        <v>98</v>
      </c>
      <c r="BD534">
        <v>5</v>
      </c>
      <c r="BE534" t="s">
        <v>194</v>
      </c>
      <c r="BF534">
        <v>1</v>
      </c>
      <c r="BG534" t="s">
        <v>212</v>
      </c>
      <c r="BH534" t="s">
        <v>127</v>
      </c>
      <c r="BI534">
        <v>1967</v>
      </c>
      <c r="BJ534" t="s">
        <v>102</v>
      </c>
      <c r="BK534">
        <v>1</v>
      </c>
      <c r="BL534">
        <v>392</v>
      </c>
      <c r="BM534" t="str">
        <f t="shared" si="17"/>
        <v>yes</v>
      </c>
      <c r="BN534" t="s">
        <v>98</v>
      </c>
      <c r="BO534" t="s">
        <v>98</v>
      </c>
      <c r="BP534" t="s">
        <v>105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 t="s">
        <v>83</v>
      </c>
      <c r="BX534" t="s">
        <v>83</v>
      </c>
      <c r="BY534" t="s">
        <v>83</v>
      </c>
      <c r="BZ534">
        <v>0</v>
      </c>
      <c r="CA534">
        <v>4</v>
      </c>
      <c r="CB534">
        <v>2010</v>
      </c>
      <c r="CC534" t="s">
        <v>110</v>
      </c>
      <c r="CD534" t="s">
        <v>111</v>
      </c>
      <c r="CE534">
        <v>107500</v>
      </c>
    </row>
    <row r="535" spans="1:83" x14ac:dyDescent="0.2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 t="str">
        <f t="shared" si="16"/>
        <v>no</v>
      </c>
      <c r="V535">
        <v>1950</v>
      </c>
      <c r="W535" t="s">
        <v>93</v>
      </c>
      <c r="X535" t="s">
        <v>94</v>
      </c>
      <c r="Y535" t="s">
        <v>95</v>
      </c>
      <c r="Z535" t="s">
        <v>95</v>
      </c>
      <c r="AA535" t="s">
        <v>117</v>
      </c>
      <c r="AB535">
        <v>0</v>
      </c>
      <c r="AC535" t="s">
        <v>147</v>
      </c>
      <c r="AD535" t="s">
        <v>147</v>
      </c>
      <c r="AE535" t="s">
        <v>168</v>
      </c>
      <c r="AF535" t="s">
        <v>83</v>
      </c>
      <c r="AG535" t="s">
        <v>83</v>
      </c>
      <c r="AH535" t="s">
        <v>83</v>
      </c>
      <c r="AI535" t="s">
        <v>83</v>
      </c>
      <c r="AJ535">
        <v>0</v>
      </c>
      <c r="AK535" t="s">
        <v>83</v>
      </c>
      <c r="AL535">
        <v>0</v>
      </c>
      <c r="AM535">
        <v>0</v>
      </c>
      <c r="AN535">
        <v>0</v>
      </c>
      <c r="AO535" t="s">
        <v>103</v>
      </c>
      <c r="AP535" t="s">
        <v>147</v>
      </c>
      <c r="AQ535" t="s">
        <v>177</v>
      </c>
      <c r="AR535" t="s">
        <v>145</v>
      </c>
      <c r="AS535">
        <v>334</v>
      </c>
      <c r="AT535">
        <v>0</v>
      </c>
      <c r="AU535">
        <v>0</v>
      </c>
      <c r="AV535">
        <v>334</v>
      </c>
      <c r="AW535">
        <v>0</v>
      </c>
      <c r="AX535">
        <v>0</v>
      </c>
      <c r="AY535">
        <v>1</v>
      </c>
      <c r="AZ535">
        <v>0</v>
      </c>
      <c r="BA535">
        <v>1</v>
      </c>
      <c r="BB535">
        <v>1</v>
      </c>
      <c r="BC535" t="s">
        <v>147</v>
      </c>
      <c r="BD535">
        <v>2</v>
      </c>
      <c r="BE535" t="s">
        <v>107</v>
      </c>
      <c r="BF535">
        <v>0</v>
      </c>
      <c r="BG535" t="s">
        <v>83</v>
      </c>
      <c r="BH535" t="s">
        <v>83</v>
      </c>
      <c r="BI535" t="s">
        <v>83</v>
      </c>
      <c r="BJ535" t="s">
        <v>83</v>
      </c>
      <c r="BK535">
        <v>0</v>
      </c>
      <c r="BL535">
        <v>0</v>
      </c>
      <c r="BM535" t="str">
        <f t="shared" si="17"/>
        <v>yes</v>
      </c>
      <c r="BN535" t="s">
        <v>83</v>
      </c>
      <c r="BO535" t="s">
        <v>83</v>
      </c>
      <c r="BP535" t="s">
        <v>177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 t="s">
        <v>83</v>
      </c>
      <c r="BX535" t="s">
        <v>83</v>
      </c>
      <c r="BY535" t="s">
        <v>83</v>
      </c>
      <c r="BZ535">
        <v>0</v>
      </c>
      <c r="CA535">
        <v>1</v>
      </c>
      <c r="CB535">
        <v>2007</v>
      </c>
      <c r="CC535" t="s">
        <v>110</v>
      </c>
      <c r="CD535" t="s">
        <v>111</v>
      </c>
      <c r="CE535">
        <v>39300</v>
      </c>
    </row>
    <row r="536" spans="1:83" x14ac:dyDescent="0.2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 t="str">
        <f t="shared" si="16"/>
        <v>yes</v>
      </c>
      <c r="V536">
        <v>2004</v>
      </c>
      <c r="W536" t="s">
        <v>93</v>
      </c>
      <c r="X536" t="s">
        <v>94</v>
      </c>
      <c r="Y536" t="s">
        <v>95</v>
      </c>
      <c r="Z536" t="s">
        <v>95</v>
      </c>
      <c r="AA536" t="s">
        <v>117</v>
      </c>
      <c r="AB536">
        <v>0</v>
      </c>
      <c r="AC536" t="s">
        <v>97</v>
      </c>
      <c r="AD536" t="s">
        <v>98</v>
      </c>
      <c r="AE536" t="s">
        <v>99</v>
      </c>
      <c r="AF536" t="s">
        <v>104</v>
      </c>
      <c r="AG536" t="s">
        <v>97</v>
      </c>
      <c r="AH536" t="s">
        <v>130</v>
      </c>
      <c r="AI536" t="s">
        <v>102</v>
      </c>
      <c r="AJ536">
        <v>0</v>
      </c>
      <c r="AK536" t="s">
        <v>102</v>
      </c>
      <c r="AL536">
        <v>0</v>
      </c>
      <c r="AM536">
        <v>707</v>
      </c>
      <c r="AN536">
        <v>707</v>
      </c>
      <c r="AO536" t="s">
        <v>103</v>
      </c>
      <c r="AP536" t="s">
        <v>104</v>
      </c>
      <c r="AQ536" t="s">
        <v>105</v>
      </c>
      <c r="AR536" t="s">
        <v>106</v>
      </c>
      <c r="AS536">
        <v>707</v>
      </c>
      <c r="AT536">
        <v>707</v>
      </c>
      <c r="AU536">
        <v>0</v>
      </c>
      <c r="AV536">
        <v>1414</v>
      </c>
      <c r="AW536">
        <v>0</v>
      </c>
      <c r="AX536">
        <v>0</v>
      </c>
      <c r="AY536">
        <v>2</v>
      </c>
      <c r="AZ536">
        <v>1</v>
      </c>
      <c r="BA536">
        <v>3</v>
      </c>
      <c r="BB536">
        <v>1</v>
      </c>
      <c r="BC536" t="s">
        <v>97</v>
      </c>
      <c r="BD536">
        <v>6</v>
      </c>
      <c r="BE536" t="s">
        <v>107</v>
      </c>
      <c r="BF536">
        <v>1</v>
      </c>
      <c r="BG536" t="s">
        <v>97</v>
      </c>
      <c r="BH536" t="s">
        <v>108</v>
      </c>
      <c r="BI536">
        <v>2004</v>
      </c>
      <c r="BJ536" t="s">
        <v>157</v>
      </c>
      <c r="BK536">
        <v>2</v>
      </c>
      <c r="BL536">
        <v>403</v>
      </c>
      <c r="BM536" t="str">
        <f t="shared" si="17"/>
        <v>yes</v>
      </c>
      <c r="BN536" t="s">
        <v>98</v>
      </c>
      <c r="BO536" t="s">
        <v>98</v>
      </c>
      <c r="BP536" t="s">
        <v>105</v>
      </c>
      <c r="BQ536">
        <v>100</v>
      </c>
      <c r="BR536">
        <v>35</v>
      </c>
      <c r="BS536">
        <v>0</v>
      </c>
      <c r="BT536">
        <v>0</v>
      </c>
      <c r="BU536">
        <v>0</v>
      </c>
      <c r="BV536">
        <v>0</v>
      </c>
      <c r="BW536" t="s">
        <v>83</v>
      </c>
      <c r="BX536" t="s">
        <v>83</v>
      </c>
      <c r="BY536" t="s">
        <v>83</v>
      </c>
      <c r="BZ536">
        <v>0</v>
      </c>
      <c r="CA536">
        <v>10</v>
      </c>
      <c r="CB536">
        <v>2006</v>
      </c>
      <c r="CC536" t="s">
        <v>110</v>
      </c>
      <c r="CD536" t="s">
        <v>111</v>
      </c>
      <c r="CE536">
        <v>178000</v>
      </c>
    </row>
    <row r="537" spans="1:83" x14ac:dyDescent="0.2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 t="str">
        <f t="shared" si="16"/>
        <v>no</v>
      </c>
      <c r="V537">
        <v>1991</v>
      </c>
      <c r="W537" t="s">
        <v>93</v>
      </c>
      <c r="X537" t="s">
        <v>94</v>
      </c>
      <c r="Y537" t="s">
        <v>116</v>
      </c>
      <c r="Z537" t="s">
        <v>116</v>
      </c>
      <c r="AA537" t="s">
        <v>117</v>
      </c>
      <c r="AB537">
        <v>0</v>
      </c>
      <c r="AC537" t="s">
        <v>98</v>
      </c>
      <c r="AD537" t="s">
        <v>98</v>
      </c>
      <c r="AE537" t="s">
        <v>118</v>
      </c>
      <c r="AF537" t="s">
        <v>97</v>
      </c>
      <c r="AG537" t="s">
        <v>98</v>
      </c>
      <c r="AH537" t="s">
        <v>97</v>
      </c>
      <c r="AI537" t="s">
        <v>101</v>
      </c>
      <c r="AJ537">
        <v>969</v>
      </c>
      <c r="AK537" t="s">
        <v>102</v>
      </c>
      <c r="AL537">
        <v>0</v>
      </c>
      <c r="AM537">
        <v>148</v>
      </c>
      <c r="AN537">
        <v>1117</v>
      </c>
      <c r="AO537" t="s">
        <v>103</v>
      </c>
      <c r="AP537" t="s">
        <v>98</v>
      </c>
      <c r="AQ537" t="s">
        <v>105</v>
      </c>
      <c r="AR537" t="s">
        <v>106</v>
      </c>
      <c r="AS537">
        <v>820</v>
      </c>
      <c r="AT537">
        <v>527</v>
      </c>
      <c r="AU537">
        <v>0</v>
      </c>
      <c r="AV537">
        <v>1347</v>
      </c>
      <c r="AW537">
        <v>1</v>
      </c>
      <c r="AX537">
        <v>0</v>
      </c>
      <c r="AY537">
        <v>1</v>
      </c>
      <c r="AZ537">
        <v>0</v>
      </c>
      <c r="BA537">
        <v>3</v>
      </c>
      <c r="BB537">
        <v>1</v>
      </c>
      <c r="BC537" t="s">
        <v>98</v>
      </c>
      <c r="BD537">
        <v>5</v>
      </c>
      <c r="BE537" t="s">
        <v>107</v>
      </c>
      <c r="BF537">
        <v>0</v>
      </c>
      <c r="BG537" t="s">
        <v>83</v>
      </c>
      <c r="BH537" t="s">
        <v>83</v>
      </c>
      <c r="BI537" t="s">
        <v>83</v>
      </c>
      <c r="BJ537" t="s">
        <v>83</v>
      </c>
      <c r="BK537">
        <v>0</v>
      </c>
      <c r="BL537">
        <v>0</v>
      </c>
      <c r="BM537" t="str">
        <f t="shared" si="17"/>
        <v>yes</v>
      </c>
      <c r="BN537" t="s">
        <v>83</v>
      </c>
      <c r="BO537" t="s">
        <v>83</v>
      </c>
      <c r="BP537" t="s">
        <v>177</v>
      </c>
      <c r="BQ537">
        <v>85</v>
      </c>
      <c r="BR537">
        <v>0</v>
      </c>
      <c r="BS537">
        <v>148</v>
      </c>
      <c r="BT537">
        <v>0</v>
      </c>
      <c r="BU537">
        <v>0</v>
      </c>
      <c r="BV537">
        <v>0</v>
      </c>
      <c r="BW537" t="s">
        <v>83</v>
      </c>
      <c r="BX537" t="s">
        <v>83</v>
      </c>
      <c r="BY537" t="s">
        <v>83</v>
      </c>
      <c r="BZ537">
        <v>0</v>
      </c>
      <c r="CA537">
        <v>1</v>
      </c>
      <c r="CB537">
        <v>2008</v>
      </c>
      <c r="CC537" t="s">
        <v>110</v>
      </c>
      <c r="CD537" t="s">
        <v>111</v>
      </c>
      <c r="CE537">
        <v>107500</v>
      </c>
    </row>
    <row r="538" spans="1:83" x14ac:dyDescent="0.2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 t="str">
        <f t="shared" si="16"/>
        <v>yes</v>
      </c>
      <c r="V538">
        <v>1999</v>
      </c>
      <c r="W538" t="s">
        <v>93</v>
      </c>
      <c r="X538" t="s">
        <v>94</v>
      </c>
      <c r="Y538" t="s">
        <v>95</v>
      </c>
      <c r="Z538" t="s">
        <v>95</v>
      </c>
      <c r="AA538" t="s">
        <v>117</v>
      </c>
      <c r="AB538">
        <v>0</v>
      </c>
      <c r="AC538" t="s">
        <v>98</v>
      </c>
      <c r="AD538" t="s">
        <v>98</v>
      </c>
      <c r="AE538" t="s">
        <v>99</v>
      </c>
      <c r="AF538" t="s">
        <v>97</v>
      </c>
      <c r="AG538" t="s">
        <v>98</v>
      </c>
      <c r="AH538" t="s">
        <v>130</v>
      </c>
      <c r="AI538" t="s">
        <v>102</v>
      </c>
      <c r="AJ538">
        <v>0</v>
      </c>
      <c r="AK538" t="s">
        <v>102</v>
      </c>
      <c r="AL538">
        <v>0</v>
      </c>
      <c r="AM538">
        <v>880</v>
      </c>
      <c r="AN538">
        <v>880</v>
      </c>
      <c r="AO538" t="s">
        <v>103</v>
      </c>
      <c r="AP538" t="s">
        <v>104</v>
      </c>
      <c r="AQ538" t="s">
        <v>105</v>
      </c>
      <c r="AR538" t="s">
        <v>106</v>
      </c>
      <c r="AS538">
        <v>880</v>
      </c>
      <c r="AT538">
        <v>844</v>
      </c>
      <c r="AU538">
        <v>0</v>
      </c>
      <c r="AV538">
        <v>1724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97</v>
      </c>
      <c r="BD538">
        <v>8</v>
      </c>
      <c r="BE538" t="s">
        <v>107</v>
      </c>
      <c r="BF538">
        <v>0</v>
      </c>
      <c r="BG538" t="s">
        <v>83</v>
      </c>
      <c r="BH538" t="s">
        <v>108</v>
      </c>
      <c r="BI538">
        <v>1998</v>
      </c>
      <c r="BJ538" t="s">
        <v>157</v>
      </c>
      <c r="BK538">
        <v>2</v>
      </c>
      <c r="BL538">
        <v>527</v>
      </c>
      <c r="BM538" t="str">
        <f t="shared" si="17"/>
        <v>no</v>
      </c>
      <c r="BN538" t="s">
        <v>98</v>
      </c>
      <c r="BO538" t="s">
        <v>98</v>
      </c>
      <c r="BP538" t="s">
        <v>105</v>
      </c>
      <c r="BQ538">
        <v>120</v>
      </c>
      <c r="BR538">
        <v>155</v>
      </c>
      <c r="BS538">
        <v>0</v>
      </c>
      <c r="BT538">
        <v>0</v>
      </c>
      <c r="BU538">
        <v>0</v>
      </c>
      <c r="BV538">
        <v>0</v>
      </c>
      <c r="BW538" t="s">
        <v>83</v>
      </c>
      <c r="BX538" t="s">
        <v>83</v>
      </c>
      <c r="BY538" t="s">
        <v>83</v>
      </c>
      <c r="BZ538">
        <v>0</v>
      </c>
      <c r="CA538">
        <v>7</v>
      </c>
      <c r="CB538">
        <v>2008</v>
      </c>
      <c r="CC538" t="s">
        <v>110</v>
      </c>
      <c r="CD538" t="s">
        <v>111</v>
      </c>
      <c r="CE538">
        <v>188000</v>
      </c>
    </row>
    <row r="539" spans="1:83" x14ac:dyDescent="0.2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 t="str">
        <f t="shared" si="16"/>
        <v>yes</v>
      </c>
      <c r="V539">
        <v>1972</v>
      </c>
      <c r="W539" t="s">
        <v>152</v>
      </c>
      <c r="X539" t="s">
        <v>94</v>
      </c>
      <c r="Y539" t="s">
        <v>116</v>
      </c>
      <c r="Z539" t="s">
        <v>116</v>
      </c>
      <c r="AA539" t="s">
        <v>117</v>
      </c>
      <c r="AB539">
        <v>0</v>
      </c>
      <c r="AC539" t="s">
        <v>98</v>
      </c>
      <c r="AD539" t="s">
        <v>98</v>
      </c>
      <c r="AE539" t="s">
        <v>118</v>
      </c>
      <c r="AF539" t="s">
        <v>98</v>
      </c>
      <c r="AG539" t="s">
        <v>98</v>
      </c>
      <c r="AH539" t="s">
        <v>100</v>
      </c>
      <c r="AI539" t="s">
        <v>141</v>
      </c>
      <c r="AJ539">
        <v>600</v>
      </c>
      <c r="AK539" t="s">
        <v>102</v>
      </c>
      <c r="AL539">
        <v>0</v>
      </c>
      <c r="AM539">
        <v>264</v>
      </c>
      <c r="AN539">
        <v>864</v>
      </c>
      <c r="AO539" t="s">
        <v>103</v>
      </c>
      <c r="AP539" t="s">
        <v>98</v>
      </c>
      <c r="AQ539" t="s">
        <v>105</v>
      </c>
      <c r="AR539" t="s">
        <v>106</v>
      </c>
      <c r="AS539">
        <v>864</v>
      </c>
      <c r="AT539">
        <v>0</v>
      </c>
      <c r="AU539">
        <v>0</v>
      </c>
      <c r="AV539">
        <v>864</v>
      </c>
      <c r="AW539">
        <v>0</v>
      </c>
      <c r="AX539">
        <v>0</v>
      </c>
      <c r="AY539">
        <v>1</v>
      </c>
      <c r="AZ539">
        <v>0</v>
      </c>
      <c r="BA539">
        <v>3</v>
      </c>
      <c r="BB539">
        <v>1</v>
      </c>
      <c r="BC539" t="s">
        <v>98</v>
      </c>
      <c r="BD539">
        <v>5</v>
      </c>
      <c r="BE539" t="s">
        <v>107</v>
      </c>
      <c r="BF539">
        <v>0</v>
      </c>
      <c r="BG539" t="s">
        <v>83</v>
      </c>
      <c r="BH539" t="s">
        <v>127</v>
      </c>
      <c r="BI539">
        <v>1980</v>
      </c>
      <c r="BJ539" t="s">
        <v>102</v>
      </c>
      <c r="BK539">
        <v>2</v>
      </c>
      <c r="BL539">
        <v>576</v>
      </c>
      <c r="BM539" t="str">
        <f t="shared" si="17"/>
        <v>no</v>
      </c>
      <c r="BN539" t="s">
        <v>98</v>
      </c>
      <c r="BO539" t="s">
        <v>98</v>
      </c>
      <c r="BP539" t="s">
        <v>105</v>
      </c>
      <c r="BQ539">
        <v>216</v>
      </c>
      <c r="BR539">
        <v>0</v>
      </c>
      <c r="BS539">
        <v>0</v>
      </c>
      <c r="BT539">
        <v>0</v>
      </c>
      <c r="BU539">
        <v>0</v>
      </c>
      <c r="BV539">
        <v>0</v>
      </c>
      <c r="BW539" t="s">
        <v>83</v>
      </c>
      <c r="BX539" t="s">
        <v>218</v>
      </c>
      <c r="BY539" t="s">
        <v>83</v>
      </c>
      <c r="BZ539">
        <v>0</v>
      </c>
      <c r="CA539">
        <v>4</v>
      </c>
      <c r="CB539">
        <v>2008</v>
      </c>
      <c r="CC539" t="s">
        <v>173</v>
      </c>
      <c r="CD539" t="s">
        <v>111</v>
      </c>
      <c r="CE539">
        <v>111250</v>
      </c>
    </row>
    <row r="540" spans="1:83" x14ac:dyDescent="0.2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 t="str">
        <f t="shared" si="16"/>
        <v>no</v>
      </c>
      <c r="V540">
        <v>1968</v>
      </c>
      <c r="W540" t="s">
        <v>152</v>
      </c>
      <c r="X540" t="s">
        <v>94</v>
      </c>
      <c r="Y540" t="s">
        <v>161</v>
      </c>
      <c r="Z540" t="s">
        <v>161</v>
      </c>
      <c r="AA540" t="s">
        <v>96</v>
      </c>
      <c r="AB540">
        <v>188</v>
      </c>
      <c r="AC540" t="s">
        <v>98</v>
      </c>
      <c r="AD540" t="s">
        <v>98</v>
      </c>
      <c r="AE540" t="s">
        <v>118</v>
      </c>
      <c r="AF540" t="s">
        <v>98</v>
      </c>
      <c r="AG540" t="s">
        <v>98</v>
      </c>
      <c r="AH540" t="s">
        <v>100</v>
      </c>
      <c r="AI540" t="s">
        <v>141</v>
      </c>
      <c r="AJ540">
        <v>673</v>
      </c>
      <c r="AK540" t="s">
        <v>102</v>
      </c>
      <c r="AL540">
        <v>0</v>
      </c>
      <c r="AM540">
        <v>378</v>
      </c>
      <c r="AN540">
        <v>1051</v>
      </c>
      <c r="AO540" t="s">
        <v>103</v>
      </c>
      <c r="AP540" t="s">
        <v>98</v>
      </c>
      <c r="AQ540" t="s">
        <v>105</v>
      </c>
      <c r="AR540" t="s">
        <v>106</v>
      </c>
      <c r="AS540">
        <v>1159</v>
      </c>
      <c r="AT540">
        <v>0</v>
      </c>
      <c r="AU540">
        <v>0</v>
      </c>
      <c r="AV540">
        <v>1159</v>
      </c>
      <c r="AW540">
        <v>0</v>
      </c>
      <c r="AX540">
        <v>0</v>
      </c>
      <c r="AY540">
        <v>1</v>
      </c>
      <c r="AZ540">
        <v>1</v>
      </c>
      <c r="BA540">
        <v>3</v>
      </c>
      <c r="BB540">
        <v>1</v>
      </c>
      <c r="BC540" t="s">
        <v>98</v>
      </c>
      <c r="BD540">
        <v>7</v>
      </c>
      <c r="BE540" t="s">
        <v>107</v>
      </c>
      <c r="BF540">
        <v>1</v>
      </c>
      <c r="BG540" t="s">
        <v>147</v>
      </c>
      <c r="BH540" t="s">
        <v>108</v>
      </c>
      <c r="BI540">
        <v>1968</v>
      </c>
      <c r="BJ540" t="s">
        <v>102</v>
      </c>
      <c r="BK540">
        <v>1</v>
      </c>
      <c r="BL540">
        <v>336</v>
      </c>
      <c r="BM540" t="str">
        <f t="shared" si="17"/>
        <v>yes</v>
      </c>
      <c r="BN540" t="s">
        <v>98</v>
      </c>
      <c r="BO540" t="s">
        <v>98</v>
      </c>
      <c r="BP540" t="s">
        <v>105</v>
      </c>
      <c r="BQ540">
        <v>466</v>
      </c>
      <c r="BR540">
        <v>0</v>
      </c>
      <c r="BS540">
        <v>0</v>
      </c>
      <c r="BT540">
        <v>0</v>
      </c>
      <c r="BU540">
        <v>0</v>
      </c>
      <c r="BV540">
        <v>0</v>
      </c>
      <c r="BW540" t="s">
        <v>83</v>
      </c>
      <c r="BX540" t="s">
        <v>83</v>
      </c>
      <c r="BY540" t="s">
        <v>83</v>
      </c>
      <c r="BZ540">
        <v>0</v>
      </c>
      <c r="CA540">
        <v>7</v>
      </c>
      <c r="CB540">
        <v>2006</v>
      </c>
      <c r="CC540" t="s">
        <v>110</v>
      </c>
      <c r="CD540" t="s">
        <v>111</v>
      </c>
      <c r="CE540">
        <v>158000</v>
      </c>
    </row>
    <row r="541" spans="1:83" x14ac:dyDescent="0.2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 t="str">
        <f t="shared" si="16"/>
        <v>yes</v>
      </c>
      <c r="V541">
        <v>2002</v>
      </c>
      <c r="W541" t="s">
        <v>93</v>
      </c>
      <c r="X541" t="s">
        <v>94</v>
      </c>
      <c r="Y541" t="s">
        <v>95</v>
      </c>
      <c r="Z541" t="s">
        <v>95</v>
      </c>
      <c r="AA541" t="s">
        <v>96</v>
      </c>
      <c r="AB541">
        <v>479</v>
      </c>
      <c r="AC541" t="s">
        <v>97</v>
      </c>
      <c r="AD541" t="s">
        <v>98</v>
      </c>
      <c r="AE541" t="s">
        <v>99</v>
      </c>
      <c r="AF541" t="s">
        <v>97</v>
      </c>
      <c r="AG541" t="s">
        <v>98</v>
      </c>
      <c r="AH541" t="s">
        <v>130</v>
      </c>
      <c r="AI541" t="s">
        <v>101</v>
      </c>
      <c r="AJ541">
        <v>1358</v>
      </c>
      <c r="AK541" t="s">
        <v>102</v>
      </c>
      <c r="AL541">
        <v>0</v>
      </c>
      <c r="AM541">
        <v>223</v>
      </c>
      <c r="AN541">
        <v>1581</v>
      </c>
      <c r="AO541" t="s">
        <v>103</v>
      </c>
      <c r="AP541" t="s">
        <v>104</v>
      </c>
      <c r="AQ541" t="s">
        <v>105</v>
      </c>
      <c r="AR541" t="s">
        <v>106</v>
      </c>
      <c r="AS541">
        <v>1601</v>
      </c>
      <c r="AT541">
        <v>0</v>
      </c>
      <c r="AU541">
        <v>0</v>
      </c>
      <c r="AV541">
        <v>1601</v>
      </c>
      <c r="AW541">
        <v>1</v>
      </c>
      <c r="AX541">
        <v>0</v>
      </c>
      <c r="AY541">
        <v>2</v>
      </c>
      <c r="AZ541">
        <v>0</v>
      </c>
      <c r="BA541">
        <v>3</v>
      </c>
      <c r="BB541">
        <v>1</v>
      </c>
      <c r="BC541" t="s">
        <v>97</v>
      </c>
      <c r="BD541">
        <v>6</v>
      </c>
      <c r="BE541" t="s">
        <v>107</v>
      </c>
      <c r="BF541">
        <v>1</v>
      </c>
      <c r="BG541" t="s">
        <v>98</v>
      </c>
      <c r="BH541" t="s">
        <v>108</v>
      </c>
      <c r="BI541">
        <v>2001</v>
      </c>
      <c r="BJ541" t="s">
        <v>109</v>
      </c>
      <c r="BK541">
        <v>2</v>
      </c>
      <c r="BL541">
        <v>670</v>
      </c>
      <c r="BM541" t="str">
        <f t="shared" si="17"/>
        <v>no</v>
      </c>
      <c r="BN541" t="s">
        <v>98</v>
      </c>
      <c r="BO541" t="s">
        <v>98</v>
      </c>
      <c r="BP541" t="s">
        <v>105</v>
      </c>
      <c r="BQ541">
        <v>180</v>
      </c>
      <c r="BR541">
        <v>0</v>
      </c>
      <c r="BS541">
        <v>0</v>
      </c>
      <c r="BT541">
        <v>0</v>
      </c>
      <c r="BU541">
        <v>0</v>
      </c>
      <c r="BV541">
        <v>0</v>
      </c>
      <c r="BW541" t="s">
        <v>83</v>
      </c>
      <c r="BX541" t="s">
        <v>134</v>
      </c>
      <c r="BY541" t="s">
        <v>135</v>
      </c>
      <c r="BZ541">
        <v>2000</v>
      </c>
      <c r="CA541">
        <v>5</v>
      </c>
      <c r="CB541">
        <v>2010</v>
      </c>
      <c r="CC541" t="s">
        <v>110</v>
      </c>
      <c r="CD541" t="s">
        <v>111</v>
      </c>
      <c r="CE541">
        <v>272000</v>
      </c>
    </row>
    <row r="542" spans="1:83" x14ac:dyDescent="0.2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 t="str">
        <f t="shared" si="16"/>
        <v>yes</v>
      </c>
      <c r="V542">
        <v>2006</v>
      </c>
      <c r="W542" t="s">
        <v>152</v>
      </c>
      <c r="X542" t="s">
        <v>94</v>
      </c>
      <c r="Y542" t="s">
        <v>95</v>
      </c>
      <c r="Z542" t="s">
        <v>95</v>
      </c>
      <c r="AA542" t="s">
        <v>96</v>
      </c>
      <c r="AB542">
        <v>584</v>
      </c>
      <c r="AC542" t="s">
        <v>104</v>
      </c>
      <c r="AD542" t="s">
        <v>98</v>
      </c>
      <c r="AE542" t="s">
        <v>99</v>
      </c>
      <c r="AF542" t="s">
        <v>104</v>
      </c>
      <c r="AG542" t="s">
        <v>98</v>
      </c>
      <c r="AH542" t="s">
        <v>130</v>
      </c>
      <c r="AI542" t="s">
        <v>101</v>
      </c>
      <c r="AJ542">
        <v>1260</v>
      </c>
      <c r="AK542" t="s">
        <v>102</v>
      </c>
      <c r="AL542">
        <v>0</v>
      </c>
      <c r="AM542">
        <v>578</v>
      </c>
      <c r="AN542">
        <v>1838</v>
      </c>
      <c r="AO542" t="s">
        <v>103</v>
      </c>
      <c r="AP542" t="s">
        <v>104</v>
      </c>
      <c r="AQ542" t="s">
        <v>105</v>
      </c>
      <c r="AR542" t="s">
        <v>106</v>
      </c>
      <c r="AS542">
        <v>1838</v>
      </c>
      <c r="AT542">
        <v>0</v>
      </c>
      <c r="AU542">
        <v>0</v>
      </c>
      <c r="AV542">
        <v>1838</v>
      </c>
      <c r="AW542">
        <v>1</v>
      </c>
      <c r="AX542">
        <v>0</v>
      </c>
      <c r="AY542">
        <v>2</v>
      </c>
      <c r="AZ542">
        <v>0</v>
      </c>
      <c r="BA542">
        <v>2</v>
      </c>
      <c r="BB542">
        <v>1</v>
      </c>
      <c r="BC542" t="s">
        <v>104</v>
      </c>
      <c r="BD542">
        <v>8</v>
      </c>
      <c r="BE542" t="s">
        <v>107</v>
      </c>
      <c r="BF542">
        <v>1</v>
      </c>
      <c r="BG542" t="s">
        <v>97</v>
      </c>
      <c r="BH542" t="s">
        <v>108</v>
      </c>
      <c r="BI542">
        <v>2006</v>
      </c>
      <c r="BJ542" t="s">
        <v>157</v>
      </c>
      <c r="BK542">
        <v>3</v>
      </c>
      <c r="BL542">
        <v>765</v>
      </c>
      <c r="BM542" t="str">
        <f t="shared" si="17"/>
        <v>no</v>
      </c>
      <c r="BN542" t="s">
        <v>98</v>
      </c>
      <c r="BO542" t="s">
        <v>98</v>
      </c>
      <c r="BP542" t="s">
        <v>105</v>
      </c>
      <c r="BQ542">
        <v>270</v>
      </c>
      <c r="BR542">
        <v>68</v>
      </c>
      <c r="BS542">
        <v>0</v>
      </c>
      <c r="BT542">
        <v>0</v>
      </c>
      <c r="BU542">
        <v>0</v>
      </c>
      <c r="BV542">
        <v>0</v>
      </c>
      <c r="BW542" t="s">
        <v>83</v>
      </c>
      <c r="BX542" t="s">
        <v>83</v>
      </c>
      <c r="BY542" t="s">
        <v>83</v>
      </c>
      <c r="BZ542">
        <v>0</v>
      </c>
      <c r="CA542">
        <v>3</v>
      </c>
      <c r="CB542">
        <v>2009</v>
      </c>
      <c r="CC542" t="s">
        <v>110</v>
      </c>
      <c r="CD542" t="s">
        <v>111</v>
      </c>
      <c r="CE542">
        <v>315000</v>
      </c>
    </row>
    <row r="543" spans="1:83" x14ac:dyDescent="0.2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 t="str">
        <f t="shared" si="16"/>
        <v>yes</v>
      </c>
      <c r="V543">
        <v>2000</v>
      </c>
      <c r="W543" t="s">
        <v>93</v>
      </c>
      <c r="X543" t="s">
        <v>94</v>
      </c>
      <c r="Y543" t="s">
        <v>95</v>
      </c>
      <c r="Z543" t="s">
        <v>95</v>
      </c>
      <c r="AA543" t="s">
        <v>96</v>
      </c>
      <c r="AB543">
        <v>72</v>
      </c>
      <c r="AC543" t="s">
        <v>97</v>
      </c>
      <c r="AD543" t="s">
        <v>98</v>
      </c>
      <c r="AE543" t="s">
        <v>99</v>
      </c>
      <c r="AF543" t="s">
        <v>97</v>
      </c>
      <c r="AG543" t="s">
        <v>98</v>
      </c>
      <c r="AH543" t="s">
        <v>100</v>
      </c>
      <c r="AI543" t="s">
        <v>102</v>
      </c>
      <c r="AJ543">
        <v>0</v>
      </c>
      <c r="AK543" t="s">
        <v>102</v>
      </c>
      <c r="AL543">
        <v>0</v>
      </c>
      <c r="AM543">
        <v>969</v>
      </c>
      <c r="AN543">
        <v>969</v>
      </c>
      <c r="AO543" t="s">
        <v>103</v>
      </c>
      <c r="AP543" t="s">
        <v>104</v>
      </c>
      <c r="AQ543" t="s">
        <v>105</v>
      </c>
      <c r="AR543" t="s">
        <v>106</v>
      </c>
      <c r="AS543">
        <v>997</v>
      </c>
      <c r="AT543">
        <v>1288</v>
      </c>
      <c r="AU543">
        <v>0</v>
      </c>
      <c r="AV543">
        <v>2285</v>
      </c>
      <c r="AW543">
        <v>0</v>
      </c>
      <c r="AX543">
        <v>0</v>
      </c>
      <c r="AY543">
        <v>2</v>
      </c>
      <c r="AZ543">
        <v>1</v>
      </c>
      <c r="BA543">
        <v>4</v>
      </c>
      <c r="BB543">
        <v>1</v>
      </c>
      <c r="BC543" t="s">
        <v>97</v>
      </c>
      <c r="BD543">
        <v>8</v>
      </c>
      <c r="BE543" t="s">
        <v>107</v>
      </c>
      <c r="BF543">
        <v>1</v>
      </c>
      <c r="BG543" t="s">
        <v>98</v>
      </c>
      <c r="BH543" t="s">
        <v>156</v>
      </c>
      <c r="BI543">
        <v>2000</v>
      </c>
      <c r="BJ543" t="s">
        <v>157</v>
      </c>
      <c r="BK543">
        <v>3</v>
      </c>
      <c r="BL543">
        <v>648</v>
      </c>
      <c r="BM543" t="str">
        <f t="shared" si="17"/>
        <v>no</v>
      </c>
      <c r="BN543" t="s">
        <v>98</v>
      </c>
      <c r="BO543" t="s">
        <v>98</v>
      </c>
      <c r="BP543" t="s">
        <v>105</v>
      </c>
      <c r="BQ543">
        <v>0</v>
      </c>
      <c r="BR543">
        <v>56</v>
      </c>
      <c r="BS543">
        <v>0</v>
      </c>
      <c r="BT543">
        <v>0</v>
      </c>
      <c r="BU543">
        <v>0</v>
      </c>
      <c r="BV543">
        <v>0</v>
      </c>
      <c r="BW543" t="s">
        <v>83</v>
      </c>
      <c r="BX543" t="s">
        <v>83</v>
      </c>
      <c r="BY543" t="s">
        <v>83</v>
      </c>
      <c r="BZ543">
        <v>0</v>
      </c>
      <c r="CA543">
        <v>6</v>
      </c>
      <c r="CB543">
        <v>2007</v>
      </c>
      <c r="CC543" t="s">
        <v>110</v>
      </c>
      <c r="CD543" t="s">
        <v>111</v>
      </c>
      <c r="CE543">
        <v>248000</v>
      </c>
    </row>
    <row r="544" spans="1:83" x14ac:dyDescent="0.2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 t="str">
        <f t="shared" si="16"/>
        <v>yes</v>
      </c>
      <c r="V544">
        <v>1999</v>
      </c>
      <c r="W544" t="s">
        <v>152</v>
      </c>
      <c r="X544" t="s">
        <v>94</v>
      </c>
      <c r="Y544" t="s">
        <v>95</v>
      </c>
      <c r="Z544" t="s">
        <v>95</v>
      </c>
      <c r="AA544" t="s">
        <v>117</v>
      </c>
      <c r="AB544">
        <v>0</v>
      </c>
      <c r="AC544" t="s">
        <v>97</v>
      </c>
      <c r="AD544" t="s">
        <v>98</v>
      </c>
      <c r="AE544" t="s">
        <v>99</v>
      </c>
      <c r="AF544" t="s">
        <v>104</v>
      </c>
      <c r="AG544" t="s">
        <v>98</v>
      </c>
      <c r="AH544" t="s">
        <v>100</v>
      </c>
      <c r="AI544" t="s">
        <v>172</v>
      </c>
      <c r="AJ544">
        <v>144</v>
      </c>
      <c r="AK544" t="s">
        <v>101</v>
      </c>
      <c r="AL544">
        <v>1127</v>
      </c>
      <c r="AM544">
        <v>379</v>
      </c>
      <c r="AN544">
        <v>1650</v>
      </c>
      <c r="AO544" t="s">
        <v>103</v>
      </c>
      <c r="AP544" t="s">
        <v>104</v>
      </c>
      <c r="AQ544" t="s">
        <v>105</v>
      </c>
      <c r="AR544" t="s">
        <v>106</v>
      </c>
      <c r="AS544">
        <v>1680</v>
      </c>
      <c r="AT544">
        <v>0</v>
      </c>
      <c r="AU544">
        <v>0</v>
      </c>
      <c r="AV544">
        <v>1680</v>
      </c>
      <c r="AW544">
        <v>1</v>
      </c>
      <c r="AX544">
        <v>0</v>
      </c>
      <c r="AY544">
        <v>2</v>
      </c>
      <c r="AZ544">
        <v>0</v>
      </c>
      <c r="BA544">
        <v>3</v>
      </c>
      <c r="BB544">
        <v>1</v>
      </c>
      <c r="BC544" t="s">
        <v>97</v>
      </c>
      <c r="BD544">
        <v>7</v>
      </c>
      <c r="BE544" t="s">
        <v>221</v>
      </c>
      <c r="BF544">
        <v>1</v>
      </c>
      <c r="BG544" t="s">
        <v>98</v>
      </c>
      <c r="BH544" t="s">
        <v>108</v>
      </c>
      <c r="BI544">
        <v>1998</v>
      </c>
      <c r="BJ544" t="s">
        <v>157</v>
      </c>
      <c r="BK544">
        <v>2</v>
      </c>
      <c r="BL544">
        <v>583</v>
      </c>
      <c r="BM544" t="str">
        <f t="shared" si="17"/>
        <v>no</v>
      </c>
      <c r="BN544" t="s">
        <v>98</v>
      </c>
      <c r="BO544" t="s">
        <v>98</v>
      </c>
      <c r="BP544" t="s">
        <v>105</v>
      </c>
      <c r="BQ544">
        <v>78</v>
      </c>
      <c r="BR544">
        <v>73</v>
      </c>
      <c r="BS544">
        <v>0</v>
      </c>
      <c r="BT544">
        <v>0</v>
      </c>
      <c r="BU544">
        <v>0</v>
      </c>
      <c r="BV544">
        <v>0</v>
      </c>
      <c r="BW544" t="s">
        <v>83</v>
      </c>
      <c r="BX544" t="s">
        <v>83</v>
      </c>
      <c r="BY544" t="s">
        <v>83</v>
      </c>
      <c r="BZ544">
        <v>0</v>
      </c>
      <c r="CA544">
        <v>6</v>
      </c>
      <c r="CB544">
        <v>2009</v>
      </c>
      <c r="CC544" t="s">
        <v>110</v>
      </c>
      <c r="CD544" t="s">
        <v>111</v>
      </c>
      <c r="CE544">
        <v>213250</v>
      </c>
    </row>
    <row r="545" spans="1:83" x14ac:dyDescent="0.2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 t="str">
        <f t="shared" si="16"/>
        <v>yes</v>
      </c>
      <c r="V545">
        <v>1998</v>
      </c>
      <c r="W545" t="s">
        <v>93</v>
      </c>
      <c r="X545" t="s">
        <v>94</v>
      </c>
      <c r="Y545" t="s">
        <v>116</v>
      </c>
      <c r="Z545" t="s">
        <v>116</v>
      </c>
      <c r="AA545" t="s">
        <v>96</v>
      </c>
      <c r="AB545">
        <v>182</v>
      </c>
      <c r="AC545" t="s">
        <v>98</v>
      </c>
      <c r="AD545" t="s">
        <v>98</v>
      </c>
      <c r="AE545" t="s">
        <v>99</v>
      </c>
      <c r="AF545" t="s">
        <v>97</v>
      </c>
      <c r="AG545" t="s">
        <v>98</v>
      </c>
      <c r="AH545" t="s">
        <v>130</v>
      </c>
      <c r="AI545" t="s">
        <v>101</v>
      </c>
      <c r="AJ545">
        <v>584</v>
      </c>
      <c r="AK545" t="s">
        <v>172</v>
      </c>
      <c r="AL545">
        <v>139</v>
      </c>
      <c r="AM545">
        <v>0</v>
      </c>
      <c r="AN545">
        <v>723</v>
      </c>
      <c r="AO545" t="s">
        <v>103</v>
      </c>
      <c r="AP545" t="s">
        <v>104</v>
      </c>
      <c r="AQ545" t="s">
        <v>105</v>
      </c>
      <c r="AR545" t="s">
        <v>106</v>
      </c>
      <c r="AS545">
        <v>767</v>
      </c>
      <c r="AT545">
        <v>0</v>
      </c>
      <c r="AU545">
        <v>0</v>
      </c>
      <c r="AV545">
        <v>767</v>
      </c>
      <c r="AW545">
        <v>1</v>
      </c>
      <c r="AX545">
        <v>0</v>
      </c>
      <c r="AY545">
        <v>1</v>
      </c>
      <c r="AZ545">
        <v>0</v>
      </c>
      <c r="BA545">
        <v>1</v>
      </c>
      <c r="BB545">
        <v>1</v>
      </c>
      <c r="BC545" t="s">
        <v>98</v>
      </c>
      <c r="BD545">
        <v>4</v>
      </c>
      <c r="BE545" t="s">
        <v>107</v>
      </c>
      <c r="BF545">
        <v>0</v>
      </c>
      <c r="BG545" t="s">
        <v>83</v>
      </c>
      <c r="BH545" t="s">
        <v>108</v>
      </c>
      <c r="BI545">
        <v>1998</v>
      </c>
      <c r="BJ545" t="s">
        <v>157</v>
      </c>
      <c r="BK545">
        <v>1</v>
      </c>
      <c r="BL545">
        <v>367</v>
      </c>
      <c r="BM545" t="str">
        <f t="shared" si="17"/>
        <v>yes</v>
      </c>
      <c r="BN545" t="s">
        <v>98</v>
      </c>
      <c r="BO545" t="s">
        <v>98</v>
      </c>
      <c r="BP545" t="s">
        <v>105</v>
      </c>
      <c r="BQ545">
        <v>120</v>
      </c>
      <c r="BR545">
        <v>40</v>
      </c>
      <c r="BS545">
        <v>0</v>
      </c>
      <c r="BT545">
        <v>0</v>
      </c>
      <c r="BU545">
        <v>0</v>
      </c>
      <c r="BV545">
        <v>0</v>
      </c>
      <c r="BW545" t="s">
        <v>83</v>
      </c>
      <c r="BX545" t="s">
        <v>83</v>
      </c>
      <c r="BY545" t="s">
        <v>83</v>
      </c>
      <c r="BZ545">
        <v>0</v>
      </c>
      <c r="CA545">
        <v>6</v>
      </c>
      <c r="CB545">
        <v>2007</v>
      </c>
      <c r="CC545" t="s">
        <v>110</v>
      </c>
      <c r="CD545" t="s">
        <v>111</v>
      </c>
      <c r="CE545">
        <v>133000</v>
      </c>
    </row>
    <row r="546" spans="1:83" x14ac:dyDescent="0.2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 t="str">
        <f t="shared" si="16"/>
        <v>yes</v>
      </c>
      <c r="V546">
        <v>2006</v>
      </c>
      <c r="W546" t="s">
        <v>93</v>
      </c>
      <c r="X546" t="s">
        <v>94</v>
      </c>
      <c r="Y546" t="s">
        <v>95</v>
      </c>
      <c r="Z546" t="s">
        <v>95</v>
      </c>
      <c r="AA546" t="s">
        <v>117</v>
      </c>
      <c r="AB546">
        <v>0</v>
      </c>
      <c r="AC546" t="s">
        <v>97</v>
      </c>
      <c r="AD546" t="s">
        <v>98</v>
      </c>
      <c r="AE546" t="s">
        <v>99</v>
      </c>
      <c r="AF546" t="s">
        <v>97</v>
      </c>
      <c r="AG546" t="s">
        <v>97</v>
      </c>
      <c r="AH546" t="s">
        <v>130</v>
      </c>
      <c r="AI546" t="s">
        <v>101</v>
      </c>
      <c r="AJ546">
        <v>554</v>
      </c>
      <c r="AK546" t="s">
        <v>102</v>
      </c>
      <c r="AL546">
        <v>0</v>
      </c>
      <c r="AM546">
        <v>100</v>
      </c>
      <c r="AN546">
        <v>654</v>
      </c>
      <c r="AO546" t="s">
        <v>103</v>
      </c>
      <c r="AP546" t="s">
        <v>104</v>
      </c>
      <c r="AQ546" t="s">
        <v>105</v>
      </c>
      <c r="AR546" t="s">
        <v>106</v>
      </c>
      <c r="AS546">
        <v>664</v>
      </c>
      <c r="AT546">
        <v>832</v>
      </c>
      <c r="AU546">
        <v>0</v>
      </c>
      <c r="AV546">
        <v>1496</v>
      </c>
      <c r="AW546">
        <v>1</v>
      </c>
      <c r="AX546">
        <v>0</v>
      </c>
      <c r="AY546">
        <v>2</v>
      </c>
      <c r="AZ546">
        <v>1</v>
      </c>
      <c r="BA546">
        <v>3</v>
      </c>
      <c r="BB546">
        <v>1</v>
      </c>
      <c r="BC546" t="s">
        <v>97</v>
      </c>
      <c r="BD546">
        <v>7</v>
      </c>
      <c r="BE546" t="s">
        <v>107</v>
      </c>
      <c r="BF546">
        <v>1</v>
      </c>
      <c r="BG546" t="s">
        <v>97</v>
      </c>
      <c r="BH546" t="s">
        <v>108</v>
      </c>
      <c r="BI546">
        <v>2006</v>
      </c>
      <c r="BJ546" t="s">
        <v>109</v>
      </c>
      <c r="BK546">
        <v>2</v>
      </c>
      <c r="BL546">
        <v>426</v>
      </c>
      <c r="BM546" t="str">
        <f t="shared" si="17"/>
        <v>yes</v>
      </c>
      <c r="BN546" t="s">
        <v>98</v>
      </c>
      <c r="BO546" t="s">
        <v>98</v>
      </c>
      <c r="BP546" t="s">
        <v>105</v>
      </c>
      <c r="BQ546">
        <v>100</v>
      </c>
      <c r="BR546">
        <v>24</v>
      </c>
      <c r="BS546">
        <v>0</v>
      </c>
      <c r="BT546">
        <v>0</v>
      </c>
      <c r="BU546">
        <v>0</v>
      </c>
      <c r="BV546">
        <v>0</v>
      </c>
      <c r="BW546" t="s">
        <v>83</v>
      </c>
      <c r="BX546" t="s">
        <v>83</v>
      </c>
      <c r="BY546" t="s">
        <v>83</v>
      </c>
      <c r="BZ546">
        <v>0</v>
      </c>
      <c r="CA546">
        <v>9</v>
      </c>
      <c r="CB546">
        <v>2006</v>
      </c>
      <c r="CC546" t="s">
        <v>158</v>
      </c>
      <c r="CD546" t="s">
        <v>159</v>
      </c>
      <c r="CE546">
        <v>179665</v>
      </c>
    </row>
    <row r="547" spans="1:83" x14ac:dyDescent="0.2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 t="str">
        <f t="shared" si="16"/>
        <v>yes</v>
      </c>
      <c r="V547">
        <v>1988</v>
      </c>
      <c r="W547" t="s">
        <v>93</v>
      </c>
      <c r="X547" t="s">
        <v>94</v>
      </c>
      <c r="Y547" t="s">
        <v>140</v>
      </c>
      <c r="Z547" t="s">
        <v>140</v>
      </c>
      <c r="AA547" t="s">
        <v>96</v>
      </c>
      <c r="AB547">
        <v>178</v>
      </c>
      <c r="AC547" t="s">
        <v>97</v>
      </c>
      <c r="AD547" t="s">
        <v>97</v>
      </c>
      <c r="AE547" t="s">
        <v>99</v>
      </c>
      <c r="AF547" t="s">
        <v>97</v>
      </c>
      <c r="AG547" t="s">
        <v>97</v>
      </c>
      <c r="AH547" t="s">
        <v>100</v>
      </c>
      <c r="AI547" t="s">
        <v>101</v>
      </c>
      <c r="AJ547">
        <v>1002</v>
      </c>
      <c r="AK547" t="s">
        <v>172</v>
      </c>
      <c r="AL547">
        <v>202</v>
      </c>
      <c r="AM547">
        <v>0</v>
      </c>
      <c r="AN547">
        <v>1204</v>
      </c>
      <c r="AO547" t="s">
        <v>103</v>
      </c>
      <c r="AP547" t="s">
        <v>97</v>
      </c>
      <c r="AQ547" t="s">
        <v>105</v>
      </c>
      <c r="AR547" t="s">
        <v>106</v>
      </c>
      <c r="AS547">
        <v>1377</v>
      </c>
      <c r="AT547">
        <v>806</v>
      </c>
      <c r="AU547">
        <v>0</v>
      </c>
      <c r="AV547">
        <v>2183</v>
      </c>
      <c r="AW547">
        <v>0</v>
      </c>
      <c r="AX547">
        <v>0</v>
      </c>
      <c r="AY547">
        <v>2</v>
      </c>
      <c r="AZ547">
        <v>1</v>
      </c>
      <c r="BA547">
        <v>4</v>
      </c>
      <c r="BB547">
        <v>1</v>
      </c>
      <c r="BC547" t="s">
        <v>97</v>
      </c>
      <c r="BD547">
        <v>9</v>
      </c>
      <c r="BE547" t="s">
        <v>107</v>
      </c>
      <c r="BF547">
        <v>0</v>
      </c>
      <c r="BG547" t="s">
        <v>83</v>
      </c>
      <c r="BH547" t="s">
        <v>108</v>
      </c>
      <c r="BI547">
        <v>1988</v>
      </c>
      <c r="BJ547" t="s">
        <v>102</v>
      </c>
      <c r="BK547">
        <v>3</v>
      </c>
      <c r="BL547">
        <v>786</v>
      </c>
      <c r="BM547" t="str">
        <f t="shared" si="17"/>
        <v>no</v>
      </c>
      <c r="BN547" t="s">
        <v>98</v>
      </c>
      <c r="BO547" t="s">
        <v>98</v>
      </c>
      <c r="BP547" t="s">
        <v>105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 t="s">
        <v>83</v>
      </c>
      <c r="BX547" t="s">
        <v>83</v>
      </c>
      <c r="BY547" t="s">
        <v>83</v>
      </c>
      <c r="BZ547">
        <v>0</v>
      </c>
      <c r="CA547">
        <v>2</v>
      </c>
      <c r="CB547">
        <v>2006</v>
      </c>
      <c r="CC547" t="s">
        <v>110</v>
      </c>
      <c r="CD547" t="s">
        <v>111</v>
      </c>
      <c r="CE547">
        <v>229000</v>
      </c>
    </row>
    <row r="548" spans="1:83" x14ac:dyDescent="0.2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 t="str">
        <f t="shared" si="16"/>
        <v>no</v>
      </c>
      <c r="V548">
        <v>1950</v>
      </c>
      <c r="W548" t="s">
        <v>93</v>
      </c>
      <c r="X548" t="s">
        <v>94</v>
      </c>
      <c r="Y548" t="s">
        <v>96</v>
      </c>
      <c r="Z548" t="s">
        <v>124</v>
      </c>
      <c r="AA548" t="s">
        <v>117</v>
      </c>
      <c r="AB548">
        <v>0</v>
      </c>
      <c r="AC548" t="s">
        <v>98</v>
      </c>
      <c r="AD548" t="s">
        <v>98</v>
      </c>
      <c r="AE548" t="s">
        <v>126</v>
      </c>
      <c r="AF548" t="s">
        <v>97</v>
      </c>
      <c r="AG548" t="s">
        <v>98</v>
      </c>
      <c r="AH548" t="s">
        <v>100</v>
      </c>
      <c r="AI548" t="s">
        <v>153</v>
      </c>
      <c r="AJ548">
        <v>300</v>
      </c>
      <c r="AK548" t="s">
        <v>102</v>
      </c>
      <c r="AL548">
        <v>0</v>
      </c>
      <c r="AM548">
        <v>765</v>
      </c>
      <c r="AN548">
        <v>1065</v>
      </c>
      <c r="AO548" t="s">
        <v>103</v>
      </c>
      <c r="AP548" t="s">
        <v>104</v>
      </c>
      <c r="AQ548" t="s">
        <v>105</v>
      </c>
      <c r="AR548" t="s">
        <v>164</v>
      </c>
      <c r="AS548">
        <v>915</v>
      </c>
      <c r="AT548">
        <v>720</v>
      </c>
      <c r="AU548">
        <v>0</v>
      </c>
      <c r="AV548">
        <v>1635</v>
      </c>
      <c r="AW548">
        <v>0</v>
      </c>
      <c r="AX548">
        <v>0</v>
      </c>
      <c r="AY548">
        <v>1</v>
      </c>
      <c r="AZ548">
        <v>1</v>
      </c>
      <c r="BA548">
        <v>3</v>
      </c>
      <c r="BB548">
        <v>1</v>
      </c>
      <c r="BC548" t="s">
        <v>98</v>
      </c>
      <c r="BD548">
        <v>6</v>
      </c>
      <c r="BE548" t="s">
        <v>107</v>
      </c>
      <c r="BF548">
        <v>1</v>
      </c>
      <c r="BG548" t="s">
        <v>97</v>
      </c>
      <c r="BH548" t="s">
        <v>127</v>
      </c>
      <c r="BI548">
        <v>1950</v>
      </c>
      <c r="BJ548" t="s">
        <v>102</v>
      </c>
      <c r="BK548">
        <v>2</v>
      </c>
      <c r="BL548">
        <v>440</v>
      </c>
      <c r="BM548" t="str">
        <f t="shared" si="17"/>
        <v>yes</v>
      </c>
      <c r="BN548" t="s">
        <v>98</v>
      </c>
      <c r="BO548" t="s">
        <v>98</v>
      </c>
      <c r="BP548" t="s">
        <v>105</v>
      </c>
      <c r="BQ548">
        <v>0</v>
      </c>
      <c r="BR548">
        <v>38</v>
      </c>
      <c r="BS548">
        <v>0</v>
      </c>
      <c r="BT548">
        <v>144</v>
      </c>
      <c r="BU548">
        <v>0</v>
      </c>
      <c r="BV548">
        <v>0</v>
      </c>
      <c r="BW548" t="s">
        <v>83</v>
      </c>
      <c r="BX548" t="s">
        <v>83</v>
      </c>
      <c r="BY548" t="s">
        <v>83</v>
      </c>
      <c r="BZ548">
        <v>0</v>
      </c>
      <c r="CA548">
        <v>5</v>
      </c>
      <c r="CB548">
        <v>2007</v>
      </c>
      <c r="CC548" t="s">
        <v>110</v>
      </c>
      <c r="CD548" t="s">
        <v>111</v>
      </c>
      <c r="CE548">
        <v>210000</v>
      </c>
    </row>
    <row r="549" spans="1:83" x14ac:dyDescent="0.2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 t="str">
        <f t="shared" si="16"/>
        <v>yes</v>
      </c>
      <c r="V549">
        <v>1970</v>
      </c>
      <c r="W549" t="s">
        <v>93</v>
      </c>
      <c r="X549" t="s">
        <v>94</v>
      </c>
      <c r="Y549" t="s">
        <v>95</v>
      </c>
      <c r="Z549" t="s">
        <v>95</v>
      </c>
      <c r="AA549" t="s">
        <v>117</v>
      </c>
      <c r="AB549">
        <v>0</v>
      </c>
      <c r="AC549" t="s">
        <v>98</v>
      </c>
      <c r="AD549" t="s">
        <v>97</v>
      </c>
      <c r="AE549" t="s">
        <v>118</v>
      </c>
      <c r="AF549" t="s">
        <v>97</v>
      </c>
      <c r="AG549" t="s">
        <v>98</v>
      </c>
      <c r="AH549" t="s">
        <v>130</v>
      </c>
      <c r="AI549" t="s">
        <v>119</v>
      </c>
      <c r="AJ549">
        <v>619</v>
      </c>
      <c r="AK549" t="s">
        <v>102</v>
      </c>
      <c r="AL549">
        <v>0</v>
      </c>
      <c r="AM549">
        <v>149</v>
      </c>
      <c r="AN549">
        <v>768</v>
      </c>
      <c r="AO549" t="s">
        <v>103</v>
      </c>
      <c r="AP549" t="s">
        <v>104</v>
      </c>
      <c r="AQ549" t="s">
        <v>105</v>
      </c>
      <c r="AR549" t="s">
        <v>106</v>
      </c>
      <c r="AS549">
        <v>768</v>
      </c>
      <c r="AT549">
        <v>0</v>
      </c>
      <c r="AU549">
        <v>0</v>
      </c>
      <c r="AV549">
        <v>768</v>
      </c>
      <c r="AW549">
        <v>1</v>
      </c>
      <c r="AX549">
        <v>0</v>
      </c>
      <c r="AY549">
        <v>1</v>
      </c>
      <c r="AZ549">
        <v>0</v>
      </c>
      <c r="BA549">
        <v>2</v>
      </c>
      <c r="BB549">
        <v>1</v>
      </c>
      <c r="BC549" t="s">
        <v>98</v>
      </c>
      <c r="BD549">
        <v>5</v>
      </c>
      <c r="BE549" t="s">
        <v>107</v>
      </c>
      <c r="BF549">
        <v>0</v>
      </c>
      <c r="BG549" t="s">
        <v>83</v>
      </c>
      <c r="BH549" t="s">
        <v>127</v>
      </c>
      <c r="BI549">
        <v>1987</v>
      </c>
      <c r="BJ549" t="s">
        <v>102</v>
      </c>
      <c r="BK549">
        <v>2</v>
      </c>
      <c r="BL549">
        <v>624</v>
      </c>
      <c r="BM549" t="str">
        <f t="shared" si="17"/>
        <v>no</v>
      </c>
      <c r="BN549" t="s">
        <v>98</v>
      </c>
      <c r="BO549" t="s">
        <v>98</v>
      </c>
      <c r="BP549" t="s">
        <v>105</v>
      </c>
      <c r="BQ549">
        <v>104</v>
      </c>
      <c r="BR549">
        <v>0</v>
      </c>
      <c r="BS549">
        <v>0</v>
      </c>
      <c r="BT549">
        <v>0</v>
      </c>
      <c r="BU549">
        <v>0</v>
      </c>
      <c r="BV549">
        <v>0</v>
      </c>
      <c r="BW549" t="s">
        <v>83</v>
      </c>
      <c r="BX549" t="s">
        <v>83</v>
      </c>
      <c r="BY549" t="s">
        <v>83</v>
      </c>
      <c r="BZ549">
        <v>0</v>
      </c>
      <c r="CA549">
        <v>4</v>
      </c>
      <c r="CB549">
        <v>2007</v>
      </c>
      <c r="CC549" t="s">
        <v>110</v>
      </c>
      <c r="CD549" t="s">
        <v>111</v>
      </c>
      <c r="CE549">
        <v>129500</v>
      </c>
    </row>
    <row r="550" spans="1:83" x14ac:dyDescent="0.2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 t="str">
        <f t="shared" si="16"/>
        <v>no</v>
      </c>
      <c r="V550">
        <v>1995</v>
      </c>
      <c r="W550" t="s">
        <v>93</v>
      </c>
      <c r="X550" t="s">
        <v>94</v>
      </c>
      <c r="Y550" t="s">
        <v>116</v>
      </c>
      <c r="Z550" t="s">
        <v>116</v>
      </c>
      <c r="AA550" t="s">
        <v>117</v>
      </c>
      <c r="AB550">
        <v>0</v>
      </c>
      <c r="AC550" t="s">
        <v>98</v>
      </c>
      <c r="AD550" t="s">
        <v>97</v>
      </c>
      <c r="AE550" t="s">
        <v>118</v>
      </c>
      <c r="AF550" t="s">
        <v>98</v>
      </c>
      <c r="AG550" t="s">
        <v>98</v>
      </c>
      <c r="AH550" t="s">
        <v>100</v>
      </c>
      <c r="AI550" t="s">
        <v>172</v>
      </c>
      <c r="AJ550">
        <v>180</v>
      </c>
      <c r="AK550" t="s">
        <v>153</v>
      </c>
      <c r="AL550">
        <v>645</v>
      </c>
      <c r="AM550">
        <v>0</v>
      </c>
      <c r="AN550">
        <v>825</v>
      </c>
      <c r="AO550" t="s">
        <v>103</v>
      </c>
      <c r="AP550" t="s">
        <v>98</v>
      </c>
      <c r="AQ550" t="s">
        <v>105</v>
      </c>
      <c r="AR550" t="s">
        <v>106</v>
      </c>
      <c r="AS550">
        <v>825</v>
      </c>
      <c r="AT550">
        <v>0</v>
      </c>
      <c r="AU550">
        <v>0</v>
      </c>
      <c r="AV550">
        <v>825</v>
      </c>
      <c r="AW550">
        <v>1</v>
      </c>
      <c r="AX550">
        <v>0</v>
      </c>
      <c r="AY550">
        <v>1</v>
      </c>
      <c r="AZ550">
        <v>0</v>
      </c>
      <c r="BA550">
        <v>2</v>
      </c>
      <c r="BB550">
        <v>1</v>
      </c>
      <c r="BC550" t="s">
        <v>98</v>
      </c>
      <c r="BD550">
        <v>4</v>
      </c>
      <c r="BE550" t="s">
        <v>107</v>
      </c>
      <c r="BF550">
        <v>0</v>
      </c>
      <c r="BG550" t="s">
        <v>83</v>
      </c>
      <c r="BH550" t="s">
        <v>127</v>
      </c>
      <c r="BI550">
        <v>1963</v>
      </c>
      <c r="BJ550" t="s">
        <v>109</v>
      </c>
      <c r="BK550">
        <v>2</v>
      </c>
      <c r="BL550">
        <v>720</v>
      </c>
      <c r="BM550" t="str">
        <f t="shared" si="17"/>
        <v>no</v>
      </c>
      <c r="BN550" t="s">
        <v>98</v>
      </c>
      <c r="BO550" t="s">
        <v>98</v>
      </c>
      <c r="BP550" t="s">
        <v>105</v>
      </c>
      <c r="BQ550">
        <v>140</v>
      </c>
      <c r="BR550">
        <v>50</v>
      </c>
      <c r="BS550">
        <v>0</v>
      </c>
      <c r="BT550">
        <v>0</v>
      </c>
      <c r="BU550">
        <v>0</v>
      </c>
      <c r="BV550">
        <v>0</v>
      </c>
      <c r="BW550" t="s">
        <v>83</v>
      </c>
      <c r="BX550" t="s">
        <v>134</v>
      </c>
      <c r="BY550" t="s">
        <v>83</v>
      </c>
      <c r="BZ550">
        <v>0</v>
      </c>
      <c r="CA550">
        <v>6</v>
      </c>
      <c r="CB550">
        <v>2008</v>
      </c>
      <c r="CC550" t="s">
        <v>110</v>
      </c>
      <c r="CD550" t="s">
        <v>111</v>
      </c>
      <c r="CE550">
        <v>125000</v>
      </c>
    </row>
    <row r="551" spans="1:83" x14ac:dyDescent="0.2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 t="str">
        <f t="shared" si="16"/>
        <v>yes</v>
      </c>
      <c r="V551">
        <v>2004</v>
      </c>
      <c r="W551" t="s">
        <v>93</v>
      </c>
      <c r="X551" t="s">
        <v>94</v>
      </c>
      <c r="Y551" t="s">
        <v>95</v>
      </c>
      <c r="Z551" t="s">
        <v>95</v>
      </c>
      <c r="AA551" t="s">
        <v>117</v>
      </c>
      <c r="AB551">
        <v>0</v>
      </c>
      <c r="AC551" t="s">
        <v>97</v>
      </c>
      <c r="AD551" t="s">
        <v>98</v>
      </c>
      <c r="AE551" t="s">
        <v>99</v>
      </c>
      <c r="AF551" t="s">
        <v>97</v>
      </c>
      <c r="AG551" t="s">
        <v>98</v>
      </c>
      <c r="AH551" t="s">
        <v>100</v>
      </c>
      <c r="AI551" t="s">
        <v>102</v>
      </c>
      <c r="AJ551">
        <v>0</v>
      </c>
      <c r="AK551" t="s">
        <v>102</v>
      </c>
      <c r="AL551">
        <v>0</v>
      </c>
      <c r="AM551">
        <v>912</v>
      </c>
      <c r="AN551">
        <v>912</v>
      </c>
      <c r="AO551" t="s">
        <v>103</v>
      </c>
      <c r="AP551" t="s">
        <v>104</v>
      </c>
      <c r="AQ551" t="s">
        <v>105</v>
      </c>
      <c r="AR551" t="s">
        <v>106</v>
      </c>
      <c r="AS551">
        <v>912</v>
      </c>
      <c r="AT551">
        <v>1182</v>
      </c>
      <c r="AU551">
        <v>0</v>
      </c>
      <c r="AV551">
        <v>2094</v>
      </c>
      <c r="AW551">
        <v>0</v>
      </c>
      <c r="AX551">
        <v>0</v>
      </c>
      <c r="AY551">
        <v>2</v>
      </c>
      <c r="AZ551">
        <v>1</v>
      </c>
      <c r="BA551">
        <v>4</v>
      </c>
      <c r="BB551">
        <v>1</v>
      </c>
      <c r="BC551" t="s">
        <v>97</v>
      </c>
      <c r="BD551">
        <v>8</v>
      </c>
      <c r="BE551" t="s">
        <v>107</v>
      </c>
      <c r="BF551">
        <v>1</v>
      </c>
      <c r="BG551" t="s">
        <v>97</v>
      </c>
      <c r="BH551" t="s">
        <v>156</v>
      </c>
      <c r="BI551">
        <v>2003</v>
      </c>
      <c r="BJ551" t="s">
        <v>157</v>
      </c>
      <c r="BK551">
        <v>2</v>
      </c>
      <c r="BL551">
        <v>615</v>
      </c>
      <c r="BM551" t="str">
        <f t="shared" si="17"/>
        <v>no</v>
      </c>
      <c r="BN551" t="s">
        <v>98</v>
      </c>
      <c r="BO551" t="s">
        <v>98</v>
      </c>
      <c r="BP551" t="s">
        <v>105</v>
      </c>
      <c r="BQ551">
        <v>182</v>
      </c>
      <c r="BR551">
        <v>182</v>
      </c>
      <c r="BS551">
        <v>0</v>
      </c>
      <c r="BT551">
        <v>0</v>
      </c>
      <c r="BU551">
        <v>0</v>
      </c>
      <c r="BV551">
        <v>0</v>
      </c>
      <c r="BW551" t="s">
        <v>83</v>
      </c>
      <c r="BX551" t="s">
        <v>83</v>
      </c>
      <c r="BY551" t="s">
        <v>83</v>
      </c>
      <c r="BZ551">
        <v>0</v>
      </c>
      <c r="CA551">
        <v>11</v>
      </c>
      <c r="CB551">
        <v>2009</v>
      </c>
      <c r="CC551" t="s">
        <v>110</v>
      </c>
      <c r="CD551" t="s">
        <v>111</v>
      </c>
      <c r="CE551">
        <v>263000</v>
      </c>
    </row>
    <row r="552" spans="1:83" x14ac:dyDescent="0.2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 t="str">
        <f t="shared" si="16"/>
        <v>yes</v>
      </c>
      <c r="V552">
        <v>1977</v>
      </c>
      <c r="W552" t="s">
        <v>93</v>
      </c>
      <c r="X552" t="s">
        <v>94</v>
      </c>
      <c r="Y552" t="s">
        <v>161</v>
      </c>
      <c r="Z552" t="s">
        <v>161</v>
      </c>
      <c r="AA552" t="s">
        <v>117</v>
      </c>
      <c r="AB552">
        <v>0</v>
      </c>
      <c r="AC552" t="s">
        <v>98</v>
      </c>
      <c r="AD552" t="s">
        <v>98</v>
      </c>
      <c r="AE552" t="s">
        <v>118</v>
      </c>
      <c r="AF552" t="s">
        <v>97</v>
      </c>
      <c r="AG552" t="s">
        <v>98</v>
      </c>
      <c r="AH552" t="s">
        <v>100</v>
      </c>
      <c r="AI552" t="s">
        <v>119</v>
      </c>
      <c r="AJ552">
        <v>559</v>
      </c>
      <c r="AK552" t="s">
        <v>102</v>
      </c>
      <c r="AL552">
        <v>0</v>
      </c>
      <c r="AM552">
        <v>510</v>
      </c>
      <c r="AN552">
        <v>1069</v>
      </c>
      <c r="AO552" t="s">
        <v>103</v>
      </c>
      <c r="AP552" t="s">
        <v>98</v>
      </c>
      <c r="AQ552" t="s">
        <v>105</v>
      </c>
      <c r="AR552" t="s">
        <v>106</v>
      </c>
      <c r="AS552">
        <v>1069</v>
      </c>
      <c r="AT552">
        <v>0</v>
      </c>
      <c r="AU552">
        <v>0</v>
      </c>
      <c r="AV552">
        <v>1069</v>
      </c>
      <c r="AW552">
        <v>0</v>
      </c>
      <c r="AX552">
        <v>0</v>
      </c>
      <c r="AY552">
        <v>2</v>
      </c>
      <c r="AZ552">
        <v>0</v>
      </c>
      <c r="BA552">
        <v>2</v>
      </c>
      <c r="BB552">
        <v>1</v>
      </c>
      <c r="BC552" t="s">
        <v>98</v>
      </c>
      <c r="BD552">
        <v>4</v>
      </c>
      <c r="BE552" t="s">
        <v>107</v>
      </c>
      <c r="BF552">
        <v>0</v>
      </c>
      <c r="BG552" t="s">
        <v>83</v>
      </c>
      <c r="BH552" t="s">
        <v>108</v>
      </c>
      <c r="BI552">
        <v>1977</v>
      </c>
      <c r="BJ552" t="s">
        <v>109</v>
      </c>
      <c r="BK552">
        <v>2</v>
      </c>
      <c r="BL552">
        <v>440</v>
      </c>
      <c r="BM552" t="str">
        <f t="shared" si="17"/>
        <v>yes</v>
      </c>
      <c r="BN552" t="s">
        <v>98</v>
      </c>
      <c r="BO552" t="s">
        <v>98</v>
      </c>
      <c r="BP552" t="s">
        <v>105</v>
      </c>
      <c r="BQ552">
        <v>0</v>
      </c>
      <c r="BR552">
        <v>55</v>
      </c>
      <c r="BS552">
        <v>0</v>
      </c>
      <c r="BT552">
        <v>0</v>
      </c>
      <c r="BU552">
        <v>200</v>
      </c>
      <c r="BV552">
        <v>0</v>
      </c>
      <c r="BW552" t="s">
        <v>83</v>
      </c>
      <c r="BX552" t="s">
        <v>83</v>
      </c>
      <c r="BY552" t="s">
        <v>83</v>
      </c>
      <c r="BZ552">
        <v>0</v>
      </c>
      <c r="CA552">
        <v>10</v>
      </c>
      <c r="CB552">
        <v>2008</v>
      </c>
      <c r="CC552" t="s">
        <v>173</v>
      </c>
      <c r="CD552" t="s">
        <v>128</v>
      </c>
      <c r="CE552">
        <v>140000</v>
      </c>
    </row>
    <row r="553" spans="1:83" x14ac:dyDescent="0.2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 t="str">
        <f t="shared" si="16"/>
        <v>no</v>
      </c>
      <c r="V553">
        <v>1957</v>
      </c>
      <c r="W553" t="s">
        <v>152</v>
      </c>
      <c r="X553" t="s">
        <v>94</v>
      </c>
      <c r="Y553" t="s">
        <v>96</v>
      </c>
      <c r="Z553" t="s">
        <v>96</v>
      </c>
      <c r="AA553" t="s">
        <v>117</v>
      </c>
      <c r="AB553">
        <v>0</v>
      </c>
      <c r="AC553" t="s">
        <v>98</v>
      </c>
      <c r="AD553" t="s">
        <v>98</v>
      </c>
      <c r="AE553" t="s">
        <v>118</v>
      </c>
      <c r="AF553" t="s">
        <v>98</v>
      </c>
      <c r="AG553" t="s">
        <v>98</v>
      </c>
      <c r="AH553" t="s">
        <v>100</v>
      </c>
      <c r="AI553" t="s">
        <v>153</v>
      </c>
      <c r="AJ553">
        <v>308</v>
      </c>
      <c r="AK553" t="s">
        <v>102</v>
      </c>
      <c r="AL553">
        <v>0</v>
      </c>
      <c r="AM553">
        <v>620</v>
      </c>
      <c r="AN553">
        <v>928</v>
      </c>
      <c r="AO553" t="s">
        <v>103</v>
      </c>
      <c r="AP553" t="s">
        <v>97</v>
      </c>
      <c r="AQ553" t="s">
        <v>105</v>
      </c>
      <c r="AR553" t="s">
        <v>164</v>
      </c>
      <c r="AS553">
        <v>928</v>
      </c>
      <c r="AT553">
        <v>0</v>
      </c>
      <c r="AU553">
        <v>0</v>
      </c>
      <c r="AV553">
        <v>928</v>
      </c>
      <c r="AW553">
        <v>0</v>
      </c>
      <c r="AX553">
        <v>0</v>
      </c>
      <c r="AY553">
        <v>1</v>
      </c>
      <c r="AZ553">
        <v>0</v>
      </c>
      <c r="BA553">
        <v>3</v>
      </c>
      <c r="BB553">
        <v>1</v>
      </c>
      <c r="BC553" t="s">
        <v>98</v>
      </c>
      <c r="BD553">
        <v>5</v>
      </c>
      <c r="BE553" t="s">
        <v>107</v>
      </c>
      <c r="BF553">
        <v>0</v>
      </c>
      <c r="BG553" t="s">
        <v>83</v>
      </c>
      <c r="BH553" t="s">
        <v>108</v>
      </c>
      <c r="BI553">
        <v>1957</v>
      </c>
      <c r="BJ553" t="s">
        <v>157</v>
      </c>
      <c r="BK553">
        <v>1</v>
      </c>
      <c r="BL553">
        <v>288</v>
      </c>
      <c r="BM553" t="str">
        <f t="shared" si="17"/>
        <v>yes</v>
      </c>
      <c r="BN553" t="s">
        <v>98</v>
      </c>
      <c r="BO553" t="s">
        <v>98</v>
      </c>
      <c r="BP553" t="s">
        <v>105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 t="s">
        <v>83</v>
      </c>
      <c r="BX553" t="s">
        <v>83</v>
      </c>
      <c r="BY553" t="s">
        <v>83</v>
      </c>
      <c r="BZ553">
        <v>0</v>
      </c>
      <c r="CA553">
        <v>6</v>
      </c>
      <c r="CB553">
        <v>2008</v>
      </c>
      <c r="CC553" t="s">
        <v>110</v>
      </c>
      <c r="CD553" t="s">
        <v>111</v>
      </c>
      <c r="CE553">
        <v>112500</v>
      </c>
    </row>
    <row r="554" spans="1:83" x14ac:dyDescent="0.2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 t="str">
        <f t="shared" si="16"/>
        <v>yes</v>
      </c>
      <c r="V554">
        <v>2006</v>
      </c>
      <c r="W554" t="s">
        <v>93</v>
      </c>
      <c r="X554" t="s">
        <v>94</v>
      </c>
      <c r="Y554" t="s">
        <v>95</v>
      </c>
      <c r="Z554" t="s">
        <v>95</v>
      </c>
      <c r="AA554" t="s">
        <v>137</v>
      </c>
      <c r="AB554">
        <v>250</v>
      </c>
      <c r="AC554" t="s">
        <v>97</v>
      </c>
      <c r="AD554" t="s">
        <v>98</v>
      </c>
      <c r="AE554" t="s">
        <v>99</v>
      </c>
      <c r="AF554" t="s">
        <v>104</v>
      </c>
      <c r="AG554" t="s">
        <v>98</v>
      </c>
      <c r="AH554" t="s">
        <v>130</v>
      </c>
      <c r="AI554" t="s">
        <v>102</v>
      </c>
      <c r="AJ554">
        <v>0</v>
      </c>
      <c r="AK554" t="s">
        <v>102</v>
      </c>
      <c r="AL554">
        <v>0</v>
      </c>
      <c r="AM554">
        <v>1709</v>
      </c>
      <c r="AN554">
        <v>1709</v>
      </c>
      <c r="AO554" t="s">
        <v>103</v>
      </c>
      <c r="AP554" t="s">
        <v>104</v>
      </c>
      <c r="AQ554" t="s">
        <v>105</v>
      </c>
      <c r="AR554" t="s">
        <v>106</v>
      </c>
      <c r="AS554">
        <v>1717</v>
      </c>
      <c r="AT554">
        <v>0</v>
      </c>
      <c r="AU554">
        <v>0</v>
      </c>
      <c r="AV554">
        <v>1717</v>
      </c>
      <c r="AW554">
        <v>0</v>
      </c>
      <c r="AX554">
        <v>0</v>
      </c>
      <c r="AY554">
        <v>2</v>
      </c>
      <c r="AZ554">
        <v>0</v>
      </c>
      <c r="BA554">
        <v>3</v>
      </c>
      <c r="BB554">
        <v>1</v>
      </c>
      <c r="BC554" t="s">
        <v>97</v>
      </c>
      <c r="BD554">
        <v>7</v>
      </c>
      <c r="BE554" t="s">
        <v>107</v>
      </c>
      <c r="BF554">
        <v>1</v>
      </c>
      <c r="BG554" t="s">
        <v>97</v>
      </c>
      <c r="BH554" t="s">
        <v>108</v>
      </c>
      <c r="BI554">
        <v>2006</v>
      </c>
      <c r="BJ554" t="s">
        <v>109</v>
      </c>
      <c r="BK554">
        <v>3</v>
      </c>
      <c r="BL554">
        <v>908</v>
      </c>
      <c r="BM554" t="str">
        <f t="shared" si="17"/>
        <v>no</v>
      </c>
      <c r="BN554" t="s">
        <v>98</v>
      </c>
      <c r="BO554" t="s">
        <v>98</v>
      </c>
      <c r="BP554" t="s">
        <v>105</v>
      </c>
      <c r="BQ554">
        <v>169</v>
      </c>
      <c r="BR554">
        <v>39</v>
      </c>
      <c r="BS554">
        <v>0</v>
      </c>
      <c r="BT554">
        <v>0</v>
      </c>
      <c r="BU554">
        <v>0</v>
      </c>
      <c r="BV554">
        <v>0</v>
      </c>
      <c r="BW554" t="s">
        <v>83</v>
      </c>
      <c r="BX554" t="s">
        <v>83</v>
      </c>
      <c r="BY554" t="s">
        <v>83</v>
      </c>
      <c r="BZ554">
        <v>0</v>
      </c>
      <c r="CA554">
        <v>7</v>
      </c>
      <c r="CB554">
        <v>2009</v>
      </c>
      <c r="CC554" t="s">
        <v>110</v>
      </c>
      <c r="CD554" t="s">
        <v>111</v>
      </c>
      <c r="CE554">
        <v>255500</v>
      </c>
    </row>
    <row r="555" spans="1:83" x14ac:dyDescent="0.2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 t="str">
        <f t="shared" si="16"/>
        <v>no</v>
      </c>
      <c r="V555">
        <v>2003</v>
      </c>
      <c r="W555" t="s">
        <v>93</v>
      </c>
      <c r="X555" t="s">
        <v>94</v>
      </c>
      <c r="Y555" t="s">
        <v>95</v>
      </c>
      <c r="Z555" t="s">
        <v>95</v>
      </c>
      <c r="AA555" t="s">
        <v>117</v>
      </c>
      <c r="AB555">
        <v>0</v>
      </c>
      <c r="AC555" t="s">
        <v>98</v>
      </c>
      <c r="AD555" t="s">
        <v>98</v>
      </c>
      <c r="AE555" t="s">
        <v>118</v>
      </c>
      <c r="AF555" t="s">
        <v>83</v>
      </c>
      <c r="AG555" t="s">
        <v>83</v>
      </c>
      <c r="AH555" t="s">
        <v>83</v>
      </c>
      <c r="AI555" t="s">
        <v>83</v>
      </c>
      <c r="AJ555">
        <v>0</v>
      </c>
      <c r="AK555" t="s">
        <v>83</v>
      </c>
      <c r="AL555">
        <v>0</v>
      </c>
      <c r="AM555">
        <v>0</v>
      </c>
      <c r="AN555">
        <v>0</v>
      </c>
      <c r="AO555" t="s">
        <v>103</v>
      </c>
      <c r="AP555" t="s">
        <v>104</v>
      </c>
      <c r="AQ555" t="s">
        <v>105</v>
      </c>
      <c r="AR555" t="s">
        <v>106</v>
      </c>
      <c r="AS555">
        <v>1126</v>
      </c>
      <c r="AT555">
        <v>0</v>
      </c>
      <c r="AU555">
        <v>0</v>
      </c>
      <c r="AV555">
        <v>1126</v>
      </c>
      <c r="AW555">
        <v>0</v>
      </c>
      <c r="AX555">
        <v>0</v>
      </c>
      <c r="AY555">
        <v>2</v>
      </c>
      <c r="AZ555">
        <v>0</v>
      </c>
      <c r="BA555">
        <v>2</v>
      </c>
      <c r="BB555">
        <v>1</v>
      </c>
      <c r="BC555" t="s">
        <v>97</v>
      </c>
      <c r="BD555">
        <v>5</v>
      </c>
      <c r="BE555" t="s">
        <v>107</v>
      </c>
      <c r="BF555">
        <v>0</v>
      </c>
      <c r="BG555" t="s">
        <v>83</v>
      </c>
      <c r="BH555" t="s">
        <v>127</v>
      </c>
      <c r="BI555">
        <v>2002</v>
      </c>
      <c r="BJ555" t="s">
        <v>157</v>
      </c>
      <c r="BK555">
        <v>2</v>
      </c>
      <c r="BL555">
        <v>520</v>
      </c>
      <c r="BM555" t="str">
        <f t="shared" si="17"/>
        <v>no</v>
      </c>
      <c r="BN555" t="s">
        <v>98</v>
      </c>
      <c r="BO555" t="s">
        <v>98</v>
      </c>
      <c r="BP555" t="s">
        <v>177</v>
      </c>
      <c r="BQ555">
        <v>0</v>
      </c>
      <c r="BR555">
        <v>96</v>
      </c>
      <c r="BS555">
        <v>0</v>
      </c>
      <c r="BT555">
        <v>0</v>
      </c>
      <c r="BU555">
        <v>0</v>
      </c>
      <c r="BV555">
        <v>0</v>
      </c>
      <c r="BW555" t="s">
        <v>83</v>
      </c>
      <c r="BX555" t="s">
        <v>134</v>
      </c>
      <c r="BY555" t="s">
        <v>83</v>
      </c>
      <c r="BZ555">
        <v>0</v>
      </c>
      <c r="CA555">
        <v>5</v>
      </c>
      <c r="CB555">
        <v>2009</v>
      </c>
      <c r="CC555" t="s">
        <v>110</v>
      </c>
      <c r="CD555" t="s">
        <v>111</v>
      </c>
      <c r="CE555">
        <v>108000</v>
      </c>
    </row>
    <row r="556" spans="1:83" x14ac:dyDescent="0.2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 t="str">
        <f t="shared" si="16"/>
        <v>yes</v>
      </c>
      <c r="V556">
        <v>2004</v>
      </c>
      <c r="W556" t="s">
        <v>93</v>
      </c>
      <c r="X556" t="s">
        <v>94</v>
      </c>
      <c r="Y556" t="s">
        <v>95</v>
      </c>
      <c r="Z556" t="s">
        <v>95</v>
      </c>
      <c r="AA556" t="s">
        <v>96</v>
      </c>
      <c r="AB556">
        <v>292</v>
      </c>
      <c r="AC556" t="s">
        <v>97</v>
      </c>
      <c r="AD556" t="s">
        <v>98</v>
      </c>
      <c r="AE556" t="s">
        <v>99</v>
      </c>
      <c r="AF556" t="s">
        <v>97</v>
      </c>
      <c r="AG556" t="s">
        <v>98</v>
      </c>
      <c r="AH556" t="s">
        <v>100</v>
      </c>
      <c r="AI556" t="s">
        <v>101</v>
      </c>
      <c r="AJ556">
        <v>866</v>
      </c>
      <c r="AK556" t="s">
        <v>102</v>
      </c>
      <c r="AL556">
        <v>0</v>
      </c>
      <c r="AM556">
        <v>132</v>
      </c>
      <c r="AN556">
        <v>998</v>
      </c>
      <c r="AO556" t="s">
        <v>103</v>
      </c>
      <c r="AP556" t="s">
        <v>104</v>
      </c>
      <c r="AQ556" t="s">
        <v>105</v>
      </c>
      <c r="AR556" t="s">
        <v>106</v>
      </c>
      <c r="AS556">
        <v>1006</v>
      </c>
      <c r="AT556">
        <v>1040</v>
      </c>
      <c r="AU556">
        <v>0</v>
      </c>
      <c r="AV556">
        <v>2046</v>
      </c>
      <c r="AW556">
        <v>1</v>
      </c>
      <c r="AX556">
        <v>0</v>
      </c>
      <c r="AY556">
        <v>2</v>
      </c>
      <c r="AZ556">
        <v>1</v>
      </c>
      <c r="BA556">
        <v>3</v>
      </c>
      <c r="BB556">
        <v>1</v>
      </c>
      <c r="BC556" t="s">
        <v>97</v>
      </c>
      <c r="BD556">
        <v>8</v>
      </c>
      <c r="BE556" t="s">
        <v>107</v>
      </c>
      <c r="BF556">
        <v>1</v>
      </c>
      <c r="BG556" t="s">
        <v>97</v>
      </c>
      <c r="BH556" t="s">
        <v>156</v>
      </c>
      <c r="BI556">
        <v>2003</v>
      </c>
      <c r="BJ556" t="s">
        <v>109</v>
      </c>
      <c r="BK556">
        <v>3</v>
      </c>
      <c r="BL556">
        <v>871</v>
      </c>
      <c r="BM556" t="str">
        <f t="shared" si="17"/>
        <v>no</v>
      </c>
      <c r="BN556" t="s">
        <v>98</v>
      </c>
      <c r="BO556" t="s">
        <v>98</v>
      </c>
      <c r="BP556" t="s">
        <v>105</v>
      </c>
      <c r="BQ556">
        <v>320</v>
      </c>
      <c r="BR556">
        <v>62</v>
      </c>
      <c r="BS556">
        <v>0</v>
      </c>
      <c r="BT556">
        <v>0</v>
      </c>
      <c r="BU556">
        <v>0</v>
      </c>
      <c r="BV556">
        <v>0</v>
      </c>
      <c r="BW556" t="s">
        <v>83</v>
      </c>
      <c r="BX556" t="s">
        <v>83</v>
      </c>
      <c r="BY556" t="s">
        <v>83</v>
      </c>
      <c r="BZ556">
        <v>0</v>
      </c>
      <c r="CA556">
        <v>8</v>
      </c>
      <c r="CB556">
        <v>2008</v>
      </c>
      <c r="CC556" t="s">
        <v>110</v>
      </c>
      <c r="CD556" t="s">
        <v>111</v>
      </c>
      <c r="CE556">
        <v>284000</v>
      </c>
    </row>
    <row r="557" spans="1:83" x14ac:dyDescent="0.2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 t="str">
        <f t="shared" si="16"/>
        <v>no</v>
      </c>
      <c r="V557">
        <v>1950</v>
      </c>
      <c r="W557" t="s">
        <v>93</v>
      </c>
      <c r="X557" t="s">
        <v>94</v>
      </c>
      <c r="Y557" t="s">
        <v>116</v>
      </c>
      <c r="Z557" t="s">
        <v>116</v>
      </c>
      <c r="AA557" t="s">
        <v>117</v>
      </c>
      <c r="AB557">
        <v>0</v>
      </c>
      <c r="AC557" t="s">
        <v>98</v>
      </c>
      <c r="AD557" t="s">
        <v>98</v>
      </c>
      <c r="AE557" t="s">
        <v>126</v>
      </c>
      <c r="AF557" t="s">
        <v>98</v>
      </c>
      <c r="AG557" t="s">
        <v>147</v>
      </c>
      <c r="AH557" t="s">
        <v>100</v>
      </c>
      <c r="AI557" t="s">
        <v>102</v>
      </c>
      <c r="AJ557">
        <v>0</v>
      </c>
      <c r="AK557" t="s">
        <v>102</v>
      </c>
      <c r="AL557">
        <v>0</v>
      </c>
      <c r="AM557">
        <v>993</v>
      </c>
      <c r="AN557">
        <v>993</v>
      </c>
      <c r="AO557" t="s">
        <v>103</v>
      </c>
      <c r="AP557" t="s">
        <v>98</v>
      </c>
      <c r="AQ557" t="s">
        <v>105</v>
      </c>
      <c r="AR557" t="s">
        <v>164</v>
      </c>
      <c r="AS557">
        <v>1048</v>
      </c>
      <c r="AT557">
        <v>0</v>
      </c>
      <c r="AU557">
        <v>0</v>
      </c>
      <c r="AV557">
        <v>1048</v>
      </c>
      <c r="AW557">
        <v>0</v>
      </c>
      <c r="AX557">
        <v>0</v>
      </c>
      <c r="AY557">
        <v>1</v>
      </c>
      <c r="AZ557">
        <v>0</v>
      </c>
      <c r="BA557">
        <v>2</v>
      </c>
      <c r="BB557">
        <v>1</v>
      </c>
      <c r="BC557" t="s">
        <v>98</v>
      </c>
      <c r="BD557">
        <v>5</v>
      </c>
      <c r="BE557" t="s">
        <v>107</v>
      </c>
      <c r="BF557">
        <v>1</v>
      </c>
      <c r="BG557" t="s">
        <v>97</v>
      </c>
      <c r="BH557" t="s">
        <v>127</v>
      </c>
      <c r="BI557">
        <v>1922</v>
      </c>
      <c r="BJ557" t="s">
        <v>102</v>
      </c>
      <c r="BK557">
        <v>1</v>
      </c>
      <c r="BL557">
        <v>280</v>
      </c>
      <c r="BM557" t="str">
        <f t="shared" si="17"/>
        <v>yes</v>
      </c>
      <c r="BN557" t="s">
        <v>98</v>
      </c>
      <c r="BO557" t="s">
        <v>98</v>
      </c>
      <c r="BP557" t="s">
        <v>105</v>
      </c>
      <c r="BQ557">
        <v>0</v>
      </c>
      <c r="BR557">
        <v>0</v>
      </c>
      <c r="BS557">
        <v>116</v>
      </c>
      <c r="BT557">
        <v>0</v>
      </c>
      <c r="BU557">
        <v>0</v>
      </c>
      <c r="BV557">
        <v>0</v>
      </c>
      <c r="BW557" t="s">
        <v>83</v>
      </c>
      <c r="BX557" t="s">
        <v>83</v>
      </c>
      <c r="BY557" t="s">
        <v>83</v>
      </c>
      <c r="BZ557">
        <v>0</v>
      </c>
      <c r="CA557">
        <v>8</v>
      </c>
      <c r="CB557">
        <v>2006</v>
      </c>
      <c r="CC557" t="s">
        <v>110</v>
      </c>
      <c r="CD557" t="s">
        <v>111</v>
      </c>
      <c r="CE557">
        <v>113000</v>
      </c>
    </row>
    <row r="558" spans="1:83" x14ac:dyDescent="0.2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 t="str">
        <f t="shared" si="16"/>
        <v>no</v>
      </c>
      <c r="V558">
        <v>1957</v>
      </c>
      <c r="W558" t="s">
        <v>93</v>
      </c>
      <c r="X558" t="s">
        <v>94</v>
      </c>
      <c r="Y558" t="s">
        <v>124</v>
      </c>
      <c r="Z558" t="s">
        <v>124</v>
      </c>
      <c r="AA558" t="s">
        <v>117</v>
      </c>
      <c r="AB558">
        <v>0</v>
      </c>
      <c r="AC558" t="s">
        <v>98</v>
      </c>
      <c r="AD558" t="s">
        <v>98</v>
      </c>
      <c r="AE558" t="s">
        <v>118</v>
      </c>
      <c r="AF558" t="s">
        <v>98</v>
      </c>
      <c r="AG558" t="s">
        <v>98</v>
      </c>
      <c r="AH558" t="s">
        <v>100</v>
      </c>
      <c r="AI558" t="s">
        <v>153</v>
      </c>
      <c r="AJ558">
        <v>895</v>
      </c>
      <c r="AK558" t="s">
        <v>102</v>
      </c>
      <c r="AL558">
        <v>0</v>
      </c>
      <c r="AM558">
        <v>197</v>
      </c>
      <c r="AN558">
        <v>1092</v>
      </c>
      <c r="AO558" t="s">
        <v>103</v>
      </c>
      <c r="AP558" t="s">
        <v>98</v>
      </c>
      <c r="AQ558" t="s">
        <v>105</v>
      </c>
      <c r="AR558" t="s">
        <v>164</v>
      </c>
      <c r="AS558">
        <v>1092</v>
      </c>
      <c r="AT558">
        <v>0</v>
      </c>
      <c r="AU558">
        <v>0</v>
      </c>
      <c r="AV558">
        <v>1092</v>
      </c>
      <c r="AW558">
        <v>1</v>
      </c>
      <c r="AX558">
        <v>0</v>
      </c>
      <c r="AY558">
        <v>1</v>
      </c>
      <c r="AZ558">
        <v>0</v>
      </c>
      <c r="BA558">
        <v>2</v>
      </c>
      <c r="BB558">
        <v>1</v>
      </c>
      <c r="BC558" t="s">
        <v>98</v>
      </c>
      <c r="BD558">
        <v>6</v>
      </c>
      <c r="BE558" t="s">
        <v>107</v>
      </c>
      <c r="BF558">
        <v>1</v>
      </c>
      <c r="BG558" t="s">
        <v>98</v>
      </c>
      <c r="BH558" t="s">
        <v>108</v>
      </c>
      <c r="BI558">
        <v>1957</v>
      </c>
      <c r="BJ558" t="s">
        <v>157</v>
      </c>
      <c r="BK558">
        <v>1</v>
      </c>
      <c r="BL558">
        <v>299</v>
      </c>
      <c r="BM558" t="str">
        <f t="shared" si="17"/>
        <v>yes</v>
      </c>
      <c r="BN558" t="s">
        <v>98</v>
      </c>
      <c r="BO558" t="s">
        <v>98</v>
      </c>
      <c r="BP558" t="s">
        <v>105</v>
      </c>
      <c r="BQ558">
        <v>268</v>
      </c>
      <c r="BR558">
        <v>0</v>
      </c>
      <c r="BS558">
        <v>0</v>
      </c>
      <c r="BT558">
        <v>0</v>
      </c>
      <c r="BU558">
        <v>122</v>
      </c>
      <c r="BV558">
        <v>0</v>
      </c>
      <c r="BW558" t="s">
        <v>83</v>
      </c>
      <c r="BX558" t="s">
        <v>218</v>
      </c>
      <c r="BY558" t="s">
        <v>83</v>
      </c>
      <c r="BZ558">
        <v>0</v>
      </c>
      <c r="CA558">
        <v>5</v>
      </c>
      <c r="CB558">
        <v>2006</v>
      </c>
      <c r="CC558" t="s">
        <v>110</v>
      </c>
      <c r="CD558" t="s">
        <v>111</v>
      </c>
      <c r="CE558">
        <v>141000</v>
      </c>
    </row>
    <row r="559" spans="1:83" x14ac:dyDescent="0.2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 t="str">
        <f t="shared" si="16"/>
        <v>no</v>
      </c>
      <c r="V559">
        <v>1950</v>
      </c>
      <c r="W559" t="s">
        <v>93</v>
      </c>
      <c r="X559" t="s">
        <v>94</v>
      </c>
      <c r="Y559" t="s">
        <v>116</v>
      </c>
      <c r="Z559" t="s">
        <v>116</v>
      </c>
      <c r="AA559" t="s">
        <v>117</v>
      </c>
      <c r="AB559">
        <v>0</v>
      </c>
      <c r="AC559" t="s">
        <v>98</v>
      </c>
      <c r="AD559" t="s">
        <v>98</v>
      </c>
      <c r="AE559" t="s">
        <v>118</v>
      </c>
      <c r="AF559" t="s">
        <v>98</v>
      </c>
      <c r="AG559" t="s">
        <v>98</v>
      </c>
      <c r="AH559" t="s">
        <v>100</v>
      </c>
      <c r="AI559" t="s">
        <v>153</v>
      </c>
      <c r="AJ559">
        <v>637</v>
      </c>
      <c r="AK559" t="s">
        <v>102</v>
      </c>
      <c r="AL559">
        <v>0</v>
      </c>
      <c r="AM559">
        <v>0</v>
      </c>
      <c r="AN559">
        <v>637</v>
      </c>
      <c r="AO559" t="s">
        <v>103</v>
      </c>
      <c r="AP559" t="s">
        <v>97</v>
      </c>
      <c r="AQ559" t="s">
        <v>105</v>
      </c>
      <c r="AR559" t="s">
        <v>106</v>
      </c>
      <c r="AS559">
        <v>897</v>
      </c>
      <c r="AT559">
        <v>439</v>
      </c>
      <c r="AU559">
        <v>0</v>
      </c>
      <c r="AV559">
        <v>1336</v>
      </c>
      <c r="AW559">
        <v>0</v>
      </c>
      <c r="AX559">
        <v>0</v>
      </c>
      <c r="AY559">
        <v>1</v>
      </c>
      <c r="AZ559">
        <v>1</v>
      </c>
      <c r="BA559">
        <v>3</v>
      </c>
      <c r="BB559">
        <v>1</v>
      </c>
      <c r="BC559" t="s">
        <v>98</v>
      </c>
      <c r="BD559">
        <v>7</v>
      </c>
      <c r="BE559" t="s">
        <v>107</v>
      </c>
      <c r="BF559">
        <v>0</v>
      </c>
      <c r="BG559" t="s">
        <v>83</v>
      </c>
      <c r="BH559" t="s">
        <v>169</v>
      </c>
      <c r="BI559">
        <v>1994</v>
      </c>
      <c r="BJ559" t="s">
        <v>102</v>
      </c>
      <c r="BK559">
        <v>1</v>
      </c>
      <c r="BL559">
        <v>570</v>
      </c>
      <c r="BM559" t="str">
        <f t="shared" si="17"/>
        <v>no</v>
      </c>
      <c r="BN559" t="s">
        <v>98</v>
      </c>
      <c r="BO559" t="s">
        <v>98</v>
      </c>
      <c r="BP559" t="s">
        <v>105</v>
      </c>
      <c r="BQ559">
        <v>0</v>
      </c>
      <c r="BR559">
        <v>47</v>
      </c>
      <c r="BS559">
        <v>120</v>
      </c>
      <c r="BT559">
        <v>0</v>
      </c>
      <c r="BU559">
        <v>0</v>
      </c>
      <c r="BV559">
        <v>0</v>
      </c>
      <c r="BW559" t="s">
        <v>83</v>
      </c>
      <c r="BX559" t="s">
        <v>83</v>
      </c>
      <c r="BY559" t="s">
        <v>83</v>
      </c>
      <c r="BZ559">
        <v>0</v>
      </c>
      <c r="CA559">
        <v>9</v>
      </c>
      <c r="CB559">
        <v>2006</v>
      </c>
      <c r="CC559" t="s">
        <v>173</v>
      </c>
      <c r="CD559" t="s">
        <v>111</v>
      </c>
      <c r="CE559">
        <v>108000</v>
      </c>
    </row>
    <row r="560" spans="1:83" x14ac:dyDescent="0.2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 t="str">
        <f t="shared" si="16"/>
        <v>yes</v>
      </c>
      <c r="V560">
        <v>1997</v>
      </c>
      <c r="W560" t="s">
        <v>93</v>
      </c>
      <c r="X560" t="s">
        <v>94</v>
      </c>
      <c r="Y560" t="s">
        <v>140</v>
      </c>
      <c r="Z560" t="s">
        <v>140</v>
      </c>
      <c r="AA560" t="s">
        <v>117</v>
      </c>
      <c r="AB560">
        <v>0</v>
      </c>
      <c r="AC560" t="s">
        <v>98</v>
      </c>
      <c r="AD560" t="s">
        <v>98</v>
      </c>
      <c r="AE560" t="s">
        <v>99</v>
      </c>
      <c r="AF560" t="s">
        <v>97</v>
      </c>
      <c r="AG560" t="s">
        <v>98</v>
      </c>
      <c r="AH560" t="s">
        <v>97</v>
      </c>
      <c r="AI560" t="s">
        <v>101</v>
      </c>
      <c r="AJ560">
        <v>604</v>
      </c>
      <c r="AK560" t="s">
        <v>102</v>
      </c>
      <c r="AL560">
        <v>0</v>
      </c>
      <c r="AM560">
        <v>125</v>
      </c>
      <c r="AN560">
        <v>729</v>
      </c>
      <c r="AO560" t="s">
        <v>103</v>
      </c>
      <c r="AP560" t="s">
        <v>104</v>
      </c>
      <c r="AQ560" t="s">
        <v>105</v>
      </c>
      <c r="AR560" t="s">
        <v>106</v>
      </c>
      <c r="AS560">
        <v>729</v>
      </c>
      <c r="AT560">
        <v>717</v>
      </c>
      <c r="AU560">
        <v>0</v>
      </c>
      <c r="AV560">
        <v>1446</v>
      </c>
      <c r="AW560">
        <v>0</v>
      </c>
      <c r="AX560">
        <v>1</v>
      </c>
      <c r="AY560">
        <v>2</v>
      </c>
      <c r="AZ560">
        <v>1</v>
      </c>
      <c r="BA560">
        <v>3</v>
      </c>
      <c r="BB560">
        <v>1</v>
      </c>
      <c r="BC560" t="s">
        <v>98</v>
      </c>
      <c r="BD560">
        <v>6</v>
      </c>
      <c r="BE560" t="s">
        <v>107</v>
      </c>
      <c r="BF560">
        <v>1</v>
      </c>
      <c r="BG560" t="s">
        <v>98</v>
      </c>
      <c r="BH560" t="s">
        <v>108</v>
      </c>
      <c r="BI560">
        <v>1996</v>
      </c>
      <c r="BJ560" t="s">
        <v>102</v>
      </c>
      <c r="BK560">
        <v>2</v>
      </c>
      <c r="BL560">
        <v>406</v>
      </c>
      <c r="BM560" t="str">
        <f t="shared" si="17"/>
        <v>yes</v>
      </c>
      <c r="BN560" t="s">
        <v>98</v>
      </c>
      <c r="BO560" t="s">
        <v>98</v>
      </c>
      <c r="BP560" t="s">
        <v>105</v>
      </c>
      <c r="BQ560">
        <v>264</v>
      </c>
      <c r="BR560">
        <v>22</v>
      </c>
      <c r="BS560">
        <v>0</v>
      </c>
      <c r="BT560">
        <v>0</v>
      </c>
      <c r="BU560">
        <v>0</v>
      </c>
      <c r="BV560">
        <v>0</v>
      </c>
      <c r="BW560" t="s">
        <v>83</v>
      </c>
      <c r="BX560" t="s">
        <v>83</v>
      </c>
      <c r="BY560" t="s">
        <v>83</v>
      </c>
      <c r="BZ560">
        <v>0</v>
      </c>
      <c r="CA560">
        <v>8</v>
      </c>
      <c r="CB560">
        <v>2008</v>
      </c>
      <c r="CC560" t="s">
        <v>110</v>
      </c>
      <c r="CD560" t="s">
        <v>111</v>
      </c>
      <c r="CE560">
        <v>175000</v>
      </c>
    </row>
    <row r="561" spans="1:83" x14ac:dyDescent="0.2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 t="str">
        <f t="shared" si="16"/>
        <v>yes</v>
      </c>
      <c r="V561">
        <v>2004</v>
      </c>
      <c r="W561" t="s">
        <v>93</v>
      </c>
      <c r="X561" t="s">
        <v>94</v>
      </c>
      <c r="Y561" t="s">
        <v>95</v>
      </c>
      <c r="Z561" t="s">
        <v>95</v>
      </c>
      <c r="AA561" t="s">
        <v>96</v>
      </c>
      <c r="AB561">
        <v>18</v>
      </c>
      <c r="AC561" t="s">
        <v>97</v>
      </c>
      <c r="AD561" t="s">
        <v>98</v>
      </c>
      <c r="AE561" t="s">
        <v>99</v>
      </c>
      <c r="AF561" t="s">
        <v>97</v>
      </c>
      <c r="AG561" t="s">
        <v>98</v>
      </c>
      <c r="AH561" t="s">
        <v>97</v>
      </c>
      <c r="AI561" t="s">
        <v>102</v>
      </c>
      <c r="AJ561">
        <v>0</v>
      </c>
      <c r="AK561" t="s">
        <v>102</v>
      </c>
      <c r="AL561">
        <v>0</v>
      </c>
      <c r="AM561">
        <v>1374</v>
      </c>
      <c r="AN561">
        <v>1374</v>
      </c>
      <c r="AO561" t="s">
        <v>103</v>
      </c>
      <c r="AP561" t="s">
        <v>104</v>
      </c>
      <c r="AQ561" t="s">
        <v>105</v>
      </c>
      <c r="AR561" t="s">
        <v>106</v>
      </c>
      <c r="AS561">
        <v>1557</v>
      </c>
      <c r="AT561">
        <v>0</v>
      </c>
      <c r="AU561">
        <v>0</v>
      </c>
      <c r="AV561">
        <v>1557</v>
      </c>
      <c r="AW561">
        <v>0</v>
      </c>
      <c r="AX561">
        <v>0</v>
      </c>
      <c r="AY561">
        <v>2</v>
      </c>
      <c r="AZ561">
        <v>0</v>
      </c>
      <c r="BA561">
        <v>2</v>
      </c>
      <c r="BB561">
        <v>1</v>
      </c>
      <c r="BC561" t="s">
        <v>97</v>
      </c>
      <c r="BD561">
        <v>7</v>
      </c>
      <c r="BE561" t="s">
        <v>107</v>
      </c>
      <c r="BF561">
        <v>1</v>
      </c>
      <c r="BG561" t="s">
        <v>98</v>
      </c>
      <c r="BH561" t="s">
        <v>108</v>
      </c>
      <c r="BI561">
        <v>2003</v>
      </c>
      <c r="BJ561" t="s">
        <v>157</v>
      </c>
      <c r="BK561">
        <v>2</v>
      </c>
      <c r="BL561">
        <v>420</v>
      </c>
      <c r="BM561" t="str">
        <f t="shared" si="17"/>
        <v>yes</v>
      </c>
      <c r="BN561" t="s">
        <v>98</v>
      </c>
      <c r="BO561" t="s">
        <v>98</v>
      </c>
      <c r="BP561" t="s">
        <v>105</v>
      </c>
      <c r="BQ561">
        <v>143</v>
      </c>
      <c r="BR561">
        <v>20</v>
      </c>
      <c r="BS561">
        <v>0</v>
      </c>
      <c r="BT561">
        <v>0</v>
      </c>
      <c r="BU561">
        <v>0</v>
      </c>
      <c r="BV561">
        <v>0</v>
      </c>
      <c r="BW561" t="s">
        <v>83</v>
      </c>
      <c r="BX561" t="s">
        <v>83</v>
      </c>
      <c r="BY561" t="s">
        <v>83</v>
      </c>
      <c r="BZ561">
        <v>0</v>
      </c>
      <c r="CA561">
        <v>10</v>
      </c>
      <c r="CB561">
        <v>2006</v>
      </c>
      <c r="CC561" t="s">
        <v>110</v>
      </c>
      <c r="CD561" t="s">
        <v>111</v>
      </c>
      <c r="CE561">
        <v>234000</v>
      </c>
    </row>
    <row r="562" spans="1:83" x14ac:dyDescent="0.2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 t="str">
        <f t="shared" si="16"/>
        <v>no</v>
      </c>
      <c r="V562">
        <v>1996</v>
      </c>
      <c r="W562" t="s">
        <v>152</v>
      </c>
      <c r="X562" t="s">
        <v>94</v>
      </c>
      <c r="Y562" t="s">
        <v>124</v>
      </c>
      <c r="Z562" t="s">
        <v>124</v>
      </c>
      <c r="AA562" t="s">
        <v>96</v>
      </c>
      <c r="AB562">
        <v>180</v>
      </c>
      <c r="AC562" t="s">
        <v>98</v>
      </c>
      <c r="AD562" t="s">
        <v>98</v>
      </c>
      <c r="AE562" t="s">
        <v>118</v>
      </c>
      <c r="AF562" t="s">
        <v>97</v>
      </c>
      <c r="AG562" t="s">
        <v>98</v>
      </c>
      <c r="AH562" t="s">
        <v>100</v>
      </c>
      <c r="AI562" t="s">
        <v>119</v>
      </c>
      <c r="AJ562">
        <v>1302</v>
      </c>
      <c r="AK562" t="s">
        <v>102</v>
      </c>
      <c r="AL562">
        <v>0</v>
      </c>
      <c r="AM562">
        <v>90</v>
      </c>
      <c r="AN562">
        <v>1392</v>
      </c>
      <c r="AO562" t="s">
        <v>103</v>
      </c>
      <c r="AP562" t="s">
        <v>98</v>
      </c>
      <c r="AQ562" t="s">
        <v>105</v>
      </c>
      <c r="AR562" t="s">
        <v>106</v>
      </c>
      <c r="AS562">
        <v>1392</v>
      </c>
      <c r="AT562">
        <v>0</v>
      </c>
      <c r="AU562">
        <v>0</v>
      </c>
      <c r="AV562">
        <v>1392</v>
      </c>
      <c r="AW562">
        <v>1</v>
      </c>
      <c r="AX562">
        <v>0</v>
      </c>
      <c r="AY562">
        <v>1</v>
      </c>
      <c r="AZ562">
        <v>1</v>
      </c>
      <c r="BA562">
        <v>3</v>
      </c>
      <c r="BB562">
        <v>1</v>
      </c>
      <c r="BC562" t="s">
        <v>98</v>
      </c>
      <c r="BD562">
        <v>5</v>
      </c>
      <c r="BE562" t="s">
        <v>194</v>
      </c>
      <c r="BF562">
        <v>1</v>
      </c>
      <c r="BG562" t="s">
        <v>97</v>
      </c>
      <c r="BH562" t="s">
        <v>127</v>
      </c>
      <c r="BI562">
        <v>1957</v>
      </c>
      <c r="BJ562" t="s">
        <v>102</v>
      </c>
      <c r="BK562">
        <v>2</v>
      </c>
      <c r="BL562">
        <v>528</v>
      </c>
      <c r="BM562" t="str">
        <f t="shared" si="17"/>
        <v>no</v>
      </c>
      <c r="BN562" t="s">
        <v>98</v>
      </c>
      <c r="BO562" t="s">
        <v>98</v>
      </c>
      <c r="BP562" t="s">
        <v>105</v>
      </c>
      <c r="BQ562">
        <v>0</v>
      </c>
      <c r="BR562">
        <v>0</v>
      </c>
      <c r="BS562">
        <v>0</v>
      </c>
      <c r="BT562">
        <v>0</v>
      </c>
      <c r="BU562">
        <v>95</v>
      </c>
      <c r="BV562">
        <v>0</v>
      </c>
      <c r="BW562" t="s">
        <v>83</v>
      </c>
      <c r="BX562" t="s">
        <v>83</v>
      </c>
      <c r="BY562" t="s">
        <v>83</v>
      </c>
      <c r="BZ562">
        <v>0</v>
      </c>
      <c r="CA562">
        <v>5</v>
      </c>
      <c r="CB562">
        <v>2010</v>
      </c>
      <c r="CC562" t="s">
        <v>110</v>
      </c>
      <c r="CD562" t="s">
        <v>111</v>
      </c>
      <c r="CE562">
        <v>121500</v>
      </c>
    </row>
    <row r="563" spans="1:83" x14ac:dyDescent="0.2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 t="str">
        <f t="shared" si="16"/>
        <v>yes</v>
      </c>
      <c r="V563">
        <v>1975</v>
      </c>
      <c r="W563" t="s">
        <v>93</v>
      </c>
      <c r="X563" t="s">
        <v>94</v>
      </c>
      <c r="Y563" t="s">
        <v>140</v>
      </c>
      <c r="Z563" t="s">
        <v>140</v>
      </c>
      <c r="AA563" t="s">
        <v>117</v>
      </c>
      <c r="AB563">
        <v>0</v>
      </c>
      <c r="AC563" t="s">
        <v>98</v>
      </c>
      <c r="AD563" t="s">
        <v>98</v>
      </c>
      <c r="AE563" t="s">
        <v>118</v>
      </c>
      <c r="AF563" t="s">
        <v>97</v>
      </c>
      <c r="AG563" t="s">
        <v>98</v>
      </c>
      <c r="AH563" t="s">
        <v>130</v>
      </c>
      <c r="AI563" t="s">
        <v>119</v>
      </c>
      <c r="AJ563">
        <v>1071</v>
      </c>
      <c r="AK563" t="s">
        <v>172</v>
      </c>
      <c r="AL563">
        <v>123</v>
      </c>
      <c r="AM563">
        <v>195</v>
      </c>
      <c r="AN563">
        <v>1389</v>
      </c>
      <c r="AO563" t="s">
        <v>103</v>
      </c>
      <c r="AP563" t="s">
        <v>97</v>
      </c>
      <c r="AQ563" t="s">
        <v>105</v>
      </c>
      <c r="AR563" t="s">
        <v>106</v>
      </c>
      <c r="AS563">
        <v>1389</v>
      </c>
      <c r="AT563">
        <v>0</v>
      </c>
      <c r="AU563">
        <v>0</v>
      </c>
      <c r="AV563">
        <v>1389</v>
      </c>
      <c r="AW563">
        <v>1</v>
      </c>
      <c r="AX563">
        <v>0</v>
      </c>
      <c r="AY563">
        <v>1</v>
      </c>
      <c r="AZ563">
        <v>0</v>
      </c>
      <c r="BA563">
        <v>2</v>
      </c>
      <c r="BB563">
        <v>1</v>
      </c>
      <c r="BC563" t="s">
        <v>98</v>
      </c>
      <c r="BD563">
        <v>6</v>
      </c>
      <c r="BE563" t="s">
        <v>107</v>
      </c>
      <c r="BF563">
        <v>1</v>
      </c>
      <c r="BG563" t="s">
        <v>98</v>
      </c>
      <c r="BH563" t="s">
        <v>108</v>
      </c>
      <c r="BI563">
        <v>1975</v>
      </c>
      <c r="BJ563" t="s">
        <v>109</v>
      </c>
      <c r="BK563">
        <v>2</v>
      </c>
      <c r="BL563">
        <v>418</v>
      </c>
      <c r="BM563" t="str">
        <f t="shared" si="17"/>
        <v>yes</v>
      </c>
      <c r="BN563" t="s">
        <v>98</v>
      </c>
      <c r="BO563" t="s">
        <v>98</v>
      </c>
      <c r="BP563" t="s">
        <v>105</v>
      </c>
      <c r="BQ563">
        <v>240</v>
      </c>
      <c r="BR563">
        <v>38</v>
      </c>
      <c r="BS563">
        <v>0</v>
      </c>
      <c r="BT563">
        <v>0</v>
      </c>
      <c r="BU563">
        <v>0</v>
      </c>
      <c r="BV563">
        <v>0</v>
      </c>
      <c r="BW563" t="s">
        <v>83</v>
      </c>
      <c r="BX563" t="s">
        <v>83</v>
      </c>
      <c r="BY563" t="s">
        <v>83</v>
      </c>
      <c r="BZ563">
        <v>0</v>
      </c>
      <c r="CA563">
        <v>4</v>
      </c>
      <c r="CB563">
        <v>2006</v>
      </c>
      <c r="CC563" t="s">
        <v>110</v>
      </c>
      <c r="CD563" t="s">
        <v>111</v>
      </c>
      <c r="CE563">
        <v>170000</v>
      </c>
    </row>
    <row r="564" spans="1:83" x14ac:dyDescent="0.2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 t="str">
        <f t="shared" si="16"/>
        <v>no</v>
      </c>
      <c r="V564">
        <v>1969</v>
      </c>
      <c r="W564" t="s">
        <v>93</v>
      </c>
      <c r="X564" t="s">
        <v>94</v>
      </c>
      <c r="Y564" t="s">
        <v>155</v>
      </c>
      <c r="Z564" t="s">
        <v>125</v>
      </c>
      <c r="AA564" t="s">
        <v>117</v>
      </c>
      <c r="AB564">
        <v>0</v>
      </c>
      <c r="AC564" t="s">
        <v>98</v>
      </c>
      <c r="AD564" t="s">
        <v>98</v>
      </c>
      <c r="AE564" t="s">
        <v>118</v>
      </c>
      <c r="AF564" t="s">
        <v>98</v>
      </c>
      <c r="AG564" t="s">
        <v>98</v>
      </c>
      <c r="AH564" t="s">
        <v>100</v>
      </c>
      <c r="AI564" t="s">
        <v>141</v>
      </c>
      <c r="AJ564">
        <v>290</v>
      </c>
      <c r="AK564" t="s">
        <v>102</v>
      </c>
      <c r="AL564">
        <v>0</v>
      </c>
      <c r="AM564">
        <v>706</v>
      </c>
      <c r="AN564">
        <v>996</v>
      </c>
      <c r="AO564" t="s">
        <v>103</v>
      </c>
      <c r="AP564" t="s">
        <v>104</v>
      </c>
      <c r="AQ564" t="s">
        <v>105</v>
      </c>
      <c r="AR564" t="s">
        <v>106</v>
      </c>
      <c r="AS564">
        <v>996</v>
      </c>
      <c r="AT564">
        <v>0</v>
      </c>
      <c r="AU564">
        <v>0</v>
      </c>
      <c r="AV564">
        <v>996</v>
      </c>
      <c r="AW564">
        <v>1</v>
      </c>
      <c r="AX564">
        <v>0</v>
      </c>
      <c r="AY564">
        <v>1</v>
      </c>
      <c r="AZ564">
        <v>0</v>
      </c>
      <c r="BA564">
        <v>3</v>
      </c>
      <c r="BB564">
        <v>1</v>
      </c>
      <c r="BC564" t="s">
        <v>98</v>
      </c>
      <c r="BD564">
        <v>6</v>
      </c>
      <c r="BE564" t="s">
        <v>107</v>
      </c>
      <c r="BF564">
        <v>1</v>
      </c>
      <c r="BG564" t="s">
        <v>97</v>
      </c>
      <c r="BH564" t="s">
        <v>83</v>
      </c>
      <c r="BI564" t="s">
        <v>83</v>
      </c>
      <c r="BJ564" t="s">
        <v>83</v>
      </c>
      <c r="BK564">
        <v>0</v>
      </c>
      <c r="BL564">
        <v>0</v>
      </c>
      <c r="BM564" t="str">
        <f t="shared" si="17"/>
        <v>yes</v>
      </c>
      <c r="BN564" t="s">
        <v>83</v>
      </c>
      <c r="BO564" t="s">
        <v>83</v>
      </c>
      <c r="BP564" t="s">
        <v>105</v>
      </c>
      <c r="BQ564">
        <v>144</v>
      </c>
      <c r="BR564">
        <v>0</v>
      </c>
      <c r="BS564">
        <v>0</v>
      </c>
      <c r="BT564">
        <v>0</v>
      </c>
      <c r="BU564">
        <v>0</v>
      </c>
      <c r="BV564">
        <v>0</v>
      </c>
      <c r="BW564" t="s">
        <v>83</v>
      </c>
      <c r="BX564" t="s">
        <v>83</v>
      </c>
      <c r="BY564" t="s">
        <v>83</v>
      </c>
      <c r="BZ564">
        <v>0</v>
      </c>
      <c r="CA564">
        <v>7</v>
      </c>
      <c r="CB564">
        <v>2008</v>
      </c>
      <c r="CC564" t="s">
        <v>110</v>
      </c>
      <c r="CD564" t="s">
        <v>111</v>
      </c>
      <c r="CE564">
        <v>108000</v>
      </c>
    </row>
    <row r="565" spans="1:83" x14ac:dyDescent="0.2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 t="str">
        <f t="shared" si="16"/>
        <v>no</v>
      </c>
      <c r="V565">
        <v>1950</v>
      </c>
      <c r="W565" t="s">
        <v>93</v>
      </c>
      <c r="X565" t="s">
        <v>94</v>
      </c>
      <c r="Y565" t="s">
        <v>124</v>
      </c>
      <c r="Z565" t="s">
        <v>124</v>
      </c>
      <c r="AA565" t="s">
        <v>117</v>
      </c>
      <c r="AB565">
        <v>0</v>
      </c>
      <c r="AC565" t="s">
        <v>98</v>
      </c>
      <c r="AD565" t="s">
        <v>98</v>
      </c>
      <c r="AE565" t="s">
        <v>126</v>
      </c>
      <c r="AF565" t="s">
        <v>97</v>
      </c>
      <c r="AG565" t="s">
        <v>98</v>
      </c>
      <c r="AH565" t="s">
        <v>121</v>
      </c>
      <c r="AI565" t="s">
        <v>102</v>
      </c>
      <c r="AJ565">
        <v>0</v>
      </c>
      <c r="AK565" t="s">
        <v>102</v>
      </c>
      <c r="AL565">
        <v>0</v>
      </c>
      <c r="AM565">
        <v>1163</v>
      </c>
      <c r="AN565">
        <v>1163</v>
      </c>
      <c r="AO565" t="s">
        <v>103</v>
      </c>
      <c r="AP565" t="s">
        <v>104</v>
      </c>
      <c r="AQ565" t="s">
        <v>105</v>
      </c>
      <c r="AR565" t="s">
        <v>106</v>
      </c>
      <c r="AS565">
        <v>1163</v>
      </c>
      <c r="AT565">
        <v>511</v>
      </c>
      <c r="AU565">
        <v>0</v>
      </c>
      <c r="AV565">
        <v>1674</v>
      </c>
      <c r="AW565">
        <v>0</v>
      </c>
      <c r="AX565">
        <v>0</v>
      </c>
      <c r="AY565">
        <v>2</v>
      </c>
      <c r="AZ565">
        <v>0</v>
      </c>
      <c r="BA565">
        <v>4</v>
      </c>
      <c r="BB565">
        <v>1</v>
      </c>
      <c r="BC565" t="s">
        <v>98</v>
      </c>
      <c r="BD565">
        <v>8</v>
      </c>
      <c r="BE565" t="s">
        <v>107</v>
      </c>
      <c r="BF565">
        <v>1</v>
      </c>
      <c r="BG565" t="s">
        <v>97</v>
      </c>
      <c r="BH565" t="s">
        <v>127</v>
      </c>
      <c r="BI565">
        <v>1955</v>
      </c>
      <c r="BJ565" t="s">
        <v>157</v>
      </c>
      <c r="BK565">
        <v>2</v>
      </c>
      <c r="BL565">
        <v>396</v>
      </c>
      <c r="BM565" t="str">
        <f t="shared" si="17"/>
        <v>yes</v>
      </c>
      <c r="BN565" t="s">
        <v>98</v>
      </c>
      <c r="BO565" t="s">
        <v>98</v>
      </c>
      <c r="BP565" t="s">
        <v>177</v>
      </c>
      <c r="BQ565">
        <v>72</v>
      </c>
      <c r="BR565">
        <v>36</v>
      </c>
      <c r="BS565">
        <v>0</v>
      </c>
      <c r="BT565">
        <v>0</v>
      </c>
      <c r="BU565">
        <v>144</v>
      </c>
      <c r="BV565">
        <v>0</v>
      </c>
      <c r="BW565" t="s">
        <v>83</v>
      </c>
      <c r="BX565" t="s">
        <v>83</v>
      </c>
      <c r="BY565" t="s">
        <v>83</v>
      </c>
      <c r="BZ565">
        <v>0</v>
      </c>
      <c r="CA565">
        <v>7</v>
      </c>
      <c r="CB565">
        <v>2008</v>
      </c>
      <c r="CC565" t="s">
        <v>110</v>
      </c>
      <c r="CD565" t="s">
        <v>111</v>
      </c>
      <c r="CE565">
        <v>185000</v>
      </c>
    </row>
    <row r="566" spans="1:83" x14ac:dyDescent="0.2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 t="str">
        <f t="shared" si="16"/>
        <v>yes</v>
      </c>
      <c r="V566">
        <v>2000</v>
      </c>
      <c r="W566" t="s">
        <v>93</v>
      </c>
      <c r="X566" t="s">
        <v>94</v>
      </c>
      <c r="Y566" t="s">
        <v>140</v>
      </c>
      <c r="Z566" t="s">
        <v>140</v>
      </c>
      <c r="AA566" t="s">
        <v>117</v>
      </c>
      <c r="AB566">
        <v>0</v>
      </c>
      <c r="AC566" t="s">
        <v>97</v>
      </c>
      <c r="AD566" t="s">
        <v>98</v>
      </c>
      <c r="AE566" t="s">
        <v>99</v>
      </c>
      <c r="AF566" t="s">
        <v>97</v>
      </c>
      <c r="AG566" t="s">
        <v>98</v>
      </c>
      <c r="AH566" t="s">
        <v>100</v>
      </c>
      <c r="AI566" t="s">
        <v>101</v>
      </c>
      <c r="AJ566">
        <v>728</v>
      </c>
      <c r="AK566" t="s">
        <v>102</v>
      </c>
      <c r="AL566">
        <v>0</v>
      </c>
      <c r="AM566">
        <v>367</v>
      </c>
      <c r="AN566">
        <v>1095</v>
      </c>
      <c r="AO566" t="s">
        <v>103</v>
      </c>
      <c r="AP566" t="s">
        <v>104</v>
      </c>
      <c r="AQ566" t="s">
        <v>105</v>
      </c>
      <c r="AR566" t="s">
        <v>106</v>
      </c>
      <c r="AS566">
        <v>1166</v>
      </c>
      <c r="AT566">
        <v>1129</v>
      </c>
      <c r="AU566">
        <v>0</v>
      </c>
      <c r="AV566">
        <v>2295</v>
      </c>
      <c r="AW566">
        <v>1</v>
      </c>
      <c r="AX566">
        <v>0</v>
      </c>
      <c r="AY566">
        <v>2</v>
      </c>
      <c r="AZ566">
        <v>1</v>
      </c>
      <c r="BA566">
        <v>4</v>
      </c>
      <c r="BB566">
        <v>1</v>
      </c>
      <c r="BC566" t="s">
        <v>97</v>
      </c>
      <c r="BD566">
        <v>9</v>
      </c>
      <c r="BE566" t="s">
        <v>107</v>
      </c>
      <c r="BF566">
        <v>1</v>
      </c>
      <c r="BG566" t="s">
        <v>98</v>
      </c>
      <c r="BH566" t="s">
        <v>108</v>
      </c>
      <c r="BI566">
        <v>1992</v>
      </c>
      <c r="BJ566" t="s">
        <v>109</v>
      </c>
      <c r="BK566">
        <v>2</v>
      </c>
      <c r="BL566">
        <v>590</v>
      </c>
      <c r="BM566" t="str">
        <f t="shared" si="17"/>
        <v>no</v>
      </c>
      <c r="BN566" t="s">
        <v>98</v>
      </c>
      <c r="BO566" t="s">
        <v>98</v>
      </c>
      <c r="BP566" t="s">
        <v>105</v>
      </c>
      <c r="BQ566">
        <v>0</v>
      </c>
      <c r="BR566">
        <v>40</v>
      </c>
      <c r="BS566">
        <v>0</v>
      </c>
      <c r="BT566">
        <v>0</v>
      </c>
      <c r="BU566">
        <v>0</v>
      </c>
      <c r="BV566">
        <v>0</v>
      </c>
      <c r="BW566" t="s">
        <v>83</v>
      </c>
      <c r="BX566" t="s">
        <v>83</v>
      </c>
      <c r="BY566" t="s">
        <v>83</v>
      </c>
      <c r="BZ566">
        <v>0</v>
      </c>
      <c r="CA566">
        <v>7</v>
      </c>
      <c r="CB566">
        <v>2006</v>
      </c>
      <c r="CC566" t="s">
        <v>110</v>
      </c>
      <c r="CD566" t="s">
        <v>111</v>
      </c>
      <c r="CE566">
        <v>268000</v>
      </c>
    </row>
    <row r="567" spans="1:83" x14ac:dyDescent="0.2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 t="str">
        <f t="shared" si="16"/>
        <v>no</v>
      </c>
      <c r="V567">
        <v>1950</v>
      </c>
      <c r="W567" t="s">
        <v>93</v>
      </c>
      <c r="X567" t="s">
        <v>94</v>
      </c>
      <c r="Y567" t="s">
        <v>124</v>
      </c>
      <c r="Z567" t="s">
        <v>124</v>
      </c>
      <c r="AA567" t="s">
        <v>117</v>
      </c>
      <c r="AB567">
        <v>0</v>
      </c>
      <c r="AC567" t="s">
        <v>98</v>
      </c>
      <c r="AD567" t="s">
        <v>98</v>
      </c>
      <c r="AE567" t="s">
        <v>99</v>
      </c>
      <c r="AF567" t="s">
        <v>97</v>
      </c>
      <c r="AG567" t="s">
        <v>98</v>
      </c>
      <c r="AH567" t="s">
        <v>100</v>
      </c>
      <c r="AI567" t="s">
        <v>102</v>
      </c>
      <c r="AJ567">
        <v>0</v>
      </c>
      <c r="AK567" t="s">
        <v>102</v>
      </c>
      <c r="AL567">
        <v>0</v>
      </c>
      <c r="AM567">
        <v>806</v>
      </c>
      <c r="AN567">
        <v>806</v>
      </c>
      <c r="AO567" t="s">
        <v>103</v>
      </c>
      <c r="AP567" t="s">
        <v>98</v>
      </c>
      <c r="AQ567" t="s">
        <v>177</v>
      </c>
      <c r="AR567" t="s">
        <v>145</v>
      </c>
      <c r="AS567">
        <v>841</v>
      </c>
      <c r="AT567">
        <v>806</v>
      </c>
      <c r="AU567">
        <v>0</v>
      </c>
      <c r="AV567">
        <v>1647</v>
      </c>
      <c r="AW567">
        <v>1</v>
      </c>
      <c r="AX567">
        <v>0</v>
      </c>
      <c r="AY567">
        <v>1</v>
      </c>
      <c r="AZ567">
        <v>1</v>
      </c>
      <c r="BA567">
        <v>4</v>
      </c>
      <c r="BB567">
        <v>1</v>
      </c>
      <c r="BC567" t="s">
        <v>147</v>
      </c>
      <c r="BD567">
        <v>6</v>
      </c>
      <c r="BE567" t="s">
        <v>107</v>
      </c>
      <c r="BF567">
        <v>0</v>
      </c>
      <c r="BG567" t="s">
        <v>83</v>
      </c>
      <c r="BH567" t="s">
        <v>127</v>
      </c>
      <c r="BI567">
        <v>1920</v>
      </c>
      <c r="BJ567" t="s">
        <v>102</v>
      </c>
      <c r="BK567">
        <v>1</v>
      </c>
      <c r="BL567">
        <v>216</v>
      </c>
      <c r="BM567" t="str">
        <f t="shared" si="17"/>
        <v>yes</v>
      </c>
      <c r="BN567" t="s">
        <v>98</v>
      </c>
      <c r="BO567" t="s">
        <v>98</v>
      </c>
      <c r="BP567" t="s">
        <v>105</v>
      </c>
      <c r="BQ567">
        <v>0</v>
      </c>
      <c r="BR567">
        <v>66</v>
      </c>
      <c r="BS567">
        <v>136</v>
      </c>
      <c r="BT567">
        <v>0</v>
      </c>
      <c r="BU567">
        <v>0</v>
      </c>
      <c r="BV567">
        <v>0</v>
      </c>
      <c r="BW567" t="s">
        <v>83</v>
      </c>
      <c r="BX567" t="s">
        <v>83</v>
      </c>
      <c r="BY567" t="s">
        <v>83</v>
      </c>
      <c r="BZ567">
        <v>0</v>
      </c>
      <c r="CA567">
        <v>5</v>
      </c>
      <c r="CB567">
        <v>2010</v>
      </c>
      <c r="CC567" t="s">
        <v>110</v>
      </c>
      <c r="CD567" t="s">
        <v>111</v>
      </c>
      <c r="CE567">
        <v>128000</v>
      </c>
    </row>
    <row r="568" spans="1:83" x14ac:dyDescent="0.2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 t="str">
        <f t="shared" si="16"/>
        <v>yes</v>
      </c>
      <c r="V568">
        <v>2007</v>
      </c>
      <c r="W568" t="s">
        <v>152</v>
      </c>
      <c r="X568" t="s">
        <v>94</v>
      </c>
      <c r="Y568" t="s">
        <v>95</v>
      </c>
      <c r="Z568" t="s">
        <v>95</v>
      </c>
      <c r="AA568" t="s">
        <v>96</v>
      </c>
      <c r="AB568">
        <v>245</v>
      </c>
      <c r="AC568" t="s">
        <v>97</v>
      </c>
      <c r="AD568" t="s">
        <v>98</v>
      </c>
      <c r="AE568" t="s">
        <v>99</v>
      </c>
      <c r="AF568" t="s">
        <v>97</v>
      </c>
      <c r="AG568" t="s">
        <v>97</v>
      </c>
      <c r="AH568" t="s">
        <v>100</v>
      </c>
      <c r="AI568" t="s">
        <v>102</v>
      </c>
      <c r="AJ568">
        <v>0</v>
      </c>
      <c r="AK568" t="s">
        <v>102</v>
      </c>
      <c r="AL568">
        <v>0</v>
      </c>
      <c r="AM568">
        <v>1122</v>
      </c>
      <c r="AN568">
        <v>1122</v>
      </c>
      <c r="AO568" t="s">
        <v>103</v>
      </c>
      <c r="AP568" t="s">
        <v>104</v>
      </c>
      <c r="AQ568" t="s">
        <v>105</v>
      </c>
      <c r="AR568" t="s">
        <v>106</v>
      </c>
      <c r="AS568">
        <v>1134</v>
      </c>
      <c r="AT568">
        <v>1370</v>
      </c>
      <c r="AU568">
        <v>0</v>
      </c>
      <c r="AV568">
        <v>2504</v>
      </c>
      <c r="AW568">
        <v>0</v>
      </c>
      <c r="AX568">
        <v>0</v>
      </c>
      <c r="AY568">
        <v>2</v>
      </c>
      <c r="AZ568">
        <v>1</v>
      </c>
      <c r="BA568">
        <v>4</v>
      </c>
      <c r="BB568">
        <v>1</v>
      </c>
      <c r="BC568" t="s">
        <v>104</v>
      </c>
      <c r="BD568">
        <v>11</v>
      </c>
      <c r="BE568" t="s">
        <v>107</v>
      </c>
      <c r="BF568">
        <v>1</v>
      </c>
      <c r="BG568" t="s">
        <v>97</v>
      </c>
      <c r="BH568" t="s">
        <v>156</v>
      </c>
      <c r="BI568">
        <v>2005</v>
      </c>
      <c r="BJ568" t="s">
        <v>157</v>
      </c>
      <c r="BK568">
        <v>3</v>
      </c>
      <c r="BL568">
        <v>656</v>
      </c>
      <c r="BM568" t="str">
        <f t="shared" si="17"/>
        <v>no</v>
      </c>
      <c r="BN568" t="s">
        <v>98</v>
      </c>
      <c r="BO568" t="s">
        <v>98</v>
      </c>
      <c r="BP568" t="s">
        <v>105</v>
      </c>
      <c r="BQ568">
        <v>144</v>
      </c>
      <c r="BR568">
        <v>39</v>
      </c>
      <c r="BS568">
        <v>0</v>
      </c>
      <c r="BT568">
        <v>0</v>
      </c>
      <c r="BU568">
        <v>0</v>
      </c>
      <c r="BV568">
        <v>0</v>
      </c>
      <c r="BW568" t="s">
        <v>83</v>
      </c>
      <c r="BX568" t="s">
        <v>83</v>
      </c>
      <c r="BY568" t="s">
        <v>83</v>
      </c>
      <c r="BZ568">
        <v>0</v>
      </c>
      <c r="CA568">
        <v>6</v>
      </c>
      <c r="CB568">
        <v>2008</v>
      </c>
      <c r="CC568" t="s">
        <v>110</v>
      </c>
      <c r="CD568" t="s">
        <v>111</v>
      </c>
      <c r="CE568">
        <v>325000</v>
      </c>
    </row>
    <row r="569" spans="1:83" x14ac:dyDescent="0.2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 t="str">
        <f t="shared" si="16"/>
        <v>yes</v>
      </c>
      <c r="V569">
        <v>2004</v>
      </c>
      <c r="W569" t="s">
        <v>93</v>
      </c>
      <c r="X569" t="s">
        <v>94</v>
      </c>
      <c r="Y569" t="s">
        <v>95</v>
      </c>
      <c r="Z569" t="s">
        <v>95</v>
      </c>
      <c r="AA569" t="s">
        <v>96</v>
      </c>
      <c r="AB569">
        <v>168</v>
      </c>
      <c r="AC569" t="s">
        <v>97</v>
      </c>
      <c r="AD569" t="s">
        <v>98</v>
      </c>
      <c r="AE569" t="s">
        <v>99</v>
      </c>
      <c r="AF569" t="s">
        <v>97</v>
      </c>
      <c r="AG569" t="s">
        <v>98</v>
      </c>
      <c r="AH569" t="s">
        <v>100</v>
      </c>
      <c r="AI569" t="s">
        <v>101</v>
      </c>
      <c r="AJ569">
        <v>2</v>
      </c>
      <c r="AK569" t="s">
        <v>102</v>
      </c>
      <c r="AL569">
        <v>0</v>
      </c>
      <c r="AM569">
        <v>1515</v>
      </c>
      <c r="AN569">
        <v>1517</v>
      </c>
      <c r="AO569" t="s">
        <v>103</v>
      </c>
      <c r="AP569" t="s">
        <v>104</v>
      </c>
      <c r="AQ569" t="s">
        <v>105</v>
      </c>
      <c r="AR569" t="s">
        <v>106</v>
      </c>
      <c r="AS569">
        <v>1535</v>
      </c>
      <c r="AT569">
        <v>0</v>
      </c>
      <c r="AU569">
        <v>0</v>
      </c>
      <c r="AV569">
        <v>1535</v>
      </c>
      <c r="AW569">
        <v>0</v>
      </c>
      <c r="AX569">
        <v>0</v>
      </c>
      <c r="AY569">
        <v>2</v>
      </c>
      <c r="AZ569">
        <v>0</v>
      </c>
      <c r="BA569">
        <v>3</v>
      </c>
      <c r="BB569">
        <v>1</v>
      </c>
      <c r="BC569" t="s">
        <v>97</v>
      </c>
      <c r="BD569">
        <v>7</v>
      </c>
      <c r="BE569" t="s">
        <v>107</v>
      </c>
      <c r="BF569">
        <v>0</v>
      </c>
      <c r="BG569" t="s">
        <v>83</v>
      </c>
      <c r="BH569" t="s">
        <v>108</v>
      </c>
      <c r="BI569">
        <v>2004</v>
      </c>
      <c r="BJ569" t="s">
        <v>109</v>
      </c>
      <c r="BK569">
        <v>2</v>
      </c>
      <c r="BL569">
        <v>532</v>
      </c>
      <c r="BM569" t="str">
        <f t="shared" si="17"/>
        <v>no</v>
      </c>
      <c r="BN569" t="s">
        <v>98</v>
      </c>
      <c r="BO569" t="s">
        <v>98</v>
      </c>
      <c r="BP569" t="s">
        <v>105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 t="s">
        <v>83</v>
      </c>
      <c r="BX569" t="s">
        <v>83</v>
      </c>
      <c r="BY569" t="s">
        <v>83</v>
      </c>
      <c r="BZ569">
        <v>0</v>
      </c>
      <c r="CA569">
        <v>3</v>
      </c>
      <c r="CB569">
        <v>2010</v>
      </c>
      <c r="CC569" t="s">
        <v>110</v>
      </c>
      <c r="CD569" t="s">
        <v>111</v>
      </c>
      <c r="CE569">
        <v>214000</v>
      </c>
    </row>
    <row r="570" spans="1:83" x14ac:dyDescent="0.2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 t="str">
        <f t="shared" si="16"/>
        <v>yes</v>
      </c>
      <c r="V570">
        <v>2009</v>
      </c>
      <c r="W570" t="s">
        <v>93</v>
      </c>
      <c r="X570" t="s">
        <v>94</v>
      </c>
      <c r="Y570" t="s">
        <v>124</v>
      </c>
      <c r="Z570" t="s">
        <v>124</v>
      </c>
      <c r="AA570" t="s">
        <v>117</v>
      </c>
      <c r="AB570">
        <v>0</v>
      </c>
      <c r="AC570" t="s">
        <v>97</v>
      </c>
      <c r="AD570" t="s">
        <v>98</v>
      </c>
      <c r="AE570" t="s">
        <v>118</v>
      </c>
      <c r="AF570" t="s">
        <v>97</v>
      </c>
      <c r="AG570" t="s">
        <v>98</v>
      </c>
      <c r="AH570" t="s">
        <v>97</v>
      </c>
      <c r="AI570" t="s">
        <v>101</v>
      </c>
      <c r="AJ570">
        <v>1441</v>
      </c>
      <c r="AK570" t="s">
        <v>102</v>
      </c>
      <c r="AL570">
        <v>0</v>
      </c>
      <c r="AM570">
        <v>55</v>
      </c>
      <c r="AN570">
        <v>1496</v>
      </c>
      <c r="AO570" t="s">
        <v>103</v>
      </c>
      <c r="AP570" t="s">
        <v>104</v>
      </c>
      <c r="AQ570" t="s">
        <v>105</v>
      </c>
      <c r="AR570" t="s">
        <v>106</v>
      </c>
      <c r="AS570">
        <v>1496</v>
      </c>
      <c r="AT570">
        <v>636</v>
      </c>
      <c r="AU570">
        <v>0</v>
      </c>
      <c r="AV570">
        <v>2132</v>
      </c>
      <c r="AW570">
        <v>1</v>
      </c>
      <c r="AX570">
        <v>0</v>
      </c>
      <c r="AY570">
        <v>1</v>
      </c>
      <c r="AZ570">
        <v>1</v>
      </c>
      <c r="BA570">
        <v>1</v>
      </c>
      <c r="BB570">
        <v>1</v>
      </c>
      <c r="BC570" t="s">
        <v>97</v>
      </c>
      <c r="BD570">
        <v>5</v>
      </c>
      <c r="BE570" t="s">
        <v>224</v>
      </c>
      <c r="BF570">
        <v>1</v>
      </c>
      <c r="BG570" t="s">
        <v>97</v>
      </c>
      <c r="BH570" t="s">
        <v>156</v>
      </c>
      <c r="BI570">
        <v>1983</v>
      </c>
      <c r="BJ570" t="s">
        <v>157</v>
      </c>
      <c r="BK570">
        <v>2</v>
      </c>
      <c r="BL570">
        <v>612</v>
      </c>
      <c r="BM570" t="str">
        <f t="shared" si="17"/>
        <v>no</v>
      </c>
      <c r="BN570" t="s">
        <v>97</v>
      </c>
      <c r="BO570" t="s">
        <v>98</v>
      </c>
      <c r="BP570" t="s">
        <v>105</v>
      </c>
      <c r="BQ570">
        <v>349</v>
      </c>
      <c r="BR570">
        <v>40</v>
      </c>
      <c r="BS570">
        <v>0</v>
      </c>
      <c r="BT570">
        <v>0</v>
      </c>
      <c r="BU570">
        <v>0</v>
      </c>
      <c r="BV570">
        <v>0</v>
      </c>
      <c r="BW570" t="s">
        <v>83</v>
      </c>
      <c r="BX570" t="s">
        <v>83</v>
      </c>
      <c r="BY570" t="s">
        <v>83</v>
      </c>
      <c r="BZ570">
        <v>0</v>
      </c>
      <c r="CA570">
        <v>9</v>
      </c>
      <c r="CB570">
        <v>2009</v>
      </c>
      <c r="CC570" t="s">
        <v>110</v>
      </c>
      <c r="CD570" t="s">
        <v>111</v>
      </c>
      <c r="CE570">
        <v>316600</v>
      </c>
    </row>
    <row r="571" spans="1:83" x14ac:dyDescent="0.2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 t="str">
        <f t="shared" si="16"/>
        <v>yes</v>
      </c>
      <c r="V571">
        <v>1979</v>
      </c>
      <c r="W571" t="s">
        <v>93</v>
      </c>
      <c r="X571" t="s">
        <v>94</v>
      </c>
      <c r="Y571" t="s">
        <v>116</v>
      </c>
      <c r="Z571" t="s">
        <v>116</v>
      </c>
      <c r="AA571" t="s">
        <v>117</v>
      </c>
      <c r="AB571">
        <v>0</v>
      </c>
      <c r="AC571" t="s">
        <v>98</v>
      </c>
      <c r="AD571" t="s">
        <v>98</v>
      </c>
      <c r="AE571" t="s">
        <v>118</v>
      </c>
      <c r="AF571" t="s">
        <v>97</v>
      </c>
      <c r="AG571" t="s">
        <v>98</v>
      </c>
      <c r="AH571" t="s">
        <v>97</v>
      </c>
      <c r="AI571" t="s">
        <v>101</v>
      </c>
      <c r="AJ571">
        <v>943</v>
      </c>
      <c r="AK571" t="s">
        <v>102</v>
      </c>
      <c r="AL571">
        <v>0</v>
      </c>
      <c r="AM571">
        <v>0</v>
      </c>
      <c r="AN571">
        <v>943</v>
      </c>
      <c r="AO571" t="s">
        <v>103</v>
      </c>
      <c r="AP571" t="s">
        <v>98</v>
      </c>
      <c r="AQ571" t="s">
        <v>105</v>
      </c>
      <c r="AR571" t="s">
        <v>106</v>
      </c>
      <c r="AS571">
        <v>943</v>
      </c>
      <c r="AT571">
        <v>0</v>
      </c>
      <c r="AU571">
        <v>0</v>
      </c>
      <c r="AV571">
        <v>943</v>
      </c>
      <c r="AW571">
        <v>1</v>
      </c>
      <c r="AX571">
        <v>0</v>
      </c>
      <c r="AY571">
        <v>1</v>
      </c>
      <c r="AZ571">
        <v>0</v>
      </c>
      <c r="BA571">
        <v>2</v>
      </c>
      <c r="BB571">
        <v>1</v>
      </c>
      <c r="BC571" t="s">
        <v>98</v>
      </c>
      <c r="BD571">
        <v>4</v>
      </c>
      <c r="BE571" t="s">
        <v>107</v>
      </c>
      <c r="BF571">
        <v>2</v>
      </c>
      <c r="BG571" t="s">
        <v>98</v>
      </c>
      <c r="BH571" t="s">
        <v>127</v>
      </c>
      <c r="BI571">
        <v>1979</v>
      </c>
      <c r="BJ571" t="s">
        <v>102</v>
      </c>
      <c r="BK571">
        <v>2</v>
      </c>
      <c r="BL571">
        <v>600</v>
      </c>
      <c r="BM571" t="str">
        <f t="shared" si="17"/>
        <v>no</v>
      </c>
      <c r="BN571" t="s">
        <v>98</v>
      </c>
      <c r="BO571" t="s">
        <v>98</v>
      </c>
      <c r="BP571" t="s">
        <v>105</v>
      </c>
      <c r="BQ571">
        <v>42</v>
      </c>
      <c r="BR571">
        <v>0</v>
      </c>
      <c r="BS571">
        <v>0</v>
      </c>
      <c r="BT571">
        <v>0</v>
      </c>
      <c r="BU571">
        <v>0</v>
      </c>
      <c r="BV571">
        <v>0</v>
      </c>
      <c r="BW571" t="s">
        <v>83</v>
      </c>
      <c r="BX571" t="s">
        <v>83</v>
      </c>
      <c r="BY571" t="s">
        <v>83</v>
      </c>
      <c r="BZ571">
        <v>0</v>
      </c>
      <c r="CA571">
        <v>12</v>
      </c>
      <c r="CB571">
        <v>2006</v>
      </c>
      <c r="CC571" t="s">
        <v>110</v>
      </c>
      <c r="CD571" t="s">
        <v>111</v>
      </c>
      <c r="CE571">
        <v>135960</v>
      </c>
    </row>
    <row r="572" spans="1:83" x14ac:dyDescent="0.2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 t="str">
        <f t="shared" si="16"/>
        <v>no</v>
      </c>
      <c r="V572">
        <v>1965</v>
      </c>
      <c r="W572" t="s">
        <v>93</v>
      </c>
      <c r="X572" t="s">
        <v>94</v>
      </c>
      <c r="Y572" t="s">
        <v>140</v>
      </c>
      <c r="Z572" t="s">
        <v>140</v>
      </c>
      <c r="AA572" t="s">
        <v>96</v>
      </c>
      <c r="AB572">
        <v>108</v>
      </c>
      <c r="AC572" t="s">
        <v>98</v>
      </c>
      <c r="AD572" t="s">
        <v>98</v>
      </c>
      <c r="AE572" t="s">
        <v>118</v>
      </c>
      <c r="AF572" t="s">
        <v>98</v>
      </c>
      <c r="AG572" t="s">
        <v>98</v>
      </c>
      <c r="AH572" t="s">
        <v>100</v>
      </c>
      <c r="AI572" t="s">
        <v>172</v>
      </c>
      <c r="AJ572">
        <v>231</v>
      </c>
      <c r="AK572" t="s">
        <v>102</v>
      </c>
      <c r="AL572">
        <v>0</v>
      </c>
      <c r="AM572">
        <v>1497</v>
      </c>
      <c r="AN572">
        <v>1728</v>
      </c>
      <c r="AO572" t="s">
        <v>103</v>
      </c>
      <c r="AP572" t="s">
        <v>98</v>
      </c>
      <c r="AQ572" t="s">
        <v>105</v>
      </c>
      <c r="AR572" t="s">
        <v>106</v>
      </c>
      <c r="AS572">
        <v>1728</v>
      </c>
      <c r="AT572">
        <v>0</v>
      </c>
      <c r="AU572">
        <v>0</v>
      </c>
      <c r="AV572">
        <v>1728</v>
      </c>
      <c r="AW572">
        <v>0</v>
      </c>
      <c r="AX572">
        <v>0</v>
      </c>
      <c r="AY572">
        <v>2</v>
      </c>
      <c r="AZ572">
        <v>0</v>
      </c>
      <c r="BA572">
        <v>6</v>
      </c>
      <c r="BB572">
        <v>2</v>
      </c>
      <c r="BC572" t="s">
        <v>98</v>
      </c>
      <c r="BD572">
        <v>10</v>
      </c>
      <c r="BE572" t="s">
        <v>107</v>
      </c>
      <c r="BF572">
        <v>0</v>
      </c>
      <c r="BG572" t="s">
        <v>83</v>
      </c>
      <c r="BH572" t="s">
        <v>127</v>
      </c>
      <c r="BI572">
        <v>1987</v>
      </c>
      <c r="BJ572" t="s">
        <v>102</v>
      </c>
      <c r="BK572">
        <v>2</v>
      </c>
      <c r="BL572">
        <v>576</v>
      </c>
      <c r="BM572" t="str">
        <f t="shared" si="17"/>
        <v>no</v>
      </c>
      <c r="BN572" t="s">
        <v>98</v>
      </c>
      <c r="BO572" t="s">
        <v>98</v>
      </c>
      <c r="BP572" t="s">
        <v>105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 t="s">
        <v>83</v>
      </c>
      <c r="BX572" t="s">
        <v>83</v>
      </c>
      <c r="BY572" t="s">
        <v>83</v>
      </c>
      <c r="BZ572">
        <v>0</v>
      </c>
      <c r="CA572">
        <v>11</v>
      </c>
      <c r="CB572">
        <v>2008</v>
      </c>
      <c r="CC572" t="s">
        <v>110</v>
      </c>
      <c r="CD572" t="s">
        <v>111</v>
      </c>
      <c r="CE572">
        <v>142600</v>
      </c>
    </row>
    <row r="573" spans="1:83" x14ac:dyDescent="0.2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 t="str">
        <f t="shared" si="16"/>
        <v>no</v>
      </c>
      <c r="V573">
        <v>1959</v>
      </c>
      <c r="W573" t="s">
        <v>93</v>
      </c>
      <c r="X573" t="s">
        <v>94</v>
      </c>
      <c r="Y573" t="s">
        <v>155</v>
      </c>
      <c r="Z573" t="s">
        <v>125</v>
      </c>
      <c r="AA573" t="s">
        <v>96</v>
      </c>
      <c r="AB573">
        <v>207</v>
      </c>
      <c r="AC573" t="s">
        <v>98</v>
      </c>
      <c r="AD573" t="s">
        <v>98</v>
      </c>
      <c r="AE573" t="s">
        <v>118</v>
      </c>
      <c r="AF573" t="s">
        <v>98</v>
      </c>
      <c r="AG573" t="s">
        <v>98</v>
      </c>
      <c r="AH573" t="s">
        <v>100</v>
      </c>
      <c r="AI573" t="s">
        <v>141</v>
      </c>
      <c r="AJ573">
        <v>414</v>
      </c>
      <c r="AK573" t="s">
        <v>102</v>
      </c>
      <c r="AL573">
        <v>0</v>
      </c>
      <c r="AM573">
        <v>450</v>
      </c>
      <c r="AN573">
        <v>864</v>
      </c>
      <c r="AO573" t="s">
        <v>103</v>
      </c>
      <c r="AP573" t="s">
        <v>104</v>
      </c>
      <c r="AQ573" t="s">
        <v>105</v>
      </c>
      <c r="AR573" t="s">
        <v>106</v>
      </c>
      <c r="AS573">
        <v>864</v>
      </c>
      <c r="AT573">
        <v>0</v>
      </c>
      <c r="AU573">
        <v>0</v>
      </c>
      <c r="AV573">
        <v>864</v>
      </c>
      <c r="AW573">
        <v>1</v>
      </c>
      <c r="AX573">
        <v>0</v>
      </c>
      <c r="AY573">
        <v>1</v>
      </c>
      <c r="AZ573">
        <v>0</v>
      </c>
      <c r="BA573">
        <v>2</v>
      </c>
      <c r="BB573">
        <v>1</v>
      </c>
      <c r="BC573" t="s">
        <v>97</v>
      </c>
      <c r="BD573">
        <v>4</v>
      </c>
      <c r="BE573" t="s">
        <v>107</v>
      </c>
      <c r="BF573">
        <v>0</v>
      </c>
      <c r="BG573" t="s">
        <v>83</v>
      </c>
      <c r="BH573" t="s">
        <v>108</v>
      </c>
      <c r="BI573">
        <v>1959</v>
      </c>
      <c r="BJ573" t="s">
        <v>102</v>
      </c>
      <c r="BK573">
        <v>1</v>
      </c>
      <c r="BL573">
        <v>288</v>
      </c>
      <c r="BM573" t="str">
        <f t="shared" si="17"/>
        <v>yes</v>
      </c>
      <c r="BN573" t="s">
        <v>98</v>
      </c>
      <c r="BO573" t="s">
        <v>98</v>
      </c>
      <c r="BP573" t="s">
        <v>105</v>
      </c>
      <c r="BQ573">
        <v>168</v>
      </c>
      <c r="BR573">
        <v>0</v>
      </c>
      <c r="BS573">
        <v>0</v>
      </c>
      <c r="BT573">
        <v>0</v>
      </c>
      <c r="BU573">
        <v>0</v>
      </c>
      <c r="BV573">
        <v>0</v>
      </c>
      <c r="BW573" t="s">
        <v>83</v>
      </c>
      <c r="BX573" t="s">
        <v>83</v>
      </c>
      <c r="BY573" t="s">
        <v>83</v>
      </c>
      <c r="BZ573">
        <v>0</v>
      </c>
      <c r="CA573">
        <v>10</v>
      </c>
      <c r="CB573">
        <v>2006</v>
      </c>
      <c r="CC573" t="s">
        <v>110</v>
      </c>
      <c r="CD573" t="s">
        <v>128</v>
      </c>
      <c r="CE573">
        <v>120000</v>
      </c>
    </row>
    <row r="574" spans="1:83" x14ac:dyDescent="0.2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 t="str">
        <f t="shared" si="16"/>
        <v>yes</v>
      </c>
      <c r="V574">
        <v>2009</v>
      </c>
      <c r="W574" t="s">
        <v>93</v>
      </c>
      <c r="X574" t="s">
        <v>94</v>
      </c>
      <c r="Y574" t="s">
        <v>95</v>
      </c>
      <c r="Z574" t="s">
        <v>95</v>
      </c>
      <c r="AA574" t="s">
        <v>117</v>
      </c>
      <c r="AB574">
        <v>0</v>
      </c>
      <c r="AC574" t="s">
        <v>98</v>
      </c>
      <c r="AD574" t="s">
        <v>98</v>
      </c>
      <c r="AE574" t="s">
        <v>99</v>
      </c>
      <c r="AF574" t="s">
        <v>104</v>
      </c>
      <c r="AG574" t="s">
        <v>98</v>
      </c>
      <c r="AH574" t="s">
        <v>130</v>
      </c>
      <c r="AI574" t="s">
        <v>102</v>
      </c>
      <c r="AJ574">
        <v>0</v>
      </c>
      <c r="AK574" t="s">
        <v>102</v>
      </c>
      <c r="AL574">
        <v>0</v>
      </c>
      <c r="AM574">
        <v>846</v>
      </c>
      <c r="AN574">
        <v>846</v>
      </c>
      <c r="AO574" t="s">
        <v>103</v>
      </c>
      <c r="AP574" t="s">
        <v>97</v>
      </c>
      <c r="AQ574" t="s">
        <v>105</v>
      </c>
      <c r="AR574" t="s">
        <v>106</v>
      </c>
      <c r="AS574">
        <v>846</v>
      </c>
      <c r="AT574">
        <v>846</v>
      </c>
      <c r="AU574">
        <v>0</v>
      </c>
      <c r="AV574">
        <v>1692</v>
      </c>
      <c r="AW574">
        <v>0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97</v>
      </c>
      <c r="BD574">
        <v>6</v>
      </c>
      <c r="BE574" t="s">
        <v>107</v>
      </c>
      <c r="BF574">
        <v>0</v>
      </c>
      <c r="BG574" t="s">
        <v>83</v>
      </c>
      <c r="BH574" t="s">
        <v>108</v>
      </c>
      <c r="BI574">
        <v>2009</v>
      </c>
      <c r="BJ574" t="s">
        <v>109</v>
      </c>
      <c r="BK574">
        <v>2</v>
      </c>
      <c r="BL574">
        <v>650</v>
      </c>
      <c r="BM574" t="str">
        <f t="shared" si="17"/>
        <v>no</v>
      </c>
      <c r="BN574" t="s">
        <v>98</v>
      </c>
      <c r="BO574" t="s">
        <v>98</v>
      </c>
      <c r="BP574" t="s">
        <v>105</v>
      </c>
      <c r="BQ574">
        <v>208</v>
      </c>
      <c r="BR574">
        <v>114</v>
      </c>
      <c r="BS574">
        <v>0</v>
      </c>
      <c r="BT574">
        <v>0</v>
      </c>
      <c r="BU574">
        <v>0</v>
      </c>
      <c r="BV574">
        <v>0</v>
      </c>
      <c r="BW574" t="s">
        <v>83</v>
      </c>
      <c r="BX574" t="s">
        <v>83</v>
      </c>
      <c r="BY574" t="s">
        <v>83</v>
      </c>
      <c r="BZ574">
        <v>0</v>
      </c>
      <c r="CA574">
        <v>7</v>
      </c>
      <c r="CB574">
        <v>2009</v>
      </c>
      <c r="CC574" t="s">
        <v>158</v>
      </c>
      <c r="CD574" t="s">
        <v>159</v>
      </c>
      <c r="CE574">
        <v>224500</v>
      </c>
    </row>
    <row r="575" spans="1:83" x14ac:dyDescent="0.2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 t="str">
        <f t="shared" si="16"/>
        <v>yes</v>
      </c>
      <c r="V575">
        <v>2000</v>
      </c>
      <c r="W575" t="s">
        <v>93</v>
      </c>
      <c r="X575" t="s">
        <v>94</v>
      </c>
      <c r="Y575" t="s">
        <v>95</v>
      </c>
      <c r="Z575" t="s">
        <v>95</v>
      </c>
      <c r="AA575" t="s">
        <v>117</v>
      </c>
      <c r="AB575">
        <v>0</v>
      </c>
      <c r="AC575" t="s">
        <v>98</v>
      </c>
      <c r="AD575" t="s">
        <v>98</v>
      </c>
      <c r="AE575" t="s">
        <v>99</v>
      </c>
      <c r="AF575" t="s">
        <v>97</v>
      </c>
      <c r="AG575" t="s">
        <v>98</v>
      </c>
      <c r="AH575" t="s">
        <v>100</v>
      </c>
      <c r="AI575" t="s">
        <v>102</v>
      </c>
      <c r="AJ575">
        <v>0</v>
      </c>
      <c r="AK575" t="s">
        <v>102</v>
      </c>
      <c r="AL575">
        <v>0</v>
      </c>
      <c r="AM575">
        <v>384</v>
      </c>
      <c r="AN575">
        <v>384</v>
      </c>
      <c r="AO575" t="s">
        <v>103</v>
      </c>
      <c r="AP575" t="s">
        <v>104</v>
      </c>
      <c r="AQ575" t="s">
        <v>105</v>
      </c>
      <c r="AR575" t="s">
        <v>106</v>
      </c>
      <c r="AS575">
        <v>774</v>
      </c>
      <c r="AT575">
        <v>656</v>
      </c>
      <c r="AU575">
        <v>0</v>
      </c>
      <c r="AV575">
        <v>1430</v>
      </c>
      <c r="AW575">
        <v>0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98</v>
      </c>
      <c r="BD575">
        <v>8</v>
      </c>
      <c r="BE575" t="s">
        <v>107</v>
      </c>
      <c r="BF575">
        <v>1</v>
      </c>
      <c r="BG575" t="s">
        <v>98</v>
      </c>
      <c r="BH575" t="s">
        <v>156</v>
      </c>
      <c r="BI575">
        <v>2000</v>
      </c>
      <c r="BJ575" t="s">
        <v>109</v>
      </c>
      <c r="BK575">
        <v>2</v>
      </c>
      <c r="BL575">
        <v>400</v>
      </c>
      <c r="BM575" t="str">
        <f t="shared" si="17"/>
        <v>yes</v>
      </c>
      <c r="BN575" t="s">
        <v>98</v>
      </c>
      <c r="BO575" t="s">
        <v>98</v>
      </c>
      <c r="BP575" t="s">
        <v>105</v>
      </c>
      <c r="BQ575">
        <v>100</v>
      </c>
      <c r="BR575">
        <v>0</v>
      </c>
      <c r="BS575">
        <v>0</v>
      </c>
      <c r="BT575">
        <v>0</v>
      </c>
      <c r="BU575">
        <v>0</v>
      </c>
      <c r="BV575">
        <v>0</v>
      </c>
      <c r="BW575" t="s">
        <v>83</v>
      </c>
      <c r="BX575" t="s">
        <v>83</v>
      </c>
      <c r="BY575" t="s">
        <v>83</v>
      </c>
      <c r="BZ575">
        <v>0</v>
      </c>
      <c r="CA575">
        <v>12</v>
      </c>
      <c r="CB575">
        <v>2007</v>
      </c>
      <c r="CC575" t="s">
        <v>110</v>
      </c>
      <c r="CD575" t="s">
        <v>111</v>
      </c>
      <c r="CE575">
        <v>170000</v>
      </c>
    </row>
    <row r="576" spans="1:83" x14ac:dyDescent="0.2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 t="str">
        <f t="shared" si="16"/>
        <v>yes</v>
      </c>
      <c r="V576">
        <v>2005</v>
      </c>
      <c r="W576" t="s">
        <v>184</v>
      </c>
      <c r="X576" t="s">
        <v>94</v>
      </c>
      <c r="Y576" t="s">
        <v>116</v>
      </c>
      <c r="Z576" t="s">
        <v>236</v>
      </c>
      <c r="AA576" t="s">
        <v>96</v>
      </c>
      <c r="AB576">
        <v>82</v>
      </c>
      <c r="AC576" t="s">
        <v>98</v>
      </c>
      <c r="AD576" t="s">
        <v>98</v>
      </c>
      <c r="AE576" t="s">
        <v>118</v>
      </c>
      <c r="AF576" t="s">
        <v>98</v>
      </c>
      <c r="AG576" t="s">
        <v>98</v>
      </c>
      <c r="AH576" t="s">
        <v>130</v>
      </c>
      <c r="AI576" t="s">
        <v>119</v>
      </c>
      <c r="AJ576">
        <v>349</v>
      </c>
      <c r="AK576" t="s">
        <v>102</v>
      </c>
      <c r="AL576">
        <v>0</v>
      </c>
      <c r="AM576">
        <v>23</v>
      </c>
      <c r="AN576">
        <v>372</v>
      </c>
      <c r="AO576" t="s">
        <v>103</v>
      </c>
      <c r="AP576" t="s">
        <v>98</v>
      </c>
      <c r="AQ576" t="s">
        <v>105</v>
      </c>
      <c r="AR576" t="s">
        <v>106</v>
      </c>
      <c r="AS576">
        <v>576</v>
      </c>
      <c r="AT576">
        <v>533</v>
      </c>
      <c r="AU576">
        <v>0</v>
      </c>
      <c r="AV576">
        <v>1109</v>
      </c>
      <c r="AW576">
        <v>0</v>
      </c>
      <c r="AX576">
        <v>1</v>
      </c>
      <c r="AY576">
        <v>1</v>
      </c>
      <c r="AZ576">
        <v>0</v>
      </c>
      <c r="BA576">
        <v>3</v>
      </c>
      <c r="BB576">
        <v>1</v>
      </c>
      <c r="BC576" t="s">
        <v>98</v>
      </c>
      <c r="BD576">
        <v>5</v>
      </c>
      <c r="BE576" t="s">
        <v>107</v>
      </c>
      <c r="BF576">
        <v>0</v>
      </c>
      <c r="BG576" t="s">
        <v>83</v>
      </c>
      <c r="BH576" t="s">
        <v>156</v>
      </c>
      <c r="BI576">
        <v>1971</v>
      </c>
      <c r="BJ576" t="s">
        <v>102</v>
      </c>
      <c r="BK576">
        <v>1</v>
      </c>
      <c r="BL576">
        <v>288</v>
      </c>
      <c r="BM576" t="str">
        <f t="shared" si="17"/>
        <v>yes</v>
      </c>
      <c r="BN576" t="s">
        <v>98</v>
      </c>
      <c r="BO576" t="s">
        <v>98</v>
      </c>
      <c r="BP576" t="s">
        <v>105</v>
      </c>
      <c r="BQ576">
        <v>35</v>
      </c>
      <c r="BR576">
        <v>0</v>
      </c>
      <c r="BS576">
        <v>0</v>
      </c>
      <c r="BT576">
        <v>0</v>
      </c>
      <c r="BU576">
        <v>0</v>
      </c>
      <c r="BV576">
        <v>0</v>
      </c>
      <c r="BW576" t="s">
        <v>83</v>
      </c>
      <c r="BX576" t="s">
        <v>163</v>
      </c>
      <c r="BY576" t="s">
        <v>83</v>
      </c>
      <c r="BZ576">
        <v>0</v>
      </c>
      <c r="CA576">
        <v>12</v>
      </c>
      <c r="CB576">
        <v>2007</v>
      </c>
      <c r="CC576" t="s">
        <v>110</v>
      </c>
      <c r="CD576" t="s">
        <v>111</v>
      </c>
      <c r="CE576">
        <v>139000</v>
      </c>
    </row>
    <row r="577" spans="1:83" x14ac:dyDescent="0.2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 t="str">
        <f t="shared" si="16"/>
        <v>no</v>
      </c>
      <c r="V577">
        <v>1950</v>
      </c>
      <c r="W577" t="s">
        <v>93</v>
      </c>
      <c r="X577" t="s">
        <v>94</v>
      </c>
      <c r="Y577" t="s">
        <v>116</v>
      </c>
      <c r="Z577" t="s">
        <v>116</v>
      </c>
      <c r="AA577" t="s">
        <v>117</v>
      </c>
      <c r="AB577">
        <v>0</v>
      </c>
      <c r="AC577" t="s">
        <v>98</v>
      </c>
      <c r="AD577" t="s">
        <v>98</v>
      </c>
      <c r="AE577" t="s">
        <v>118</v>
      </c>
      <c r="AF577" t="s">
        <v>98</v>
      </c>
      <c r="AG577" t="s">
        <v>98</v>
      </c>
      <c r="AH577" t="s">
        <v>100</v>
      </c>
      <c r="AI577" t="s">
        <v>153</v>
      </c>
      <c r="AJ577">
        <v>442</v>
      </c>
      <c r="AK577" t="s">
        <v>102</v>
      </c>
      <c r="AL577">
        <v>0</v>
      </c>
      <c r="AM577">
        <v>390</v>
      </c>
      <c r="AN577">
        <v>832</v>
      </c>
      <c r="AO577" t="s">
        <v>103</v>
      </c>
      <c r="AP577" t="s">
        <v>98</v>
      </c>
      <c r="AQ577" t="s">
        <v>105</v>
      </c>
      <c r="AR577" t="s">
        <v>106</v>
      </c>
      <c r="AS577">
        <v>832</v>
      </c>
      <c r="AT577">
        <v>384</v>
      </c>
      <c r="AU577">
        <v>0</v>
      </c>
      <c r="AV577">
        <v>1216</v>
      </c>
      <c r="AW577">
        <v>0</v>
      </c>
      <c r="AX577">
        <v>0</v>
      </c>
      <c r="AY577">
        <v>1</v>
      </c>
      <c r="AZ577">
        <v>0</v>
      </c>
      <c r="BA577">
        <v>2</v>
      </c>
      <c r="BB577">
        <v>1</v>
      </c>
      <c r="BC577" t="s">
        <v>98</v>
      </c>
      <c r="BD577">
        <v>6</v>
      </c>
      <c r="BE577" t="s">
        <v>107</v>
      </c>
      <c r="BF577">
        <v>0</v>
      </c>
      <c r="BG577" t="s">
        <v>83</v>
      </c>
      <c r="BH577" t="s">
        <v>127</v>
      </c>
      <c r="BI577">
        <v>1947</v>
      </c>
      <c r="BJ577" t="s">
        <v>102</v>
      </c>
      <c r="BK577">
        <v>1</v>
      </c>
      <c r="BL577">
        <v>336</v>
      </c>
      <c r="BM577" t="str">
        <f t="shared" si="17"/>
        <v>yes</v>
      </c>
      <c r="BN577" t="s">
        <v>98</v>
      </c>
      <c r="BO577" t="s">
        <v>98</v>
      </c>
      <c r="BP577" t="s">
        <v>105</v>
      </c>
      <c r="BQ577">
        <v>158</v>
      </c>
      <c r="BR577">
        <v>0</v>
      </c>
      <c r="BS577">
        <v>102</v>
      </c>
      <c r="BT577">
        <v>0</v>
      </c>
      <c r="BU577">
        <v>0</v>
      </c>
      <c r="BV577">
        <v>0</v>
      </c>
      <c r="BW577" t="s">
        <v>83</v>
      </c>
      <c r="BX577" t="s">
        <v>83</v>
      </c>
      <c r="BY577" t="s">
        <v>83</v>
      </c>
      <c r="BZ577">
        <v>0</v>
      </c>
      <c r="CA577">
        <v>10</v>
      </c>
      <c r="CB577">
        <v>2008</v>
      </c>
      <c r="CC577" t="s">
        <v>173</v>
      </c>
      <c r="CD577" t="s">
        <v>128</v>
      </c>
      <c r="CE577">
        <v>118500</v>
      </c>
    </row>
    <row r="578" spans="1:83" x14ac:dyDescent="0.2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 t="str">
        <f t="shared" si="16"/>
        <v>no</v>
      </c>
      <c r="V578">
        <v>1950</v>
      </c>
      <c r="W578" t="s">
        <v>93</v>
      </c>
      <c r="X578" t="s">
        <v>94</v>
      </c>
      <c r="Y578" t="s">
        <v>124</v>
      </c>
      <c r="Z578" t="s">
        <v>124</v>
      </c>
      <c r="AA578" t="s">
        <v>117</v>
      </c>
      <c r="AB578">
        <v>0</v>
      </c>
      <c r="AC578" t="s">
        <v>98</v>
      </c>
      <c r="AD578" t="s">
        <v>98</v>
      </c>
      <c r="AE578" t="s">
        <v>126</v>
      </c>
      <c r="AF578" t="s">
        <v>98</v>
      </c>
      <c r="AG578" t="s">
        <v>98</v>
      </c>
      <c r="AH578" t="s">
        <v>100</v>
      </c>
      <c r="AI578" t="s">
        <v>102</v>
      </c>
      <c r="AJ578">
        <v>0</v>
      </c>
      <c r="AK578" t="s">
        <v>102</v>
      </c>
      <c r="AL578">
        <v>0</v>
      </c>
      <c r="AM578">
        <v>861</v>
      </c>
      <c r="AN578">
        <v>861</v>
      </c>
      <c r="AO578" t="s">
        <v>103</v>
      </c>
      <c r="AP578" t="s">
        <v>97</v>
      </c>
      <c r="AQ578" t="s">
        <v>105</v>
      </c>
      <c r="AR578" t="s">
        <v>106</v>
      </c>
      <c r="AS578">
        <v>877</v>
      </c>
      <c r="AT578">
        <v>600</v>
      </c>
      <c r="AU578">
        <v>0</v>
      </c>
      <c r="AV578">
        <v>1477</v>
      </c>
      <c r="AW578">
        <v>0</v>
      </c>
      <c r="AX578">
        <v>1</v>
      </c>
      <c r="AY578">
        <v>2</v>
      </c>
      <c r="AZ578">
        <v>0</v>
      </c>
      <c r="BA578">
        <v>3</v>
      </c>
      <c r="BB578">
        <v>1</v>
      </c>
      <c r="BC578" t="s">
        <v>98</v>
      </c>
      <c r="BD578">
        <v>6</v>
      </c>
      <c r="BE578" t="s">
        <v>107</v>
      </c>
      <c r="BF578">
        <v>1</v>
      </c>
      <c r="BG578" t="s">
        <v>97</v>
      </c>
      <c r="BH578" t="s">
        <v>127</v>
      </c>
      <c r="BI578">
        <v>1928</v>
      </c>
      <c r="BJ578" t="s">
        <v>102</v>
      </c>
      <c r="BK578">
        <v>1</v>
      </c>
      <c r="BL578">
        <v>216</v>
      </c>
      <c r="BM578" t="str">
        <f t="shared" si="17"/>
        <v>yes</v>
      </c>
      <c r="BN578" t="s">
        <v>98</v>
      </c>
      <c r="BO578" t="s">
        <v>98</v>
      </c>
      <c r="BP578" t="s">
        <v>105</v>
      </c>
      <c r="BQ578">
        <v>0</v>
      </c>
      <c r="BR578">
        <v>50</v>
      </c>
      <c r="BS578">
        <v>0</v>
      </c>
      <c r="BT578">
        <v>0</v>
      </c>
      <c r="BU578">
        <v>0</v>
      </c>
      <c r="BV578">
        <v>0</v>
      </c>
      <c r="BW578" t="s">
        <v>83</v>
      </c>
      <c r="BX578" t="s">
        <v>83</v>
      </c>
      <c r="BY578" t="s">
        <v>83</v>
      </c>
      <c r="BZ578">
        <v>0</v>
      </c>
      <c r="CA578">
        <v>8</v>
      </c>
      <c r="CB578">
        <v>2009</v>
      </c>
      <c r="CC578" t="s">
        <v>110</v>
      </c>
      <c r="CD578" t="s">
        <v>111</v>
      </c>
      <c r="CE578">
        <v>145000</v>
      </c>
    </row>
    <row r="579" spans="1:83" x14ac:dyDescent="0.2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 t="str">
        <f t="shared" ref="U579:U642" si="18">IF(T579&gt;=1970, "yes", "no")</f>
        <v>no</v>
      </c>
      <c r="V579">
        <v>1966</v>
      </c>
      <c r="W579" t="s">
        <v>93</v>
      </c>
      <c r="X579" t="s">
        <v>94</v>
      </c>
      <c r="Y579" t="s">
        <v>95</v>
      </c>
      <c r="Z579" t="s">
        <v>95</v>
      </c>
      <c r="AA579" t="s">
        <v>96</v>
      </c>
      <c r="AB579">
        <v>97</v>
      </c>
      <c r="AC579" t="s">
        <v>98</v>
      </c>
      <c r="AD579" t="s">
        <v>98</v>
      </c>
      <c r="AE579" t="s">
        <v>118</v>
      </c>
      <c r="AF579" t="s">
        <v>98</v>
      </c>
      <c r="AG579" t="s">
        <v>98</v>
      </c>
      <c r="AH579" t="s">
        <v>130</v>
      </c>
      <c r="AI579" t="s">
        <v>172</v>
      </c>
      <c r="AJ579">
        <v>328</v>
      </c>
      <c r="AK579" t="s">
        <v>119</v>
      </c>
      <c r="AL579">
        <v>551</v>
      </c>
      <c r="AM579">
        <v>285</v>
      </c>
      <c r="AN579">
        <v>1164</v>
      </c>
      <c r="AO579" t="s">
        <v>103</v>
      </c>
      <c r="AP579" t="s">
        <v>104</v>
      </c>
      <c r="AQ579" t="s">
        <v>105</v>
      </c>
      <c r="AR579" t="s">
        <v>106</v>
      </c>
      <c r="AS579">
        <v>1320</v>
      </c>
      <c r="AT579">
        <v>0</v>
      </c>
      <c r="AU579">
        <v>0</v>
      </c>
      <c r="AV579">
        <v>1320</v>
      </c>
      <c r="AW579">
        <v>1</v>
      </c>
      <c r="AX579">
        <v>0</v>
      </c>
      <c r="AY579">
        <v>1</v>
      </c>
      <c r="AZ579">
        <v>0</v>
      </c>
      <c r="BA579">
        <v>3</v>
      </c>
      <c r="BB579">
        <v>1</v>
      </c>
      <c r="BC579" t="s">
        <v>98</v>
      </c>
      <c r="BD579">
        <v>6</v>
      </c>
      <c r="BE579" t="s">
        <v>107</v>
      </c>
      <c r="BF579">
        <v>2</v>
      </c>
      <c r="BG579" t="s">
        <v>147</v>
      </c>
      <c r="BH579" t="s">
        <v>108</v>
      </c>
      <c r="BI579">
        <v>1966</v>
      </c>
      <c r="BJ579" t="s">
        <v>109</v>
      </c>
      <c r="BK579">
        <v>2</v>
      </c>
      <c r="BL579">
        <v>564</v>
      </c>
      <c r="BM579" t="str">
        <f t="shared" ref="BM579:BM642" si="19">IF(BL579 &lt;500, "yes", "no")</f>
        <v>no</v>
      </c>
      <c r="BN579" t="s">
        <v>98</v>
      </c>
      <c r="BO579" t="s">
        <v>98</v>
      </c>
      <c r="BP579" t="s">
        <v>105</v>
      </c>
      <c r="BQ579">
        <v>160</v>
      </c>
      <c r="BR579">
        <v>68</v>
      </c>
      <c r="BS579">
        <v>240</v>
      </c>
      <c r="BT579">
        <v>0</v>
      </c>
      <c r="BU579">
        <v>0</v>
      </c>
      <c r="BV579">
        <v>0</v>
      </c>
      <c r="BW579" t="s">
        <v>83</v>
      </c>
      <c r="BX579" t="s">
        <v>83</v>
      </c>
      <c r="BY579" t="s">
        <v>83</v>
      </c>
      <c r="BZ579">
        <v>0</v>
      </c>
      <c r="CA579">
        <v>5</v>
      </c>
      <c r="CB579">
        <v>2006</v>
      </c>
      <c r="CC579" t="s">
        <v>110</v>
      </c>
      <c r="CD579" t="s">
        <v>128</v>
      </c>
      <c r="CE579">
        <v>164500</v>
      </c>
    </row>
    <row r="580" spans="1:83" x14ac:dyDescent="0.2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 t="str">
        <f t="shared" si="18"/>
        <v>yes</v>
      </c>
      <c r="V580">
        <v>2007</v>
      </c>
      <c r="W580" t="s">
        <v>93</v>
      </c>
      <c r="X580" t="s">
        <v>94</v>
      </c>
      <c r="Y580" t="s">
        <v>95</v>
      </c>
      <c r="Z580" t="s">
        <v>95</v>
      </c>
      <c r="AA580" t="s">
        <v>117</v>
      </c>
      <c r="AB580">
        <v>0</v>
      </c>
      <c r="AC580" t="s">
        <v>97</v>
      </c>
      <c r="AD580" t="s">
        <v>98</v>
      </c>
      <c r="AE580" t="s">
        <v>99</v>
      </c>
      <c r="AF580" t="s">
        <v>97</v>
      </c>
      <c r="AG580" t="s">
        <v>98</v>
      </c>
      <c r="AH580" t="s">
        <v>100</v>
      </c>
      <c r="AI580" t="s">
        <v>102</v>
      </c>
      <c r="AJ580">
        <v>0</v>
      </c>
      <c r="AK580" t="s">
        <v>102</v>
      </c>
      <c r="AL580">
        <v>0</v>
      </c>
      <c r="AM580">
        <v>689</v>
      </c>
      <c r="AN580">
        <v>689</v>
      </c>
      <c r="AO580" t="s">
        <v>103</v>
      </c>
      <c r="AP580" t="s">
        <v>104</v>
      </c>
      <c r="AQ580" t="s">
        <v>105</v>
      </c>
      <c r="AR580" t="s">
        <v>106</v>
      </c>
      <c r="AS580">
        <v>703</v>
      </c>
      <c r="AT580">
        <v>689</v>
      </c>
      <c r="AU580">
        <v>0</v>
      </c>
      <c r="AV580">
        <v>1392</v>
      </c>
      <c r="AW580">
        <v>0</v>
      </c>
      <c r="AX580">
        <v>0</v>
      </c>
      <c r="AY580">
        <v>2</v>
      </c>
      <c r="AZ580">
        <v>0</v>
      </c>
      <c r="BA580">
        <v>2</v>
      </c>
      <c r="BB580">
        <v>1</v>
      </c>
      <c r="BC580" t="s">
        <v>97</v>
      </c>
      <c r="BD580">
        <v>5</v>
      </c>
      <c r="BE580" t="s">
        <v>107</v>
      </c>
      <c r="BF580">
        <v>0</v>
      </c>
      <c r="BG580" t="s">
        <v>83</v>
      </c>
      <c r="BH580" t="s">
        <v>127</v>
      </c>
      <c r="BI580">
        <v>2007</v>
      </c>
      <c r="BJ580" t="s">
        <v>102</v>
      </c>
      <c r="BK580">
        <v>2</v>
      </c>
      <c r="BL580">
        <v>540</v>
      </c>
      <c r="BM580" t="str">
        <f t="shared" si="19"/>
        <v>no</v>
      </c>
      <c r="BN580" t="s">
        <v>98</v>
      </c>
      <c r="BO580" t="s">
        <v>98</v>
      </c>
      <c r="BP580" t="s">
        <v>105</v>
      </c>
      <c r="BQ580">
        <v>0</v>
      </c>
      <c r="BR580">
        <v>102</v>
      </c>
      <c r="BS580">
        <v>0</v>
      </c>
      <c r="BT580">
        <v>0</v>
      </c>
      <c r="BU580">
        <v>0</v>
      </c>
      <c r="BV580">
        <v>0</v>
      </c>
      <c r="BW580" t="s">
        <v>83</v>
      </c>
      <c r="BX580" t="s">
        <v>83</v>
      </c>
      <c r="BY580" t="s">
        <v>83</v>
      </c>
      <c r="BZ580">
        <v>0</v>
      </c>
      <c r="CA580">
        <v>2</v>
      </c>
      <c r="CB580">
        <v>2008</v>
      </c>
      <c r="CC580" t="s">
        <v>110</v>
      </c>
      <c r="CD580" t="s">
        <v>128</v>
      </c>
      <c r="CE580">
        <v>146000</v>
      </c>
    </row>
    <row r="581" spans="1:83" x14ac:dyDescent="0.2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 t="str">
        <f t="shared" si="18"/>
        <v>no</v>
      </c>
      <c r="V581">
        <v>1954</v>
      </c>
      <c r="W581" t="s">
        <v>93</v>
      </c>
      <c r="X581" t="s">
        <v>94</v>
      </c>
      <c r="Y581" t="s">
        <v>116</v>
      </c>
      <c r="Z581" t="s">
        <v>116</v>
      </c>
      <c r="AA581" t="s">
        <v>96</v>
      </c>
      <c r="AB581">
        <v>335</v>
      </c>
      <c r="AC581" t="s">
        <v>98</v>
      </c>
      <c r="AD581" t="s">
        <v>98</v>
      </c>
      <c r="AE581" t="s">
        <v>126</v>
      </c>
      <c r="AF581" t="s">
        <v>98</v>
      </c>
      <c r="AG581" t="s">
        <v>98</v>
      </c>
      <c r="AH581" t="s">
        <v>100</v>
      </c>
      <c r="AI581" t="s">
        <v>102</v>
      </c>
      <c r="AJ581">
        <v>0</v>
      </c>
      <c r="AK581" t="s">
        <v>102</v>
      </c>
      <c r="AL581">
        <v>0</v>
      </c>
      <c r="AM581">
        <v>1050</v>
      </c>
      <c r="AN581">
        <v>1050</v>
      </c>
      <c r="AO581" t="s">
        <v>103</v>
      </c>
      <c r="AP581" t="s">
        <v>104</v>
      </c>
      <c r="AQ581" t="s">
        <v>177</v>
      </c>
      <c r="AR581" t="s">
        <v>145</v>
      </c>
      <c r="AS581">
        <v>1050</v>
      </c>
      <c r="AT581">
        <v>745</v>
      </c>
      <c r="AU581">
        <v>0</v>
      </c>
      <c r="AV581">
        <v>1795</v>
      </c>
      <c r="AW581">
        <v>0</v>
      </c>
      <c r="AX581">
        <v>0</v>
      </c>
      <c r="AY581">
        <v>2</v>
      </c>
      <c r="AZ581">
        <v>0</v>
      </c>
      <c r="BA581">
        <v>4</v>
      </c>
      <c r="BB581">
        <v>1</v>
      </c>
      <c r="BC581" t="s">
        <v>98</v>
      </c>
      <c r="BD581">
        <v>7</v>
      </c>
      <c r="BE581" t="s">
        <v>107</v>
      </c>
      <c r="BF581">
        <v>0</v>
      </c>
      <c r="BG581" t="s">
        <v>83</v>
      </c>
      <c r="BH581" t="s">
        <v>108</v>
      </c>
      <c r="BI581">
        <v>1954</v>
      </c>
      <c r="BJ581" t="s">
        <v>102</v>
      </c>
      <c r="BK581">
        <v>1</v>
      </c>
      <c r="BL581">
        <v>352</v>
      </c>
      <c r="BM581" t="str">
        <f t="shared" si="19"/>
        <v>yes</v>
      </c>
      <c r="BN581" t="s">
        <v>147</v>
      </c>
      <c r="BO581" t="s">
        <v>98</v>
      </c>
      <c r="BP581" t="s">
        <v>105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 t="s">
        <v>83</v>
      </c>
      <c r="BX581" t="s">
        <v>83</v>
      </c>
      <c r="BY581" t="s">
        <v>83</v>
      </c>
      <c r="BZ581">
        <v>0</v>
      </c>
      <c r="CA581">
        <v>11</v>
      </c>
      <c r="CB581">
        <v>2008</v>
      </c>
      <c r="CC581" t="s">
        <v>110</v>
      </c>
      <c r="CD581" t="s">
        <v>111</v>
      </c>
      <c r="CE581">
        <v>131500</v>
      </c>
    </row>
    <row r="582" spans="1:83" x14ac:dyDescent="0.2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 t="str">
        <f t="shared" si="18"/>
        <v>no</v>
      </c>
      <c r="V582">
        <v>1987</v>
      </c>
      <c r="W582" t="s">
        <v>93</v>
      </c>
      <c r="X582" t="s">
        <v>94</v>
      </c>
      <c r="Y582" t="s">
        <v>124</v>
      </c>
      <c r="Z582" t="s">
        <v>124</v>
      </c>
      <c r="AA582" t="s">
        <v>96</v>
      </c>
      <c r="AB582">
        <v>85</v>
      </c>
      <c r="AC582" t="s">
        <v>98</v>
      </c>
      <c r="AD582" t="s">
        <v>98</v>
      </c>
      <c r="AE582" t="s">
        <v>118</v>
      </c>
      <c r="AF582" t="s">
        <v>98</v>
      </c>
      <c r="AG582" t="s">
        <v>98</v>
      </c>
      <c r="AH582" t="s">
        <v>100</v>
      </c>
      <c r="AI582" t="s">
        <v>141</v>
      </c>
      <c r="AJ582">
        <v>594</v>
      </c>
      <c r="AK582" t="s">
        <v>153</v>
      </c>
      <c r="AL582">
        <v>219</v>
      </c>
      <c r="AM582">
        <v>331</v>
      </c>
      <c r="AN582">
        <v>1144</v>
      </c>
      <c r="AO582" t="s">
        <v>103</v>
      </c>
      <c r="AP582" t="s">
        <v>104</v>
      </c>
      <c r="AQ582" t="s">
        <v>105</v>
      </c>
      <c r="AR582" t="s">
        <v>106</v>
      </c>
      <c r="AS582">
        <v>1429</v>
      </c>
      <c r="AT582">
        <v>0</v>
      </c>
      <c r="AU582">
        <v>0</v>
      </c>
      <c r="AV582">
        <v>1429</v>
      </c>
      <c r="AW582">
        <v>0</v>
      </c>
      <c r="AX582">
        <v>1</v>
      </c>
      <c r="AY582">
        <v>1</v>
      </c>
      <c r="AZ582">
        <v>0</v>
      </c>
      <c r="BA582">
        <v>3</v>
      </c>
      <c r="BB582">
        <v>1</v>
      </c>
      <c r="BC582" t="s">
        <v>97</v>
      </c>
      <c r="BD582">
        <v>7</v>
      </c>
      <c r="BE582" t="s">
        <v>107</v>
      </c>
      <c r="BF582">
        <v>2</v>
      </c>
      <c r="BG582" t="s">
        <v>97</v>
      </c>
      <c r="BH582" t="s">
        <v>108</v>
      </c>
      <c r="BI582">
        <v>1960</v>
      </c>
      <c r="BJ582" t="s">
        <v>102</v>
      </c>
      <c r="BK582">
        <v>2</v>
      </c>
      <c r="BL582">
        <v>572</v>
      </c>
      <c r="BM582" t="str">
        <f t="shared" si="19"/>
        <v>no</v>
      </c>
      <c r="BN582" t="s">
        <v>98</v>
      </c>
      <c r="BO582" t="s">
        <v>98</v>
      </c>
      <c r="BP582" t="s">
        <v>105</v>
      </c>
      <c r="BQ582">
        <v>216</v>
      </c>
      <c r="BR582">
        <v>110</v>
      </c>
      <c r="BS582">
        <v>0</v>
      </c>
      <c r="BT582">
        <v>0</v>
      </c>
      <c r="BU582">
        <v>0</v>
      </c>
      <c r="BV582">
        <v>0</v>
      </c>
      <c r="BW582" t="s">
        <v>83</v>
      </c>
      <c r="BX582" t="s">
        <v>83</v>
      </c>
      <c r="BY582" t="s">
        <v>83</v>
      </c>
      <c r="BZ582">
        <v>0</v>
      </c>
      <c r="CA582">
        <v>6</v>
      </c>
      <c r="CB582">
        <v>2007</v>
      </c>
      <c r="CC582" t="s">
        <v>110</v>
      </c>
      <c r="CD582" t="s">
        <v>111</v>
      </c>
      <c r="CE582">
        <v>181900</v>
      </c>
    </row>
    <row r="583" spans="1:83" x14ac:dyDescent="0.2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 t="str">
        <f t="shared" si="18"/>
        <v>yes</v>
      </c>
      <c r="V583">
        <v>2009</v>
      </c>
      <c r="W583" t="s">
        <v>152</v>
      </c>
      <c r="X583" t="s">
        <v>94</v>
      </c>
      <c r="Y583" t="s">
        <v>95</v>
      </c>
      <c r="Z583" t="s">
        <v>95</v>
      </c>
      <c r="AA583" t="s">
        <v>96</v>
      </c>
      <c r="AB583">
        <v>306</v>
      </c>
      <c r="AC583" t="s">
        <v>104</v>
      </c>
      <c r="AD583" t="s">
        <v>98</v>
      </c>
      <c r="AE583" t="s">
        <v>99</v>
      </c>
      <c r="AF583" t="s">
        <v>104</v>
      </c>
      <c r="AG583" t="s">
        <v>98</v>
      </c>
      <c r="AH583" t="s">
        <v>100</v>
      </c>
      <c r="AI583" t="s">
        <v>102</v>
      </c>
      <c r="AJ583">
        <v>0</v>
      </c>
      <c r="AK583" t="s">
        <v>102</v>
      </c>
      <c r="AL583">
        <v>0</v>
      </c>
      <c r="AM583">
        <v>2042</v>
      </c>
      <c r="AN583">
        <v>2042</v>
      </c>
      <c r="AO583" t="s">
        <v>103</v>
      </c>
      <c r="AP583" t="s">
        <v>104</v>
      </c>
      <c r="AQ583" t="s">
        <v>105</v>
      </c>
      <c r="AR583" t="s">
        <v>106</v>
      </c>
      <c r="AS583">
        <v>2042</v>
      </c>
      <c r="AT583">
        <v>0</v>
      </c>
      <c r="AU583">
        <v>0</v>
      </c>
      <c r="AV583">
        <v>2042</v>
      </c>
      <c r="AW583">
        <v>0</v>
      </c>
      <c r="AX583">
        <v>0</v>
      </c>
      <c r="AY583">
        <v>2</v>
      </c>
      <c r="AZ583">
        <v>1</v>
      </c>
      <c r="BA583">
        <v>3</v>
      </c>
      <c r="BB583">
        <v>1</v>
      </c>
      <c r="BC583" t="s">
        <v>104</v>
      </c>
      <c r="BD583">
        <v>8</v>
      </c>
      <c r="BE583" t="s">
        <v>107</v>
      </c>
      <c r="BF583">
        <v>1</v>
      </c>
      <c r="BG583" t="s">
        <v>97</v>
      </c>
      <c r="BH583" t="s">
        <v>108</v>
      </c>
      <c r="BI583">
        <v>2009</v>
      </c>
      <c r="BJ583" t="s">
        <v>109</v>
      </c>
      <c r="BK583">
        <v>3</v>
      </c>
      <c r="BL583">
        <v>1390</v>
      </c>
      <c r="BM583" t="str">
        <f t="shared" si="19"/>
        <v>no</v>
      </c>
      <c r="BN583" t="s">
        <v>98</v>
      </c>
      <c r="BO583" t="s">
        <v>98</v>
      </c>
      <c r="BP583" t="s">
        <v>105</v>
      </c>
      <c r="BQ583">
        <v>0</v>
      </c>
      <c r="BR583">
        <v>90</v>
      </c>
      <c r="BS583">
        <v>0</v>
      </c>
      <c r="BT583">
        <v>0</v>
      </c>
      <c r="BU583">
        <v>0</v>
      </c>
      <c r="BV583">
        <v>0</v>
      </c>
      <c r="BW583" t="s">
        <v>83</v>
      </c>
      <c r="BX583" t="s">
        <v>83</v>
      </c>
      <c r="BY583" t="s">
        <v>83</v>
      </c>
      <c r="BZ583">
        <v>0</v>
      </c>
      <c r="CA583">
        <v>8</v>
      </c>
      <c r="CB583">
        <v>2009</v>
      </c>
      <c r="CC583" t="s">
        <v>158</v>
      </c>
      <c r="CD583" t="s">
        <v>159</v>
      </c>
      <c r="CE583">
        <v>253293</v>
      </c>
    </row>
    <row r="584" spans="1:83" x14ac:dyDescent="0.2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 t="str">
        <f t="shared" si="18"/>
        <v>yes</v>
      </c>
      <c r="V584">
        <v>1990</v>
      </c>
      <c r="W584" t="s">
        <v>93</v>
      </c>
      <c r="X584" t="s">
        <v>94</v>
      </c>
      <c r="Y584" t="s">
        <v>140</v>
      </c>
      <c r="Z584" t="s">
        <v>140</v>
      </c>
      <c r="AA584" t="s">
        <v>96</v>
      </c>
      <c r="AB584">
        <v>104</v>
      </c>
      <c r="AC584" t="s">
        <v>98</v>
      </c>
      <c r="AD584" t="s">
        <v>97</v>
      </c>
      <c r="AE584" t="s">
        <v>118</v>
      </c>
      <c r="AF584" t="s">
        <v>97</v>
      </c>
      <c r="AG584" t="s">
        <v>98</v>
      </c>
      <c r="AH584" t="s">
        <v>130</v>
      </c>
      <c r="AI584" t="s">
        <v>101</v>
      </c>
      <c r="AJ584">
        <v>816</v>
      </c>
      <c r="AK584" t="s">
        <v>102</v>
      </c>
      <c r="AL584">
        <v>0</v>
      </c>
      <c r="AM584">
        <v>0</v>
      </c>
      <c r="AN584">
        <v>816</v>
      </c>
      <c r="AO584" t="s">
        <v>103</v>
      </c>
      <c r="AP584" t="s">
        <v>98</v>
      </c>
      <c r="AQ584" t="s">
        <v>105</v>
      </c>
      <c r="AR584" t="s">
        <v>106</v>
      </c>
      <c r="AS584">
        <v>816</v>
      </c>
      <c r="AT584">
        <v>0</v>
      </c>
      <c r="AU584">
        <v>0</v>
      </c>
      <c r="AV584">
        <v>816</v>
      </c>
      <c r="AW584">
        <v>1</v>
      </c>
      <c r="AX584">
        <v>0</v>
      </c>
      <c r="AY584">
        <v>1</v>
      </c>
      <c r="AZ584">
        <v>0</v>
      </c>
      <c r="BA584">
        <v>3</v>
      </c>
      <c r="BB584">
        <v>1</v>
      </c>
      <c r="BC584" t="s">
        <v>98</v>
      </c>
      <c r="BD584">
        <v>5</v>
      </c>
      <c r="BE584" t="s">
        <v>107</v>
      </c>
      <c r="BF584">
        <v>0</v>
      </c>
      <c r="BG584" t="s">
        <v>83</v>
      </c>
      <c r="BH584" t="s">
        <v>83</v>
      </c>
      <c r="BI584" t="s">
        <v>83</v>
      </c>
      <c r="BJ584" t="s">
        <v>83</v>
      </c>
      <c r="BK584">
        <v>0</v>
      </c>
      <c r="BL584">
        <v>0</v>
      </c>
      <c r="BM584" t="str">
        <f t="shared" si="19"/>
        <v>yes</v>
      </c>
      <c r="BN584" t="s">
        <v>83</v>
      </c>
      <c r="BO584" t="s">
        <v>83</v>
      </c>
      <c r="BP584" t="s">
        <v>105</v>
      </c>
      <c r="BQ584">
        <v>0</v>
      </c>
      <c r="BR584">
        <v>32</v>
      </c>
      <c r="BS584">
        <v>0</v>
      </c>
      <c r="BT584">
        <v>0</v>
      </c>
      <c r="BU584">
        <v>0</v>
      </c>
      <c r="BV584">
        <v>0</v>
      </c>
      <c r="BW584" t="s">
        <v>83</v>
      </c>
      <c r="BX584" t="s">
        <v>83</v>
      </c>
      <c r="BY584" t="s">
        <v>83</v>
      </c>
      <c r="BZ584">
        <v>0</v>
      </c>
      <c r="CA584">
        <v>5</v>
      </c>
      <c r="CB584">
        <v>2007</v>
      </c>
      <c r="CC584" t="s">
        <v>110</v>
      </c>
      <c r="CD584" t="s">
        <v>111</v>
      </c>
      <c r="CE584">
        <v>118500</v>
      </c>
    </row>
    <row r="585" spans="1:83" x14ac:dyDescent="0.2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 t="str">
        <f t="shared" si="18"/>
        <v>no</v>
      </c>
      <c r="V585">
        <v>2000</v>
      </c>
      <c r="W585" t="s">
        <v>93</v>
      </c>
      <c r="X585" t="s">
        <v>94</v>
      </c>
      <c r="Y585" t="s">
        <v>124</v>
      </c>
      <c r="Z585" t="s">
        <v>124</v>
      </c>
      <c r="AA585" t="s">
        <v>117</v>
      </c>
      <c r="AB585">
        <v>0</v>
      </c>
      <c r="AC585" t="s">
        <v>104</v>
      </c>
      <c r="AD585" t="s">
        <v>104</v>
      </c>
      <c r="AE585" t="s">
        <v>126</v>
      </c>
      <c r="AF585" t="s">
        <v>98</v>
      </c>
      <c r="AG585" t="s">
        <v>98</v>
      </c>
      <c r="AH585" t="s">
        <v>100</v>
      </c>
      <c r="AI585" t="s">
        <v>102</v>
      </c>
      <c r="AJ585">
        <v>0</v>
      </c>
      <c r="AK585" t="s">
        <v>102</v>
      </c>
      <c r="AL585">
        <v>0</v>
      </c>
      <c r="AM585">
        <v>1237</v>
      </c>
      <c r="AN585">
        <v>1237</v>
      </c>
      <c r="AO585" t="s">
        <v>103</v>
      </c>
      <c r="AP585" t="s">
        <v>97</v>
      </c>
      <c r="AQ585" t="s">
        <v>105</v>
      </c>
      <c r="AR585" t="s">
        <v>106</v>
      </c>
      <c r="AS585">
        <v>1521</v>
      </c>
      <c r="AT585">
        <v>1254</v>
      </c>
      <c r="AU585">
        <v>0</v>
      </c>
      <c r="AV585">
        <v>2775</v>
      </c>
      <c r="AW585">
        <v>0</v>
      </c>
      <c r="AX585">
        <v>0</v>
      </c>
      <c r="AY585">
        <v>3</v>
      </c>
      <c r="AZ585">
        <v>1</v>
      </c>
      <c r="BA585">
        <v>3</v>
      </c>
      <c r="BB585">
        <v>1</v>
      </c>
      <c r="BC585" t="s">
        <v>97</v>
      </c>
      <c r="BD585">
        <v>9</v>
      </c>
      <c r="BE585" t="s">
        <v>107</v>
      </c>
      <c r="BF585">
        <v>1</v>
      </c>
      <c r="BG585" t="s">
        <v>97</v>
      </c>
      <c r="BH585" t="s">
        <v>127</v>
      </c>
      <c r="BI585">
        <v>1988</v>
      </c>
      <c r="BJ585" t="s">
        <v>102</v>
      </c>
      <c r="BK585">
        <v>2</v>
      </c>
      <c r="BL585">
        <v>880</v>
      </c>
      <c r="BM585" t="str">
        <f t="shared" si="19"/>
        <v>no</v>
      </c>
      <c r="BN585" t="s">
        <v>97</v>
      </c>
      <c r="BO585" t="s">
        <v>98</v>
      </c>
      <c r="BP585" t="s">
        <v>105</v>
      </c>
      <c r="BQ585">
        <v>105</v>
      </c>
      <c r="BR585">
        <v>502</v>
      </c>
      <c r="BS585">
        <v>0</v>
      </c>
      <c r="BT585">
        <v>0</v>
      </c>
      <c r="BU585">
        <v>0</v>
      </c>
      <c r="BV585">
        <v>0</v>
      </c>
      <c r="BW585" t="s">
        <v>83</v>
      </c>
      <c r="BX585" t="s">
        <v>83</v>
      </c>
      <c r="BY585" t="s">
        <v>83</v>
      </c>
      <c r="BZ585">
        <v>0</v>
      </c>
      <c r="CA585">
        <v>7</v>
      </c>
      <c r="CB585">
        <v>2008</v>
      </c>
      <c r="CC585" t="s">
        <v>110</v>
      </c>
      <c r="CD585" t="s">
        <v>111</v>
      </c>
      <c r="CE585">
        <v>325000</v>
      </c>
    </row>
    <row r="586" spans="1:83" x14ac:dyDescent="0.2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 t="str">
        <f t="shared" si="18"/>
        <v>no</v>
      </c>
      <c r="V586">
        <v>1995</v>
      </c>
      <c r="W586" t="s">
        <v>93</v>
      </c>
      <c r="X586" t="s">
        <v>94</v>
      </c>
      <c r="Y586" t="s">
        <v>186</v>
      </c>
      <c r="Z586" t="s">
        <v>186</v>
      </c>
      <c r="AA586" t="s">
        <v>117</v>
      </c>
      <c r="AB586">
        <v>0</v>
      </c>
      <c r="AC586" t="s">
        <v>98</v>
      </c>
      <c r="AD586" t="s">
        <v>98</v>
      </c>
      <c r="AE586" t="s">
        <v>126</v>
      </c>
      <c r="AF586" t="s">
        <v>98</v>
      </c>
      <c r="AG586" t="s">
        <v>98</v>
      </c>
      <c r="AH586" t="s">
        <v>100</v>
      </c>
      <c r="AI586" t="s">
        <v>102</v>
      </c>
      <c r="AJ586">
        <v>0</v>
      </c>
      <c r="AK586" t="s">
        <v>102</v>
      </c>
      <c r="AL586">
        <v>0</v>
      </c>
      <c r="AM586">
        <v>884</v>
      </c>
      <c r="AN586">
        <v>884</v>
      </c>
      <c r="AO586" t="s">
        <v>103</v>
      </c>
      <c r="AP586" t="s">
        <v>104</v>
      </c>
      <c r="AQ586" t="s">
        <v>105</v>
      </c>
      <c r="AR586" t="s">
        <v>106</v>
      </c>
      <c r="AS586">
        <v>989</v>
      </c>
      <c r="AT586">
        <v>584</v>
      </c>
      <c r="AU586">
        <v>0</v>
      </c>
      <c r="AV586">
        <v>1573</v>
      </c>
      <c r="AW586">
        <v>0</v>
      </c>
      <c r="AX586">
        <v>0</v>
      </c>
      <c r="AY586">
        <v>1</v>
      </c>
      <c r="AZ586">
        <v>0</v>
      </c>
      <c r="BA586">
        <v>3</v>
      </c>
      <c r="BB586">
        <v>1</v>
      </c>
      <c r="BC586" t="s">
        <v>97</v>
      </c>
      <c r="BD586">
        <v>6</v>
      </c>
      <c r="BE586" t="s">
        <v>107</v>
      </c>
      <c r="BF586">
        <v>0</v>
      </c>
      <c r="BG586" t="s">
        <v>83</v>
      </c>
      <c r="BH586" t="s">
        <v>127</v>
      </c>
      <c r="BI586">
        <v>1935</v>
      </c>
      <c r="BJ586" t="s">
        <v>102</v>
      </c>
      <c r="BK586">
        <v>1</v>
      </c>
      <c r="BL586">
        <v>240</v>
      </c>
      <c r="BM586" t="str">
        <f t="shared" si="19"/>
        <v>yes</v>
      </c>
      <c r="BN586" t="s">
        <v>98</v>
      </c>
      <c r="BO586" t="s">
        <v>98</v>
      </c>
      <c r="BP586" t="s">
        <v>105</v>
      </c>
      <c r="BQ586">
        <v>0</v>
      </c>
      <c r="BR586">
        <v>0</v>
      </c>
      <c r="BS586">
        <v>54</v>
      </c>
      <c r="BT586">
        <v>0</v>
      </c>
      <c r="BU586">
        <v>120</v>
      </c>
      <c r="BV586">
        <v>0</v>
      </c>
      <c r="BW586" t="s">
        <v>83</v>
      </c>
      <c r="BX586" t="s">
        <v>83</v>
      </c>
      <c r="BY586" t="s">
        <v>83</v>
      </c>
      <c r="BZ586">
        <v>0</v>
      </c>
      <c r="CA586">
        <v>7</v>
      </c>
      <c r="CB586">
        <v>2009</v>
      </c>
      <c r="CC586" t="s">
        <v>110</v>
      </c>
      <c r="CD586" t="s">
        <v>111</v>
      </c>
      <c r="CE586">
        <v>133000</v>
      </c>
    </row>
    <row r="587" spans="1:83" x14ac:dyDescent="0.2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 t="str">
        <f t="shared" si="18"/>
        <v>yes</v>
      </c>
      <c r="V587">
        <v>2006</v>
      </c>
      <c r="W587" t="s">
        <v>152</v>
      </c>
      <c r="X587" t="s">
        <v>94</v>
      </c>
      <c r="Y587" t="s">
        <v>95</v>
      </c>
      <c r="Z587" t="s">
        <v>95</v>
      </c>
      <c r="AA587" t="s">
        <v>96</v>
      </c>
      <c r="AB587">
        <v>208</v>
      </c>
      <c r="AC587" t="s">
        <v>97</v>
      </c>
      <c r="AD587" t="s">
        <v>98</v>
      </c>
      <c r="AE587" t="s">
        <v>99</v>
      </c>
      <c r="AF587" t="s">
        <v>104</v>
      </c>
      <c r="AG587" t="s">
        <v>98</v>
      </c>
      <c r="AH587" t="s">
        <v>97</v>
      </c>
      <c r="AI587" t="s">
        <v>101</v>
      </c>
      <c r="AJ587">
        <v>1460</v>
      </c>
      <c r="AK587" t="s">
        <v>102</v>
      </c>
      <c r="AL587">
        <v>0</v>
      </c>
      <c r="AM587">
        <v>408</v>
      </c>
      <c r="AN587">
        <v>1868</v>
      </c>
      <c r="AO587" t="s">
        <v>103</v>
      </c>
      <c r="AP587" t="s">
        <v>104</v>
      </c>
      <c r="AQ587" t="s">
        <v>105</v>
      </c>
      <c r="AR587" t="s">
        <v>106</v>
      </c>
      <c r="AS587">
        <v>2028</v>
      </c>
      <c r="AT587">
        <v>0</v>
      </c>
      <c r="AU587">
        <v>0</v>
      </c>
      <c r="AV587">
        <v>2028</v>
      </c>
      <c r="AW587">
        <v>1</v>
      </c>
      <c r="AX587">
        <v>0</v>
      </c>
      <c r="AY587">
        <v>2</v>
      </c>
      <c r="AZ587">
        <v>0</v>
      </c>
      <c r="BA587">
        <v>2</v>
      </c>
      <c r="BB587">
        <v>1</v>
      </c>
      <c r="BC587" t="s">
        <v>97</v>
      </c>
      <c r="BD587">
        <v>7</v>
      </c>
      <c r="BE587" t="s">
        <v>107</v>
      </c>
      <c r="BF587">
        <v>2</v>
      </c>
      <c r="BG587" t="s">
        <v>97</v>
      </c>
      <c r="BH587" t="s">
        <v>108</v>
      </c>
      <c r="BI587">
        <v>2005</v>
      </c>
      <c r="BJ587" t="s">
        <v>109</v>
      </c>
      <c r="BK587">
        <v>3</v>
      </c>
      <c r="BL587">
        <v>880</v>
      </c>
      <c r="BM587" t="str">
        <f t="shared" si="19"/>
        <v>no</v>
      </c>
      <c r="BN587" t="s">
        <v>98</v>
      </c>
      <c r="BO587" t="s">
        <v>98</v>
      </c>
      <c r="BP587" t="s">
        <v>105</v>
      </c>
      <c r="BQ587">
        <v>326</v>
      </c>
      <c r="BR587">
        <v>66</v>
      </c>
      <c r="BS587">
        <v>0</v>
      </c>
      <c r="BT587">
        <v>0</v>
      </c>
      <c r="BU587">
        <v>0</v>
      </c>
      <c r="BV587">
        <v>0</v>
      </c>
      <c r="BW587" t="s">
        <v>83</v>
      </c>
      <c r="BX587" t="s">
        <v>83</v>
      </c>
      <c r="BY587" t="s">
        <v>83</v>
      </c>
      <c r="BZ587">
        <v>0</v>
      </c>
      <c r="CA587">
        <v>3</v>
      </c>
      <c r="CB587">
        <v>2006</v>
      </c>
      <c r="CC587" t="s">
        <v>158</v>
      </c>
      <c r="CD587" t="s">
        <v>159</v>
      </c>
      <c r="CE587">
        <v>369900</v>
      </c>
    </row>
    <row r="588" spans="1:83" x14ac:dyDescent="0.2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 t="str">
        <f t="shared" si="18"/>
        <v>no</v>
      </c>
      <c r="V588">
        <v>2000</v>
      </c>
      <c r="W588" t="s">
        <v>93</v>
      </c>
      <c r="X588" t="s">
        <v>94</v>
      </c>
      <c r="Y588" t="s">
        <v>203</v>
      </c>
      <c r="Z588" t="s">
        <v>125</v>
      </c>
      <c r="AA588" t="s">
        <v>117</v>
      </c>
      <c r="AB588">
        <v>0</v>
      </c>
      <c r="AC588" t="s">
        <v>98</v>
      </c>
      <c r="AD588" t="s">
        <v>97</v>
      </c>
      <c r="AE588" t="s">
        <v>126</v>
      </c>
      <c r="AF588" t="s">
        <v>98</v>
      </c>
      <c r="AG588" t="s">
        <v>97</v>
      </c>
      <c r="AH588" t="s">
        <v>121</v>
      </c>
      <c r="AI588" t="s">
        <v>153</v>
      </c>
      <c r="AJ588">
        <v>210</v>
      </c>
      <c r="AK588" t="s">
        <v>119</v>
      </c>
      <c r="AL588">
        <v>606</v>
      </c>
      <c r="AM588">
        <v>0</v>
      </c>
      <c r="AN588">
        <v>816</v>
      </c>
      <c r="AO588" t="s">
        <v>103</v>
      </c>
      <c r="AP588" t="s">
        <v>104</v>
      </c>
      <c r="AQ588" t="s">
        <v>105</v>
      </c>
      <c r="AR588" t="s">
        <v>106</v>
      </c>
      <c r="AS588">
        <v>838</v>
      </c>
      <c r="AT588">
        <v>0</v>
      </c>
      <c r="AU588">
        <v>0</v>
      </c>
      <c r="AV588">
        <v>838</v>
      </c>
      <c r="AW588">
        <v>1</v>
      </c>
      <c r="AX588">
        <v>0</v>
      </c>
      <c r="AY588">
        <v>1</v>
      </c>
      <c r="AZ588">
        <v>0</v>
      </c>
      <c r="BA588">
        <v>2</v>
      </c>
      <c r="BB588">
        <v>1</v>
      </c>
      <c r="BC588" t="s">
        <v>147</v>
      </c>
      <c r="BD588">
        <v>5</v>
      </c>
      <c r="BE588" t="s">
        <v>107</v>
      </c>
      <c r="BF588">
        <v>0</v>
      </c>
      <c r="BG588" t="s">
        <v>83</v>
      </c>
      <c r="BH588" t="s">
        <v>127</v>
      </c>
      <c r="BI588">
        <v>1961</v>
      </c>
      <c r="BJ588" t="s">
        <v>157</v>
      </c>
      <c r="BK588">
        <v>1</v>
      </c>
      <c r="BL588">
        <v>275</v>
      </c>
      <c r="BM588" t="str">
        <f t="shared" si="19"/>
        <v>yes</v>
      </c>
      <c r="BN588" t="s">
        <v>98</v>
      </c>
      <c r="BO588" t="s">
        <v>98</v>
      </c>
      <c r="BP588" t="s">
        <v>177</v>
      </c>
      <c r="BQ588">
        <v>0</v>
      </c>
      <c r="BR588">
        <v>0</v>
      </c>
      <c r="BS588">
        <v>112</v>
      </c>
      <c r="BT588">
        <v>0</v>
      </c>
      <c r="BU588">
        <v>0</v>
      </c>
      <c r="BV588">
        <v>0</v>
      </c>
      <c r="BW588" t="s">
        <v>83</v>
      </c>
      <c r="BX588" t="s">
        <v>218</v>
      </c>
      <c r="BY588" t="s">
        <v>83</v>
      </c>
      <c r="BZ588">
        <v>0</v>
      </c>
      <c r="CA588">
        <v>5</v>
      </c>
      <c r="CB588">
        <v>2008</v>
      </c>
      <c r="CC588" t="s">
        <v>110</v>
      </c>
      <c r="CD588" t="s">
        <v>111</v>
      </c>
      <c r="CE588">
        <v>130000</v>
      </c>
    </row>
    <row r="589" spans="1:83" x14ac:dyDescent="0.2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 t="str">
        <f t="shared" si="18"/>
        <v>yes</v>
      </c>
      <c r="V589">
        <v>1982</v>
      </c>
      <c r="W589" t="s">
        <v>152</v>
      </c>
      <c r="X589" t="s">
        <v>94</v>
      </c>
      <c r="Y589" t="s">
        <v>140</v>
      </c>
      <c r="Z589" t="s">
        <v>140</v>
      </c>
      <c r="AA589" t="s">
        <v>117</v>
      </c>
      <c r="AB589">
        <v>0</v>
      </c>
      <c r="AC589" t="s">
        <v>98</v>
      </c>
      <c r="AD589" t="s">
        <v>98</v>
      </c>
      <c r="AE589" t="s">
        <v>118</v>
      </c>
      <c r="AF589" t="s">
        <v>98</v>
      </c>
      <c r="AG589" t="s">
        <v>98</v>
      </c>
      <c r="AH589" t="s">
        <v>130</v>
      </c>
      <c r="AI589" t="s">
        <v>119</v>
      </c>
      <c r="AJ589">
        <v>672</v>
      </c>
      <c r="AK589" t="s">
        <v>102</v>
      </c>
      <c r="AL589">
        <v>0</v>
      </c>
      <c r="AM589">
        <v>168</v>
      </c>
      <c r="AN589">
        <v>840</v>
      </c>
      <c r="AO589" t="s">
        <v>103</v>
      </c>
      <c r="AP589" t="s">
        <v>98</v>
      </c>
      <c r="AQ589" t="s">
        <v>105</v>
      </c>
      <c r="AR589" t="s">
        <v>106</v>
      </c>
      <c r="AS589">
        <v>860</v>
      </c>
      <c r="AT589">
        <v>0</v>
      </c>
      <c r="AU589">
        <v>0</v>
      </c>
      <c r="AV589">
        <v>860</v>
      </c>
      <c r="AW589">
        <v>1</v>
      </c>
      <c r="AX589">
        <v>0</v>
      </c>
      <c r="AY589">
        <v>1</v>
      </c>
      <c r="AZ589">
        <v>0</v>
      </c>
      <c r="BA589">
        <v>2</v>
      </c>
      <c r="BB589">
        <v>1</v>
      </c>
      <c r="BC589" t="s">
        <v>98</v>
      </c>
      <c r="BD589">
        <v>4</v>
      </c>
      <c r="BE589" t="s">
        <v>107</v>
      </c>
      <c r="BF589">
        <v>0</v>
      </c>
      <c r="BG589" t="s">
        <v>83</v>
      </c>
      <c r="BH589" t="s">
        <v>127</v>
      </c>
      <c r="BI589">
        <v>1996</v>
      </c>
      <c r="BJ589" t="s">
        <v>102</v>
      </c>
      <c r="BK589">
        <v>2</v>
      </c>
      <c r="BL589">
        <v>528</v>
      </c>
      <c r="BM589" t="str">
        <f t="shared" si="19"/>
        <v>no</v>
      </c>
      <c r="BN589" t="s">
        <v>98</v>
      </c>
      <c r="BO589" t="s">
        <v>98</v>
      </c>
      <c r="BP589" t="s">
        <v>105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 t="s">
        <v>83</v>
      </c>
      <c r="BX589" t="s">
        <v>83</v>
      </c>
      <c r="BY589" t="s">
        <v>83</v>
      </c>
      <c r="BZ589">
        <v>0</v>
      </c>
      <c r="CA589">
        <v>7</v>
      </c>
      <c r="CB589">
        <v>2009</v>
      </c>
      <c r="CC589" t="s">
        <v>110</v>
      </c>
      <c r="CD589" t="s">
        <v>111</v>
      </c>
      <c r="CE589">
        <v>137000</v>
      </c>
    </row>
    <row r="590" spans="1:83" x14ac:dyDescent="0.2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 t="str">
        <f t="shared" si="18"/>
        <v>no</v>
      </c>
      <c r="V590">
        <v>2003</v>
      </c>
      <c r="W590" t="s">
        <v>214</v>
      </c>
      <c r="X590" t="s">
        <v>242</v>
      </c>
      <c r="Y590" t="s">
        <v>124</v>
      </c>
      <c r="Z590" t="s">
        <v>124</v>
      </c>
      <c r="AA590" t="s">
        <v>117</v>
      </c>
      <c r="AB590">
        <v>0</v>
      </c>
      <c r="AC590" t="s">
        <v>98</v>
      </c>
      <c r="AD590" t="s">
        <v>98</v>
      </c>
      <c r="AE590" t="s">
        <v>118</v>
      </c>
      <c r="AF590" t="s">
        <v>98</v>
      </c>
      <c r="AG590" t="s">
        <v>98</v>
      </c>
      <c r="AH590" t="s">
        <v>97</v>
      </c>
      <c r="AI590" t="s">
        <v>101</v>
      </c>
      <c r="AJ590">
        <v>1324</v>
      </c>
      <c r="AK590" t="s">
        <v>102</v>
      </c>
      <c r="AL590">
        <v>0</v>
      </c>
      <c r="AM590">
        <v>113</v>
      </c>
      <c r="AN590">
        <v>1437</v>
      </c>
      <c r="AO590" t="s">
        <v>103</v>
      </c>
      <c r="AP590" t="s">
        <v>104</v>
      </c>
      <c r="AQ590" t="s">
        <v>105</v>
      </c>
      <c r="AR590" t="s">
        <v>106</v>
      </c>
      <c r="AS590">
        <v>1473</v>
      </c>
      <c r="AT590">
        <v>0</v>
      </c>
      <c r="AU590">
        <v>0</v>
      </c>
      <c r="AV590">
        <v>1473</v>
      </c>
      <c r="AW590">
        <v>2</v>
      </c>
      <c r="AX590">
        <v>0</v>
      </c>
      <c r="AY590">
        <v>1</v>
      </c>
      <c r="AZ590">
        <v>0</v>
      </c>
      <c r="BA590">
        <v>1</v>
      </c>
      <c r="BB590">
        <v>1</v>
      </c>
      <c r="BC590" t="s">
        <v>104</v>
      </c>
      <c r="BD590">
        <v>5</v>
      </c>
      <c r="BE590" t="s">
        <v>107</v>
      </c>
      <c r="BF590">
        <v>2</v>
      </c>
      <c r="BG590" t="s">
        <v>97</v>
      </c>
      <c r="BH590" t="s">
        <v>108</v>
      </c>
      <c r="BI590">
        <v>1968</v>
      </c>
      <c r="BJ590" t="s">
        <v>102</v>
      </c>
      <c r="BK590">
        <v>1</v>
      </c>
      <c r="BL590">
        <v>452</v>
      </c>
      <c r="BM590" t="str">
        <f t="shared" si="19"/>
        <v>yes</v>
      </c>
      <c r="BN590" t="s">
        <v>98</v>
      </c>
      <c r="BO590" t="s">
        <v>98</v>
      </c>
      <c r="BP590" t="s">
        <v>105</v>
      </c>
      <c r="BQ590">
        <v>0</v>
      </c>
      <c r="BR590">
        <v>48</v>
      </c>
      <c r="BS590">
        <v>0</v>
      </c>
      <c r="BT590">
        <v>0</v>
      </c>
      <c r="BU590">
        <v>60</v>
      </c>
      <c r="BV590">
        <v>0</v>
      </c>
      <c r="BW590" t="s">
        <v>83</v>
      </c>
      <c r="BX590" t="s">
        <v>83</v>
      </c>
      <c r="BY590" t="s">
        <v>83</v>
      </c>
      <c r="BZ590">
        <v>0</v>
      </c>
      <c r="CA590">
        <v>6</v>
      </c>
      <c r="CB590">
        <v>2009</v>
      </c>
      <c r="CC590" t="s">
        <v>110</v>
      </c>
      <c r="CD590" t="s">
        <v>159</v>
      </c>
      <c r="CE590">
        <v>143000</v>
      </c>
    </row>
    <row r="591" spans="1:83" x14ac:dyDescent="0.2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 t="str">
        <f t="shared" si="18"/>
        <v>no</v>
      </c>
      <c r="V591">
        <v>1960</v>
      </c>
      <c r="W591" t="s">
        <v>93</v>
      </c>
      <c r="X591" t="s">
        <v>94</v>
      </c>
      <c r="Y591" t="s">
        <v>95</v>
      </c>
      <c r="Z591" t="s">
        <v>95</v>
      </c>
      <c r="AA591" t="s">
        <v>117</v>
      </c>
      <c r="AB591">
        <v>0</v>
      </c>
      <c r="AC591" t="s">
        <v>98</v>
      </c>
      <c r="AD591" t="s">
        <v>98</v>
      </c>
      <c r="AE591" t="s">
        <v>126</v>
      </c>
      <c r="AF591" t="s">
        <v>98</v>
      </c>
      <c r="AG591" t="s">
        <v>98</v>
      </c>
      <c r="AH591" t="s">
        <v>100</v>
      </c>
      <c r="AI591" t="s">
        <v>102</v>
      </c>
      <c r="AJ591">
        <v>0</v>
      </c>
      <c r="AK591" t="s">
        <v>102</v>
      </c>
      <c r="AL591">
        <v>0</v>
      </c>
      <c r="AM591">
        <v>742</v>
      </c>
      <c r="AN591">
        <v>742</v>
      </c>
      <c r="AO591" t="s">
        <v>103</v>
      </c>
      <c r="AP591" t="s">
        <v>98</v>
      </c>
      <c r="AQ591" t="s">
        <v>105</v>
      </c>
      <c r="AR591" t="s">
        <v>164</v>
      </c>
      <c r="AS591">
        <v>779</v>
      </c>
      <c r="AT591">
        <v>0</v>
      </c>
      <c r="AU591">
        <v>156</v>
      </c>
      <c r="AV591">
        <v>935</v>
      </c>
      <c r="AW591">
        <v>0</v>
      </c>
      <c r="AX591">
        <v>0</v>
      </c>
      <c r="AY591">
        <v>1</v>
      </c>
      <c r="AZ591">
        <v>0</v>
      </c>
      <c r="BA591">
        <v>2</v>
      </c>
      <c r="BB591">
        <v>1</v>
      </c>
      <c r="BC591" t="s">
        <v>98</v>
      </c>
      <c r="BD591">
        <v>4</v>
      </c>
      <c r="BE591" t="s">
        <v>107</v>
      </c>
      <c r="BF591">
        <v>0</v>
      </c>
      <c r="BG591" t="s">
        <v>83</v>
      </c>
      <c r="BH591" t="s">
        <v>127</v>
      </c>
      <c r="BI591">
        <v>1988</v>
      </c>
      <c r="BJ591" t="s">
        <v>102</v>
      </c>
      <c r="BK591">
        <v>1</v>
      </c>
      <c r="BL591">
        <v>308</v>
      </c>
      <c r="BM591" t="str">
        <f t="shared" si="19"/>
        <v>yes</v>
      </c>
      <c r="BN591" t="s">
        <v>98</v>
      </c>
      <c r="BO591" t="s">
        <v>98</v>
      </c>
      <c r="BP591" t="s">
        <v>190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 t="s">
        <v>83</v>
      </c>
      <c r="BX591" t="s">
        <v>83</v>
      </c>
      <c r="BY591" t="s">
        <v>135</v>
      </c>
      <c r="BZ591">
        <v>600</v>
      </c>
      <c r="CA591">
        <v>8</v>
      </c>
      <c r="CB591">
        <v>2008</v>
      </c>
      <c r="CC591" t="s">
        <v>110</v>
      </c>
      <c r="CD591" t="s">
        <v>111</v>
      </c>
      <c r="CE591">
        <v>79500</v>
      </c>
    </row>
    <row r="592" spans="1:83" x14ac:dyDescent="0.2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 t="str">
        <f t="shared" si="18"/>
        <v>yes</v>
      </c>
      <c r="V592">
        <v>2004</v>
      </c>
      <c r="W592" t="s">
        <v>93</v>
      </c>
      <c r="X592" t="s">
        <v>94</v>
      </c>
      <c r="Y592" t="s">
        <v>95</v>
      </c>
      <c r="Z592" t="s">
        <v>95</v>
      </c>
      <c r="AA592" t="s">
        <v>117</v>
      </c>
      <c r="AB592">
        <v>0</v>
      </c>
      <c r="AC592" t="s">
        <v>97</v>
      </c>
      <c r="AD592" t="s">
        <v>98</v>
      </c>
      <c r="AE592" t="s">
        <v>99</v>
      </c>
      <c r="AF592" t="s">
        <v>97</v>
      </c>
      <c r="AG592" t="s">
        <v>98</v>
      </c>
      <c r="AH592" t="s">
        <v>100</v>
      </c>
      <c r="AI592" t="s">
        <v>101</v>
      </c>
      <c r="AJ592">
        <v>490</v>
      </c>
      <c r="AK592" t="s">
        <v>102</v>
      </c>
      <c r="AL592">
        <v>0</v>
      </c>
      <c r="AM592">
        <v>280</v>
      </c>
      <c r="AN592">
        <v>770</v>
      </c>
      <c r="AO592" t="s">
        <v>103</v>
      </c>
      <c r="AP592" t="s">
        <v>104</v>
      </c>
      <c r="AQ592" t="s">
        <v>105</v>
      </c>
      <c r="AR592" t="s">
        <v>106</v>
      </c>
      <c r="AS592">
        <v>770</v>
      </c>
      <c r="AT592">
        <v>812</v>
      </c>
      <c r="AU592">
        <v>0</v>
      </c>
      <c r="AV592">
        <v>1582</v>
      </c>
      <c r="AW592">
        <v>0</v>
      </c>
      <c r="AX592">
        <v>0</v>
      </c>
      <c r="AY592">
        <v>2</v>
      </c>
      <c r="AZ592">
        <v>1</v>
      </c>
      <c r="BA592">
        <v>3</v>
      </c>
      <c r="BB592">
        <v>1</v>
      </c>
      <c r="BC592" t="s">
        <v>97</v>
      </c>
      <c r="BD592">
        <v>6</v>
      </c>
      <c r="BE592" t="s">
        <v>107</v>
      </c>
      <c r="BF592">
        <v>0</v>
      </c>
      <c r="BG592" t="s">
        <v>83</v>
      </c>
      <c r="BH592" t="s">
        <v>108</v>
      </c>
      <c r="BI592">
        <v>2004</v>
      </c>
      <c r="BJ592" t="s">
        <v>109</v>
      </c>
      <c r="BK592">
        <v>2</v>
      </c>
      <c r="BL592">
        <v>520</v>
      </c>
      <c r="BM592" t="str">
        <f t="shared" si="19"/>
        <v>no</v>
      </c>
      <c r="BN592" t="s">
        <v>98</v>
      </c>
      <c r="BO592" t="s">
        <v>98</v>
      </c>
      <c r="BP592" t="s">
        <v>105</v>
      </c>
      <c r="BQ592">
        <v>0</v>
      </c>
      <c r="BR592">
        <v>45</v>
      </c>
      <c r="BS592">
        <v>0</v>
      </c>
      <c r="BT592">
        <v>0</v>
      </c>
      <c r="BU592">
        <v>0</v>
      </c>
      <c r="BV592">
        <v>0</v>
      </c>
      <c r="BW592" t="s">
        <v>83</v>
      </c>
      <c r="BX592" t="s">
        <v>83</v>
      </c>
      <c r="BY592" t="s">
        <v>83</v>
      </c>
      <c r="BZ592">
        <v>0</v>
      </c>
      <c r="CA592">
        <v>9</v>
      </c>
      <c r="CB592">
        <v>2008</v>
      </c>
      <c r="CC592" t="s">
        <v>110</v>
      </c>
      <c r="CD592" t="s">
        <v>111</v>
      </c>
      <c r="CE592">
        <v>185900</v>
      </c>
    </row>
    <row r="593" spans="1:83" x14ac:dyDescent="0.2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 t="str">
        <f t="shared" si="18"/>
        <v>yes</v>
      </c>
      <c r="V593">
        <v>2008</v>
      </c>
      <c r="W593" t="s">
        <v>93</v>
      </c>
      <c r="X593" t="s">
        <v>94</v>
      </c>
      <c r="Y593" t="s">
        <v>180</v>
      </c>
      <c r="Z593" t="s">
        <v>181</v>
      </c>
      <c r="AA593" t="s">
        <v>137</v>
      </c>
      <c r="AB593">
        <v>420</v>
      </c>
      <c r="AC593" t="s">
        <v>104</v>
      </c>
      <c r="AD593" t="s">
        <v>98</v>
      </c>
      <c r="AE593" t="s">
        <v>99</v>
      </c>
      <c r="AF593" t="s">
        <v>104</v>
      </c>
      <c r="AG593" t="s">
        <v>98</v>
      </c>
      <c r="AH593" t="s">
        <v>97</v>
      </c>
      <c r="AI593" t="s">
        <v>101</v>
      </c>
      <c r="AJ593">
        <v>1338</v>
      </c>
      <c r="AK593" t="s">
        <v>102</v>
      </c>
      <c r="AL593">
        <v>0</v>
      </c>
      <c r="AM593">
        <v>384</v>
      </c>
      <c r="AN593">
        <v>1722</v>
      </c>
      <c r="AO593" t="s">
        <v>103</v>
      </c>
      <c r="AP593" t="s">
        <v>104</v>
      </c>
      <c r="AQ593" t="s">
        <v>105</v>
      </c>
      <c r="AR593" t="s">
        <v>106</v>
      </c>
      <c r="AS593">
        <v>1728</v>
      </c>
      <c r="AT593">
        <v>568</v>
      </c>
      <c r="AU593">
        <v>0</v>
      </c>
      <c r="AV593">
        <v>2296</v>
      </c>
      <c r="AW593">
        <v>1</v>
      </c>
      <c r="AX593">
        <v>0</v>
      </c>
      <c r="AY593">
        <v>2</v>
      </c>
      <c r="AZ593">
        <v>1</v>
      </c>
      <c r="BA593">
        <v>3</v>
      </c>
      <c r="BB593">
        <v>1</v>
      </c>
      <c r="BC593" t="s">
        <v>104</v>
      </c>
      <c r="BD593">
        <v>10</v>
      </c>
      <c r="BE593" t="s">
        <v>107</v>
      </c>
      <c r="BF593">
        <v>1</v>
      </c>
      <c r="BG593" t="s">
        <v>97</v>
      </c>
      <c r="BH593" t="s">
        <v>156</v>
      </c>
      <c r="BI593">
        <v>2008</v>
      </c>
      <c r="BJ593" t="s">
        <v>109</v>
      </c>
      <c r="BK593">
        <v>3</v>
      </c>
      <c r="BL593">
        <v>842</v>
      </c>
      <c r="BM593" t="str">
        <f t="shared" si="19"/>
        <v>no</v>
      </c>
      <c r="BN593" t="s">
        <v>98</v>
      </c>
      <c r="BO593" t="s">
        <v>98</v>
      </c>
      <c r="BP593" t="s">
        <v>105</v>
      </c>
      <c r="BQ593">
        <v>382</v>
      </c>
      <c r="BR593">
        <v>274</v>
      </c>
      <c r="BS593">
        <v>0</v>
      </c>
      <c r="BT593">
        <v>0</v>
      </c>
      <c r="BU593">
        <v>0</v>
      </c>
      <c r="BV593">
        <v>0</v>
      </c>
      <c r="BW593" t="s">
        <v>83</v>
      </c>
      <c r="BX593" t="s">
        <v>83</v>
      </c>
      <c r="BY593" t="s">
        <v>83</v>
      </c>
      <c r="BZ593">
        <v>0</v>
      </c>
      <c r="CA593">
        <v>6</v>
      </c>
      <c r="CB593">
        <v>2009</v>
      </c>
      <c r="CC593" t="s">
        <v>220</v>
      </c>
      <c r="CD593" t="s">
        <v>111</v>
      </c>
      <c r="CE593">
        <v>451950</v>
      </c>
    </row>
    <row r="594" spans="1:83" x14ac:dyDescent="0.2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 t="str">
        <f t="shared" si="18"/>
        <v>yes</v>
      </c>
      <c r="V594">
        <v>2003</v>
      </c>
      <c r="W594" t="s">
        <v>93</v>
      </c>
      <c r="X594" t="s">
        <v>94</v>
      </c>
      <c r="Y594" t="s">
        <v>140</v>
      </c>
      <c r="Z594" t="s">
        <v>140</v>
      </c>
      <c r="AA594" t="s">
        <v>117</v>
      </c>
      <c r="AB594">
        <v>0</v>
      </c>
      <c r="AC594" t="s">
        <v>98</v>
      </c>
      <c r="AD594" t="s">
        <v>97</v>
      </c>
      <c r="AE594" t="s">
        <v>99</v>
      </c>
      <c r="AF594" t="s">
        <v>98</v>
      </c>
      <c r="AG594" t="s">
        <v>97</v>
      </c>
      <c r="AH594" t="s">
        <v>100</v>
      </c>
      <c r="AI594" t="s">
        <v>101</v>
      </c>
      <c r="AJ594">
        <v>816</v>
      </c>
      <c r="AK594" t="s">
        <v>102</v>
      </c>
      <c r="AL594">
        <v>0</v>
      </c>
      <c r="AM594">
        <v>0</v>
      </c>
      <c r="AN594">
        <v>816</v>
      </c>
      <c r="AO594" t="s">
        <v>103</v>
      </c>
      <c r="AP594" t="s">
        <v>104</v>
      </c>
      <c r="AQ594" t="s">
        <v>105</v>
      </c>
      <c r="AR594" t="s">
        <v>106</v>
      </c>
      <c r="AS594">
        <v>816</v>
      </c>
      <c r="AT594">
        <v>0</v>
      </c>
      <c r="AU594">
        <v>0</v>
      </c>
      <c r="AV594">
        <v>816</v>
      </c>
      <c r="AW594">
        <v>1</v>
      </c>
      <c r="AX594">
        <v>0</v>
      </c>
      <c r="AY594">
        <v>1</v>
      </c>
      <c r="AZ594">
        <v>0</v>
      </c>
      <c r="BA594">
        <v>2</v>
      </c>
      <c r="BB594">
        <v>1</v>
      </c>
      <c r="BC594" t="s">
        <v>98</v>
      </c>
      <c r="BD594">
        <v>4</v>
      </c>
      <c r="BE594" t="s">
        <v>107</v>
      </c>
      <c r="BF594">
        <v>0</v>
      </c>
      <c r="BG594" t="s">
        <v>83</v>
      </c>
      <c r="BH594" t="s">
        <v>127</v>
      </c>
      <c r="BI594">
        <v>1985</v>
      </c>
      <c r="BJ594" t="s">
        <v>157</v>
      </c>
      <c r="BK594">
        <v>2</v>
      </c>
      <c r="BL594">
        <v>816</v>
      </c>
      <c r="BM594" t="str">
        <f t="shared" si="19"/>
        <v>no</v>
      </c>
      <c r="BN594" t="s">
        <v>98</v>
      </c>
      <c r="BO594" t="s">
        <v>98</v>
      </c>
      <c r="BP594" t="s">
        <v>105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 t="s">
        <v>83</v>
      </c>
      <c r="BX594" t="s">
        <v>83</v>
      </c>
      <c r="BY594" t="s">
        <v>83</v>
      </c>
      <c r="BZ594">
        <v>0</v>
      </c>
      <c r="CA594">
        <v>6</v>
      </c>
      <c r="CB594">
        <v>2008</v>
      </c>
      <c r="CC594" t="s">
        <v>110</v>
      </c>
      <c r="CD594" t="s">
        <v>111</v>
      </c>
      <c r="CE594">
        <v>138000</v>
      </c>
    </row>
    <row r="595" spans="1:83" x14ac:dyDescent="0.2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 t="str">
        <f t="shared" si="18"/>
        <v>yes</v>
      </c>
      <c r="V595">
        <v>2003</v>
      </c>
      <c r="W595" t="s">
        <v>93</v>
      </c>
      <c r="X595" t="s">
        <v>94</v>
      </c>
      <c r="Y595" t="s">
        <v>95</v>
      </c>
      <c r="Z595" t="s">
        <v>95</v>
      </c>
      <c r="AA595" t="s">
        <v>96</v>
      </c>
      <c r="AB595">
        <v>170</v>
      </c>
      <c r="AC595" t="s">
        <v>97</v>
      </c>
      <c r="AD595" t="s">
        <v>98</v>
      </c>
      <c r="AE595" t="s">
        <v>99</v>
      </c>
      <c r="AF595" t="s">
        <v>97</v>
      </c>
      <c r="AG595" t="s">
        <v>98</v>
      </c>
      <c r="AH595" t="s">
        <v>130</v>
      </c>
      <c r="AI595" t="s">
        <v>101</v>
      </c>
      <c r="AJ595">
        <v>685</v>
      </c>
      <c r="AK595" t="s">
        <v>102</v>
      </c>
      <c r="AL595">
        <v>0</v>
      </c>
      <c r="AM595">
        <v>163</v>
      </c>
      <c r="AN595">
        <v>848</v>
      </c>
      <c r="AO595" t="s">
        <v>103</v>
      </c>
      <c r="AP595" t="s">
        <v>104</v>
      </c>
      <c r="AQ595" t="s">
        <v>105</v>
      </c>
      <c r="AR595" t="s">
        <v>106</v>
      </c>
      <c r="AS595">
        <v>848</v>
      </c>
      <c r="AT595">
        <v>0</v>
      </c>
      <c r="AU595">
        <v>0</v>
      </c>
      <c r="AV595">
        <v>848</v>
      </c>
      <c r="AW595">
        <v>1</v>
      </c>
      <c r="AX595">
        <v>0</v>
      </c>
      <c r="AY595">
        <v>1</v>
      </c>
      <c r="AZ595">
        <v>0</v>
      </c>
      <c r="BA595">
        <v>1</v>
      </c>
      <c r="BB595">
        <v>1</v>
      </c>
      <c r="BC595" t="s">
        <v>97</v>
      </c>
      <c r="BD595">
        <v>4</v>
      </c>
      <c r="BE595" t="s">
        <v>107</v>
      </c>
      <c r="BF595">
        <v>0</v>
      </c>
      <c r="BG595" t="s">
        <v>83</v>
      </c>
      <c r="BH595" t="s">
        <v>108</v>
      </c>
      <c r="BI595">
        <v>2003</v>
      </c>
      <c r="BJ595" t="s">
        <v>157</v>
      </c>
      <c r="BK595">
        <v>2</v>
      </c>
      <c r="BL595">
        <v>420</v>
      </c>
      <c r="BM595" t="str">
        <f t="shared" si="19"/>
        <v>yes</v>
      </c>
      <c r="BN595" t="s">
        <v>98</v>
      </c>
      <c r="BO595" t="s">
        <v>98</v>
      </c>
      <c r="BP595" t="s">
        <v>105</v>
      </c>
      <c r="BQ595">
        <v>140</v>
      </c>
      <c r="BR595">
        <v>0</v>
      </c>
      <c r="BS595">
        <v>0</v>
      </c>
      <c r="BT595">
        <v>0</v>
      </c>
      <c r="BU595">
        <v>0</v>
      </c>
      <c r="BV595">
        <v>0</v>
      </c>
      <c r="BW595" t="s">
        <v>83</v>
      </c>
      <c r="BX595" t="s">
        <v>83</v>
      </c>
      <c r="BY595" t="s">
        <v>83</v>
      </c>
      <c r="BZ595">
        <v>0</v>
      </c>
      <c r="CA595">
        <v>5</v>
      </c>
      <c r="CB595">
        <v>2009</v>
      </c>
      <c r="CC595" t="s">
        <v>110</v>
      </c>
      <c r="CD595" t="s">
        <v>111</v>
      </c>
      <c r="CE595">
        <v>140000</v>
      </c>
    </row>
    <row r="596" spans="1:83" x14ac:dyDescent="0.2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 t="str">
        <f t="shared" si="18"/>
        <v>yes</v>
      </c>
      <c r="V596">
        <v>1975</v>
      </c>
      <c r="W596" t="s">
        <v>152</v>
      </c>
      <c r="X596" t="s">
        <v>94</v>
      </c>
      <c r="Y596" t="s">
        <v>140</v>
      </c>
      <c r="Z596" t="s">
        <v>140</v>
      </c>
      <c r="AA596" t="s">
        <v>117</v>
      </c>
      <c r="AB596">
        <v>0</v>
      </c>
      <c r="AC596" t="s">
        <v>98</v>
      </c>
      <c r="AD596" t="s">
        <v>98</v>
      </c>
      <c r="AE596" t="s">
        <v>118</v>
      </c>
      <c r="AF596" t="s">
        <v>97</v>
      </c>
      <c r="AG596" t="s">
        <v>98</v>
      </c>
      <c r="AH596" t="s">
        <v>100</v>
      </c>
      <c r="AI596" t="s">
        <v>102</v>
      </c>
      <c r="AJ596">
        <v>0</v>
      </c>
      <c r="AK596" t="s">
        <v>102</v>
      </c>
      <c r="AL596">
        <v>0</v>
      </c>
      <c r="AM596">
        <v>924</v>
      </c>
      <c r="AN596">
        <v>924</v>
      </c>
      <c r="AO596" t="s">
        <v>103</v>
      </c>
      <c r="AP596" t="s">
        <v>98</v>
      </c>
      <c r="AQ596" t="s">
        <v>105</v>
      </c>
      <c r="AR596" t="s">
        <v>106</v>
      </c>
      <c r="AS596">
        <v>924</v>
      </c>
      <c r="AT596">
        <v>0</v>
      </c>
      <c r="AU596">
        <v>0</v>
      </c>
      <c r="AV596">
        <v>924</v>
      </c>
      <c r="AW596">
        <v>0</v>
      </c>
      <c r="AX596">
        <v>0</v>
      </c>
      <c r="AY596">
        <v>1</v>
      </c>
      <c r="AZ596">
        <v>0</v>
      </c>
      <c r="BA596">
        <v>3</v>
      </c>
      <c r="BB596">
        <v>1</v>
      </c>
      <c r="BC596" t="s">
        <v>98</v>
      </c>
      <c r="BD596">
        <v>5</v>
      </c>
      <c r="BE596" t="s">
        <v>107</v>
      </c>
      <c r="BF596">
        <v>0</v>
      </c>
      <c r="BG596" t="s">
        <v>83</v>
      </c>
      <c r="BH596" t="s">
        <v>127</v>
      </c>
      <c r="BI596">
        <v>1981</v>
      </c>
      <c r="BJ596" t="s">
        <v>102</v>
      </c>
      <c r="BK596">
        <v>1</v>
      </c>
      <c r="BL596">
        <v>280</v>
      </c>
      <c r="BM596" t="str">
        <f t="shared" si="19"/>
        <v>yes</v>
      </c>
      <c r="BN596" t="s">
        <v>98</v>
      </c>
      <c r="BO596" t="s">
        <v>98</v>
      </c>
      <c r="BP596" t="s">
        <v>105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 t="s">
        <v>83</v>
      </c>
      <c r="BX596" t="s">
        <v>134</v>
      </c>
      <c r="BY596" t="s">
        <v>83</v>
      </c>
      <c r="BZ596">
        <v>0</v>
      </c>
      <c r="CA596">
        <v>4</v>
      </c>
      <c r="CB596">
        <v>2008</v>
      </c>
      <c r="CC596" t="s">
        <v>110</v>
      </c>
      <c r="CD596" t="s">
        <v>111</v>
      </c>
      <c r="CE596">
        <v>110000</v>
      </c>
    </row>
    <row r="597" spans="1:83" x14ac:dyDescent="0.2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 t="str">
        <f t="shared" si="18"/>
        <v>yes</v>
      </c>
      <c r="V597">
        <v>2006</v>
      </c>
      <c r="W597" t="s">
        <v>93</v>
      </c>
      <c r="X597" t="s">
        <v>94</v>
      </c>
      <c r="Y597" t="s">
        <v>95</v>
      </c>
      <c r="Z597" t="s">
        <v>246</v>
      </c>
      <c r="AA597" t="s">
        <v>96</v>
      </c>
      <c r="AB597">
        <v>238</v>
      </c>
      <c r="AC597" t="s">
        <v>97</v>
      </c>
      <c r="AD597" t="s">
        <v>98</v>
      </c>
      <c r="AE597" t="s">
        <v>99</v>
      </c>
      <c r="AF597" t="s">
        <v>97</v>
      </c>
      <c r="AG597" t="s">
        <v>98</v>
      </c>
      <c r="AH597" t="s">
        <v>97</v>
      </c>
      <c r="AI597" t="s">
        <v>101</v>
      </c>
      <c r="AJ597">
        <v>1422</v>
      </c>
      <c r="AK597" t="s">
        <v>102</v>
      </c>
      <c r="AL597">
        <v>0</v>
      </c>
      <c r="AM597">
        <v>392</v>
      </c>
      <c r="AN597">
        <v>1814</v>
      </c>
      <c r="AO597" t="s">
        <v>103</v>
      </c>
      <c r="AP597" t="s">
        <v>104</v>
      </c>
      <c r="AQ597" t="s">
        <v>105</v>
      </c>
      <c r="AR597" t="s">
        <v>106</v>
      </c>
      <c r="AS597">
        <v>1826</v>
      </c>
      <c r="AT597">
        <v>0</v>
      </c>
      <c r="AU597">
        <v>0</v>
      </c>
      <c r="AV597">
        <v>1826</v>
      </c>
      <c r="AW597">
        <v>1</v>
      </c>
      <c r="AX597">
        <v>0</v>
      </c>
      <c r="AY597">
        <v>2</v>
      </c>
      <c r="AZ597">
        <v>0</v>
      </c>
      <c r="BA597">
        <v>3</v>
      </c>
      <c r="BB597">
        <v>1</v>
      </c>
      <c r="BC597" t="s">
        <v>97</v>
      </c>
      <c r="BD597">
        <v>7</v>
      </c>
      <c r="BE597" t="s">
        <v>107</v>
      </c>
      <c r="BF597">
        <v>1</v>
      </c>
      <c r="BG597" t="s">
        <v>98</v>
      </c>
      <c r="BH597" t="s">
        <v>108</v>
      </c>
      <c r="BI597">
        <v>2005</v>
      </c>
      <c r="BJ597" t="s">
        <v>157</v>
      </c>
      <c r="BK597">
        <v>3</v>
      </c>
      <c r="BL597">
        <v>758</v>
      </c>
      <c r="BM597" t="str">
        <f t="shared" si="19"/>
        <v>no</v>
      </c>
      <c r="BN597" t="s">
        <v>98</v>
      </c>
      <c r="BO597" t="s">
        <v>98</v>
      </c>
      <c r="BP597" t="s">
        <v>105</v>
      </c>
      <c r="BQ597">
        <v>180</v>
      </c>
      <c r="BR597">
        <v>75</v>
      </c>
      <c r="BS597">
        <v>0</v>
      </c>
      <c r="BT597">
        <v>0</v>
      </c>
      <c r="BU597">
        <v>120</v>
      </c>
      <c r="BV597">
        <v>0</v>
      </c>
      <c r="BW597" t="s">
        <v>83</v>
      </c>
      <c r="BX597" t="s">
        <v>83</v>
      </c>
      <c r="BY597" t="s">
        <v>83</v>
      </c>
      <c r="BZ597">
        <v>0</v>
      </c>
      <c r="CA597">
        <v>8</v>
      </c>
      <c r="CB597">
        <v>2006</v>
      </c>
      <c r="CC597" t="s">
        <v>158</v>
      </c>
      <c r="CD597" t="s">
        <v>159</v>
      </c>
      <c r="CE597">
        <v>319000</v>
      </c>
    </row>
    <row r="598" spans="1:83" x14ac:dyDescent="0.2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 t="str">
        <f t="shared" si="18"/>
        <v>no</v>
      </c>
      <c r="V598">
        <v>1993</v>
      </c>
      <c r="W598" t="s">
        <v>93</v>
      </c>
      <c r="X598" t="s">
        <v>94</v>
      </c>
      <c r="Y598" t="s">
        <v>95</v>
      </c>
      <c r="Z598" t="s">
        <v>95</v>
      </c>
      <c r="AA598" t="s">
        <v>117</v>
      </c>
      <c r="AB598">
        <v>0</v>
      </c>
      <c r="AC598" t="s">
        <v>98</v>
      </c>
      <c r="AD598" t="s">
        <v>98</v>
      </c>
      <c r="AE598" t="s">
        <v>118</v>
      </c>
      <c r="AF598" t="s">
        <v>98</v>
      </c>
      <c r="AG598" t="s">
        <v>98</v>
      </c>
      <c r="AH598" t="s">
        <v>100</v>
      </c>
      <c r="AI598" t="s">
        <v>102</v>
      </c>
      <c r="AJ598">
        <v>0</v>
      </c>
      <c r="AK598" t="s">
        <v>102</v>
      </c>
      <c r="AL598">
        <v>0</v>
      </c>
      <c r="AM598">
        <v>684</v>
      </c>
      <c r="AN598">
        <v>684</v>
      </c>
      <c r="AO598" t="s">
        <v>103</v>
      </c>
      <c r="AP598" t="s">
        <v>104</v>
      </c>
      <c r="AQ598" t="s">
        <v>177</v>
      </c>
      <c r="AR598" t="s">
        <v>164</v>
      </c>
      <c r="AS598">
        <v>684</v>
      </c>
      <c r="AT598">
        <v>684</v>
      </c>
      <c r="AU598">
        <v>0</v>
      </c>
      <c r="AV598">
        <v>1368</v>
      </c>
      <c r="AW598">
        <v>0</v>
      </c>
      <c r="AX598">
        <v>0</v>
      </c>
      <c r="AY598">
        <v>1</v>
      </c>
      <c r="AZ598">
        <v>0</v>
      </c>
      <c r="BA598">
        <v>3</v>
      </c>
      <c r="BB598">
        <v>1</v>
      </c>
      <c r="BC598" t="s">
        <v>98</v>
      </c>
      <c r="BD598">
        <v>7</v>
      </c>
      <c r="BE598" t="s">
        <v>107</v>
      </c>
      <c r="BF598">
        <v>0</v>
      </c>
      <c r="BG598" t="s">
        <v>83</v>
      </c>
      <c r="BH598" t="s">
        <v>127</v>
      </c>
      <c r="BI598">
        <v>1930</v>
      </c>
      <c r="BJ598" t="s">
        <v>102</v>
      </c>
      <c r="BK598">
        <v>1</v>
      </c>
      <c r="BL598">
        <v>216</v>
      </c>
      <c r="BM598" t="str">
        <f t="shared" si="19"/>
        <v>yes</v>
      </c>
      <c r="BN598" t="s">
        <v>98</v>
      </c>
      <c r="BO598" t="s">
        <v>147</v>
      </c>
      <c r="BP598" t="s">
        <v>177</v>
      </c>
      <c r="BQ598">
        <v>0</v>
      </c>
      <c r="BR598">
        <v>158</v>
      </c>
      <c r="BS598">
        <v>0</v>
      </c>
      <c r="BT598">
        <v>0</v>
      </c>
      <c r="BU598">
        <v>0</v>
      </c>
      <c r="BV598">
        <v>0</v>
      </c>
      <c r="BW598" t="s">
        <v>83</v>
      </c>
      <c r="BX598" t="s">
        <v>83</v>
      </c>
      <c r="BY598" t="s">
        <v>83</v>
      </c>
      <c r="BZ598">
        <v>0</v>
      </c>
      <c r="CA598">
        <v>10</v>
      </c>
      <c r="CB598">
        <v>2006</v>
      </c>
      <c r="CC598" t="s">
        <v>110</v>
      </c>
      <c r="CD598" t="s">
        <v>111</v>
      </c>
      <c r="CE598">
        <v>114504</v>
      </c>
    </row>
    <row r="599" spans="1:83" x14ac:dyDescent="0.2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 t="str">
        <f t="shared" si="18"/>
        <v>yes</v>
      </c>
      <c r="V599">
        <v>2007</v>
      </c>
      <c r="W599" t="s">
        <v>93</v>
      </c>
      <c r="X599" t="s">
        <v>94</v>
      </c>
      <c r="Y599" t="s">
        <v>95</v>
      </c>
      <c r="Z599" t="s">
        <v>95</v>
      </c>
      <c r="AA599" t="s">
        <v>96</v>
      </c>
      <c r="AB599">
        <v>72</v>
      </c>
      <c r="AC599" t="s">
        <v>97</v>
      </c>
      <c r="AD599" t="s">
        <v>98</v>
      </c>
      <c r="AE599" t="s">
        <v>99</v>
      </c>
      <c r="AF599" t="s">
        <v>104</v>
      </c>
      <c r="AG599" t="s">
        <v>98</v>
      </c>
      <c r="AH599" t="s">
        <v>130</v>
      </c>
      <c r="AI599" t="s">
        <v>102</v>
      </c>
      <c r="AJ599">
        <v>0</v>
      </c>
      <c r="AK599" t="s">
        <v>102</v>
      </c>
      <c r="AL599">
        <v>0</v>
      </c>
      <c r="AM599">
        <v>1258</v>
      </c>
      <c r="AN599">
        <v>1258</v>
      </c>
      <c r="AO599" t="s">
        <v>103</v>
      </c>
      <c r="AP599" t="s">
        <v>104</v>
      </c>
      <c r="AQ599" t="s">
        <v>105</v>
      </c>
      <c r="AR599" t="s">
        <v>106</v>
      </c>
      <c r="AS599">
        <v>1402</v>
      </c>
      <c r="AT599">
        <v>0</v>
      </c>
      <c r="AU599">
        <v>0</v>
      </c>
      <c r="AV599">
        <v>1402</v>
      </c>
      <c r="AW599">
        <v>0</v>
      </c>
      <c r="AX599">
        <v>2</v>
      </c>
      <c r="AY599">
        <v>0</v>
      </c>
      <c r="AZ599">
        <v>2</v>
      </c>
      <c r="BA599">
        <v>2</v>
      </c>
      <c r="BB599">
        <v>1</v>
      </c>
      <c r="BC599" t="s">
        <v>97</v>
      </c>
      <c r="BD599">
        <v>7</v>
      </c>
      <c r="BE599" t="s">
        <v>107</v>
      </c>
      <c r="BF599">
        <v>1</v>
      </c>
      <c r="BG599" t="s">
        <v>97</v>
      </c>
      <c r="BH599" t="s">
        <v>108</v>
      </c>
      <c r="BI599">
        <v>2006</v>
      </c>
      <c r="BJ599" t="s">
        <v>157</v>
      </c>
      <c r="BK599">
        <v>3</v>
      </c>
      <c r="BL599">
        <v>648</v>
      </c>
      <c r="BM599" t="str">
        <f t="shared" si="19"/>
        <v>no</v>
      </c>
      <c r="BN599" t="s">
        <v>98</v>
      </c>
      <c r="BO599" t="s">
        <v>98</v>
      </c>
      <c r="BP599" t="s">
        <v>105</v>
      </c>
      <c r="BQ599">
        <v>120</v>
      </c>
      <c r="BR599">
        <v>16</v>
      </c>
      <c r="BS599">
        <v>0</v>
      </c>
      <c r="BT599">
        <v>0</v>
      </c>
      <c r="BU599">
        <v>0</v>
      </c>
      <c r="BV599">
        <v>0</v>
      </c>
      <c r="BW599" t="s">
        <v>83</v>
      </c>
      <c r="BX599" t="s">
        <v>83</v>
      </c>
      <c r="BY599" t="s">
        <v>83</v>
      </c>
      <c r="BZ599">
        <v>0</v>
      </c>
      <c r="CA599">
        <v>2</v>
      </c>
      <c r="CB599">
        <v>2007</v>
      </c>
      <c r="CC599" t="s">
        <v>158</v>
      </c>
      <c r="CD599" t="s">
        <v>159</v>
      </c>
      <c r="CE599">
        <v>194201</v>
      </c>
    </row>
    <row r="600" spans="1:83" x14ac:dyDescent="0.2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 t="str">
        <f t="shared" si="18"/>
        <v>yes</v>
      </c>
      <c r="V600">
        <v>1977</v>
      </c>
      <c r="W600" t="s">
        <v>93</v>
      </c>
      <c r="X600" t="s">
        <v>94</v>
      </c>
      <c r="Y600" t="s">
        <v>161</v>
      </c>
      <c r="Z600" t="s">
        <v>161</v>
      </c>
      <c r="AA600" t="s">
        <v>96</v>
      </c>
      <c r="AB600">
        <v>459</v>
      </c>
      <c r="AC600" t="s">
        <v>98</v>
      </c>
      <c r="AD600" t="s">
        <v>98</v>
      </c>
      <c r="AE600" t="s">
        <v>118</v>
      </c>
      <c r="AF600" t="s">
        <v>97</v>
      </c>
      <c r="AG600" t="s">
        <v>98</v>
      </c>
      <c r="AH600" t="s">
        <v>121</v>
      </c>
      <c r="AI600" t="s">
        <v>119</v>
      </c>
      <c r="AJ600">
        <v>1283</v>
      </c>
      <c r="AK600" t="s">
        <v>172</v>
      </c>
      <c r="AL600">
        <v>147</v>
      </c>
      <c r="AM600">
        <v>0</v>
      </c>
      <c r="AN600">
        <v>1430</v>
      </c>
      <c r="AO600" t="s">
        <v>103</v>
      </c>
      <c r="AP600" t="s">
        <v>104</v>
      </c>
      <c r="AQ600" t="s">
        <v>105</v>
      </c>
      <c r="AR600" t="s">
        <v>106</v>
      </c>
      <c r="AS600">
        <v>1647</v>
      </c>
      <c r="AT600">
        <v>0</v>
      </c>
      <c r="AU600">
        <v>0</v>
      </c>
      <c r="AV600">
        <v>1647</v>
      </c>
      <c r="AW600">
        <v>1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97</v>
      </c>
      <c r="BD600">
        <v>7</v>
      </c>
      <c r="BE600" t="s">
        <v>107</v>
      </c>
      <c r="BF600">
        <v>1</v>
      </c>
      <c r="BG600" t="s">
        <v>98</v>
      </c>
      <c r="BH600" t="s">
        <v>108</v>
      </c>
      <c r="BI600">
        <v>1977</v>
      </c>
      <c r="BJ600" t="s">
        <v>157</v>
      </c>
      <c r="BK600">
        <v>2</v>
      </c>
      <c r="BL600">
        <v>621</v>
      </c>
      <c r="BM600" t="str">
        <f t="shared" si="19"/>
        <v>no</v>
      </c>
      <c r="BN600" t="s">
        <v>98</v>
      </c>
      <c r="BO600" t="s">
        <v>98</v>
      </c>
      <c r="BP600" t="s">
        <v>105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 t="s">
        <v>83</v>
      </c>
      <c r="BX600" t="s">
        <v>83</v>
      </c>
      <c r="BY600" t="s">
        <v>83</v>
      </c>
      <c r="BZ600">
        <v>0</v>
      </c>
      <c r="CA600">
        <v>3</v>
      </c>
      <c r="CB600">
        <v>2006</v>
      </c>
      <c r="CC600" t="s">
        <v>110</v>
      </c>
      <c r="CD600" t="s">
        <v>111</v>
      </c>
      <c r="CE600">
        <v>217500</v>
      </c>
    </row>
    <row r="601" spans="1:83" x14ac:dyDescent="0.2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 t="str">
        <f t="shared" si="18"/>
        <v>yes</v>
      </c>
      <c r="V601">
        <v>1980</v>
      </c>
      <c r="W601" t="s">
        <v>93</v>
      </c>
      <c r="X601" t="s">
        <v>94</v>
      </c>
      <c r="Y601" t="s">
        <v>116</v>
      </c>
      <c r="Z601" t="s">
        <v>116</v>
      </c>
      <c r="AA601" t="s">
        <v>117</v>
      </c>
      <c r="AB601">
        <v>0</v>
      </c>
      <c r="AC601" t="s">
        <v>98</v>
      </c>
      <c r="AD601" t="s">
        <v>97</v>
      </c>
      <c r="AE601" t="s">
        <v>118</v>
      </c>
      <c r="AF601" t="s">
        <v>97</v>
      </c>
      <c r="AG601" t="s">
        <v>98</v>
      </c>
      <c r="AH601" t="s">
        <v>100</v>
      </c>
      <c r="AI601" t="s">
        <v>172</v>
      </c>
      <c r="AJ601">
        <v>81</v>
      </c>
      <c r="AK601" t="s">
        <v>101</v>
      </c>
      <c r="AL601">
        <v>612</v>
      </c>
      <c r="AM601">
        <v>23</v>
      </c>
      <c r="AN601">
        <v>716</v>
      </c>
      <c r="AO601" t="s">
        <v>103</v>
      </c>
      <c r="AP601" t="s">
        <v>98</v>
      </c>
      <c r="AQ601" t="s">
        <v>105</v>
      </c>
      <c r="AR601" t="s">
        <v>106</v>
      </c>
      <c r="AS601">
        <v>716</v>
      </c>
      <c r="AT601">
        <v>840</v>
      </c>
      <c r="AU601">
        <v>0</v>
      </c>
      <c r="AV601">
        <v>1556</v>
      </c>
      <c r="AW601">
        <v>1</v>
      </c>
      <c r="AX601">
        <v>0</v>
      </c>
      <c r="AY601">
        <v>2</v>
      </c>
      <c r="AZ601">
        <v>1</v>
      </c>
      <c r="BA601">
        <v>3</v>
      </c>
      <c r="BB601">
        <v>1</v>
      </c>
      <c r="BC601" t="s">
        <v>98</v>
      </c>
      <c r="BD601">
        <v>6</v>
      </c>
      <c r="BE601" t="s">
        <v>107</v>
      </c>
      <c r="BF601">
        <v>1</v>
      </c>
      <c r="BG601" t="s">
        <v>98</v>
      </c>
      <c r="BH601" t="s">
        <v>108</v>
      </c>
      <c r="BI601">
        <v>1980</v>
      </c>
      <c r="BJ601" t="s">
        <v>157</v>
      </c>
      <c r="BK601">
        <v>2</v>
      </c>
      <c r="BL601">
        <v>452</v>
      </c>
      <c r="BM601" t="str">
        <f t="shared" si="19"/>
        <v>yes</v>
      </c>
      <c r="BN601" t="s">
        <v>98</v>
      </c>
      <c r="BO601" t="s">
        <v>98</v>
      </c>
      <c r="BP601" t="s">
        <v>105</v>
      </c>
      <c r="BQ601">
        <v>161</v>
      </c>
      <c r="BR601">
        <v>0</v>
      </c>
      <c r="BS601">
        <v>0</v>
      </c>
      <c r="BT601">
        <v>0</v>
      </c>
      <c r="BU601">
        <v>0</v>
      </c>
      <c r="BV601">
        <v>0</v>
      </c>
      <c r="BW601" t="s">
        <v>83</v>
      </c>
      <c r="BX601" t="s">
        <v>165</v>
      </c>
      <c r="BY601" t="s">
        <v>83</v>
      </c>
      <c r="BZ601">
        <v>0</v>
      </c>
      <c r="CA601">
        <v>7</v>
      </c>
      <c r="CB601">
        <v>2008</v>
      </c>
      <c r="CC601" t="s">
        <v>173</v>
      </c>
      <c r="CD601" t="s">
        <v>111</v>
      </c>
      <c r="CE601">
        <v>151000</v>
      </c>
    </row>
    <row r="602" spans="1:83" x14ac:dyDescent="0.2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 t="str">
        <f t="shared" si="18"/>
        <v>yes</v>
      </c>
      <c r="V602">
        <v>2005</v>
      </c>
      <c r="W602" t="s">
        <v>93</v>
      </c>
      <c r="X602" t="s">
        <v>94</v>
      </c>
      <c r="Y602" t="s">
        <v>95</v>
      </c>
      <c r="Z602" t="s">
        <v>95</v>
      </c>
      <c r="AA602" t="s">
        <v>96</v>
      </c>
      <c r="AB602">
        <v>280</v>
      </c>
      <c r="AC602" t="s">
        <v>97</v>
      </c>
      <c r="AD602" t="s">
        <v>98</v>
      </c>
      <c r="AE602" t="s">
        <v>99</v>
      </c>
      <c r="AF602" t="s">
        <v>97</v>
      </c>
      <c r="AG602" t="s">
        <v>98</v>
      </c>
      <c r="AH602" t="s">
        <v>130</v>
      </c>
      <c r="AI602" t="s">
        <v>101</v>
      </c>
      <c r="AJ602">
        <v>546</v>
      </c>
      <c r="AK602" t="s">
        <v>102</v>
      </c>
      <c r="AL602">
        <v>0</v>
      </c>
      <c r="AM602">
        <v>512</v>
      </c>
      <c r="AN602">
        <v>1058</v>
      </c>
      <c r="AO602" t="s">
        <v>103</v>
      </c>
      <c r="AP602" t="s">
        <v>104</v>
      </c>
      <c r="AQ602" t="s">
        <v>105</v>
      </c>
      <c r="AR602" t="s">
        <v>106</v>
      </c>
      <c r="AS602">
        <v>1058</v>
      </c>
      <c r="AT602">
        <v>846</v>
      </c>
      <c r="AU602">
        <v>0</v>
      </c>
      <c r="AV602">
        <v>1904</v>
      </c>
      <c r="AW602">
        <v>1</v>
      </c>
      <c r="AX602">
        <v>0</v>
      </c>
      <c r="AY602">
        <v>2</v>
      </c>
      <c r="AZ602">
        <v>1</v>
      </c>
      <c r="BA602">
        <v>3</v>
      </c>
      <c r="BB602">
        <v>1</v>
      </c>
      <c r="BC602" t="s">
        <v>104</v>
      </c>
      <c r="BD602">
        <v>8</v>
      </c>
      <c r="BE602" t="s">
        <v>107</v>
      </c>
      <c r="BF602">
        <v>1</v>
      </c>
      <c r="BG602" t="s">
        <v>97</v>
      </c>
      <c r="BH602" t="s">
        <v>156</v>
      </c>
      <c r="BI602">
        <v>2003</v>
      </c>
      <c r="BJ602" t="s">
        <v>157</v>
      </c>
      <c r="BK602">
        <v>2</v>
      </c>
      <c r="BL602">
        <v>736</v>
      </c>
      <c r="BM602" t="str">
        <f t="shared" si="19"/>
        <v>no</v>
      </c>
      <c r="BN602" t="s">
        <v>98</v>
      </c>
      <c r="BO602" t="s">
        <v>98</v>
      </c>
      <c r="BP602" t="s">
        <v>105</v>
      </c>
      <c r="BQ602">
        <v>179</v>
      </c>
      <c r="BR602">
        <v>60</v>
      </c>
      <c r="BS602">
        <v>0</v>
      </c>
      <c r="BT602">
        <v>0</v>
      </c>
      <c r="BU602">
        <v>0</v>
      </c>
      <c r="BV602">
        <v>0</v>
      </c>
      <c r="BW602" t="s">
        <v>83</v>
      </c>
      <c r="BX602" t="s">
        <v>83</v>
      </c>
      <c r="BY602" t="s">
        <v>83</v>
      </c>
      <c r="BZ602">
        <v>0</v>
      </c>
      <c r="CA602">
        <v>6</v>
      </c>
      <c r="CB602">
        <v>2006</v>
      </c>
      <c r="CC602" t="s">
        <v>110</v>
      </c>
      <c r="CD602" t="s">
        <v>111</v>
      </c>
      <c r="CE602">
        <v>275000</v>
      </c>
    </row>
    <row r="603" spans="1:83" x14ac:dyDescent="0.2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 t="str">
        <f t="shared" si="18"/>
        <v>no</v>
      </c>
      <c r="V603">
        <v>1950</v>
      </c>
      <c r="W603" t="s">
        <v>93</v>
      </c>
      <c r="X603" t="s">
        <v>94</v>
      </c>
      <c r="Y603" t="s">
        <v>124</v>
      </c>
      <c r="Z603" t="s">
        <v>124</v>
      </c>
      <c r="AA603" t="s">
        <v>117</v>
      </c>
      <c r="AB603">
        <v>0</v>
      </c>
      <c r="AC603" t="s">
        <v>98</v>
      </c>
      <c r="AD603" t="s">
        <v>97</v>
      </c>
      <c r="AE603" t="s">
        <v>99</v>
      </c>
      <c r="AF603" t="s">
        <v>98</v>
      </c>
      <c r="AG603" t="s">
        <v>98</v>
      </c>
      <c r="AH603" t="s">
        <v>100</v>
      </c>
      <c r="AI603" t="s">
        <v>102</v>
      </c>
      <c r="AJ603">
        <v>0</v>
      </c>
      <c r="AK603" t="s">
        <v>102</v>
      </c>
      <c r="AL603">
        <v>0</v>
      </c>
      <c r="AM603">
        <v>780</v>
      </c>
      <c r="AN603">
        <v>780</v>
      </c>
      <c r="AO603" t="s">
        <v>103</v>
      </c>
      <c r="AP603" t="s">
        <v>98</v>
      </c>
      <c r="AQ603" t="s">
        <v>105</v>
      </c>
      <c r="AR603" t="s">
        <v>106</v>
      </c>
      <c r="AS603">
        <v>780</v>
      </c>
      <c r="AT603">
        <v>595</v>
      </c>
      <c r="AU603">
        <v>0</v>
      </c>
      <c r="AV603">
        <v>1375</v>
      </c>
      <c r="AW603">
        <v>0</v>
      </c>
      <c r="AX603">
        <v>0</v>
      </c>
      <c r="AY603">
        <v>1</v>
      </c>
      <c r="AZ603">
        <v>1</v>
      </c>
      <c r="BA603">
        <v>3</v>
      </c>
      <c r="BB603">
        <v>1</v>
      </c>
      <c r="BC603" t="s">
        <v>97</v>
      </c>
      <c r="BD603">
        <v>6</v>
      </c>
      <c r="BE603" t="s">
        <v>107</v>
      </c>
      <c r="BF603">
        <v>1</v>
      </c>
      <c r="BG603" t="s">
        <v>97</v>
      </c>
      <c r="BH603" t="s">
        <v>127</v>
      </c>
      <c r="BI603">
        <v>1979</v>
      </c>
      <c r="BJ603" t="s">
        <v>102</v>
      </c>
      <c r="BK603">
        <v>1</v>
      </c>
      <c r="BL603">
        <v>544</v>
      </c>
      <c r="BM603" t="str">
        <f t="shared" si="19"/>
        <v>no</v>
      </c>
      <c r="BN603" t="s">
        <v>98</v>
      </c>
      <c r="BO603" t="s">
        <v>98</v>
      </c>
      <c r="BP603" t="s">
        <v>190</v>
      </c>
      <c r="BQ603">
        <v>0</v>
      </c>
      <c r="BR603">
        <v>162</v>
      </c>
      <c r="BS603">
        <v>0</v>
      </c>
      <c r="BT603">
        <v>0</v>
      </c>
      <c r="BU603">
        <v>126</v>
      </c>
      <c r="BV603">
        <v>0</v>
      </c>
      <c r="BW603" t="s">
        <v>83</v>
      </c>
      <c r="BX603" t="s">
        <v>83</v>
      </c>
      <c r="BY603" t="s">
        <v>83</v>
      </c>
      <c r="BZ603">
        <v>0</v>
      </c>
      <c r="CA603">
        <v>12</v>
      </c>
      <c r="CB603">
        <v>2007</v>
      </c>
      <c r="CC603" t="s">
        <v>110</v>
      </c>
      <c r="CD603" t="s">
        <v>111</v>
      </c>
      <c r="CE603">
        <v>141000</v>
      </c>
    </row>
    <row r="604" spans="1:83" x14ac:dyDescent="0.2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 t="str">
        <f t="shared" si="18"/>
        <v>yes</v>
      </c>
      <c r="V604">
        <v>1992</v>
      </c>
      <c r="W604" t="s">
        <v>93</v>
      </c>
      <c r="X604" t="s">
        <v>94</v>
      </c>
      <c r="Y604" t="s">
        <v>140</v>
      </c>
      <c r="Z604" t="s">
        <v>140</v>
      </c>
      <c r="AA604" t="s">
        <v>117</v>
      </c>
      <c r="AB604">
        <v>0</v>
      </c>
      <c r="AC604" t="s">
        <v>97</v>
      </c>
      <c r="AD604" t="s">
        <v>98</v>
      </c>
      <c r="AE604" t="s">
        <v>99</v>
      </c>
      <c r="AF604" t="s">
        <v>97</v>
      </c>
      <c r="AG604" t="s">
        <v>98</v>
      </c>
      <c r="AH604" t="s">
        <v>121</v>
      </c>
      <c r="AI604" t="s">
        <v>101</v>
      </c>
      <c r="AJ604">
        <v>789</v>
      </c>
      <c r="AK604" t="s">
        <v>102</v>
      </c>
      <c r="AL604">
        <v>0</v>
      </c>
      <c r="AM604">
        <v>119</v>
      </c>
      <c r="AN604">
        <v>908</v>
      </c>
      <c r="AO604" t="s">
        <v>103</v>
      </c>
      <c r="AP604" t="s">
        <v>104</v>
      </c>
      <c r="AQ604" t="s">
        <v>105</v>
      </c>
      <c r="AR604" t="s">
        <v>106</v>
      </c>
      <c r="AS604">
        <v>927</v>
      </c>
      <c r="AT604">
        <v>988</v>
      </c>
      <c r="AU604">
        <v>0</v>
      </c>
      <c r="AV604">
        <v>1915</v>
      </c>
      <c r="AW604">
        <v>1</v>
      </c>
      <c r="AX604">
        <v>0</v>
      </c>
      <c r="AY604">
        <v>2</v>
      </c>
      <c r="AZ604">
        <v>1</v>
      </c>
      <c r="BA604">
        <v>3</v>
      </c>
      <c r="BB604">
        <v>1</v>
      </c>
      <c r="BC604" t="s">
        <v>97</v>
      </c>
      <c r="BD604">
        <v>8</v>
      </c>
      <c r="BE604" t="s">
        <v>107</v>
      </c>
      <c r="BF604">
        <v>1</v>
      </c>
      <c r="BG604" t="s">
        <v>98</v>
      </c>
      <c r="BH604" t="s">
        <v>108</v>
      </c>
      <c r="BI604">
        <v>1992</v>
      </c>
      <c r="BJ604" t="s">
        <v>157</v>
      </c>
      <c r="BK604">
        <v>2</v>
      </c>
      <c r="BL604">
        <v>506</v>
      </c>
      <c r="BM604" t="str">
        <f t="shared" si="19"/>
        <v>no</v>
      </c>
      <c r="BN604" t="s">
        <v>98</v>
      </c>
      <c r="BO604" t="s">
        <v>98</v>
      </c>
      <c r="BP604" t="s">
        <v>105</v>
      </c>
      <c r="BQ604">
        <v>120</v>
      </c>
      <c r="BR604">
        <v>150</v>
      </c>
      <c r="BS604">
        <v>0</v>
      </c>
      <c r="BT604">
        <v>0</v>
      </c>
      <c r="BU604">
        <v>0</v>
      </c>
      <c r="BV604">
        <v>0</v>
      </c>
      <c r="BW604" t="s">
        <v>83</v>
      </c>
      <c r="BX604" t="s">
        <v>83</v>
      </c>
      <c r="BY604" t="s">
        <v>83</v>
      </c>
      <c r="BZ604">
        <v>0</v>
      </c>
      <c r="CA604">
        <v>2</v>
      </c>
      <c r="CB604">
        <v>2006</v>
      </c>
      <c r="CC604" t="s">
        <v>110</v>
      </c>
      <c r="CD604" t="s">
        <v>128</v>
      </c>
      <c r="CE604">
        <v>220000</v>
      </c>
    </row>
    <row r="605" spans="1:83" x14ac:dyDescent="0.2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 t="str">
        <f t="shared" si="18"/>
        <v>yes</v>
      </c>
      <c r="V605">
        <v>2005</v>
      </c>
      <c r="W605" t="s">
        <v>93</v>
      </c>
      <c r="X605" t="s">
        <v>94</v>
      </c>
      <c r="Y605" t="s">
        <v>116</v>
      </c>
      <c r="Z605" t="s">
        <v>116</v>
      </c>
      <c r="AA605" t="s">
        <v>117</v>
      </c>
      <c r="AB605">
        <v>0</v>
      </c>
      <c r="AC605" t="s">
        <v>97</v>
      </c>
      <c r="AD605" t="s">
        <v>98</v>
      </c>
      <c r="AE605" t="s">
        <v>99</v>
      </c>
      <c r="AF605" t="s">
        <v>97</v>
      </c>
      <c r="AG605" t="s">
        <v>98</v>
      </c>
      <c r="AH605" t="s">
        <v>100</v>
      </c>
      <c r="AI605" t="s">
        <v>102</v>
      </c>
      <c r="AJ605">
        <v>0</v>
      </c>
      <c r="AK605" t="s">
        <v>102</v>
      </c>
      <c r="AL605">
        <v>0</v>
      </c>
      <c r="AM605">
        <v>600</v>
      </c>
      <c r="AN605">
        <v>600</v>
      </c>
      <c r="AO605" t="s">
        <v>103</v>
      </c>
      <c r="AP605" t="s">
        <v>104</v>
      </c>
      <c r="AQ605" t="s">
        <v>105</v>
      </c>
      <c r="AR605" t="s">
        <v>106</v>
      </c>
      <c r="AS605">
        <v>600</v>
      </c>
      <c r="AT605">
        <v>600</v>
      </c>
      <c r="AU605">
        <v>0</v>
      </c>
      <c r="AV605">
        <v>1200</v>
      </c>
      <c r="AW605">
        <v>0</v>
      </c>
      <c r="AX605">
        <v>0</v>
      </c>
      <c r="AY605">
        <v>2</v>
      </c>
      <c r="AZ605">
        <v>1</v>
      </c>
      <c r="BA605">
        <v>2</v>
      </c>
      <c r="BB605">
        <v>1</v>
      </c>
      <c r="BC605" t="s">
        <v>97</v>
      </c>
      <c r="BD605">
        <v>4</v>
      </c>
      <c r="BE605" t="s">
        <v>107</v>
      </c>
      <c r="BF605">
        <v>0</v>
      </c>
      <c r="BG605" t="s">
        <v>83</v>
      </c>
      <c r="BH605" t="s">
        <v>127</v>
      </c>
      <c r="BI605">
        <v>2004</v>
      </c>
      <c r="BJ605" t="s">
        <v>109</v>
      </c>
      <c r="BK605">
        <v>2</v>
      </c>
      <c r="BL605">
        <v>480</v>
      </c>
      <c r="BM605" t="str">
        <f t="shared" si="19"/>
        <v>yes</v>
      </c>
      <c r="BN605" t="s">
        <v>98</v>
      </c>
      <c r="BO605" t="s">
        <v>98</v>
      </c>
      <c r="BP605" t="s">
        <v>105</v>
      </c>
      <c r="BQ605">
        <v>0</v>
      </c>
      <c r="BR605">
        <v>172</v>
      </c>
      <c r="BS605">
        <v>0</v>
      </c>
      <c r="BT605">
        <v>0</v>
      </c>
      <c r="BU605">
        <v>0</v>
      </c>
      <c r="BV605">
        <v>0</v>
      </c>
      <c r="BW605" t="s">
        <v>83</v>
      </c>
      <c r="BX605" t="s">
        <v>83</v>
      </c>
      <c r="BY605" t="s">
        <v>83</v>
      </c>
      <c r="BZ605">
        <v>0</v>
      </c>
      <c r="CA605">
        <v>6</v>
      </c>
      <c r="CB605">
        <v>2010</v>
      </c>
      <c r="CC605" t="s">
        <v>110</v>
      </c>
      <c r="CD605" t="s">
        <v>111</v>
      </c>
      <c r="CE605">
        <v>151000</v>
      </c>
    </row>
    <row r="606" spans="1:83" x14ac:dyDescent="0.2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 t="str">
        <f t="shared" si="18"/>
        <v>yes</v>
      </c>
      <c r="V606">
        <v>2002</v>
      </c>
      <c r="W606" t="s">
        <v>93</v>
      </c>
      <c r="X606" t="s">
        <v>94</v>
      </c>
      <c r="Y606" t="s">
        <v>95</v>
      </c>
      <c r="Z606" t="s">
        <v>95</v>
      </c>
      <c r="AA606" t="s">
        <v>96</v>
      </c>
      <c r="AB606">
        <v>99</v>
      </c>
      <c r="AC606" t="s">
        <v>97</v>
      </c>
      <c r="AD606" t="s">
        <v>98</v>
      </c>
      <c r="AE606" t="s">
        <v>99</v>
      </c>
      <c r="AF606" t="s">
        <v>97</v>
      </c>
      <c r="AG606" t="s">
        <v>98</v>
      </c>
      <c r="AH606" t="s">
        <v>121</v>
      </c>
      <c r="AI606" t="s">
        <v>101</v>
      </c>
      <c r="AJ606">
        <v>922</v>
      </c>
      <c r="AK606" t="s">
        <v>102</v>
      </c>
      <c r="AL606">
        <v>0</v>
      </c>
      <c r="AM606">
        <v>572</v>
      </c>
      <c r="AN606">
        <v>1494</v>
      </c>
      <c r="AO606" t="s">
        <v>103</v>
      </c>
      <c r="AP606" t="s">
        <v>104</v>
      </c>
      <c r="AQ606" t="s">
        <v>105</v>
      </c>
      <c r="AR606" t="s">
        <v>106</v>
      </c>
      <c r="AS606">
        <v>1494</v>
      </c>
      <c r="AT606">
        <v>0</v>
      </c>
      <c r="AU606">
        <v>0</v>
      </c>
      <c r="AV606">
        <v>1494</v>
      </c>
      <c r="AW606">
        <v>1</v>
      </c>
      <c r="AX606">
        <v>0</v>
      </c>
      <c r="AY606">
        <v>2</v>
      </c>
      <c r="AZ606">
        <v>0</v>
      </c>
      <c r="BA606">
        <v>3</v>
      </c>
      <c r="BB606">
        <v>1</v>
      </c>
      <c r="BC606" t="s">
        <v>97</v>
      </c>
      <c r="BD606">
        <v>6</v>
      </c>
      <c r="BE606" t="s">
        <v>107</v>
      </c>
      <c r="BF606">
        <v>1</v>
      </c>
      <c r="BG606" t="s">
        <v>98</v>
      </c>
      <c r="BH606" t="s">
        <v>108</v>
      </c>
      <c r="BI606">
        <v>2002</v>
      </c>
      <c r="BJ606" t="s">
        <v>109</v>
      </c>
      <c r="BK606">
        <v>2</v>
      </c>
      <c r="BL606">
        <v>530</v>
      </c>
      <c r="BM606" t="str">
        <f t="shared" si="19"/>
        <v>no</v>
      </c>
      <c r="BN606" t="s">
        <v>98</v>
      </c>
      <c r="BO606" t="s">
        <v>98</v>
      </c>
      <c r="BP606" t="s">
        <v>105</v>
      </c>
      <c r="BQ606">
        <v>192</v>
      </c>
      <c r="BR606">
        <v>36</v>
      </c>
      <c r="BS606">
        <v>0</v>
      </c>
      <c r="BT606">
        <v>0</v>
      </c>
      <c r="BU606">
        <v>0</v>
      </c>
      <c r="BV606">
        <v>0</v>
      </c>
      <c r="BW606" t="s">
        <v>83</v>
      </c>
      <c r="BX606" t="s">
        <v>83</v>
      </c>
      <c r="BY606" t="s">
        <v>83</v>
      </c>
      <c r="BZ606">
        <v>0</v>
      </c>
      <c r="CA606">
        <v>9</v>
      </c>
      <c r="CB606">
        <v>2008</v>
      </c>
      <c r="CC606" t="s">
        <v>110</v>
      </c>
      <c r="CD606" t="s">
        <v>111</v>
      </c>
      <c r="CE606">
        <v>221000</v>
      </c>
    </row>
    <row r="607" spans="1:83" x14ac:dyDescent="0.2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 t="str">
        <f t="shared" si="18"/>
        <v>no</v>
      </c>
      <c r="V607">
        <v>1990</v>
      </c>
      <c r="W607" t="s">
        <v>93</v>
      </c>
      <c r="X607" t="s">
        <v>94</v>
      </c>
      <c r="Y607" t="s">
        <v>140</v>
      </c>
      <c r="Z607" t="s">
        <v>140</v>
      </c>
      <c r="AA607" t="s">
        <v>96</v>
      </c>
      <c r="AB607">
        <v>176</v>
      </c>
      <c r="AC607" t="s">
        <v>98</v>
      </c>
      <c r="AD607" t="s">
        <v>98</v>
      </c>
      <c r="AE607" t="s">
        <v>118</v>
      </c>
      <c r="AF607" t="s">
        <v>98</v>
      </c>
      <c r="AG607" t="s">
        <v>98</v>
      </c>
      <c r="AH607" t="s">
        <v>100</v>
      </c>
      <c r="AI607" t="s">
        <v>141</v>
      </c>
      <c r="AJ607">
        <v>454</v>
      </c>
      <c r="AK607" t="s">
        <v>102</v>
      </c>
      <c r="AL607">
        <v>0</v>
      </c>
      <c r="AM607">
        <v>314</v>
      </c>
      <c r="AN607">
        <v>768</v>
      </c>
      <c r="AO607" t="s">
        <v>103</v>
      </c>
      <c r="AP607" t="s">
        <v>98</v>
      </c>
      <c r="AQ607" t="s">
        <v>105</v>
      </c>
      <c r="AR607" t="s">
        <v>106</v>
      </c>
      <c r="AS607">
        <v>1186</v>
      </c>
      <c r="AT607">
        <v>800</v>
      </c>
      <c r="AU607">
        <v>0</v>
      </c>
      <c r="AV607">
        <v>1986</v>
      </c>
      <c r="AW607">
        <v>0</v>
      </c>
      <c r="AX607">
        <v>0</v>
      </c>
      <c r="AY607">
        <v>2</v>
      </c>
      <c r="AZ607">
        <v>1</v>
      </c>
      <c r="BA607">
        <v>3</v>
      </c>
      <c r="BB607">
        <v>1</v>
      </c>
      <c r="BC607" t="s">
        <v>98</v>
      </c>
      <c r="BD607">
        <v>7</v>
      </c>
      <c r="BE607" t="s">
        <v>107</v>
      </c>
      <c r="BF607">
        <v>3</v>
      </c>
      <c r="BG607" t="s">
        <v>147</v>
      </c>
      <c r="BH607" t="s">
        <v>108</v>
      </c>
      <c r="BI607">
        <v>1965</v>
      </c>
      <c r="BJ607" t="s">
        <v>102</v>
      </c>
      <c r="BK607">
        <v>2</v>
      </c>
      <c r="BL607">
        <v>486</v>
      </c>
      <c r="BM607" t="str">
        <f t="shared" si="19"/>
        <v>yes</v>
      </c>
      <c r="BN607" t="s">
        <v>98</v>
      </c>
      <c r="BO607" t="s">
        <v>98</v>
      </c>
      <c r="BP607" t="s">
        <v>105</v>
      </c>
      <c r="BQ607">
        <v>0</v>
      </c>
      <c r="BR607">
        <v>42</v>
      </c>
      <c r="BS607">
        <v>0</v>
      </c>
      <c r="BT607">
        <v>0</v>
      </c>
      <c r="BU607">
        <v>189</v>
      </c>
      <c r="BV607">
        <v>0</v>
      </c>
      <c r="BW607" t="s">
        <v>83</v>
      </c>
      <c r="BX607" t="s">
        <v>83</v>
      </c>
      <c r="BY607" t="s">
        <v>83</v>
      </c>
      <c r="BZ607">
        <v>0</v>
      </c>
      <c r="CA607">
        <v>10</v>
      </c>
      <c r="CB607">
        <v>2009</v>
      </c>
      <c r="CC607" t="s">
        <v>110</v>
      </c>
      <c r="CD607" t="s">
        <v>111</v>
      </c>
      <c r="CE607">
        <v>205000</v>
      </c>
    </row>
    <row r="608" spans="1:83" x14ac:dyDescent="0.2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 t="str">
        <f t="shared" si="18"/>
        <v>yes</v>
      </c>
      <c r="V608">
        <v>1996</v>
      </c>
      <c r="W608" t="s">
        <v>93</v>
      </c>
      <c r="X608" t="s">
        <v>94</v>
      </c>
      <c r="Y608" t="s">
        <v>95</v>
      </c>
      <c r="Z608" t="s">
        <v>95</v>
      </c>
      <c r="AA608" t="s">
        <v>117</v>
      </c>
      <c r="AB608">
        <v>0</v>
      </c>
      <c r="AC608" t="s">
        <v>98</v>
      </c>
      <c r="AD608" t="s">
        <v>97</v>
      </c>
      <c r="AE608" t="s">
        <v>99</v>
      </c>
      <c r="AF608" t="s">
        <v>97</v>
      </c>
      <c r="AG608" t="s">
        <v>98</v>
      </c>
      <c r="AH608" t="s">
        <v>100</v>
      </c>
      <c r="AI608" t="s">
        <v>101</v>
      </c>
      <c r="AJ608">
        <v>732</v>
      </c>
      <c r="AK608" t="s">
        <v>102</v>
      </c>
      <c r="AL608">
        <v>0</v>
      </c>
      <c r="AM608">
        <v>308</v>
      </c>
      <c r="AN608">
        <v>1040</v>
      </c>
      <c r="AO608" t="s">
        <v>103</v>
      </c>
      <c r="AP608" t="s">
        <v>97</v>
      </c>
      <c r="AQ608" t="s">
        <v>105</v>
      </c>
      <c r="AR608" t="s">
        <v>106</v>
      </c>
      <c r="AS608">
        <v>1040</v>
      </c>
      <c r="AT608">
        <v>0</v>
      </c>
      <c r="AU608">
        <v>0</v>
      </c>
      <c r="AV608">
        <v>1040</v>
      </c>
      <c r="AW608">
        <v>1</v>
      </c>
      <c r="AX608">
        <v>0</v>
      </c>
      <c r="AY608">
        <v>1</v>
      </c>
      <c r="AZ608">
        <v>0</v>
      </c>
      <c r="BA608">
        <v>3</v>
      </c>
      <c r="BB608">
        <v>1</v>
      </c>
      <c r="BC608" t="s">
        <v>97</v>
      </c>
      <c r="BD608">
        <v>6</v>
      </c>
      <c r="BE608" t="s">
        <v>107</v>
      </c>
      <c r="BF608">
        <v>0</v>
      </c>
      <c r="BG608" t="s">
        <v>83</v>
      </c>
      <c r="BH608" t="s">
        <v>127</v>
      </c>
      <c r="BI608">
        <v>2000</v>
      </c>
      <c r="BJ608" t="s">
        <v>102</v>
      </c>
      <c r="BK608">
        <v>2</v>
      </c>
      <c r="BL608">
        <v>576</v>
      </c>
      <c r="BM608" t="str">
        <f t="shared" si="19"/>
        <v>no</v>
      </c>
      <c r="BN608" t="s">
        <v>98</v>
      </c>
      <c r="BO608" t="s">
        <v>98</v>
      </c>
      <c r="BP608" t="s">
        <v>105</v>
      </c>
      <c r="BQ608">
        <v>168</v>
      </c>
      <c r="BR608">
        <v>0</v>
      </c>
      <c r="BS608">
        <v>0</v>
      </c>
      <c r="BT608">
        <v>0</v>
      </c>
      <c r="BU608">
        <v>0</v>
      </c>
      <c r="BV608">
        <v>0</v>
      </c>
      <c r="BW608" t="s">
        <v>83</v>
      </c>
      <c r="BX608" t="s">
        <v>165</v>
      </c>
      <c r="BY608" t="s">
        <v>83</v>
      </c>
      <c r="BZ608">
        <v>0</v>
      </c>
      <c r="CA608">
        <v>11</v>
      </c>
      <c r="CB608">
        <v>2009</v>
      </c>
      <c r="CC608" t="s">
        <v>110</v>
      </c>
      <c r="CD608" t="s">
        <v>111</v>
      </c>
      <c r="CE608">
        <v>152000</v>
      </c>
    </row>
    <row r="609" spans="1:83" x14ac:dyDescent="0.2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 t="str">
        <f t="shared" si="18"/>
        <v>no</v>
      </c>
      <c r="V609">
        <v>2002</v>
      </c>
      <c r="W609" t="s">
        <v>93</v>
      </c>
      <c r="X609" t="s">
        <v>94</v>
      </c>
      <c r="Y609" t="s">
        <v>116</v>
      </c>
      <c r="Z609" t="s">
        <v>116</v>
      </c>
      <c r="AA609" t="s">
        <v>117</v>
      </c>
      <c r="AB609">
        <v>0</v>
      </c>
      <c r="AC609" t="s">
        <v>98</v>
      </c>
      <c r="AD609" t="s">
        <v>97</v>
      </c>
      <c r="AE609" t="s">
        <v>118</v>
      </c>
      <c r="AF609" t="s">
        <v>98</v>
      </c>
      <c r="AG609" t="s">
        <v>97</v>
      </c>
      <c r="AH609" t="s">
        <v>100</v>
      </c>
      <c r="AI609" t="s">
        <v>101</v>
      </c>
      <c r="AJ609">
        <v>603</v>
      </c>
      <c r="AK609" t="s">
        <v>102</v>
      </c>
      <c r="AL609">
        <v>0</v>
      </c>
      <c r="AM609">
        <v>293</v>
      </c>
      <c r="AN609">
        <v>896</v>
      </c>
      <c r="AO609" t="s">
        <v>103</v>
      </c>
      <c r="AP609" t="s">
        <v>104</v>
      </c>
      <c r="AQ609" t="s">
        <v>105</v>
      </c>
      <c r="AR609" t="s">
        <v>106</v>
      </c>
      <c r="AS609">
        <v>1112</v>
      </c>
      <c r="AT609">
        <v>896</v>
      </c>
      <c r="AU609">
        <v>0</v>
      </c>
      <c r="AV609">
        <v>2008</v>
      </c>
      <c r="AW609">
        <v>1</v>
      </c>
      <c r="AX609">
        <v>0</v>
      </c>
      <c r="AY609">
        <v>3</v>
      </c>
      <c r="AZ609">
        <v>0</v>
      </c>
      <c r="BA609">
        <v>3</v>
      </c>
      <c r="BB609">
        <v>1</v>
      </c>
      <c r="BC609" t="s">
        <v>104</v>
      </c>
      <c r="BD609">
        <v>8</v>
      </c>
      <c r="BE609" t="s">
        <v>107</v>
      </c>
      <c r="BF609">
        <v>0</v>
      </c>
      <c r="BG609" t="s">
        <v>83</v>
      </c>
      <c r="BH609" t="s">
        <v>108</v>
      </c>
      <c r="BI609">
        <v>1948</v>
      </c>
      <c r="BJ609" t="s">
        <v>102</v>
      </c>
      <c r="BK609">
        <v>1</v>
      </c>
      <c r="BL609">
        <v>230</v>
      </c>
      <c r="BM609" t="str">
        <f t="shared" si="19"/>
        <v>yes</v>
      </c>
      <c r="BN609" t="s">
        <v>98</v>
      </c>
      <c r="BO609" t="s">
        <v>98</v>
      </c>
      <c r="BP609" t="s">
        <v>105</v>
      </c>
      <c r="BQ609">
        <v>103</v>
      </c>
      <c r="BR609">
        <v>0</v>
      </c>
      <c r="BS609">
        <v>0</v>
      </c>
      <c r="BT609">
        <v>0</v>
      </c>
      <c r="BU609">
        <v>0</v>
      </c>
      <c r="BV609">
        <v>0</v>
      </c>
      <c r="BW609" t="s">
        <v>83</v>
      </c>
      <c r="BX609" t="s">
        <v>83</v>
      </c>
      <c r="BY609" t="s">
        <v>83</v>
      </c>
      <c r="BZ609">
        <v>0</v>
      </c>
      <c r="CA609">
        <v>8</v>
      </c>
      <c r="CB609">
        <v>2006</v>
      </c>
      <c r="CC609" t="s">
        <v>110</v>
      </c>
      <c r="CD609" t="s">
        <v>111</v>
      </c>
      <c r="CE609">
        <v>225000</v>
      </c>
    </row>
    <row r="610" spans="1:83" x14ac:dyDescent="0.2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 t="str">
        <f t="shared" si="18"/>
        <v>no</v>
      </c>
      <c r="V610">
        <v>1998</v>
      </c>
      <c r="W610" t="s">
        <v>93</v>
      </c>
      <c r="X610" t="s">
        <v>94</v>
      </c>
      <c r="Y610" t="s">
        <v>96</v>
      </c>
      <c r="Z610" t="s">
        <v>124</v>
      </c>
      <c r="AA610" t="s">
        <v>117</v>
      </c>
      <c r="AB610">
        <v>0</v>
      </c>
      <c r="AC610" t="s">
        <v>98</v>
      </c>
      <c r="AD610" t="s">
        <v>98</v>
      </c>
      <c r="AE610" t="s">
        <v>99</v>
      </c>
      <c r="AF610" t="s">
        <v>97</v>
      </c>
      <c r="AG610" t="s">
        <v>98</v>
      </c>
      <c r="AH610" t="s">
        <v>121</v>
      </c>
      <c r="AI610" t="s">
        <v>141</v>
      </c>
      <c r="AJ610">
        <v>428</v>
      </c>
      <c r="AK610" t="s">
        <v>102</v>
      </c>
      <c r="AL610">
        <v>0</v>
      </c>
      <c r="AM610">
        <v>537</v>
      </c>
      <c r="AN610">
        <v>965</v>
      </c>
      <c r="AO610" t="s">
        <v>103</v>
      </c>
      <c r="AP610" t="s">
        <v>98</v>
      </c>
      <c r="AQ610" t="s">
        <v>105</v>
      </c>
      <c r="AR610" t="s">
        <v>106</v>
      </c>
      <c r="AS610">
        <v>1940</v>
      </c>
      <c r="AT610">
        <v>1254</v>
      </c>
      <c r="AU610">
        <v>0</v>
      </c>
      <c r="AV610">
        <v>3194</v>
      </c>
      <c r="AW610">
        <v>0</v>
      </c>
      <c r="AX610">
        <v>0</v>
      </c>
      <c r="AY610">
        <v>2</v>
      </c>
      <c r="AZ610">
        <v>1</v>
      </c>
      <c r="BA610">
        <v>4</v>
      </c>
      <c r="BB610">
        <v>1</v>
      </c>
      <c r="BC610" t="s">
        <v>98</v>
      </c>
      <c r="BD610">
        <v>10</v>
      </c>
      <c r="BE610" t="s">
        <v>107</v>
      </c>
      <c r="BF610">
        <v>2</v>
      </c>
      <c r="BG610" t="s">
        <v>97</v>
      </c>
      <c r="BH610" t="s">
        <v>209</v>
      </c>
      <c r="BI610">
        <v>1934</v>
      </c>
      <c r="BJ610" t="s">
        <v>102</v>
      </c>
      <c r="BK610">
        <v>2</v>
      </c>
      <c r="BL610">
        <v>380</v>
      </c>
      <c r="BM610" t="str">
        <f t="shared" si="19"/>
        <v>yes</v>
      </c>
      <c r="BN610" t="s">
        <v>98</v>
      </c>
      <c r="BO610" t="s">
        <v>98</v>
      </c>
      <c r="BP610" t="s">
        <v>105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 t="s">
        <v>83</v>
      </c>
      <c r="BX610" t="s">
        <v>83</v>
      </c>
      <c r="BY610" t="s">
        <v>83</v>
      </c>
      <c r="BZ610">
        <v>0</v>
      </c>
      <c r="CA610">
        <v>9</v>
      </c>
      <c r="CB610">
        <v>2007</v>
      </c>
      <c r="CC610" t="s">
        <v>110</v>
      </c>
      <c r="CD610" t="s">
        <v>210</v>
      </c>
      <c r="CE610">
        <v>359100</v>
      </c>
    </row>
    <row r="611" spans="1:83" x14ac:dyDescent="0.2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 t="str">
        <f t="shared" si="18"/>
        <v>no</v>
      </c>
      <c r="V611">
        <v>1961</v>
      </c>
      <c r="W611" t="s">
        <v>93</v>
      </c>
      <c r="X611" t="s">
        <v>94</v>
      </c>
      <c r="Y611" t="s">
        <v>95</v>
      </c>
      <c r="Z611" t="s">
        <v>95</v>
      </c>
      <c r="AA611" t="s">
        <v>207</v>
      </c>
      <c r="AB611">
        <v>192</v>
      </c>
      <c r="AC611" t="s">
        <v>98</v>
      </c>
      <c r="AD611" t="s">
        <v>147</v>
      </c>
      <c r="AE611" t="s">
        <v>118</v>
      </c>
      <c r="AF611" t="s">
        <v>98</v>
      </c>
      <c r="AG611" t="s">
        <v>98</v>
      </c>
      <c r="AH611" t="s">
        <v>121</v>
      </c>
      <c r="AI611" t="s">
        <v>153</v>
      </c>
      <c r="AJ611">
        <v>903</v>
      </c>
      <c r="AK611" t="s">
        <v>102</v>
      </c>
      <c r="AL611">
        <v>0</v>
      </c>
      <c r="AM611">
        <v>126</v>
      </c>
      <c r="AN611">
        <v>1029</v>
      </c>
      <c r="AO611" t="s">
        <v>103</v>
      </c>
      <c r="AP611" t="s">
        <v>97</v>
      </c>
      <c r="AQ611" t="s">
        <v>105</v>
      </c>
      <c r="AR611" t="s">
        <v>106</v>
      </c>
      <c r="AS611">
        <v>1029</v>
      </c>
      <c r="AT611">
        <v>0</v>
      </c>
      <c r="AU611">
        <v>0</v>
      </c>
      <c r="AV611">
        <v>1029</v>
      </c>
      <c r="AW611">
        <v>1</v>
      </c>
      <c r="AX611">
        <v>0</v>
      </c>
      <c r="AY611">
        <v>1</v>
      </c>
      <c r="AZ611">
        <v>0</v>
      </c>
      <c r="BA611">
        <v>3</v>
      </c>
      <c r="BB611">
        <v>1</v>
      </c>
      <c r="BC611" t="s">
        <v>98</v>
      </c>
      <c r="BD611">
        <v>5</v>
      </c>
      <c r="BE611" t="s">
        <v>107</v>
      </c>
      <c r="BF611">
        <v>0</v>
      </c>
      <c r="BG611" t="s">
        <v>83</v>
      </c>
      <c r="BH611" t="s">
        <v>108</v>
      </c>
      <c r="BI611">
        <v>1961</v>
      </c>
      <c r="BJ611" t="s">
        <v>102</v>
      </c>
      <c r="BK611">
        <v>1</v>
      </c>
      <c r="BL611">
        <v>261</v>
      </c>
      <c r="BM611" t="str">
        <f t="shared" si="19"/>
        <v>yes</v>
      </c>
      <c r="BN611" t="s">
        <v>98</v>
      </c>
      <c r="BO611" t="s">
        <v>98</v>
      </c>
      <c r="BP611" t="s">
        <v>105</v>
      </c>
      <c r="BQ611">
        <v>64</v>
      </c>
      <c r="BR611">
        <v>0</v>
      </c>
      <c r="BS611">
        <v>39</v>
      </c>
      <c r="BT611">
        <v>0</v>
      </c>
      <c r="BU611">
        <v>0</v>
      </c>
      <c r="BV611">
        <v>0</v>
      </c>
      <c r="BW611" t="s">
        <v>83</v>
      </c>
      <c r="BX611" t="s">
        <v>83</v>
      </c>
      <c r="BY611" t="s">
        <v>83</v>
      </c>
      <c r="BZ611">
        <v>0</v>
      </c>
      <c r="CA611">
        <v>4</v>
      </c>
      <c r="CB611">
        <v>2007</v>
      </c>
      <c r="CC611" t="s">
        <v>110</v>
      </c>
      <c r="CD611" t="s">
        <v>111</v>
      </c>
      <c r="CE611">
        <v>118500</v>
      </c>
    </row>
    <row r="612" spans="1:83" x14ac:dyDescent="0.2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 t="str">
        <f t="shared" si="18"/>
        <v>yes</v>
      </c>
      <c r="V612">
        <v>2000</v>
      </c>
      <c r="W612" t="s">
        <v>152</v>
      </c>
      <c r="X612" t="s">
        <v>94</v>
      </c>
      <c r="Y612" t="s">
        <v>95</v>
      </c>
      <c r="Z612" t="s">
        <v>95</v>
      </c>
      <c r="AA612" t="s">
        <v>96</v>
      </c>
      <c r="AB612">
        <v>204</v>
      </c>
      <c r="AC612" t="s">
        <v>97</v>
      </c>
      <c r="AD612" t="s">
        <v>98</v>
      </c>
      <c r="AE612" t="s">
        <v>99</v>
      </c>
      <c r="AF612" t="s">
        <v>104</v>
      </c>
      <c r="AG612" t="s">
        <v>98</v>
      </c>
      <c r="AH612" t="s">
        <v>121</v>
      </c>
      <c r="AI612" t="s">
        <v>101</v>
      </c>
      <c r="AJ612">
        <v>904</v>
      </c>
      <c r="AK612" t="s">
        <v>102</v>
      </c>
      <c r="AL612">
        <v>0</v>
      </c>
      <c r="AM612">
        <v>536</v>
      </c>
      <c r="AN612">
        <v>1440</v>
      </c>
      <c r="AO612" t="s">
        <v>103</v>
      </c>
      <c r="AP612" t="s">
        <v>104</v>
      </c>
      <c r="AQ612" t="s">
        <v>105</v>
      </c>
      <c r="AR612" t="s">
        <v>106</v>
      </c>
      <c r="AS612">
        <v>1476</v>
      </c>
      <c r="AT612">
        <v>677</v>
      </c>
      <c r="AU612">
        <v>0</v>
      </c>
      <c r="AV612">
        <v>2153</v>
      </c>
      <c r="AW612">
        <v>1</v>
      </c>
      <c r="AX612">
        <v>0</v>
      </c>
      <c r="AY612">
        <v>2</v>
      </c>
      <c r="AZ612">
        <v>1</v>
      </c>
      <c r="BA612">
        <v>3</v>
      </c>
      <c r="BB612">
        <v>1</v>
      </c>
      <c r="BC612" t="s">
        <v>104</v>
      </c>
      <c r="BD612">
        <v>8</v>
      </c>
      <c r="BE612" t="s">
        <v>107</v>
      </c>
      <c r="BF612">
        <v>2</v>
      </c>
      <c r="BG612" t="s">
        <v>104</v>
      </c>
      <c r="BH612" t="s">
        <v>108</v>
      </c>
      <c r="BI612">
        <v>2000</v>
      </c>
      <c r="BJ612" t="s">
        <v>157</v>
      </c>
      <c r="BK612">
        <v>3</v>
      </c>
      <c r="BL612">
        <v>736</v>
      </c>
      <c r="BM612" t="str">
        <f t="shared" si="19"/>
        <v>no</v>
      </c>
      <c r="BN612" t="s">
        <v>98</v>
      </c>
      <c r="BO612" t="s">
        <v>98</v>
      </c>
      <c r="BP612" t="s">
        <v>105</v>
      </c>
      <c r="BQ612">
        <v>253</v>
      </c>
      <c r="BR612">
        <v>142</v>
      </c>
      <c r="BS612">
        <v>0</v>
      </c>
      <c r="BT612">
        <v>0</v>
      </c>
      <c r="BU612">
        <v>0</v>
      </c>
      <c r="BV612">
        <v>0</v>
      </c>
      <c r="BW612" t="s">
        <v>83</v>
      </c>
      <c r="BX612" t="s">
        <v>83</v>
      </c>
      <c r="BY612" t="s">
        <v>83</v>
      </c>
      <c r="BZ612">
        <v>0</v>
      </c>
      <c r="CA612">
        <v>5</v>
      </c>
      <c r="CB612">
        <v>2009</v>
      </c>
      <c r="CC612" t="s">
        <v>110</v>
      </c>
      <c r="CD612" t="s">
        <v>111</v>
      </c>
      <c r="CE612">
        <v>313000</v>
      </c>
    </row>
    <row r="613" spans="1:83" x14ac:dyDescent="0.2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 t="str">
        <f t="shared" si="18"/>
        <v>yes</v>
      </c>
      <c r="V613">
        <v>1978</v>
      </c>
      <c r="W613" t="s">
        <v>93</v>
      </c>
      <c r="X613" t="s">
        <v>94</v>
      </c>
      <c r="Y613" t="s">
        <v>140</v>
      </c>
      <c r="Z613" t="s">
        <v>140</v>
      </c>
      <c r="AA613" t="s">
        <v>96</v>
      </c>
      <c r="AB613">
        <v>233</v>
      </c>
      <c r="AC613" t="s">
        <v>98</v>
      </c>
      <c r="AD613" t="s">
        <v>98</v>
      </c>
      <c r="AE613" t="s">
        <v>118</v>
      </c>
      <c r="AF613" t="s">
        <v>97</v>
      </c>
      <c r="AG613" t="s">
        <v>98</v>
      </c>
      <c r="AH613" t="s">
        <v>130</v>
      </c>
      <c r="AI613" t="s">
        <v>119</v>
      </c>
      <c r="AJ613">
        <v>605</v>
      </c>
      <c r="AK613" t="s">
        <v>102</v>
      </c>
      <c r="AL613">
        <v>0</v>
      </c>
      <c r="AM613">
        <v>427</v>
      </c>
      <c r="AN613">
        <v>1032</v>
      </c>
      <c r="AO613" t="s">
        <v>103</v>
      </c>
      <c r="AP613" t="s">
        <v>98</v>
      </c>
      <c r="AQ613" t="s">
        <v>105</v>
      </c>
      <c r="AR613" t="s">
        <v>106</v>
      </c>
      <c r="AS613">
        <v>1032</v>
      </c>
      <c r="AT613">
        <v>0</v>
      </c>
      <c r="AU613">
        <v>0</v>
      </c>
      <c r="AV613">
        <v>1032</v>
      </c>
      <c r="AW613">
        <v>0</v>
      </c>
      <c r="AX613">
        <v>1</v>
      </c>
      <c r="AY613">
        <v>2</v>
      </c>
      <c r="AZ613">
        <v>0</v>
      </c>
      <c r="BA613">
        <v>3</v>
      </c>
      <c r="BB613">
        <v>1</v>
      </c>
      <c r="BC613" t="s">
        <v>98</v>
      </c>
      <c r="BD613">
        <v>6</v>
      </c>
      <c r="BE613" t="s">
        <v>107</v>
      </c>
      <c r="BF613">
        <v>1</v>
      </c>
      <c r="BG613" t="s">
        <v>98</v>
      </c>
      <c r="BH613" t="s">
        <v>108</v>
      </c>
      <c r="BI613">
        <v>1978</v>
      </c>
      <c r="BJ613" t="s">
        <v>102</v>
      </c>
      <c r="BK613">
        <v>2</v>
      </c>
      <c r="BL613">
        <v>564</v>
      </c>
      <c r="BM613" t="str">
        <f t="shared" si="19"/>
        <v>no</v>
      </c>
      <c r="BN613" t="s">
        <v>98</v>
      </c>
      <c r="BO613" t="s">
        <v>98</v>
      </c>
      <c r="BP613" t="s">
        <v>105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 t="s">
        <v>83</v>
      </c>
      <c r="BX613" t="s">
        <v>134</v>
      </c>
      <c r="BY613" t="s">
        <v>135</v>
      </c>
      <c r="BZ613">
        <v>500</v>
      </c>
      <c r="CA613">
        <v>7</v>
      </c>
      <c r="CB613">
        <v>2007</v>
      </c>
      <c r="CC613" t="s">
        <v>110</v>
      </c>
      <c r="CD613" t="s">
        <v>111</v>
      </c>
      <c r="CE613">
        <v>148000</v>
      </c>
    </row>
    <row r="614" spans="1:83" x14ac:dyDescent="0.2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 t="str">
        <f t="shared" si="18"/>
        <v>yes</v>
      </c>
      <c r="V614">
        <v>2001</v>
      </c>
      <c r="W614" t="s">
        <v>93</v>
      </c>
      <c r="X614" t="s">
        <v>94</v>
      </c>
      <c r="Y614" t="s">
        <v>95</v>
      </c>
      <c r="Z614" t="s">
        <v>95</v>
      </c>
      <c r="AA614" t="s">
        <v>96</v>
      </c>
      <c r="AB614">
        <v>108</v>
      </c>
      <c r="AC614" t="s">
        <v>97</v>
      </c>
      <c r="AD614" t="s">
        <v>98</v>
      </c>
      <c r="AE614" t="s">
        <v>99</v>
      </c>
      <c r="AF614" t="s">
        <v>97</v>
      </c>
      <c r="AG614" t="s">
        <v>98</v>
      </c>
      <c r="AH614" t="s">
        <v>130</v>
      </c>
      <c r="AI614" t="s">
        <v>101</v>
      </c>
      <c r="AJ614">
        <v>990</v>
      </c>
      <c r="AK614" t="s">
        <v>102</v>
      </c>
      <c r="AL614">
        <v>0</v>
      </c>
      <c r="AM614">
        <v>309</v>
      </c>
      <c r="AN614">
        <v>1299</v>
      </c>
      <c r="AO614" t="s">
        <v>103</v>
      </c>
      <c r="AP614" t="s">
        <v>104</v>
      </c>
      <c r="AQ614" t="s">
        <v>105</v>
      </c>
      <c r="AR614" t="s">
        <v>106</v>
      </c>
      <c r="AS614">
        <v>1299</v>
      </c>
      <c r="AT614">
        <v>573</v>
      </c>
      <c r="AU614">
        <v>0</v>
      </c>
      <c r="AV614">
        <v>1872</v>
      </c>
      <c r="AW614">
        <v>1</v>
      </c>
      <c r="AX614">
        <v>0</v>
      </c>
      <c r="AY614">
        <v>2</v>
      </c>
      <c r="AZ614">
        <v>1</v>
      </c>
      <c r="BA614">
        <v>3</v>
      </c>
      <c r="BB614">
        <v>1</v>
      </c>
      <c r="BC614" t="s">
        <v>104</v>
      </c>
      <c r="BD614">
        <v>7</v>
      </c>
      <c r="BE614" t="s">
        <v>107</v>
      </c>
      <c r="BF614">
        <v>1</v>
      </c>
      <c r="BG614" t="s">
        <v>98</v>
      </c>
      <c r="BH614" t="s">
        <v>156</v>
      </c>
      <c r="BI614">
        <v>2001</v>
      </c>
      <c r="BJ614" t="s">
        <v>109</v>
      </c>
      <c r="BK614">
        <v>2</v>
      </c>
      <c r="BL614">
        <v>531</v>
      </c>
      <c r="BM614" t="str">
        <f t="shared" si="19"/>
        <v>no</v>
      </c>
      <c r="BN614" t="s">
        <v>98</v>
      </c>
      <c r="BO614" t="s">
        <v>98</v>
      </c>
      <c r="BP614" t="s">
        <v>105</v>
      </c>
      <c r="BQ614">
        <v>160</v>
      </c>
      <c r="BR614">
        <v>122</v>
      </c>
      <c r="BS614">
        <v>0</v>
      </c>
      <c r="BT614">
        <v>0</v>
      </c>
      <c r="BU614">
        <v>0</v>
      </c>
      <c r="BV614">
        <v>0</v>
      </c>
      <c r="BW614" t="s">
        <v>83</v>
      </c>
      <c r="BX614" t="s">
        <v>83</v>
      </c>
      <c r="BY614" t="s">
        <v>83</v>
      </c>
      <c r="BZ614">
        <v>0</v>
      </c>
      <c r="CA614">
        <v>11</v>
      </c>
      <c r="CB614">
        <v>2009</v>
      </c>
      <c r="CC614" t="s">
        <v>110</v>
      </c>
      <c r="CD614" t="s">
        <v>111</v>
      </c>
      <c r="CE614">
        <v>261500</v>
      </c>
    </row>
    <row r="615" spans="1:83" x14ac:dyDescent="0.2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 t="str">
        <f t="shared" si="18"/>
        <v>yes</v>
      </c>
      <c r="V615">
        <v>2007</v>
      </c>
      <c r="W615" t="s">
        <v>93</v>
      </c>
      <c r="X615" t="s">
        <v>94</v>
      </c>
      <c r="Y615" t="s">
        <v>95</v>
      </c>
      <c r="Z615" t="s">
        <v>95</v>
      </c>
      <c r="AA615" t="s">
        <v>117</v>
      </c>
      <c r="AB615">
        <v>0</v>
      </c>
      <c r="AC615" t="s">
        <v>98</v>
      </c>
      <c r="AD615" t="s">
        <v>98</v>
      </c>
      <c r="AE615" t="s">
        <v>99</v>
      </c>
      <c r="AF615" t="s">
        <v>97</v>
      </c>
      <c r="AG615" t="s">
        <v>98</v>
      </c>
      <c r="AH615" t="s">
        <v>100</v>
      </c>
      <c r="AI615" t="s">
        <v>119</v>
      </c>
      <c r="AJ615">
        <v>206</v>
      </c>
      <c r="AK615" t="s">
        <v>102</v>
      </c>
      <c r="AL615">
        <v>0</v>
      </c>
      <c r="AM615">
        <v>914</v>
      </c>
      <c r="AN615">
        <v>1120</v>
      </c>
      <c r="AO615" t="s">
        <v>103</v>
      </c>
      <c r="AP615" t="s">
        <v>104</v>
      </c>
      <c r="AQ615" t="s">
        <v>105</v>
      </c>
      <c r="AR615" t="s">
        <v>106</v>
      </c>
      <c r="AS615">
        <v>1120</v>
      </c>
      <c r="AT615">
        <v>0</v>
      </c>
      <c r="AU615">
        <v>0</v>
      </c>
      <c r="AV615">
        <v>1120</v>
      </c>
      <c r="AW615">
        <v>0</v>
      </c>
      <c r="AX615">
        <v>0</v>
      </c>
      <c r="AY615">
        <v>1</v>
      </c>
      <c r="AZ615">
        <v>0</v>
      </c>
      <c r="BA615">
        <v>3</v>
      </c>
      <c r="BB615">
        <v>1</v>
      </c>
      <c r="BC615" t="s">
        <v>98</v>
      </c>
      <c r="BD615">
        <v>6</v>
      </c>
      <c r="BE615" t="s">
        <v>107</v>
      </c>
      <c r="BF615">
        <v>0</v>
      </c>
      <c r="BG615" t="s">
        <v>83</v>
      </c>
      <c r="BH615" t="s">
        <v>83</v>
      </c>
      <c r="BI615" t="s">
        <v>83</v>
      </c>
      <c r="BJ615" t="s">
        <v>83</v>
      </c>
      <c r="BK615">
        <v>0</v>
      </c>
      <c r="BL615">
        <v>0</v>
      </c>
      <c r="BM615" t="str">
        <f t="shared" si="19"/>
        <v>yes</v>
      </c>
      <c r="BN615" t="s">
        <v>83</v>
      </c>
      <c r="BO615" t="s">
        <v>83</v>
      </c>
      <c r="BP615" t="s">
        <v>105</v>
      </c>
      <c r="BQ615">
        <v>0</v>
      </c>
      <c r="BR615">
        <v>30</v>
      </c>
      <c r="BS615">
        <v>0</v>
      </c>
      <c r="BT615">
        <v>0</v>
      </c>
      <c r="BU615">
        <v>0</v>
      </c>
      <c r="BV615">
        <v>0</v>
      </c>
      <c r="BW615" t="s">
        <v>83</v>
      </c>
      <c r="BX615" t="s">
        <v>83</v>
      </c>
      <c r="BY615" t="s">
        <v>83</v>
      </c>
      <c r="BZ615">
        <v>0</v>
      </c>
      <c r="CA615">
        <v>12</v>
      </c>
      <c r="CB615">
        <v>2007</v>
      </c>
      <c r="CC615" t="s">
        <v>158</v>
      </c>
      <c r="CD615" t="s">
        <v>159</v>
      </c>
      <c r="CE615">
        <v>147000</v>
      </c>
    </row>
    <row r="616" spans="1:83" x14ac:dyDescent="0.2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 t="str">
        <f t="shared" si="18"/>
        <v>yes</v>
      </c>
      <c r="V616">
        <v>1972</v>
      </c>
      <c r="W616" t="s">
        <v>93</v>
      </c>
      <c r="X616" t="s">
        <v>94</v>
      </c>
      <c r="Y616" t="s">
        <v>180</v>
      </c>
      <c r="Z616" t="s">
        <v>181</v>
      </c>
      <c r="AA616" t="s">
        <v>117</v>
      </c>
      <c r="AB616">
        <v>0</v>
      </c>
      <c r="AC616" t="s">
        <v>98</v>
      </c>
      <c r="AD616" t="s">
        <v>98</v>
      </c>
      <c r="AE616" t="s">
        <v>118</v>
      </c>
      <c r="AF616" t="s">
        <v>97</v>
      </c>
      <c r="AG616" t="s">
        <v>98</v>
      </c>
      <c r="AH616" t="s">
        <v>130</v>
      </c>
      <c r="AI616" t="s">
        <v>172</v>
      </c>
      <c r="AJ616">
        <v>150</v>
      </c>
      <c r="AK616" t="s">
        <v>101</v>
      </c>
      <c r="AL616">
        <v>480</v>
      </c>
      <c r="AM616">
        <v>0</v>
      </c>
      <c r="AN616">
        <v>630</v>
      </c>
      <c r="AO616" t="s">
        <v>103</v>
      </c>
      <c r="AP616" t="s">
        <v>104</v>
      </c>
      <c r="AQ616" t="s">
        <v>105</v>
      </c>
      <c r="AR616" t="s">
        <v>106</v>
      </c>
      <c r="AS616">
        <v>630</v>
      </c>
      <c r="AT616">
        <v>0</v>
      </c>
      <c r="AU616">
        <v>0</v>
      </c>
      <c r="AV616">
        <v>630</v>
      </c>
      <c r="AW616">
        <v>1</v>
      </c>
      <c r="AX616">
        <v>0</v>
      </c>
      <c r="AY616">
        <v>1</v>
      </c>
      <c r="AZ616">
        <v>0</v>
      </c>
      <c r="BA616">
        <v>1</v>
      </c>
      <c r="BB616">
        <v>1</v>
      </c>
      <c r="BC616" t="s">
        <v>98</v>
      </c>
      <c r="BD616">
        <v>3</v>
      </c>
      <c r="BE616" t="s">
        <v>107</v>
      </c>
      <c r="BF616">
        <v>0</v>
      </c>
      <c r="BG616" t="s">
        <v>83</v>
      </c>
      <c r="BH616" t="s">
        <v>83</v>
      </c>
      <c r="BI616" t="s">
        <v>83</v>
      </c>
      <c r="BJ616" t="s">
        <v>83</v>
      </c>
      <c r="BK616">
        <v>0</v>
      </c>
      <c r="BL616">
        <v>0</v>
      </c>
      <c r="BM616" t="str">
        <f t="shared" si="19"/>
        <v>yes</v>
      </c>
      <c r="BN616" t="s">
        <v>83</v>
      </c>
      <c r="BO616" t="s">
        <v>83</v>
      </c>
      <c r="BP616" t="s">
        <v>105</v>
      </c>
      <c r="BQ616">
        <v>96</v>
      </c>
      <c r="BR616">
        <v>24</v>
      </c>
      <c r="BS616">
        <v>0</v>
      </c>
      <c r="BT616">
        <v>0</v>
      </c>
      <c r="BU616">
        <v>0</v>
      </c>
      <c r="BV616">
        <v>0</v>
      </c>
      <c r="BW616" t="s">
        <v>83</v>
      </c>
      <c r="BX616" t="s">
        <v>83</v>
      </c>
      <c r="BY616" t="s">
        <v>83</v>
      </c>
      <c r="BZ616">
        <v>0</v>
      </c>
      <c r="CA616">
        <v>5</v>
      </c>
      <c r="CB616">
        <v>2010</v>
      </c>
      <c r="CC616" t="s">
        <v>110</v>
      </c>
      <c r="CD616" t="s">
        <v>111</v>
      </c>
      <c r="CE616">
        <v>75500</v>
      </c>
    </row>
    <row r="617" spans="1:83" x14ac:dyDescent="0.2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 t="str">
        <f t="shared" si="18"/>
        <v>no</v>
      </c>
      <c r="V617">
        <v>1963</v>
      </c>
      <c r="W617" t="s">
        <v>93</v>
      </c>
      <c r="X617" t="s">
        <v>94</v>
      </c>
      <c r="Y617" t="s">
        <v>116</v>
      </c>
      <c r="Z617" t="s">
        <v>116</v>
      </c>
      <c r="AA617" t="s">
        <v>96</v>
      </c>
      <c r="AB617">
        <v>156</v>
      </c>
      <c r="AC617" t="s">
        <v>98</v>
      </c>
      <c r="AD617" t="s">
        <v>97</v>
      </c>
      <c r="AE617" t="s">
        <v>99</v>
      </c>
      <c r="AF617" t="s">
        <v>98</v>
      </c>
      <c r="AG617" t="s">
        <v>98</v>
      </c>
      <c r="AH617" t="s">
        <v>97</v>
      </c>
      <c r="AI617" t="s">
        <v>101</v>
      </c>
      <c r="AJ617">
        <v>763</v>
      </c>
      <c r="AK617" t="s">
        <v>102</v>
      </c>
      <c r="AL617">
        <v>0</v>
      </c>
      <c r="AM617">
        <v>173</v>
      </c>
      <c r="AN617">
        <v>936</v>
      </c>
      <c r="AO617" t="s">
        <v>103</v>
      </c>
      <c r="AP617" t="s">
        <v>104</v>
      </c>
      <c r="AQ617" t="s">
        <v>105</v>
      </c>
      <c r="AR617" t="s">
        <v>106</v>
      </c>
      <c r="AS617">
        <v>1054</v>
      </c>
      <c r="AT617">
        <v>0</v>
      </c>
      <c r="AU617">
        <v>0</v>
      </c>
      <c r="AV617">
        <v>1054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97</v>
      </c>
      <c r="BD617">
        <v>6</v>
      </c>
      <c r="BE617" t="s">
        <v>107</v>
      </c>
      <c r="BF617">
        <v>0</v>
      </c>
      <c r="BG617" t="s">
        <v>83</v>
      </c>
      <c r="BH617" t="s">
        <v>108</v>
      </c>
      <c r="BI617">
        <v>1963</v>
      </c>
      <c r="BJ617" t="s">
        <v>109</v>
      </c>
      <c r="BK617">
        <v>2</v>
      </c>
      <c r="BL617">
        <v>480</v>
      </c>
      <c r="BM617" t="str">
        <f t="shared" si="19"/>
        <v>yes</v>
      </c>
      <c r="BN617" t="s">
        <v>98</v>
      </c>
      <c r="BO617" t="s">
        <v>98</v>
      </c>
      <c r="BP617" t="s">
        <v>105</v>
      </c>
      <c r="BQ617">
        <v>120</v>
      </c>
      <c r="BR617">
        <v>0</v>
      </c>
      <c r="BS617">
        <v>0</v>
      </c>
      <c r="BT617">
        <v>0</v>
      </c>
      <c r="BU617">
        <v>0</v>
      </c>
      <c r="BV617">
        <v>0</v>
      </c>
      <c r="BW617" t="s">
        <v>83</v>
      </c>
      <c r="BX617" t="s">
        <v>134</v>
      </c>
      <c r="BY617" t="s">
        <v>83</v>
      </c>
      <c r="BZ617">
        <v>0</v>
      </c>
      <c r="CA617">
        <v>5</v>
      </c>
      <c r="CB617">
        <v>2010</v>
      </c>
      <c r="CC617" t="s">
        <v>110</v>
      </c>
      <c r="CD617" t="s">
        <v>128</v>
      </c>
      <c r="CE617">
        <v>137500</v>
      </c>
    </row>
    <row r="618" spans="1:83" x14ac:dyDescent="0.2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 t="str">
        <f t="shared" si="18"/>
        <v>yes</v>
      </c>
      <c r="V618">
        <v>2003</v>
      </c>
      <c r="W618" t="s">
        <v>93</v>
      </c>
      <c r="X618" t="s">
        <v>94</v>
      </c>
      <c r="Y618" t="s">
        <v>95</v>
      </c>
      <c r="Z618" t="s">
        <v>95</v>
      </c>
      <c r="AA618" t="s">
        <v>117</v>
      </c>
      <c r="AB618">
        <v>0</v>
      </c>
      <c r="AC618" t="s">
        <v>97</v>
      </c>
      <c r="AD618" t="s">
        <v>98</v>
      </c>
      <c r="AE618" t="s">
        <v>99</v>
      </c>
      <c r="AF618" t="s">
        <v>97</v>
      </c>
      <c r="AG618" t="s">
        <v>98</v>
      </c>
      <c r="AH618" t="s">
        <v>100</v>
      </c>
      <c r="AI618" t="s">
        <v>101</v>
      </c>
      <c r="AJ618">
        <v>457</v>
      </c>
      <c r="AK618" t="s">
        <v>102</v>
      </c>
      <c r="AL618">
        <v>0</v>
      </c>
      <c r="AM618">
        <v>326</v>
      </c>
      <c r="AN618">
        <v>783</v>
      </c>
      <c r="AO618" t="s">
        <v>103</v>
      </c>
      <c r="AP618" t="s">
        <v>104</v>
      </c>
      <c r="AQ618" t="s">
        <v>105</v>
      </c>
      <c r="AR618" t="s">
        <v>106</v>
      </c>
      <c r="AS618">
        <v>807</v>
      </c>
      <c r="AT618">
        <v>702</v>
      </c>
      <c r="AU618">
        <v>0</v>
      </c>
      <c r="AV618">
        <v>1509</v>
      </c>
      <c r="AW618">
        <v>1</v>
      </c>
      <c r="AX618">
        <v>0</v>
      </c>
      <c r="AY618">
        <v>2</v>
      </c>
      <c r="AZ618">
        <v>1</v>
      </c>
      <c r="BA618">
        <v>3</v>
      </c>
      <c r="BB618">
        <v>1</v>
      </c>
      <c r="BC618" t="s">
        <v>97</v>
      </c>
      <c r="BD618">
        <v>7</v>
      </c>
      <c r="BE618" t="s">
        <v>107</v>
      </c>
      <c r="BF618">
        <v>1</v>
      </c>
      <c r="BG618" t="s">
        <v>97</v>
      </c>
      <c r="BH618" t="s">
        <v>108</v>
      </c>
      <c r="BI618">
        <v>2002</v>
      </c>
      <c r="BJ618" t="s">
        <v>157</v>
      </c>
      <c r="BK618">
        <v>2</v>
      </c>
      <c r="BL618">
        <v>393</v>
      </c>
      <c r="BM618" t="str">
        <f t="shared" si="19"/>
        <v>yes</v>
      </c>
      <c r="BN618" t="s">
        <v>98</v>
      </c>
      <c r="BO618" t="s">
        <v>98</v>
      </c>
      <c r="BP618" t="s">
        <v>105</v>
      </c>
      <c r="BQ618">
        <v>100</v>
      </c>
      <c r="BR618">
        <v>75</v>
      </c>
      <c r="BS618">
        <v>0</v>
      </c>
      <c r="BT618">
        <v>0</v>
      </c>
      <c r="BU618">
        <v>0</v>
      </c>
      <c r="BV618">
        <v>0</v>
      </c>
      <c r="BW618" t="s">
        <v>83</v>
      </c>
      <c r="BX618" t="s">
        <v>83</v>
      </c>
      <c r="BY618" t="s">
        <v>83</v>
      </c>
      <c r="BZ618">
        <v>0</v>
      </c>
      <c r="CA618">
        <v>6</v>
      </c>
      <c r="CB618">
        <v>2006</v>
      </c>
      <c r="CC618" t="s">
        <v>110</v>
      </c>
      <c r="CD618" t="s">
        <v>111</v>
      </c>
      <c r="CE618">
        <v>183200</v>
      </c>
    </row>
    <row r="619" spans="1:83" x14ac:dyDescent="0.2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 t="str">
        <f t="shared" si="18"/>
        <v>no</v>
      </c>
      <c r="V619">
        <v>1954</v>
      </c>
      <c r="W619" t="s">
        <v>93</v>
      </c>
      <c r="X619" t="s">
        <v>94</v>
      </c>
      <c r="Y619" t="s">
        <v>116</v>
      </c>
      <c r="Z619" t="s">
        <v>116</v>
      </c>
      <c r="AA619" t="s">
        <v>117</v>
      </c>
      <c r="AB619">
        <v>0</v>
      </c>
      <c r="AC619" t="s">
        <v>98</v>
      </c>
      <c r="AD619" t="s">
        <v>98</v>
      </c>
      <c r="AE619" t="s">
        <v>118</v>
      </c>
      <c r="AF619" t="s">
        <v>98</v>
      </c>
      <c r="AG619" t="s">
        <v>98</v>
      </c>
      <c r="AH619" t="s">
        <v>100</v>
      </c>
      <c r="AI619" t="s">
        <v>102</v>
      </c>
      <c r="AJ619">
        <v>0</v>
      </c>
      <c r="AK619" t="s">
        <v>102</v>
      </c>
      <c r="AL619">
        <v>0</v>
      </c>
      <c r="AM619">
        <v>832</v>
      </c>
      <c r="AN619">
        <v>832</v>
      </c>
      <c r="AO619" t="s">
        <v>103</v>
      </c>
      <c r="AP619" t="s">
        <v>97</v>
      </c>
      <c r="AQ619" t="s">
        <v>105</v>
      </c>
      <c r="AR619" t="s">
        <v>106</v>
      </c>
      <c r="AS619">
        <v>832</v>
      </c>
      <c r="AT619">
        <v>0</v>
      </c>
      <c r="AU619">
        <v>0</v>
      </c>
      <c r="AV619">
        <v>832</v>
      </c>
      <c r="AW619">
        <v>0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97</v>
      </c>
      <c r="BD619">
        <v>4</v>
      </c>
      <c r="BE619" t="s">
        <v>107</v>
      </c>
      <c r="BF619">
        <v>0</v>
      </c>
      <c r="BG619" t="s">
        <v>83</v>
      </c>
      <c r="BH619" t="s">
        <v>127</v>
      </c>
      <c r="BI619">
        <v>1962</v>
      </c>
      <c r="BJ619" t="s">
        <v>102</v>
      </c>
      <c r="BK619">
        <v>2</v>
      </c>
      <c r="BL619">
        <v>528</v>
      </c>
      <c r="BM619" t="str">
        <f t="shared" si="19"/>
        <v>no</v>
      </c>
      <c r="BN619" t="s">
        <v>98</v>
      </c>
      <c r="BO619" t="s">
        <v>98</v>
      </c>
      <c r="BP619" t="s">
        <v>105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 t="s">
        <v>83</v>
      </c>
      <c r="BX619" t="s">
        <v>83</v>
      </c>
      <c r="BY619" t="s">
        <v>83</v>
      </c>
      <c r="BZ619">
        <v>0</v>
      </c>
      <c r="CA619">
        <v>6</v>
      </c>
      <c r="CB619">
        <v>2008</v>
      </c>
      <c r="CC619" t="s">
        <v>110</v>
      </c>
      <c r="CD619" t="s">
        <v>111</v>
      </c>
      <c r="CE619">
        <v>105500</v>
      </c>
    </row>
    <row r="620" spans="1:83" x14ac:dyDescent="0.2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 t="str">
        <f t="shared" si="18"/>
        <v>yes</v>
      </c>
      <c r="V620">
        <v>2007</v>
      </c>
      <c r="W620" t="s">
        <v>152</v>
      </c>
      <c r="X620" t="s">
        <v>94</v>
      </c>
      <c r="Y620" t="s">
        <v>180</v>
      </c>
      <c r="Z620" t="s">
        <v>181</v>
      </c>
      <c r="AA620" t="s">
        <v>96</v>
      </c>
      <c r="AB620">
        <v>452</v>
      </c>
      <c r="AC620" t="s">
        <v>104</v>
      </c>
      <c r="AD620" t="s">
        <v>98</v>
      </c>
      <c r="AE620" t="s">
        <v>99</v>
      </c>
      <c r="AF620" t="s">
        <v>104</v>
      </c>
      <c r="AG620" t="s">
        <v>98</v>
      </c>
      <c r="AH620" t="s">
        <v>130</v>
      </c>
      <c r="AI620" t="s">
        <v>101</v>
      </c>
      <c r="AJ620">
        <v>48</v>
      </c>
      <c r="AK620" t="s">
        <v>102</v>
      </c>
      <c r="AL620">
        <v>0</v>
      </c>
      <c r="AM620">
        <v>1774</v>
      </c>
      <c r="AN620">
        <v>1822</v>
      </c>
      <c r="AO620" t="s">
        <v>103</v>
      </c>
      <c r="AP620" t="s">
        <v>104</v>
      </c>
      <c r="AQ620" t="s">
        <v>105</v>
      </c>
      <c r="AR620" t="s">
        <v>106</v>
      </c>
      <c r="AS620">
        <v>1828</v>
      </c>
      <c r="AT620">
        <v>0</v>
      </c>
      <c r="AU620">
        <v>0</v>
      </c>
      <c r="AV620">
        <v>1828</v>
      </c>
      <c r="AW620">
        <v>0</v>
      </c>
      <c r="AX620">
        <v>0</v>
      </c>
      <c r="AY620">
        <v>2</v>
      </c>
      <c r="AZ620">
        <v>0</v>
      </c>
      <c r="BA620">
        <v>3</v>
      </c>
      <c r="BB620">
        <v>1</v>
      </c>
      <c r="BC620" t="s">
        <v>97</v>
      </c>
      <c r="BD620">
        <v>9</v>
      </c>
      <c r="BE620" t="s">
        <v>107</v>
      </c>
      <c r="BF620">
        <v>1</v>
      </c>
      <c r="BG620" t="s">
        <v>97</v>
      </c>
      <c r="BH620" t="s">
        <v>108</v>
      </c>
      <c r="BI620">
        <v>2007</v>
      </c>
      <c r="BJ620" t="s">
        <v>102</v>
      </c>
      <c r="BK620">
        <v>3</v>
      </c>
      <c r="BL620">
        <v>774</v>
      </c>
      <c r="BM620" t="str">
        <f t="shared" si="19"/>
        <v>no</v>
      </c>
      <c r="BN620" t="s">
        <v>98</v>
      </c>
      <c r="BO620" t="s">
        <v>98</v>
      </c>
      <c r="BP620" t="s">
        <v>105</v>
      </c>
      <c r="BQ620">
        <v>0</v>
      </c>
      <c r="BR620">
        <v>108</v>
      </c>
      <c r="BS620">
        <v>0</v>
      </c>
      <c r="BT620">
        <v>0</v>
      </c>
      <c r="BU620">
        <v>260</v>
      </c>
      <c r="BV620">
        <v>0</v>
      </c>
      <c r="BW620" t="s">
        <v>83</v>
      </c>
      <c r="BX620" t="s">
        <v>83</v>
      </c>
      <c r="BY620" t="s">
        <v>83</v>
      </c>
      <c r="BZ620">
        <v>0</v>
      </c>
      <c r="CA620">
        <v>7</v>
      </c>
      <c r="CB620">
        <v>2007</v>
      </c>
      <c r="CC620" t="s">
        <v>158</v>
      </c>
      <c r="CD620" t="s">
        <v>159</v>
      </c>
      <c r="CE620">
        <v>314813</v>
      </c>
    </row>
    <row r="621" spans="1:83" x14ac:dyDescent="0.2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 t="str">
        <f t="shared" si="18"/>
        <v>yes</v>
      </c>
      <c r="V621">
        <v>2003</v>
      </c>
      <c r="W621" t="s">
        <v>152</v>
      </c>
      <c r="X621" t="s">
        <v>94</v>
      </c>
      <c r="Y621" t="s">
        <v>95</v>
      </c>
      <c r="Z621" t="s">
        <v>95</v>
      </c>
      <c r="AA621" t="s">
        <v>137</v>
      </c>
      <c r="AB621">
        <v>226</v>
      </c>
      <c r="AC621" t="s">
        <v>97</v>
      </c>
      <c r="AD621" t="s">
        <v>98</v>
      </c>
      <c r="AE621" t="s">
        <v>99</v>
      </c>
      <c r="AF621" t="s">
        <v>97</v>
      </c>
      <c r="AG621" t="s">
        <v>98</v>
      </c>
      <c r="AH621" t="s">
        <v>97</v>
      </c>
      <c r="AI621" t="s">
        <v>101</v>
      </c>
      <c r="AJ621">
        <v>871</v>
      </c>
      <c r="AK621" t="s">
        <v>102</v>
      </c>
      <c r="AL621">
        <v>0</v>
      </c>
      <c r="AM621">
        <v>611</v>
      </c>
      <c r="AN621">
        <v>1482</v>
      </c>
      <c r="AO621" t="s">
        <v>103</v>
      </c>
      <c r="AP621" t="s">
        <v>104</v>
      </c>
      <c r="AQ621" t="s">
        <v>105</v>
      </c>
      <c r="AR621" t="s">
        <v>106</v>
      </c>
      <c r="AS621">
        <v>1482</v>
      </c>
      <c r="AT621">
        <v>780</v>
      </c>
      <c r="AU621">
        <v>0</v>
      </c>
      <c r="AV621">
        <v>2262</v>
      </c>
      <c r="AW621">
        <v>1</v>
      </c>
      <c r="AX621">
        <v>0</v>
      </c>
      <c r="AY621">
        <v>2</v>
      </c>
      <c r="AZ621">
        <v>1</v>
      </c>
      <c r="BA621">
        <v>4</v>
      </c>
      <c r="BB621">
        <v>1</v>
      </c>
      <c r="BC621" t="s">
        <v>97</v>
      </c>
      <c r="BD621">
        <v>10</v>
      </c>
      <c r="BE621" t="s">
        <v>107</v>
      </c>
      <c r="BF621">
        <v>2</v>
      </c>
      <c r="BG621" t="s">
        <v>97</v>
      </c>
      <c r="BH621" t="s">
        <v>108</v>
      </c>
      <c r="BI621">
        <v>2003</v>
      </c>
      <c r="BJ621" t="s">
        <v>157</v>
      </c>
      <c r="BK621">
        <v>3</v>
      </c>
      <c r="BL621">
        <v>749</v>
      </c>
      <c r="BM621" t="str">
        <f t="shared" si="19"/>
        <v>no</v>
      </c>
      <c r="BN621" t="s">
        <v>98</v>
      </c>
      <c r="BO621" t="s">
        <v>98</v>
      </c>
      <c r="BP621" t="s">
        <v>105</v>
      </c>
      <c r="BQ621">
        <v>168</v>
      </c>
      <c r="BR621">
        <v>0</v>
      </c>
      <c r="BS621">
        <v>0</v>
      </c>
      <c r="BT621">
        <v>0</v>
      </c>
      <c r="BU621">
        <v>0</v>
      </c>
      <c r="BV621">
        <v>0</v>
      </c>
      <c r="BW621" t="s">
        <v>83</v>
      </c>
      <c r="BX621" t="s">
        <v>83</v>
      </c>
      <c r="BY621" t="s">
        <v>83</v>
      </c>
      <c r="BZ621">
        <v>0</v>
      </c>
      <c r="CA621">
        <v>8</v>
      </c>
      <c r="CB621">
        <v>2008</v>
      </c>
      <c r="CC621" t="s">
        <v>110</v>
      </c>
      <c r="CD621" t="s">
        <v>111</v>
      </c>
      <c r="CE621">
        <v>305000</v>
      </c>
    </row>
    <row r="622" spans="1:83" x14ac:dyDescent="0.2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 t="str">
        <f t="shared" si="18"/>
        <v>no</v>
      </c>
      <c r="V622">
        <v>1950</v>
      </c>
      <c r="W622" t="s">
        <v>93</v>
      </c>
      <c r="X622" t="s">
        <v>94</v>
      </c>
      <c r="Y622" t="s">
        <v>203</v>
      </c>
      <c r="Z622" t="s">
        <v>203</v>
      </c>
      <c r="AA622" t="s">
        <v>117</v>
      </c>
      <c r="AB622">
        <v>0</v>
      </c>
      <c r="AC622" t="s">
        <v>98</v>
      </c>
      <c r="AD622" t="s">
        <v>98</v>
      </c>
      <c r="AE622" t="s">
        <v>126</v>
      </c>
      <c r="AF622" t="s">
        <v>98</v>
      </c>
      <c r="AG622" t="s">
        <v>98</v>
      </c>
      <c r="AH622" t="s">
        <v>100</v>
      </c>
      <c r="AI622" t="s">
        <v>141</v>
      </c>
      <c r="AJ622">
        <v>41</v>
      </c>
      <c r="AK622" t="s">
        <v>102</v>
      </c>
      <c r="AL622">
        <v>0</v>
      </c>
      <c r="AM622">
        <v>823</v>
      </c>
      <c r="AN622">
        <v>864</v>
      </c>
      <c r="AO622" t="s">
        <v>103</v>
      </c>
      <c r="AP622" t="s">
        <v>98</v>
      </c>
      <c r="AQ622" t="s">
        <v>177</v>
      </c>
      <c r="AR622" t="s">
        <v>145</v>
      </c>
      <c r="AS622">
        <v>864</v>
      </c>
      <c r="AT622">
        <v>0</v>
      </c>
      <c r="AU622">
        <v>0</v>
      </c>
      <c r="AV622">
        <v>864</v>
      </c>
      <c r="AW622">
        <v>1</v>
      </c>
      <c r="AX622">
        <v>0</v>
      </c>
      <c r="AY622">
        <v>1</v>
      </c>
      <c r="AZ622">
        <v>0</v>
      </c>
      <c r="BA622">
        <v>2</v>
      </c>
      <c r="BB622">
        <v>1</v>
      </c>
      <c r="BC622" t="s">
        <v>98</v>
      </c>
      <c r="BD622">
        <v>5</v>
      </c>
      <c r="BE622" t="s">
        <v>107</v>
      </c>
      <c r="BF622">
        <v>0</v>
      </c>
      <c r="BG622" t="s">
        <v>83</v>
      </c>
      <c r="BH622" t="s">
        <v>83</v>
      </c>
      <c r="BI622" t="s">
        <v>83</v>
      </c>
      <c r="BJ622" t="s">
        <v>83</v>
      </c>
      <c r="BK622">
        <v>0</v>
      </c>
      <c r="BL622">
        <v>0</v>
      </c>
      <c r="BM622" t="str">
        <f t="shared" si="19"/>
        <v>yes</v>
      </c>
      <c r="BN622" t="s">
        <v>83</v>
      </c>
      <c r="BO622" t="s">
        <v>83</v>
      </c>
      <c r="BP622" t="s">
        <v>177</v>
      </c>
      <c r="BQ622">
        <v>0</v>
      </c>
      <c r="BR622">
        <v>0</v>
      </c>
      <c r="BS622">
        <v>100</v>
      </c>
      <c r="BT622">
        <v>0</v>
      </c>
      <c r="BU622">
        <v>0</v>
      </c>
      <c r="BV622">
        <v>0</v>
      </c>
      <c r="BW622" t="s">
        <v>83</v>
      </c>
      <c r="BX622" t="s">
        <v>83</v>
      </c>
      <c r="BY622" t="s">
        <v>83</v>
      </c>
      <c r="BZ622">
        <v>0</v>
      </c>
      <c r="CA622">
        <v>9</v>
      </c>
      <c r="CB622">
        <v>2008</v>
      </c>
      <c r="CC622" t="s">
        <v>110</v>
      </c>
      <c r="CD622" t="s">
        <v>111</v>
      </c>
      <c r="CE622">
        <v>67000</v>
      </c>
    </row>
    <row r="623" spans="1:83" x14ac:dyDescent="0.2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 t="str">
        <f t="shared" si="18"/>
        <v>yes</v>
      </c>
      <c r="V623">
        <v>1997</v>
      </c>
      <c r="W623" t="s">
        <v>93</v>
      </c>
      <c r="X623" t="s">
        <v>94</v>
      </c>
      <c r="Y623" t="s">
        <v>140</v>
      </c>
      <c r="Z623" t="s">
        <v>140</v>
      </c>
      <c r="AA623" t="s">
        <v>117</v>
      </c>
      <c r="AB623">
        <v>0</v>
      </c>
      <c r="AC623" t="s">
        <v>98</v>
      </c>
      <c r="AD623" t="s">
        <v>98</v>
      </c>
      <c r="AE623" t="s">
        <v>118</v>
      </c>
      <c r="AF623" t="s">
        <v>98</v>
      </c>
      <c r="AG623" t="s">
        <v>98</v>
      </c>
      <c r="AH623" t="s">
        <v>100</v>
      </c>
      <c r="AI623" t="s">
        <v>119</v>
      </c>
      <c r="AJ623">
        <v>956</v>
      </c>
      <c r="AK623" t="s">
        <v>153</v>
      </c>
      <c r="AL623">
        <v>182</v>
      </c>
      <c r="AM623">
        <v>384</v>
      </c>
      <c r="AN623">
        <v>1522</v>
      </c>
      <c r="AO623" t="s">
        <v>103</v>
      </c>
      <c r="AP623" t="s">
        <v>98</v>
      </c>
      <c r="AQ623" t="s">
        <v>105</v>
      </c>
      <c r="AR623" t="s">
        <v>106</v>
      </c>
      <c r="AS623">
        <v>1548</v>
      </c>
      <c r="AT623">
        <v>1066</v>
      </c>
      <c r="AU623">
        <v>0</v>
      </c>
      <c r="AV623">
        <v>2614</v>
      </c>
      <c r="AW623">
        <v>0</v>
      </c>
      <c r="AX623">
        <v>0</v>
      </c>
      <c r="AY623">
        <v>2</v>
      </c>
      <c r="AZ623">
        <v>1</v>
      </c>
      <c r="BA623">
        <v>4</v>
      </c>
      <c r="BB623">
        <v>1</v>
      </c>
      <c r="BC623" t="s">
        <v>98</v>
      </c>
      <c r="BD623">
        <v>9</v>
      </c>
      <c r="BE623" t="s">
        <v>107</v>
      </c>
      <c r="BF623">
        <v>1</v>
      </c>
      <c r="BG623" t="s">
        <v>98</v>
      </c>
      <c r="BH623" t="s">
        <v>108</v>
      </c>
      <c r="BI623">
        <v>1974</v>
      </c>
      <c r="BJ623" t="s">
        <v>109</v>
      </c>
      <c r="BK623">
        <v>2</v>
      </c>
      <c r="BL623">
        <v>624</v>
      </c>
      <c r="BM623" t="str">
        <f t="shared" si="19"/>
        <v>no</v>
      </c>
      <c r="BN623" t="s">
        <v>98</v>
      </c>
      <c r="BO623" t="s">
        <v>98</v>
      </c>
      <c r="BP623" t="s">
        <v>105</v>
      </c>
      <c r="BQ623">
        <v>38</v>
      </c>
      <c r="BR623">
        <v>243</v>
      </c>
      <c r="BS623">
        <v>0</v>
      </c>
      <c r="BT623">
        <v>0</v>
      </c>
      <c r="BU623">
        <v>0</v>
      </c>
      <c r="BV623">
        <v>0</v>
      </c>
      <c r="BW623" t="s">
        <v>83</v>
      </c>
      <c r="BX623" t="s">
        <v>83</v>
      </c>
      <c r="BY623" t="s">
        <v>83</v>
      </c>
      <c r="BZ623">
        <v>0</v>
      </c>
      <c r="CA623">
        <v>6</v>
      </c>
      <c r="CB623">
        <v>2008</v>
      </c>
      <c r="CC623" t="s">
        <v>110</v>
      </c>
      <c r="CD623" t="s">
        <v>111</v>
      </c>
      <c r="CE623">
        <v>240000</v>
      </c>
    </row>
    <row r="624" spans="1:83" x14ac:dyDescent="0.2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 t="str">
        <f t="shared" si="18"/>
        <v>yes</v>
      </c>
      <c r="V624">
        <v>1977</v>
      </c>
      <c r="W624" t="s">
        <v>93</v>
      </c>
      <c r="X624" t="s">
        <v>94</v>
      </c>
      <c r="Y624" t="s">
        <v>161</v>
      </c>
      <c r="Z624" t="s">
        <v>161</v>
      </c>
      <c r="AA624" t="s">
        <v>96</v>
      </c>
      <c r="AB624">
        <v>153</v>
      </c>
      <c r="AC624" t="s">
        <v>98</v>
      </c>
      <c r="AD624" t="s">
        <v>98</v>
      </c>
      <c r="AE624" t="s">
        <v>118</v>
      </c>
      <c r="AF624" t="s">
        <v>98</v>
      </c>
      <c r="AG624" t="s">
        <v>98</v>
      </c>
      <c r="AH624" t="s">
        <v>100</v>
      </c>
      <c r="AI624" t="s">
        <v>141</v>
      </c>
      <c r="AJ624">
        <v>560</v>
      </c>
      <c r="AK624" t="s">
        <v>102</v>
      </c>
      <c r="AL624">
        <v>0</v>
      </c>
      <c r="AM624">
        <v>420</v>
      </c>
      <c r="AN624">
        <v>980</v>
      </c>
      <c r="AO624" t="s">
        <v>103</v>
      </c>
      <c r="AP624" t="s">
        <v>98</v>
      </c>
      <c r="AQ624" t="s">
        <v>105</v>
      </c>
      <c r="AR624" t="s">
        <v>106</v>
      </c>
      <c r="AS624">
        <v>980</v>
      </c>
      <c r="AT624">
        <v>0</v>
      </c>
      <c r="AU624">
        <v>0</v>
      </c>
      <c r="AV624">
        <v>980</v>
      </c>
      <c r="AW624">
        <v>0</v>
      </c>
      <c r="AX624">
        <v>0</v>
      </c>
      <c r="AY624">
        <v>1</v>
      </c>
      <c r="AZ624">
        <v>0</v>
      </c>
      <c r="BA624">
        <v>3</v>
      </c>
      <c r="BB624">
        <v>1</v>
      </c>
      <c r="BC624" t="s">
        <v>98</v>
      </c>
      <c r="BD624">
        <v>6</v>
      </c>
      <c r="BE624" t="s">
        <v>107</v>
      </c>
      <c r="BF624">
        <v>0</v>
      </c>
      <c r="BG624" t="s">
        <v>83</v>
      </c>
      <c r="BH624" t="s">
        <v>127</v>
      </c>
      <c r="BI624">
        <v>1986</v>
      </c>
      <c r="BJ624" t="s">
        <v>102</v>
      </c>
      <c r="BK624">
        <v>2</v>
      </c>
      <c r="BL624">
        <v>484</v>
      </c>
      <c r="BM624" t="str">
        <f t="shared" si="19"/>
        <v>yes</v>
      </c>
      <c r="BN624" t="s">
        <v>98</v>
      </c>
      <c r="BO624" t="s">
        <v>98</v>
      </c>
      <c r="BP624" t="s">
        <v>105</v>
      </c>
      <c r="BQ624">
        <v>192</v>
      </c>
      <c r="BR624">
        <v>0</v>
      </c>
      <c r="BS624">
        <v>0</v>
      </c>
      <c r="BT624">
        <v>0</v>
      </c>
      <c r="BU624">
        <v>0</v>
      </c>
      <c r="BV624">
        <v>0</v>
      </c>
      <c r="BW624" t="s">
        <v>83</v>
      </c>
      <c r="BX624" t="s">
        <v>83</v>
      </c>
      <c r="BY624" t="s">
        <v>83</v>
      </c>
      <c r="BZ624">
        <v>0</v>
      </c>
      <c r="CA624">
        <v>7</v>
      </c>
      <c r="CB624">
        <v>2009</v>
      </c>
      <c r="CC624" t="s">
        <v>110</v>
      </c>
      <c r="CD624" t="s">
        <v>111</v>
      </c>
      <c r="CE624">
        <v>135000</v>
      </c>
    </row>
    <row r="625" spans="1:83" x14ac:dyDescent="0.2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 t="str">
        <f t="shared" si="18"/>
        <v>yes</v>
      </c>
      <c r="V625">
        <v>2000</v>
      </c>
      <c r="W625" t="s">
        <v>93</v>
      </c>
      <c r="X625" t="s">
        <v>94</v>
      </c>
      <c r="Y625" t="s">
        <v>116</v>
      </c>
      <c r="Z625" t="s">
        <v>116</v>
      </c>
      <c r="AA625" t="s">
        <v>96</v>
      </c>
      <c r="AB625">
        <v>513</v>
      </c>
      <c r="AC625" t="s">
        <v>97</v>
      </c>
      <c r="AD625" t="s">
        <v>98</v>
      </c>
      <c r="AE625" t="s">
        <v>99</v>
      </c>
      <c r="AF625" t="s">
        <v>97</v>
      </c>
      <c r="AG625" t="s">
        <v>98</v>
      </c>
      <c r="AH625" t="s">
        <v>100</v>
      </c>
      <c r="AI625" t="s">
        <v>101</v>
      </c>
      <c r="AJ625">
        <v>420</v>
      </c>
      <c r="AK625" t="s">
        <v>102</v>
      </c>
      <c r="AL625">
        <v>0</v>
      </c>
      <c r="AM625">
        <v>336</v>
      </c>
      <c r="AN625">
        <v>756</v>
      </c>
      <c r="AO625" t="s">
        <v>103</v>
      </c>
      <c r="AP625" t="s">
        <v>104</v>
      </c>
      <c r="AQ625" t="s">
        <v>105</v>
      </c>
      <c r="AR625" t="s">
        <v>106</v>
      </c>
      <c r="AS625">
        <v>756</v>
      </c>
      <c r="AT625">
        <v>756</v>
      </c>
      <c r="AU625">
        <v>0</v>
      </c>
      <c r="AV625">
        <v>1512</v>
      </c>
      <c r="AW625">
        <v>0</v>
      </c>
      <c r="AX625">
        <v>0</v>
      </c>
      <c r="AY625">
        <v>2</v>
      </c>
      <c r="AZ625">
        <v>1</v>
      </c>
      <c r="BA625">
        <v>2</v>
      </c>
      <c r="BB625">
        <v>1</v>
      </c>
      <c r="BC625" t="s">
        <v>97</v>
      </c>
      <c r="BD625">
        <v>4</v>
      </c>
      <c r="BE625" t="s">
        <v>107</v>
      </c>
      <c r="BF625">
        <v>1</v>
      </c>
      <c r="BG625" t="s">
        <v>98</v>
      </c>
      <c r="BH625" t="s">
        <v>127</v>
      </c>
      <c r="BI625">
        <v>2000</v>
      </c>
      <c r="BJ625" t="s">
        <v>102</v>
      </c>
      <c r="BK625">
        <v>2</v>
      </c>
      <c r="BL625">
        <v>440</v>
      </c>
      <c r="BM625" t="str">
        <f t="shared" si="19"/>
        <v>yes</v>
      </c>
      <c r="BN625" t="s">
        <v>98</v>
      </c>
      <c r="BO625" t="s">
        <v>98</v>
      </c>
      <c r="BP625" t="s">
        <v>105</v>
      </c>
      <c r="BQ625">
        <v>0</v>
      </c>
      <c r="BR625">
        <v>32</v>
      </c>
      <c r="BS625">
        <v>0</v>
      </c>
      <c r="BT625">
        <v>0</v>
      </c>
      <c r="BU625">
        <v>0</v>
      </c>
      <c r="BV625">
        <v>0</v>
      </c>
      <c r="BW625" t="s">
        <v>83</v>
      </c>
      <c r="BX625" t="s">
        <v>83</v>
      </c>
      <c r="BY625" t="s">
        <v>83</v>
      </c>
      <c r="BZ625">
        <v>0</v>
      </c>
      <c r="CA625">
        <v>6</v>
      </c>
      <c r="CB625">
        <v>2007</v>
      </c>
      <c r="CC625" t="s">
        <v>110</v>
      </c>
      <c r="CD625" t="s">
        <v>111</v>
      </c>
      <c r="CE625">
        <v>168500</v>
      </c>
    </row>
    <row r="626" spans="1:83" x14ac:dyDescent="0.2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 t="str">
        <f t="shared" si="18"/>
        <v>yes</v>
      </c>
      <c r="V626">
        <v>1972</v>
      </c>
      <c r="W626" t="s">
        <v>93</v>
      </c>
      <c r="X626" t="s">
        <v>94</v>
      </c>
      <c r="Y626" t="s">
        <v>95</v>
      </c>
      <c r="Z626" t="s">
        <v>95</v>
      </c>
      <c r="AA626" t="s">
        <v>117</v>
      </c>
      <c r="AB626">
        <v>288</v>
      </c>
      <c r="AC626" t="s">
        <v>98</v>
      </c>
      <c r="AD626" t="s">
        <v>98</v>
      </c>
      <c r="AE626" t="s">
        <v>118</v>
      </c>
      <c r="AF626" t="s">
        <v>98</v>
      </c>
      <c r="AG626" t="s">
        <v>98</v>
      </c>
      <c r="AH626" t="s">
        <v>100</v>
      </c>
      <c r="AI626" t="s">
        <v>153</v>
      </c>
      <c r="AJ626">
        <v>247</v>
      </c>
      <c r="AK626" t="s">
        <v>102</v>
      </c>
      <c r="AL626">
        <v>0</v>
      </c>
      <c r="AM626">
        <v>485</v>
      </c>
      <c r="AN626">
        <v>732</v>
      </c>
      <c r="AO626" t="s">
        <v>103</v>
      </c>
      <c r="AP626" t="s">
        <v>97</v>
      </c>
      <c r="AQ626" t="s">
        <v>105</v>
      </c>
      <c r="AR626" t="s">
        <v>106</v>
      </c>
      <c r="AS626">
        <v>1012</v>
      </c>
      <c r="AT626">
        <v>778</v>
      </c>
      <c r="AU626">
        <v>0</v>
      </c>
      <c r="AV626">
        <v>1790</v>
      </c>
      <c r="AW626">
        <v>1</v>
      </c>
      <c r="AX626">
        <v>0</v>
      </c>
      <c r="AY626">
        <v>1</v>
      </c>
      <c r="AZ626">
        <v>2</v>
      </c>
      <c r="BA626">
        <v>4</v>
      </c>
      <c r="BB626">
        <v>1</v>
      </c>
      <c r="BC626" t="s">
        <v>98</v>
      </c>
      <c r="BD626">
        <v>8</v>
      </c>
      <c r="BE626" t="s">
        <v>224</v>
      </c>
      <c r="BF626">
        <v>1</v>
      </c>
      <c r="BG626" t="s">
        <v>98</v>
      </c>
      <c r="BH626" t="s">
        <v>108</v>
      </c>
      <c r="BI626">
        <v>1972</v>
      </c>
      <c r="BJ626" t="s">
        <v>109</v>
      </c>
      <c r="BK626">
        <v>2</v>
      </c>
      <c r="BL626">
        <v>484</v>
      </c>
      <c r="BM626" t="str">
        <f t="shared" si="19"/>
        <v>yes</v>
      </c>
      <c r="BN626" t="s">
        <v>98</v>
      </c>
      <c r="BO626" t="s">
        <v>98</v>
      </c>
      <c r="BP626" t="s">
        <v>105</v>
      </c>
      <c r="BQ626">
        <v>148</v>
      </c>
      <c r="BR626">
        <v>0</v>
      </c>
      <c r="BS626">
        <v>0</v>
      </c>
      <c r="BT626">
        <v>0</v>
      </c>
      <c r="BU626">
        <v>147</v>
      </c>
      <c r="BV626">
        <v>0</v>
      </c>
      <c r="BW626" t="s">
        <v>83</v>
      </c>
      <c r="BX626" t="s">
        <v>83</v>
      </c>
      <c r="BY626" t="s">
        <v>83</v>
      </c>
      <c r="BZ626">
        <v>0</v>
      </c>
      <c r="CA626">
        <v>11</v>
      </c>
      <c r="CB626">
        <v>2006</v>
      </c>
      <c r="CC626" t="s">
        <v>110</v>
      </c>
      <c r="CD626" t="s">
        <v>111</v>
      </c>
      <c r="CE626">
        <v>165150</v>
      </c>
    </row>
    <row r="627" spans="1:83" x14ac:dyDescent="0.2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 t="str">
        <f t="shared" si="18"/>
        <v>no</v>
      </c>
      <c r="V627">
        <v>1962</v>
      </c>
      <c r="W627" t="s">
        <v>152</v>
      </c>
      <c r="X627" t="s">
        <v>94</v>
      </c>
      <c r="Y627" t="s">
        <v>124</v>
      </c>
      <c r="Z627" t="s">
        <v>124</v>
      </c>
      <c r="AA627" t="s">
        <v>96</v>
      </c>
      <c r="AB627">
        <v>261</v>
      </c>
      <c r="AC627" t="s">
        <v>98</v>
      </c>
      <c r="AD627" t="s">
        <v>98</v>
      </c>
      <c r="AE627" t="s">
        <v>118</v>
      </c>
      <c r="AF627" t="s">
        <v>98</v>
      </c>
      <c r="AG627" t="s">
        <v>98</v>
      </c>
      <c r="AH627" t="s">
        <v>100</v>
      </c>
      <c r="AI627" t="s">
        <v>102</v>
      </c>
      <c r="AJ627">
        <v>0</v>
      </c>
      <c r="AK627" t="s">
        <v>102</v>
      </c>
      <c r="AL627">
        <v>0</v>
      </c>
      <c r="AM627">
        <v>1116</v>
      </c>
      <c r="AN627">
        <v>1116</v>
      </c>
      <c r="AO627" t="s">
        <v>103</v>
      </c>
      <c r="AP627" t="s">
        <v>98</v>
      </c>
      <c r="AQ627" t="s">
        <v>105</v>
      </c>
      <c r="AR627" t="s">
        <v>106</v>
      </c>
      <c r="AS627">
        <v>1116</v>
      </c>
      <c r="AT627">
        <v>0</v>
      </c>
      <c r="AU627">
        <v>0</v>
      </c>
      <c r="AV627">
        <v>1116</v>
      </c>
      <c r="AW627">
        <v>0</v>
      </c>
      <c r="AX627">
        <v>0</v>
      </c>
      <c r="AY627">
        <v>1</v>
      </c>
      <c r="AZ627">
        <v>1</v>
      </c>
      <c r="BA627">
        <v>3</v>
      </c>
      <c r="BB627">
        <v>1</v>
      </c>
      <c r="BC627" t="s">
        <v>98</v>
      </c>
      <c r="BD627">
        <v>5</v>
      </c>
      <c r="BE627" t="s">
        <v>107</v>
      </c>
      <c r="BF627">
        <v>0</v>
      </c>
      <c r="BG627" t="s">
        <v>83</v>
      </c>
      <c r="BH627" t="s">
        <v>108</v>
      </c>
      <c r="BI627">
        <v>1962</v>
      </c>
      <c r="BJ627" t="s">
        <v>102</v>
      </c>
      <c r="BK627">
        <v>2</v>
      </c>
      <c r="BL627">
        <v>440</v>
      </c>
      <c r="BM627" t="str">
        <f t="shared" si="19"/>
        <v>yes</v>
      </c>
      <c r="BN627" t="s">
        <v>98</v>
      </c>
      <c r="BO627" t="s">
        <v>98</v>
      </c>
      <c r="BP627" t="s">
        <v>105</v>
      </c>
      <c r="BQ627">
        <v>0</v>
      </c>
      <c r="BR627">
        <v>0</v>
      </c>
      <c r="BS627">
        <v>0</v>
      </c>
      <c r="BT627">
        <v>0</v>
      </c>
      <c r="BU627">
        <v>385</v>
      </c>
      <c r="BV627">
        <v>0</v>
      </c>
      <c r="BW627" t="s">
        <v>83</v>
      </c>
      <c r="BX627" t="s">
        <v>83</v>
      </c>
      <c r="BY627" t="s">
        <v>83</v>
      </c>
      <c r="BZ627">
        <v>0</v>
      </c>
      <c r="CA627">
        <v>2</v>
      </c>
      <c r="CB627">
        <v>2010</v>
      </c>
      <c r="CC627" t="s">
        <v>110</v>
      </c>
      <c r="CD627" t="s">
        <v>111</v>
      </c>
      <c r="CE627">
        <v>160000</v>
      </c>
    </row>
    <row r="628" spans="1:83" x14ac:dyDescent="0.2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 t="str">
        <f t="shared" si="18"/>
        <v>no</v>
      </c>
      <c r="V628">
        <v>1978</v>
      </c>
      <c r="W628" t="s">
        <v>152</v>
      </c>
      <c r="X628" t="s">
        <v>94</v>
      </c>
      <c r="Y628" t="s">
        <v>124</v>
      </c>
      <c r="Z628" t="s">
        <v>124</v>
      </c>
      <c r="AA628" t="s">
        <v>117</v>
      </c>
      <c r="AB628">
        <v>0</v>
      </c>
      <c r="AC628" t="s">
        <v>98</v>
      </c>
      <c r="AD628" t="s">
        <v>98</v>
      </c>
      <c r="AE628" t="s">
        <v>118</v>
      </c>
      <c r="AF628" t="s">
        <v>98</v>
      </c>
      <c r="AG628" t="s">
        <v>98</v>
      </c>
      <c r="AH628" t="s">
        <v>100</v>
      </c>
      <c r="AI628" t="s">
        <v>102</v>
      </c>
      <c r="AJ628">
        <v>0</v>
      </c>
      <c r="AK628" t="s">
        <v>102</v>
      </c>
      <c r="AL628">
        <v>0</v>
      </c>
      <c r="AM628">
        <v>978</v>
      </c>
      <c r="AN628">
        <v>978</v>
      </c>
      <c r="AO628" t="s">
        <v>103</v>
      </c>
      <c r="AP628" t="s">
        <v>98</v>
      </c>
      <c r="AQ628" t="s">
        <v>105</v>
      </c>
      <c r="AR628" t="s">
        <v>106</v>
      </c>
      <c r="AS628">
        <v>1422</v>
      </c>
      <c r="AT628">
        <v>0</v>
      </c>
      <c r="AU628">
        <v>0</v>
      </c>
      <c r="AV628">
        <v>1422</v>
      </c>
      <c r="AW628">
        <v>0</v>
      </c>
      <c r="AX628">
        <v>0</v>
      </c>
      <c r="AY628">
        <v>1</v>
      </c>
      <c r="AZ628">
        <v>0</v>
      </c>
      <c r="BA628">
        <v>3</v>
      </c>
      <c r="BB628">
        <v>1</v>
      </c>
      <c r="BC628" t="s">
        <v>98</v>
      </c>
      <c r="BD628">
        <v>6</v>
      </c>
      <c r="BE628" t="s">
        <v>146</v>
      </c>
      <c r="BF628">
        <v>1</v>
      </c>
      <c r="BG628" t="s">
        <v>98</v>
      </c>
      <c r="BH628" t="s">
        <v>108</v>
      </c>
      <c r="BI628">
        <v>1960</v>
      </c>
      <c r="BJ628" t="s">
        <v>109</v>
      </c>
      <c r="BK628">
        <v>1</v>
      </c>
      <c r="BL628">
        <v>286</v>
      </c>
      <c r="BM628" t="str">
        <f t="shared" si="19"/>
        <v>yes</v>
      </c>
      <c r="BN628" t="s">
        <v>98</v>
      </c>
      <c r="BO628" t="s">
        <v>98</v>
      </c>
      <c r="BP628" t="s">
        <v>105</v>
      </c>
      <c r="BQ628">
        <v>0</v>
      </c>
      <c r="BR628">
        <v>0</v>
      </c>
      <c r="BS628">
        <v>36</v>
      </c>
      <c r="BT628">
        <v>0</v>
      </c>
      <c r="BU628">
        <v>0</v>
      </c>
      <c r="BV628">
        <v>0</v>
      </c>
      <c r="BW628" t="s">
        <v>83</v>
      </c>
      <c r="BX628" t="s">
        <v>163</v>
      </c>
      <c r="BY628" t="s">
        <v>135</v>
      </c>
      <c r="BZ628">
        <v>600</v>
      </c>
      <c r="CA628">
        <v>8</v>
      </c>
      <c r="CB628">
        <v>2007</v>
      </c>
      <c r="CC628" t="s">
        <v>110</v>
      </c>
      <c r="CD628" t="s">
        <v>111</v>
      </c>
      <c r="CE628">
        <v>139900</v>
      </c>
    </row>
    <row r="629" spans="1:83" x14ac:dyDescent="0.2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 t="str">
        <f t="shared" si="18"/>
        <v>no</v>
      </c>
      <c r="V629">
        <v>1972</v>
      </c>
      <c r="W629" t="s">
        <v>93</v>
      </c>
      <c r="X629" t="s">
        <v>94</v>
      </c>
      <c r="Y629" t="s">
        <v>186</v>
      </c>
      <c r="Z629" t="s">
        <v>186</v>
      </c>
      <c r="AA629" t="s">
        <v>96</v>
      </c>
      <c r="AB629">
        <v>164</v>
      </c>
      <c r="AC629" t="s">
        <v>98</v>
      </c>
      <c r="AD629" t="s">
        <v>98</v>
      </c>
      <c r="AE629" t="s">
        <v>118</v>
      </c>
      <c r="AF629" t="s">
        <v>98</v>
      </c>
      <c r="AG629" t="s">
        <v>98</v>
      </c>
      <c r="AH629" t="s">
        <v>130</v>
      </c>
      <c r="AI629" t="s">
        <v>141</v>
      </c>
      <c r="AJ629">
        <v>674</v>
      </c>
      <c r="AK629" t="s">
        <v>172</v>
      </c>
      <c r="AL629">
        <v>132</v>
      </c>
      <c r="AM629">
        <v>350</v>
      </c>
      <c r="AN629">
        <v>1156</v>
      </c>
      <c r="AO629" t="s">
        <v>103</v>
      </c>
      <c r="AP629" t="s">
        <v>104</v>
      </c>
      <c r="AQ629" t="s">
        <v>105</v>
      </c>
      <c r="AR629" t="s">
        <v>106</v>
      </c>
      <c r="AS629">
        <v>1520</v>
      </c>
      <c r="AT629">
        <v>0</v>
      </c>
      <c r="AU629">
        <v>0</v>
      </c>
      <c r="AV629">
        <v>1520</v>
      </c>
      <c r="AW629">
        <v>1</v>
      </c>
      <c r="AX629">
        <v>0</v>
      </c>
      <c r="AY629">
        <v>1</v>
      </c>
      <c r="AZ629">
        <v>0</v>
      </c>
      <c r="BA629">
        <v>3</v>
      </c>
      <c r="BB629">
        <v>1</v>
      </c>
      <c r="BC629" t="s">
        <v>98</v>
      </c>
      <c r="BD629">
        <v>7</v>
      </c>
      <c r="BE629" t="s">
        <v>107</v>
      </c>
      <c r="BF629">
        <v>2</v>
      </c>
      <c r="BG629" t="s">
        <v>97</v>
      </c>
      <c r="BH629" t="s">
        <v>209</v>
      </c>
      <c r="BI629">
        <v>1955</v>
      </c>
      <c r="BJ629" t="s">
        <v>109</v>
      </c>
      <c r="BK629">
        <v>1</v>
      </c>
      <c r="BL629">
        <v>364</v>
      </c>
      <c r="BM629" t="str">
        <f t="shared" si="19"/>
        <v>yes</v>
      </c>
      <c r="BN629" t="s">
        <v>98</v>
      </c>
      <c r="BO629" t="s">
        <v>98</v>
      </c>
      <c r="BP629" t="s">
        <v>105</v>
      </c>
      <c r="BQ629">
        <v>0</v>
      </c>
      <c r="BR629">
        <v>0</v>
      </c>
      <c r="BS629">
        <v>189</v>
      </c>
      <c r="BT629">
        <v>0</v>
      </c>
      <c r="BU629">
        <v>0</v>
      </c>
      <c r="BV629">
        <v>0</v>
      </c>
      <c r="BW629" t="s">
        <v>83</v>
      </c>
      <c r="BX629" t="s">
        <v>83</v>
      </c>
      <c r="BY629" t="s">
        <v>83</v>
      </c>
      <c r="BZ629">
        <v>0</v>
      </c>
      <c r="CA629">
        <v>3</v>
      </c>
      <c r="CB629">
        <v>2010</v>
      </c>
      <c r="CC629" t="s">
        <v>110</v>
      </c>
      <c r="CD629" t="s">
        <v>111</v>
      </c>
      <c r="CE629">
        <v>153000</v>
      </c>
    </row>
    <row r="630" spans="1:83" x14ac:dyDescent="0.2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 t="str">
        <f t="shared" si="18"/>
        <v>no</v>
      </c>
      <c r="V630">
        <v>1969</v>
      </c>
      <c r="W630" t="s">
        <v>93</v>
      </c>
      <c r="X630" t="s">
        <v>94</v>
      </c>
      <c r="Y630" t="s">
        <v>161</v>
      </c>
      <c r="Z630" t="s">
        <v>161</v>
      </c>
      <c r="AA630" t="s">
        <v>96</v>
      </c>
      <c r="AB630">
        <v>192</v>
      </c>
      <c r="AC630" t="s">
        <v>98</v>
      </c>
      <c r="AD630" t="s">
        <v>98</v>
      </c>
      <c r="AE630" t="s">
        <v>99</v>
      </c>
      <c r="AF630" t="s">
        <v>97</v>
      </c>
      <c r="AG630" t="s">
        <v>98</v>
      </c>
      <c r="AH630" t="s">
        <v>130</v>
      </c>
      <c r="AI630" t="s">
        <v>153</v>
      </c>
      <c r="AJ630">
        <v>650</v>
      </c>
      <c r="AK630" t="s">
        <v>102</v>
      </c>
      <c r="AL630">
        <v>0</v>
      </c>
      <c r="AM630">
        <v>390</v>
      </c>
      <c r="AN630">
        <v>1040</v>
      </c>
      <c r="AO630" t="s">
        <v>103</v>
      </c>
      <c r="AP630" t="s">
        <v>98</v>
      </c>
      <c r="AQ630" t="s">
        <v>105</v>
      </c>
      <c r="AR630" t="s">
        <v>106</v>
      </c>
      <c r="AS630">
        <v>1040</v>
      </c>
      <c r="AT630">
        <v>1040</v>
      </c>
      <c r="AU630">
        <v>0</v>
      </c>
      <c r="AV630">
        <v>2080</v>
      </c>
      <c r="AW630">
        <v>0</v>
      </c>
      <c r="AX630">
        <v>1</v>
      </c>
      <c r="AY630">
        <v>1</v>
      </c>
      <c r="AZ630">
        <v>2</v>
      </c>
      <c r="BA630">
        <v>5</v>
      </c>
      <c r="BB630">
        <v>1</v>
      </c>
      <c r="BC630" t="s">
        <v>147</v>
      </c>
      <c r="BD630">
        <v>9</v>
      </c>
      <c r="BE630" t="s">
        <v>107</v>
      </c>
      <c r="BF630">
        <v>2</v>
      </c>
      <c r="BG630" t="s">
        <v>98</v>
      </c>
      <c r="BH630" t="s">
        <v>108</v>
      </c>
      <c r="BI630">
        <v>1969</v>
      </c>
      <c r="BJ630" t="s">
        <v>102</v>
      </c>
      <c r="BK630">
        <v>2</v>
      </c>
      <c r="BL630">
        <v>504</v>
      </c>
      <c r="BM630" t="str">
        <f t="shared" si="19"/>
        <v>no</v>
      </c>
      <c r="BN630" t="s">
        <v>98</v>
      </c>
      <c r="BO630" t="s">
        <v>98</v>
      </c>
      <c r="BP630" t="s">
        <v>105</v>
      </c>
      <c r="BQ630">
        <v>335</v>
      </c>
      <c r="BR630">
        <v>0</v>
      </c>
      <c r="BS630">
        <v>0</v>
      </c>
      <c r="BT630">
        <v>0</v>
      </c>
      <c r="BU630">
        <v>0</v>
      </c>
      <c r="BV630">
        <v>0</v>
      </c>
      <c r="BW630" t="s">
        <v>83</v>
      </c>
      <c r="BX630" t="s">
        <v>83</v>
      </c>
      <c r="BY630" t="s">
        <v>83</v>
      </c>
      <c r="BZ630">
        <v>0</v>
      </c>
      <c r="CA630">
        <v>9</v>
      </c>
      <c r="CB630">
        <v>2007</v>
      </c>
      <c r="CC630" t="s">
        <v>110</v>
      </c>
      <c r="CD630" t="s">
        <v>219</v>
      </c>
      <c r="CE630">
        <v>135000</v>
      </c>
    </row>
    <row r="631" spans="1:83" x14ac:dyDescent="0.2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 t="str">
        <f t="shared" si="18"/>
        <v>no</v>
      </c>
      <c r="V631">
        <v>1964</v>
      </c>
      <c r="W631" t="s">
        <v>93</v>
      </c>
      <c r="X631" t="s">
        <v>196</v>
      </c>
      <c r="Y631" t="s">
        <v>161</v>
      </c>
      <c r="Z631" t="s">
        <v>124</v>
      </c>
      <c r="AA631" t="s">
        <v>96</v>
      </c>
      <c r="AB631">
        <v>259</v>
      </c>
      <c r="AC631" t="s">
        <v>98</v>
      </c>
      <c r="AD631" t="s">
        <v>98</v>
      </c>
      <c r="AE631" t="s">
        <v>118</v>
      </c>
      <c r="AF631" t="s">
        <v>98</v>
      </c>
      <c r="AG631" t="s">
        <v>98</v>
      </c>
      <c r="AH631" t="s">
        <v>97</v>
      </c>
      <c r="AI631" t="s">
        <v>101</v>
      </c>
      <c r="AJ631">
        <v>624</v>
      </c>
      <c r="AK631" t="s">
        <v>153</v>
      </c>
      <c r="AL631">
        <v>336</v>
      </c>
      <c r="AM631">
        <v>288</v>
      </c>
      <c r="AN631">
        <v>1248</v>
      </c>
      <c r="AO631" t="s">
        <v>103</v>
      </c>
      <c r="AP631" t="s">
        <v>98</v>
      </c>
      <c r="AQ631" t="s">
        <v>105</v>
      </c>
      <c r="AR631" t="s">
        <v>106</v>
      </c>
      <c r="AS631">
        <v>1350</v>
      </c>
      <c r="AT631">
        <v>0</v>
      </c>
      <c r="AU631">
        <v>0</v>
      </c>
      <c r="AV631">
        <v>1350</v>
      </c>
      <c r="AW631">
        <v>1</v>
      </c>
      <c r="AX631">
        <v>0</v>
      </c>
      <c r="AY631">
        <v>1</v>
      </c>
      <c r="AZ631">
        <v>1</v>
      </c>
      <c r="BA631">
        <v>3</v>
      </c>
      <c r="BB631">
        <v>1</v>
      </c>
      <c r="BC631" t="s">
        <v>98</v>
      </c>
      <c r="BD631">
        <v>6</v>
      </c>
      <c r="BE631" t="s">
        <v>107</v>
      </c>
      <c r="BF631">
        <v>0</v>
      </c>
      <c r="BG631" t="s">
        <v>83</v>
      </c>
      <c r="BH631" t="s">
        <v>108</v>
      </c>
      <c r="BI631">
        <v>1964</v>
      </c>
      <c r="BJ631" t="s">
        <v>109</v>
      </c>
      <c r="BK631">
        <v>2</v>
      </c>
      <c r="BL631">
        <v>520</v>
      </c>
      <c r="BM631" t="str">
        <f t="shared" si="19"/>
        <v>no</v>
      </c>
      <c r="BN631" t="s">
        <v>98</v>
      </c>
      <c r="BO631" t="s">
        <v>98</v>
      </c>
      <c r="BP631" t="s">
        <v>105</v>
      </c>
      <c r="BQ631">
        <v>176</v>
      </c>
      <c r="BR631">
        <v>0</v>
      </c>
      <c r="BS631">
        <v>0</v>
      </c>
      <c r="BT631">
        <v>0</v>
      </c>
      <c r="BU631">
        <v>0</v>
      </c>
      <c r="BV631">
        <v>0</v>
      </c>
      <c r="BW631" t="s">
        <v>83</v>
      </c>
      <c r="BX631" t="s">
        <v>165</v>
      </c>
      <c r="BY631" t="s">
        <v>83</v>
      </c>
      <c r="BZ631">
        <v>0</v>
      </c>
      <c r="CA631">
        <v>6</v>
      </c>
      <c r="CB631">
        <v>2008</v>
      </c>
      <c r="CC631" t="s">
        <v>110</v>
      </c>
      <c r="CD631" t="s">
        <v>111</v>
      </c>
      <c r="CE631">
        <v>168500</v>
      </c>
    </row>
    <row r="632" spans="1:83" x14ac:dyDescent="0.2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 t="str">
        <f t="shared" si="18"/>
        <v>no</v>
      </c>
      <c r="V632">
        <v>1991</v>
      </c>
      <c r="W632" t="s">
        <v>93</v>
      </c>
      <c r="X632" t="s">
        <v>94</v>
      </c>
      <c r="Y632" t="s">
        <v>95</v>
      </c>
      <c r="Z632" t="s">
        <v>95</v>
      </c>
      <c r="AA632" t="s">
        <v>117</v>
      </c>
      <c r="AB632">
        <v>0</v>
      </c>
      <c r="AC632" t="s">
        <v>98</v>
      </c>
      <c r="AD632" t="s">
        <v>98</v>
      </c>
      <c r="AE632" t="s">
        <v>126</v>
      </c>
      <c r="AF632" t="s">
        <v>147</v>
      </c>
      <c r="AG632" t="s">
        <v>147</v>
      </c>
      <c r="AH632" t="s">
        <v>100</v>
      </c>
      <c r="AI632" t="s">
        <v>102</v>
      </c>
      <c r="AJ632">
        <v>0</v>
      </c>
      <c r="AK632" t="s">
        <v>102</v>
      </c>
      <c r="AL632">
        <v>0</v>
      </c>
      <c r="AM632">
        <v>636</v>
      </c>
      <c r="AN632">
        <v>636</v>
      </c>
      <c r="AO632" t="s">
        <v>103</v>
      </c>
      <c r="AP632" t="s">
        <v>98</v>
      </c>
      <c r="AQ632" t="s">
        <v>105</v>
      </c>
      <c r="AR632" t="s">
        <v>164</v>
      </c>
      <c r="AS632">
        <v>1089</v>
      </c>
      <c r="AT632">
        <v>661</v>
      </c>
      <c r="AU632">
        <v>0</v>
      </c>
      <c r="AV632">
        <v>1750</v>
      </c>
      <c r="AW632">
        <v>0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104</v>
      </c>
      <c r="BD632">
        <v>8</v>
      </c>
      <c r="BE632" t="s">
        <v>107</v>
      </c>
      <c r="BF632">
        <v>0</v>
      </c>
      <c r="BG632" t="s">
        <v>83</v>
      </c>
      <c r="BH632" t="s">
        <v>127</v>
      </c>
      <c r="BI632">
        <v>1937</v>
      </c>
      <c r="BJ632" t="s">
        <v>102</v>
      </c>
      <c r="BK632">
        <v>1</v>
      </c>
      <c r="BL632">
        <v>240</v>
      </c>
      <c r="BM632" t="str">
        <f t="shared" si="19"/>
        <v>yes</v>
      </c>
      <c r="BN632" t="s">
        <v>147</v>
      </c>
      <c r="BO632" t="s">
        <v>212</v>
      </c>
      <c r="BP632" t="s">
        <v>177</v>
      </c>
      <c r="BQ632">
        <v>0</v>
      </c>
      <c r="BR632">
        <v>0</v>
      </c>
      <c r="BS632">
        <v>293</v>
      </c>
      <c r="BT632">
        <v>0</v>
      </c>
      <c r="BU632">
        <v>0</v>
      </c>
      <c r="BV632">
        <v>0</v>
      </c>
      <c r="BW632" t="s">
        <v>83</v>
      </c>
      <c r="BX632" t="s">
        <v>134</v>
      </c>
      <c r="BY632" t="s">
        <v>83</v>
      </c>
      <c r="BZ632">
        <v>0</v>
      </c>
      <c r="CA632">
        <v>6</v>
      </c>
      <c r="CB632">
        <v>2006</v>
      </c>
      <c r="CC632" t="s">
        <v>110</v>
      </c>
      <c r="CD632" t="s">
        <v>128</v>
      </c>
      <c r="CE632">
        <v>124000</v>
      </c>
    </row>
    <row r="633" spans="1:83" x14ac:dyDescent="0.2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 t="str">
        <f t="shared" si="18"/>
        <v>yes</v>
      </c>
      <c r="V633">
        <v>2006</v>
      </c>
      <c r="W633" t="s">
        <v>93</v>
      </c>
      <c r="X633" t="s">
        <v>94</v>
      </c>
      <c r="Y633" t="s">
        <v>95</v>
      </c>
      <c r="Z633" t="s">
        <v>95</v>
      </c>
      <c r="AA633" t="s">
        <v>137</v>
      </c>
      <c r="AB633">
        <v>108</v>
      </c>
      <c r="AC633" t="s">
        <v>97</v>
      </c>
      <c r="AD633" t="s">
        <v>98</v>
      </c>
      <c r="AE633" t="s">
        <v>99</v>
      </c>
      <c r="AF633" t="s">
        <v>97</v>
      </c>
      <c r="AG633" t="s">
        <v>97</v>
      </c>
      <c r="AH633" t="s">
        <v>121</v>
      </c>
      <c r="AI633" t="s">
        <v>101</v>
      </c>
      <c r="AJ633">
        <v>24</v>
      </c>
      <c r="AK633" t="s">
        <v>102</v>
      </c>
      <c r="AL633">
        <v>0</v>
      </c>
      <c r="AM633">
        <v>1530</v>
      </c>
      <c r="AN633">
        <v>1554</v>
      </c>
      <c r="AO633" t="s">
        <v>103</v>
      </c>
      <c r="AP633" t="s">
        <v>104</v>
      </c>
      <c r="AQ633" t="s">
        <v>105</v>
      </c>
      <c r="AR633" t="s">
        <v>106</v>
      </c>
      <c r="AS633">
        <v>1554</v>
      </c>
      <c r="AT633">
        <v>0</v>
      </c>
      <c r="AU633">
        <v>0</v>
      </c>
      <c r="AV633">
        <v>1554</v>
      </c>
      <c r="AW633">
        <v>0</v>
      </c>
      <c r="AX633">
        <v>0</v>
      </c>
      <c r="AY633">
        <v>2</v>
      </c>
      <c r="AZ633">
        <v>0</v>
      </c>
      <c r="BA633">
        <v>2</v>
      </c>
      <c r="BB633">
        <v>1</v>
      </c>
      <c r="BC633" t="s">
        <v>97</v>
      </c>
      <c r="BD633">
        <v>6</v>
      </c>
      <c r="BE633" t="s">
        <v>107</v>
      </c>
      <c r="BF633">
        <v>1</v>
      </c>
      <c r="BG633" t="s">
        <v>97</v>
      </c>
      <c r="BH633" t="s">
        <v>108</v>
      </c>
      <c r="BI633">
        <v>2006</v>
      </c>
      <c r="BJ633" t="s">
        <v>109</v>
      </c>
      <c r="BK633">
        <v>2</v>
      </c>
      <c r="BL633">
        <v>627</v>
      </c>
      <c r="BM633" t="str">
        <f t="shared" si="19"/>
        <v>no</v>
      </c>
      <c r="BN633" t="s">
        <v>98</v>
      </c>
      <c r="BO633" t="s">
        <v>98</v>
      </c>
      <c r="BP633" t="s">
        <v>105</v>
      </c>
      <c r="BQ633">
        <v>156</v>
      </c>
      <c r="BR633">
        <v>73</v>
      </c>
      <c r="BS633">
        <v>0</v>
      </c>
      <c r="BT633">
        <v>0</v>
      </c>
      <c r="BU633">
        <v>0</v>
      </c>
      <c r="BV633">
        <v>0</v>
      </c>
      <c r="BW633" t="s">
        <v>83</v>
      </c>
      <c r="BX633" t="s">
        <v>83</v>
      </c>
      <c r="BY633" t="s">
        <v>83</v>
      </c>
      <c r="BZ633">
        <v>0</v>
      </c>
      <c r="CA633">
        <v>8</v>
      </c>
      <c r="CB633">
        <v>2007</v>
      </c>
      <c r="CC633" t="s">
        <v>110</v>
      </c>
      <c r="CD633" t="s">
        <v>111</v>
      </c>
      <c r="CE633">
        <v>209500</v>
      </c>
    </row>
    <row r="634" spans="1:83" x14ac:dyDescent="0.2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 t="str">
        <f t="shared" si="18"/>
        <v>yes</v>
      </c>
      <c r="V634">
        <v>1977</v>
      </c>
      <c r="W634" t="s">
        <v>152</v>
      </c>
      <c r="X634" t="s">
        <v>94</v>
      </c>
      <c r="Y634" t="s">
        <v>161</v>
      </c>
      <c r="Z634" t="s">
        <v>161</v>
      </c>
      <c r="AA634" t="s">
        <v>96</v>
      </c>
      <c r="AB634">
        <v>209</v>
      </c>
      <c r="AC634" t="s">
        <v>98</v>
      </c>
      <c r="AD634" t="s">
        <v>97</v>
      </c>
      <c r="AE634" t="s">
        <v>118</v>
      </c>
      <c r="AF634" t="s">
        <v>98</v>
      </c>
      <c r="AG634" t="s">
        <v>98</v>
      </c>
      <c r="AH634" t="s">
        <v>100</v>
      </c>
      <c r="AI634" t="s">
        <v>119</v>
      </c>
      <c r="AJ634">
        <v>822</v>
      </c>
      <c r="AK634" t="s">
        <v>102</v>
      </c>
      <c r="AL634">
        <v>0</v>
      </c>
      <c r="AM634">
        <v>564</v>
      </c>
      <c r="AN634">
        <v>1386</v>
      </c>
      <c r="AO634" t="s">
        <v>103</v>
      </c>
      <c r="AP634" t="s">
        <v>98</v>
      </c>
      <c r="AQ634" t="s">
        <v>105</v>
      </c>
      <c r="AR634" t="s">
        <v>106</v>
      </c>
      <c r="AS634">
        <v>1411</v>
      </c>
      <c r="AT634">
        <v>0</v>
      </c>
      <c r="AU634">
        <v>0</v>
      </c>
      <c r="AV634">
        <v>1411</v>
      </c>
      <c r="AW634">
        <v>0</v>
      </c>
      <c r="AX634">
        <v>0</v>
      </c>
      <c r="AY634">
        <v>2</v>
      </c>
      <c r="AZ634">
        <v>0</v>
      </c>
      <c r="BA634">
        <v>3</v>
      </c>
      <c r="BB634">
        <v>1</v>
      </c>
      <c r="BC634" t="s">
        <v>98</v>
      </c>
      <c r="BD634">
        <v>6</v>
      </c>
      <c r="BE634" t="s">
        <v>107</v>
      </c>
      <c r="BF634">
        <v>1</v>
      </c>
      <c r="BG634" t="s">
        <v>98</v>
      </c>
      <c r="BH634" t="s">
        <v>108</v>
      </c>
      <c r="BI634">
        <v>1977</v>
      </c>
      <c r="BJ634" t="s">
        <v>157</v>
      </c>
      <c r="BK634">
        <v>2</v>
      </c>
      <c r="BL634">
        <v>544</v>
      </c>
      <c r="BM634" t="str">
        <f t="shared" si="19"/>
        <v>no</v>
      </c>
      <c r="BN634" t="s">
        <v>98</v>
      </c>
      <c r="BO634" t="s">
        <v>98</v>
      </c>
      <c r="BP634" t="s">
        <v>105</v>
      </c>
      <c r="BQ634">
        <v>192</v>
      </c>
      <c r="BR634">
        <v>0</v>
      </c>
      <c r="BS634">
        <v>0</v>
      </c>
      <c r="BT634">
        <v>0</v>
      </c>
      <c r="BU634">
        <v>0</v>
      </c>
      <c r="BV634">
        <v>0</v>
      </c>
      <c r="BW634" t="s">
        <v>83</v>
      </c>
      <c r="BX634" t="s">
        <v>83</v>
      </c>
      <c r="BY634" t="s">
        <v>83</v>
      </c>
      <c r="BZ634">
        <v>0</v>
      </c>
      <c r="CA634">
        <v>4</v>
      </c>
      <c r="CB634">
        <v>2009</v>
      </c>
      <c r="CC634" t="s">
        <v>110</v>
      </c>
      <c r="CD634" t="s">
        <v>219</v>
      </c>
      <c r="CE634">
        <v>82500</v>
      </c>
    </row>
    <row r="635" spans="1:83" x14ac:dyDescent="0.2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 t="str">
        <f t="shared" si="18"/>
        <v>no</v>
      </c>
      <c r="V635">
        <v>2005</v>
      </c>
      <c r="W635" t="s">
        <v>93</v>
      </c>
      <c r="X635" t="s">
        <v>94</v>
      </c>
      <c r="Y635" t="s">
        <v>124</v>
      </c>
      <c r="Z635" t="s">
        <v>124</v>
      </c>
      <c r="AA635" t="s">
        <v>117</v>
      </c>
      <c r="AB635">
        <v>0</v>
      </c>
      <c r="AC635" t="s">
        <v>98</v>
      </c>
      <c r="AD635" t="s">
        <v>98</v>
      </c>
      <c r="AE635" t="s">
        <v>118</v>
      </c>
      <c r="AF635" t="s">
        <v>98</v>
      </c>
      <c r="AG635" t="s">
        <v>98</v>
      </c>
      <c r="AH635" t="s">
        <v>100</v>
      </c>
      <c r="AI635" t="s">
        <v>141</v>
      </c>
      <c r="AJ635">
        <v>480</v>
      </c>
      <c r="AK635" t="s">
        <v>172</v>
      </c>
      <c r="AL635">
        <v>468</v>
      </c>
      <c r="AM635">
        <v>108</v>
      </c>
      <c r="AN635">
        <v>1056</v>
      </c>
      <c r="AO635" t="s">
        <v>103</v>
      </c>
      <c r="AP635" t="s">
        <v>98</v>
      </c>
      <c r="AQ635" t="s">
        <v>105</v>
      </c>
      <c r="AR635" t="s">
        <v>106</v>
      </c>
      <c r="AS635">
        <v>1056</v>
      </c>
      <c r="AT635">
        <v>0</v>
      </c>
      <c r="AU635">
        <v>0</v>
      </c>
      <c r="AV635">
        <v>1056</v>
      </c>
      <c r="AW635">
        <v>0</v>
      </c>
      <c r="AX635">
        <v>1</v>
      </c>
      <c r="AY635">
        <v>1</v>
      </c>
      <c r="AZ635">
        <v>0</v>
      </c>
      <c r="BA635">
        <v>3</v>
      </c>
      <c r="BB635">
        <v>1</v>
      </c>
      <c r="BC635" t="s">
        <v>98</v>
      </c>
      <c r="BD635">
        <v>6</v>
      </c>
      <c r="BE635" t="s">
        <v>107</v>
      </c>
      <c r="BF635">
        <v>0</v>
      </c>
      <c r="BG635" t="s">
        <v>83</v>
      </c>
      <c r="BH635" t="s">
        <v>108</v>
      </c>
      <c r="BI635">
        <v>1954</v>
      </c>
      <c r="BJ635" t="s">
        <v>102</v>
      </c>
      <c r="BK635">
        <v>1</v>
      </c>
      <c r="BL635">
        <v>260</v>
      </c>
      <c r="BM635" t="str">
        <f t="shared" si="19"/>
        <v>yes</v>
      </c>
      <c r="BN635" t="s">
        <v>98</v>
      </c>
      <c r="BO635" t="s">
        <v>98</v>
      </c>
      <c r="BP635" t="s">
        <v>105</v>
      </c>
      <c r="BQ635">
        <v>390</v>
      </c>
      <c r="BR635">
        <v>0</v>
      </c>
      <c r="BS635">
        <v>0</v>
      </c>
      <c r="BT635">
        <v>0</v>
      </c>
      <c r="BU635">
        <v>0</v>
      </c>
      <c r="BV635">
        <v>0</v>
      </c>
      <c r="BW635" t="s">
        <v>83</v>
      </c>
      <c r="BX635" t="s">
        <v>83</v>
      </c>
      <c r="BY635" t="s">
        <v>83</v>
      </c>
      <c r="BZ635">
        <v>0</v>
      </c>
      <c r="CA635">
        <v>7</v>
      </c>
      <c r="CB635">
        <v>2007</v>
      </c>
      <c r="CC635" t="s">
        <v>110</v>
      </c>
      <c r="CD635" t="s">
        <v>111</v>
      </c>
      <c r="CE635">
        <v>139400</v>
      </c>
    </row>
    <row r="636" spans="1:83" x14ac:dyDescent="0.2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 t="str">
        <f t="shared" si="18"/>
        <v>yes</v>
      </c>
      <c r="V636">
        <v>1980</v>
      </c>
      <c r="W636" t="s">
        <v>93</v>
      </c>
      <c r="X636" t="s">
        <v>94</v>
      </c>
      <c r="Y636" t="s">
        <v>161</v>
      </c>
      <c r="Z636" t="s">
        <v>161</v>
      </c>
      <c r="AA636" t="s">
        <v>117</v>
      </c>
      <c r="AB636">
        <v>0</v>
      </c>
      <c r="AC636" t="s">
        <v>98</v>
      </c>
      <c r="AD636" t="s">
        <v>98</v>
      </c>
      <c r="AE636" t="s">
        <v>118</v>
      </c>
      <c r="AF636" t="s">
        <v>98</v>
      </c>
      <c r="AG636" t="s">
        <v>98</v>
      </c>
      <c r="AH636" t="s">
        <v>100</v>
      </c>
      <c r="AI636" t="s">
        <v>101</v>
      </c>
      <c r="AJ636">
        <v>1056</v>
      </c>
      <c r="AK636" t="s">
        <v>102</v>
      </c>
      <c r="AL636">
        <v>0</v>
      </c>
      <c r="AM636">
        <v>0</v>
      </c>
      <c r="AN636">
        <v>1056</v>
      </c>
      <c r="AO636" t="s">
        <v>103</v>
      </c>
      <c r="AP636" t="s">
        <v>97</v>
      </c>
      <c r="AQ636" t="s">
        <v>105</v>
      </c>
      <c r="AR636" t="s">
        <v>106</v>
      </c>
      <c r="AS636">
        <v>1056</v>
      </c>
      <c r="AT636">
        <v>0</v>
      </c>
      <c r="AU636">
        <v>0</v>
      </c>
      <c r="AV636">
        <v>1056</v>
      </c>
      <c r="AW636">
        <v>2</v>
      </c>
      <c r="AX636">
        <v>0</v>
      </c>
      <c r="AY636">
        <v>0</v>
      </c>
      <c r="AZ636">
        <v>0</v>
      </c>
      <c r="BA636">
        <v>0</v>
      </c>
      <c r="BB636">
        <v>2</v>
      </c>
      <c r="BC636" t="s">
        <v>98</v>
      </c>
      <c r="BD636">
        <v>4</v>
      </c>
      <c r="BE636" t="s">
        <v>107</v>
      </c>
      <c r="BF636">
        <v>0</v>
      </c>
      <c r="BG636" t="s">
        <v>83</v>
      </c>
      <c r="BH636" t="s">
        <v>127</v>
      </c>
      <c r="BI636">
        <v>1980</v>
      </c>
      <c r="BJ636" t="s">
        <v>102</v>
      </c>
      <c r="BK636">
        <v>2</v>
      </c>
      <c r="BL636">
        <v>576</v>
      </c>
      <c r="BM636" t="str">
        <f t="shared" si="19"/>
        <v>no</v>
      </c>
      <c r="BN636" t="s">
        <v>98</v>
      </c>
      <c r="BO636" t="s">
        <v>98</v>
      </c>
      <c r="BP636" t="s">
        <v>105</v>
      </c>
      <c r="BQ636">
        <v>264</v>
      </c>
      <c r="BR636">
        <v>56</v>
      </c>
      <c r="BS636">
        <v>0</v>
      </c>
      <c r="BT636">
        <v>0</v>
      </c>
      <c r="BU636">
        <v>0</v>
      </c>
      <c r="BV636">
        <v>0</v>
      </c>
      <c r="BW636" t="s">
        <v>83</v>
      </c>
      <c r="BX636" t="s">
        <v>165</v>
      </c>
      <c r="BY636" t="s">
        <v>135</v>
      </c>
      <c r="BZ636">
        <v>600</v>
      </c>
      <c r="CA636">
        <v>6</v>
      </c>
      <c r="CB636">
        <v>2010</v>
      </c>
      <c r="CC636" t="s">
        <v>110</v>
      </c>
      <c r="CD636" t="s">
        <v>111</v>
      </c>
      <c r="CE636">
        <v>144000</v>
      </c>
    </row>
    <row r="637" spans="1:83" x14ac:dyDescent="0.2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 t="str">
        <f t="shared" si="18"/>
        <v>no</v>
      </c>
      <c r="V637">
        <v>1995</v>
      </c>
      <c r="W637" t="s">
        <v>152</v>
      </c>
      <c r="X637" t="s">
        <v>94</v>
      </c>
      <c r="Y637" t="s">
        <v>95</v>
      </c>
      <c r="Z637" t="s">
        <v>95</v>
      </c>
      <c r="AA637" t="s">
        <v>117</v>
      </c>
      <c r="AB637">
        <v>0</v>
      </c>
      <c r="AC637" t="s">
        <v>147</v>
      </c>
      <c r="AD637" t="s">
        <v>98</v>
      </c>
      <c r="AE637" t="s">
        <v>118</v>
      </c>
      <c r="AF637" t="s">
        <v>98</v>
      </c>
      <c r="AG637" t="s">
        <v>147</v>
      </c>
      <c r="AH637" t="s">
        <v>100</v>
      </c>
      <c r="AI637" t="s">
        <v>172</v>
      </c>
      <c r="AJ637">
        <v>256</v>
      </c>
      <c r="AK637" t="s">
        <v>102</v>
      </c>
      <c r="AL637">
        <v>0</v>
      </c>
      <c r="AM637">
        <v>1184</v>
      </c>
      <c r="AN637">
        <v>1440</v>
      </c>
      <c r="AO637" t="s">
        <v>103</v>
      </c>
      <c r="AP637" t="s">
        <v>104</v>
      </c>
      <c r="AQ637" t="s">
        <v>105</v>
      </c>
      <c r="AR637" t="s">
        <v>164</v>
      </c>
      <c r="AS637">
        <v>1440</v>
      </c>
      <c r="AT637">
        <v>1440</v>
      </c>
      <c r="AU637">
        <v>515</v>
      </c>
      <c r="AV637">
        <v>3395</v>
      </c>
      <c r="AW637">
        <v>0</v>
      </c>
      <c r="AX637">
        <v>0</v>
      </c>
      <c r="AY637">
        <v>2</v>
      </c>
      <c r="AZ637">
        <v>0</v>
      </c>
      <c r="BA637">
        <v>8</v>
      </c>
      <c r="BB637">
        <v>2</v>
      </c>
      <c r="BC637" t="s">
        <v>147</v>
      </c>
      <c r="BD637">
        <v>14</v>
      </c>
      <c r="BE637" t="s">
        <v>107</v>
      </c>
      <c r="BF637">
        <v>0</v>
      </c>
      <c r="BG637" t="s">
        <v>83</v>
      </c>
      <c r="BH637" t="s">
        <v>83</v>
      </c>
      <c r="BI637" t="s">
        <v>83</v>
      </c>
      <c r="BJ637" t="s">
        <v>83</v>
      </c>
      <c r="BK637">
        <v>0</v>
      </c>
      <c r="BL637">
        <v>0</v>
      </c>
      <c r="BM637" t="str">
        <f t="shared" si="19"/>
        <v>yes</v>
      </c>
      <c r="BN637" t="s">
        <v>83</v>
      </c>
      <c r="BO637" t="s">
        <v>83</v>
      </c>
      <c r="BP637" t="s">
        <v>177</v>
      </c>
      <c r="BQ637">
        <v>0</v>
      </c>
      <c r="BR637">
        <v>110</v>
      </c>
      <c r="BS637">
        <v>0</v>
      </c>
      <c r="BT637">
        <v>0</v>
      </c>
      <c r="BU637">
        <v>0</v>
      </c>
      <c r="BV637">
        <v>0</v>
      </c>
      <c r="BW637" t="s">
        <v>83</v>
      </c>
      <c r="BX637" t="s">
        <v>83</v>
      </c>
      <c r="BY637" t="s">
        <v>83</v>
      </c>
      <c r="BZ637">
        <v>0</v>
      </c>
      <c r="CA637">
        <v>3</v>
      </c>
      <c r="CB637">
        <v>2007</v>
      </c>
      <c r="CC637" t="s">
        <v>110</v>
      </c>
      <c r="CD637" t="s">
        <v>128</v>
      </c>
      <c r="CE637">
        <v>200000</v>
      </c>
    </row>
    <row r="638" spans="1:83" x14ac:dyDescent="0.2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 t="str">
        <f t="shared" si="18"/>
        <v>no</v>
      </c>
      <c r="V638">
        <v>1950</v>
      </c>
      <c r="W638" t="s">
        <v>93</v>
      </c>
      <c r="X638" t="s">
        <v>94</v>
      </c>
      <c r="Y638" t="s">
        <v>186</v>
      </c>
      <c r="Z638" t="s">
        <v>186</v>
      </c>
      <c r="AA638" t="s">
        <v>117</v>
      </c>
      <c r="AB638">
        <v>0</v>
      </c>
      <c r="AC638" t="s">
        <v>147</v>
      </c>
      <c r="AD638" t="s">
        <v>147</v>
      </c>
      <c r="AE638" t="s">
        <v>126</v>
      </c>
      <c r="AF638" t="s">
        <v>98</v>
      </c>
      <c r="AG638" t="s">
        <v>147</v>
      </c>
      <c r="AH638" t="s">
        <v>100</v>
      </c>
      <c r="AI638" t="s">
        <v>102</v>
      </c>
      <c r="AJ638">
        <v>0</v>
      </c>
      <c r="AK638" t="s">
        <v>102</v>
      </c>
      <c r="AL638">
        <v>0</v>
      </c>
      <c r="AM638">
        <v>264</v>
      </c>
      <c r="AN638">
        <v>264</v>
      </c>
      <c r="AO638" t="s">
        <v>222</v>
      </c>
      <c r="AP638" t="s">
        <v>147</v>
      </c>
      <c r="AQ638" t="s">
        <v>177</v>
      </c>
      <c r="AR638" t="s">
        <v>164</v>
      </c>
      <c r="AS638">
        <v>800</v>
      </c>
      <c r="AT638">
        <v>0</v>
      </c>
      <c r="AU638">
        <v>0</v>
      </c>
      <c r="AV638">
        <v>800</v>
      </c>
      <c r="AW638">
        <v>0</v>
      </c>
      <c r="AX638">
        <v>0</v>
      </c>
      <c r="AY638">
        <v>1</v>
      </c>
      <c r="AZ638">
        <v>0</v>
      </c>
      <c r="BA638">
        <v>1</v>
      </c>
      <c r="BB638">
        <v>1</v>
      </c>
      <c r="BC638" t="s">
        <v>147</v>
      </c>
      <c r="BD638">
        <v>4</v>
      </c>
      <c r="BE638" t="s">
        <v>221</v>
      </c>
      <c r="BF638">
        <v>1</v>
      </c>
      <c r="BG638" t="s">
        <v>212</v>
      </c>
      <c r="BH638" t="s">
        <v>83</v>
      </c>
      <c r="BI638" t="s">
        <v>83</v>
      </c>
      <c r="BJ638" t="s">
        <v>83</v>
      </c>
      <c r="BK638">
        <v>0</v>
      </c>
      <c r="BL638">
        <v>0</v>
      </c>
      <c r="BM638" t="str">
        <f t="shared" si="19"/>
        <v>yes</v>
      </c>
      <c r="BN638" t="s">
        <v>83</v>
      </c>
      <c r="BO638" t="s">
        <v>83</v>
      </c>
      <c r="BP638" t="s">
        <v>177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 t="s">
        <v>83</v>
      </c>
      <c r="BX638" t="s">
        <v>83</v>
      </c>
      <c r="BY638" t="s">
        <v>83</v>
      </c>
      <c r="BZ638">
        <v>0</v>
      </c>
      <c r="CA638">
        <v>1</v>
      </c>
      <c r="CB638">
        <v>2009</v>
      </c>
      <c r="CC638" t="s">
        <v>235</v>
      </c>
      <c r="CD638" t="s">
        <v>111</v>
      </c>
      <c r="CE638">
        <v>60000</v>
      </c>
    </row>
    <row r="639" spans="1:83" x14ac:dyDescent="0.2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 t="str">
        <f t="shared" si="18"/>
        <v>no</v>
      </c>
      <c r="V639">
        <v>1954</v>
      </c>
      <c r="W639" t="s">
        <v>93</v>
      </c>
      <c r="X639" t="s">
        <v>94</v>
      </c>
      <c r="Y639" t="s">
        <v>124</v>
      </c>
      <c r="Z639" t="s">
        <v>124</v>
      </c>
      <c r="AA639" t="s">
        <v>117</v>
      </c>
      <c r="AB639">
        <v>0</v>
      </c>
      <c r="AC639" t="s">
        <v>98</v>
      </c>
      <c r="AD639" t="s">
        <v>98</v>
      </c>
      <c r="AE639" t="s">
        <v>118</v>
      </c>
      <c r="AF639" t="s">
        <v>98</v>
      </c>
      <c r="AG639" t="s">
        <v>98</v>
      </c>
      <c r="AH639" t="s">
        <v>100</v>
      </c>
      <c r="AI639" t="s">
        <v>102</v>
      </c>
      <c r="AJ639">
        <v>0</v>
      </c>
      <c r="AK639" t="s">
        <v>102</v>
      </c>
      <c r="AL639">
        <v>0</v>
      </c>
      <c r="AM639">
        <v>811</v>
      </c>
      <c r="AN639">
        <v>811</v>
      </c>
      <c r="AO639" t="s">
        <v>103</v>
      </c>
      <c r="AP639" t="s">
        <v>98</v>
      </c>
      <c r="AQ639" t="s">
        <v>105</v>
      </c>
      <c r="AR639" t="s">
        <v>164</v>
      </c>
      <c r="AS639">
        <v>811</v>
      </c>
      <c r="AT639">
        <v>576</v>
      </c>
      <c r="AU639">
        <v>0</v>
      </c>
      <c r="AV639">
        <v>1387</v>
      </c>
      <c r="AW639">
        <v>0</v>
      </c>
      <c r="AX639">
        <v>0</v>
      </c>
      <c r="AY639">
        <v>2</v>
      </c>
      <c r="AZ639">
        <v>0</v>
      </c>
      <c r="BA639">
        <v>3</v>
      </c>
      <c r="BB639">
        <v>2</v>
      </c>
      <c r="BC639" t="s">
        <v>97</v>
      </c>
      <c r="BD639">
        <v>7</v>
      </c>
      <c r="BE639" t="s">
        <v>107</v>
      </c>
      <c r="BF639">
        <v>0</v>
      </c>
      <c r="BG639" t="s">
        <v>83</v>
      </c>
      <c r="BH639" t="s">
        <v>156</v>
      </c>
      <c r="BI639">
        <v>1954</v>
      </c>
      <c r="BJ639" t="s">
        <v>102</v>
      </c>
      <c r="BK639">
        <v>1</v>
      </c>
      <c r="BL639">
        <v>256</v>
      </c>
      <c r="BM639" t="str">
        <f t="shared" si="19"/>
        <v>yes</v>
      </c>
      <c r="BN639" t="s">
        <v>98</v>
      </c>
      <c r="BO639" t="s">
        <v>98</v>
      </c>
      <c r="BP639" t="s">
        <v>105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 t="s">
        <v>83</v>
      </c>
      <c r="BX639" t="s">
        <v>83</v>
      </c>
      <c r="BY639" t="s">
        <v>83</v>
      </c>
      <c r="BZ639">
        <v>0</v>
      </c>
      <c r="CA639">
        <v>11</v>
      </c>
      <c r="CB639">
        <v>2009</v>
      </c>
      <c r="CC639" t="s">
        <v>110</v>
      </c>
      <c r="CD639" t="s">
        <v>111</v>
      </c>
      <c r="CE639">
        <v>93000</v>
      </c>
    </row>
    <row r="640" spans="1:83" x14ac:dyDescent="0.2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 t="str">
        <f t="shared" si="18"/>
        <v>no</v>
      </c>
      <c r="V640">
        <v>1950</v>
      </c>
      <c r="W640" t="s">
        <v>93</v>
      </c>
      <c r="X640" t="s">
        <v>94</v>
      </c>
      <c r="Y640" t="s">
        <v>116</v>
      </c>
      <c r="Z640" t="s">
        <v>124</v>
      </c>
      <c r="AA640" t="s">
        <v>117</v>
      </c>
      <c r="AB640">
        <v>0</v>
      </c>
      <c r="AC640" t="s">
        <v>98</v>
      </c>
      <c r="AD640" t="s">
        <v>98</v>
      </c>
      <c r="AE640" t="s">
        <v>118</v>
      </c>
      <c r="AF640" t="s">
        <v>147</v>
      </c>
      <c r="AG640" t="s">
        <v>98</v>
      </c>
      <c r="AH640" t="s">
        <v>100</v>
      </c>
      <c r="AI640" t="s">
        <v>102</v>
      </c>
      <c r="AJ640">
        <v>0</v>
      </c>
      <c r="AK640" t="s">
        <v>102</v>
      </c>
      <c r="AL640">
        <v>0</v>
      </c>
      <c r="AM640">
        <v>796</v>
      </c>
      <c r="AN640">
        <v>796</v>
      </c>
      <c r="AO640" t="s">
        <v>103</v>
      </c>
      <c r="AP640" t="s">
        <v>97</v>
      </c>
      <c r="AQ640" t="s">
        <v>105</v>
      </c>
      <c r="AR640" t="s">
        <v>164</v>
      </c>
      <c r="AS640">
        <v>796</v>
      </c>
      <c r="AT640">
        <v>0</v>
      </c>
      <c r="AU640">
        <v>0</v>
      </c>
      <c r="AV640">
        <v>796</v>
      </c>
      <c r="AW640">
        <v>0</v>
      </c>
      <c r="AX640">
        <v>0</v>
      </c>
      <c r="AY640">
        <v>1</v>
      </c>
      <c r="AZ640">
        <v>0</v>
      </c>
      <c r="BA640">
        <v>2</v>
      </c>
      <c r="BB640">
        <v>1</v>
      </c>
      <c r="BC640" t="s">
        <v>98</v>
      </c>
      <c r="BD640">
        <v>4</v>
      </c>
      <c r="BE640" t="s">
        <v>107</v>
      </c>
      <c r="BF640">
        <v>0</v>
      </c>
      <c r="BG640" t="s">
        <v>83</v>
      </c>
      <c r="BH640" t="s">
        <v>83</v>
      </c>
      <c r="BI640" t="s">
        <v>83</v>
      </c>
      <c r="BJ640" t="s">
        <v>83</v>
      </c>
      <c r="BK640">
        <v>0</v>
      </c>
      <c r="BL640">
        <v>0</v>
      </c>
      <c r="BM640" t="str">
        <f t="shared" si="19"/>
        <v>yes</v>
      </c>
      <c r="BN640" t="s">
        <v>83</v>
      </c>
      <c r="BO640" t="s">
        <v>83</v>
      </c>
      <c r="BP640" t="s">
        <v>190</v>
      </c>
      <c r="BQ640">
        <v>328</v>
      </c>
      <c r="BR640">
        <v>0</v>
      </c>
      <c r="BS640">
        <v>164</v>
      </c>
      <c r="BT640">
        <v>0</v>
      </c>
      <c r="BU640">
        <v>0</v>
      </c>
      <c r="BV640">
        <v>0</v>
      </c>
      <c r="BW640" t="s">
        <v>83</v>
      </c>
      <c r="BX640" t="s">
        <v>134</v>
      </c>
      <c r="BY640" t="s">
        <v>83</v>
      </c>
      <c r="BZ640">
        <v>0</v>
      </c>
      <c r="CA640">
        <v>5</v>
      </c>
      <c r="CB640">
        <v>2008</v>
      </c>
      <c r="CC640" t="s">
        <v>110</v>
      </c>
      <c r="CD640" t="s">
        <v>111</v>
      </c>
      <c r="CE640">
        <v>85000</v>
      </c>
    </row>
    <row r="641" spans="1:83" x14ac:dyDescent="0.2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 t="str">
        <f t="shared" si="18"/>
        <v>yes</v>
      </c>
      <c r="V641">
        <v>2006</v>
      </c>
      <c r="W641" t="s">
        <v>152</v>
      </c>
      <c r="X641" t="s">
        <v>94</v>
      </c>
      <c r="Y641" t="s">
        <v>95</v>
      </c>
      <c r="Z641" t="s">
        <v>95</v>
      </c>
      <c r="AA641" t="s">
        <v>117</v>
      </c>
      <c r="AB641">
        <v>0</v>
      </c>
      <c r="AC641" t="s">
        <v>97</v>
      </c>
      <c r="AD641" t="s">
        <v>98</v>
      </c>
      <c r="AE641" t="s">
        <v>99</v>
      </c>
      <c r="AF641" t="s">
        <v>97</v>
      </c>
      <c r="AG641" t="s">
        <v>97</v>
      </c>
      <c r="AH641" t="s">
        <v>130</v>
      </c>
      <c r="AI641" t="s">
        <v>101</v>
      </c>
      <c r="AJ641">
        <v>1154</v>
      </c>
      <c r="AK641" t="s">
        <v>102</v>
      </c>
      <c r="AL641">
        <v>0</v>
      </c>
      <c r="AM641">
        <v>366</v>
      </c>
      <c r="AN641">
        <v>1520</v>
      </c>
      <c r="AO641" t="s">
        <v>103</v>
      </c>
      <c r="AP641" t="s">
        <v>104</v>
      </c>
      <c r="AQ641" t="s">
        <v>105</v>
      </c>
      <c r="AR641" t="s">
        <v>106</v>
      </c>
      <c r="AS641">
        <v>1567</v>
      </c>
      <c r="AT641">
        <v>0</v>
      </c>
      <c r="AU641">
        <v>0</v>
      </c>
      <c r="AV641">
        <v>1567</v>
      </c>
      <c r="AW641">
        <v>1</v>
      </c>
      <c r="AX641">
        <v>0</v>
      </c>
      <c r="AY641">
        <v>2</v>
      </c>
      <c r="AZ641">
        <v>0</v>
      </c>
      <c r="BA641">
        <v>1</v>
      </c>
      <c r="BB641">
        <v>1</v>
      </c>
      <c r="BC641" t="s">
        <v>104</v>
      </c>
      <c r="BD641">
        <v>7</v>
      </c>
      <c r="BE641" t="s">
        <v>107</v>
      </c>
      <c r="BF641">
        <v>1</v>
      </c>
      <c r="BG641" t="s">
        <v>97</v>
      </c>
      <c r="BH641" t="s">
        <v>108</v>
      </c>
      <c r="BI641">
        <v>2006</v>
      </c>
      <c r="BJ641" t="s">
        <v>157</v>
      </c>
      <c r="BK641">
        <v>3</v>
      </c>
      <c r="BL641">
        <v>648</v>
      </c>
      <c r="BM641" t="str">
        <f t="shared" si="19"/>
        <v>no</v>
      </c>
      <c r="BN641" t="s">
        <v>98</v>
      </c>
      <c r="BO641" t="s">
        <v>98</v>
      </c>
      <c r="BP641" t="s">
        <v>105</v>
      </c>
      <c r="BQ641">
        <v>312</v>
      </c>
      <c r="BR641">
        <v>0</v>
      </c>
      <c r="BS641">
        <v>0</v>
      </c>
      <c r="BT641">
        <v>0</v>
      </c>
      <c r="BU641">
        <v>0</v>
      </c>
      <c r="BV641">
        <v>0</v>
      </c>
      <c r="BW641" t="s">
        <v>83</v>
      </c>
      <c r="BX641" t="s">
        <v>83</v>
      </c>
      <c r="BY641" t="s">
        <v>83</v>
      </c>
      <c r="BZ641">
        <v>0</v>
      </c>
      <c r="CA641">
        <v>10</v>
      </c>
      <c r="CB641">
        <v>2006</v>
      </c>
      <c r="CC641" t="s">
        <v>158</v>
      </c>
      <c r="CD641" t="s">
        <v>159</v>
      </c>
      <c r="CE641">
        <v>264561</v>
      </c>
    </row>
    <row r="642" spans="1:83" x14ac:dyDescent="0.2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 t="str">
        <f t="shared" si="18"/>
        <v>yes</v>
      </c>
      <c r="V642">
        <v>2004</v>
      </c>
      <c r="W642" t="s">
        <v>152</v>
      </c>
      <c r="X642" t="s">
        <v>94</v>
      </c>
      <c r="Y642" t="s">
        <v>116</v>
      </c>
      <c r="Z642" t="s">
        <v>116</v>
      </c>
      <c r="AA642" t="s">
        <v>96</v>
      </c>
      <c r="AB642">
        <v>472</v>
      </c>
      <c r="AC642" t="s">
        <v>104</v>
      </c>
      <c r="AD642" t="s">
        <v>98</v>
      </c>
      <c r="AE642" t="s">
        <v>99</v>
      </c>
      <c r="AF642" t="s">
        <v>104</v>
      </c>
      <c r="AG642" t="s">
        <v>98</v>
      </c>
      <c r="AH642" t="s">
        <v>97</v>
      </c>
      <c r="AI642" t="s">
        <v>101</v>
      </c>
      <c r="AJ642">
        <v>1218</v>
      </c>
      <c r="AK642" t="s">
        <v>102</v>
      </c>
      <c r="AL642">
        <v>0</v>
      </c>
      <c r="AM642">
        <v>300</v>
      </c>
      <c r="AN642">
        <v>1518</v>
      </c>
      <c r="AO642" t="s">
        <v>103</v>
      </c>
      <c r="AP642" t="s">
        <v>104</v>
      </c>
      <c r="AQ642" t="s">
        <v>105</v>
      </c>
      <c r="AR642" t="s">
        <v>106</v>
      </c>
      <c r="AS642">
        <v>1518</v>
      </c>
      <c r="AT642">
        <v>0</v>
      </c>
      <c r="AU642">
        <v>0</v>
      </c>
      <c r="AV642">
        <v>1518</v>
      </c>
      <c r="AW642">
        <v>0</v>
      </c>
      <c r="AX642">
        <v>0</v>
      </c>
      <c r="AY642">
        <v>1</v>
      </c>
      <c r="AZ642">
        <v>1</v>
      </c>
      <c r="BA642">
        <v>1</v>
      </c>
      <c r="BB642">
        <v>1</v>
      </c>
      <c r="BC642" t="s">
        <v>104</v>
      </c>
      <c r="BD642">
        <v>6</v>
      </c>
      <c r="BE642" t="s">
        <v>107</v>
      </c>
      <c r="BF642">
        <v>1</v>
      </c>
      <c r="BG642" t="s">
        <v>97</v>
      </c>
      <c r="BH642" t="s">
        <v>108</v>
      </c>
      <c r="BI642">
        <v>2003</v>
      </c>
      <c r="BJ642" t="s">
        <v>109</v>
      </c>
      <c r="BK642">
        <v>2</v>
      </c>
      <c r="BL642">
        <v>588</v>
      </c>
      <c r="BM642" t="str">
        <f t="shared" si="19"/>
        <v>no</v>
      </c>
      <c r="BN642" t="s">
        <v>98</v>
      </c>
      <c r="BO642" t="s">
        <v>98</v>
      </c>
      <c r="BP642" t="s">
        <v>105</v>
      </c>
      <c r="BQ642">
        <v>185</v>
      </c>
      <c r="BR642">
        <v>140</v>
      </c>
      <c r="BS642">
        <v>0</v>
      </c>
      <c r="BT642">
        <v>0</v>
      </c>
      <c r="BU642">
        <v>0</v>
      </c>
      <c r="BV642">
        <v>0</v>
      </c>
      <c r="BW642" t="s">
        <v>83</v>
      </c>
      <c r="BX642" t="s">
        <v>83</v>
      </c>
      <c r="BY642" t="s">
        <v>83</v>
      </c>
      <c r="BZ642">
        <v>0</v>
      </c>
      <c r="CA642">
        <v>4</v>
      </c>
      <c r="CB642">
        <v>2008</v>
      </c>
      <c r="CC642" t="s">
        <v>110</v>
      </c>
      <c r="CD642" t="s">
        <v>111</v>
      </c>
      <c r="CE642">
        <v>274000</v>
      </c>
    </row>
    <row r="643" spans="1:83" x14ac:dyDescent="0.2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 t="str">
        <f t="shared" ref="U643:U706" si="20">IF(T643&gt;=1970, "yes", "no")</f>
        <v>yes</v>
      </c>
      <c r="V643">
        <v>2001</v>
      </c>
      <c r="W643" t="s">
        <v>93</v>
      </c>
      <c r="X643" t="s">
        <v>94</v>
      </c>
      <c r="Y643" t="s">
        <v>95</v>
      </c>
      <c r="Z643" t="s">
        <v>95</v>
      </c>
      <c r="AA643" t="s">
        <v>117</v>
      </c>
      <c r="AB643">
        <v>0</v>
      </c>
      <c r="AC643" t="s">
        <v>97</v>
      </c>
      <c r="AD643" t="s">
        <v>98</v>
      </c>
      <c r="AE643" t="s">
        <v>99</v>
      </c>
      <c r="AF643" t="s">
        <v>97</v>
      </c>
      <c r="AG643" t="s">
        <v>98</v>
      </c>
      <c r="AH643" t="s">
        <v>100</v>
      </c>
      <c r="AI643" t="s">
        <v>101</v>
      </c>
      <c r="AJ643">
        <v>738</v>
      </c>
      <c r="AK643" t="s">
        <v>102</v>
      </c>
      <c r="AL643">
        <v>0</v>
      </c>
      <c r="AM643">
        <v>319</v>
      </c>
      <c r="AN643">
        <v>1057</v>
      </c>
      <c r="AO643" t="s">
        <v>103</v>
      </c>
      <c r="AP643" t="s">
        <v>104</v>
      </c>
      <c r="AQ643" t="s">
        <v>105</v>
      </c>
      <c r="AR643" t="s">
        <v>106</v>
      </c>
      <c r="AS643">
        <v>1057</v>
      </c>
      <c r="AT643">
        <v>872</v>
      </c>
      <c r="AU643">
        <v>0</v>
      </c>
      <c r="AV643">
        <v>1929</v>
      </c>
      <c r="AW643">
        <v>1</v>
      </c>
      <c r="AX643">
        <v>0</v>
      </c>
      <c r="AY643">
        <v>2</v>
      </c>
      <c r="AZ643">
        <v>1</v>
      </c>
      <c r="BA643">
        <v>3</v>
      </c>
      <c r="BB643">
        <v>1</v>
      </c>
      <c r="BC643" t="s">
        <v>97</v>
      </c>
      <c r="BD643">
        <v>7</v>
      </c>
      <c r="BE643" t="s">
        <v>107</v>
      </c>
      <c r="BF643">
        <v>1</v>
      </c>
      <c r="BG643" t="s">
        <v>98</v>
      </c>
      <c r="BH643" t="s">
        <v>108</v>
      </c>
      <c r="BI643">
        <v>2001</v>
      </c>
      <c r="BJ643" t="s">
        <v>157</v>
      </c>
      <c r="BK643">
        <v>2</v>
      </c>
      <c r="BL643">
        <v>650</v>
      </c>
      <c r="BM643" t="str">
        <f t="shared" ref="BM643:BM706" si="21">IF(BL643 &lt;500, "yes", "no")</f>
        <v>no</v>
      </c>
      <c r="BN643" t="s">
        <v>98</v>
      </c>
      <c r="BO643" t="s">
        <v>98</v>
      </c>
      <c r="BP643" t="s">
        <v>105</v>
      </c>
      <c r="BQ643">
        <v>0</v>
      </c>
      <c r="BR643">
        <v>235</v>
      </c>
      <c r="BS643">
        <v>0</v>
      </c>
      <c r="BT643">
        <v>0</v>
      </c>
      <c r="BU643">
        <v>0</v>
      </c>
      <c r="BV643">
        <v>0</v>
      </c>
      <c r="BW643" t="s">
        <v>83</v>
      </c>
      <c r="BX643" t="s">
        <v>83</v>
      </c>
      <c r="BY643" t="s">
        <v>83</v>
      </c>
      <c r="BZ643">
        <v>0</v>
      </c>
      <c r="CA643">
        <v>5</v>
      </c>
      <c r="CB643">
        <v>2007</v>
      </c>
      <c r="CC643" t="s">
        <v>110</v>
      </c>
      <c r="CD643" t="s">
        <v>111</v>
      </c>
      <c r="CE643">
        <v>226000</v>
      </c>
    </row>
    <row r="644" spans="1:83" x14ac:dyDescent="0.2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 t="str">
        <f t="shared" si="20"/>
        <v>yes</v>
      </c>
      <c r="V644">
        <v>1995</v>
      </c>
      <c r="W644" t="s">
        <v>93</v>
      </c>
      <c r="X644" t="s">
        <v>94</v>
      </c>
      <c r="Y644" t="s">
        <v>161</v>
      </c>
      <c r="Z644" t="s">
        <v>124</v>
      </c>
      <c r="AA644" t="s">
        <v>117</v>
      </c>
      <c r="AB644">
        <v>0</v>
      </c>
      <c r="AC644" t="s">
        <v>97</v>
      </c>
      <c r="AD644" t="s">
        <v>98</v>
      </c>
      <c r="AE644" t="s">
        <v>118</v>
      </c>
      <c r="AF644" t="s">
        <v>97</v>
      </c>
      <c r="AG644" t="s">
        <v>98</v>
      </c>
      <c r="AH644" t="s">
        <v>97</v>
      </c>
      <c r="AI644" t="s">
        <v>101</v>
      </c>
      <c r="AJ644">
        <v>1410</v>
      </c>
      <c r="AK644" t="s">
        <v>102</v>
      </c>
      <c r="AL644">
        <v>0</v>
      </c>
      <c r="AM644">
        <v>542</v>
      </c>
      <c r="AN644">
        <v>1952</v>
      </c>
      <c r="AO644" t="s">
        <v>103</v>
      </c>
      <c r="AP644" t="s">
        <v>97</v>
      </c>
      <c r="AQ644" t="s">
        <v>105</v>
      </c>
      <c r="AR644" t="s">
        <v>106</v>
      </c>
      <c r="AS644">
        <v>2000</v>
      </c>
      <c r="AT644">
        <v>704</v>
      </c>
      <c r="AU644">
        <v>0</v>
      </c>
      <c r="AV644">
        <v>2704</v>
      </c>
      <c r="AW644">
        <v>1</v>
      </c>
      <c r="AX644">
        <v>0</v>
      </c>
      <c r="AY644">
        <v>2</v>
      </c>
      <c r="AZ644">
        <v>1</v>
      </c>
      <c r="BA644">
        <v>4</v>
      </c>
      <c r="BB644">
        <v>1</v>
      </c>
      <c r="BC644" t="s">
        <v>104</v>
      </c>
      <c r="BD644">
        <v>9</v>
      </c>
      <c r="BE644" t="s">
        <v>107</v>
      </c>
      <c r="BF644">
        <v>3</v>
      </c>
      <c r="BG644" t="s">
        <v>98</v>
      </c>
      <c r="BH644" t="s">
        <v>108</v>
      </c>
      <c r="BI644">
        <v>1972</v>
      </c>
      <c r="BJ644" t="s">
        <v>157</v>
      </c>
      <c r="BK644">
        <v>2</v>
      </c>
      <c r="BL644">
        <v>538</v>
      </c>
      <c r="BM644" t="str">
        <f t="shared" si="21"/>
        <v>no</v>
      </c>
      <c r="BN644" t="s">
        <v>98</v>
      </c>
      <c r="BO644" t="s">
        <v>98</v>
      </c>
      <c r="BP644" t="s">
        <v>105</v>
      </c>
      <c r="BQ644">
        <v>269</v>
      </c>
      <c r="BR644">
        <v>111</v>
      </c>
      <c r="BS644">
        <v>0</v>
      </c>
      <c r="BT644">
        <v>0</v>
      </c>
      <c r="BU644">
        <v>0</v>
      </c>
      <c r="BV644">
        <v>0</v>
      </c>
      <c r="BW644" t="s">
        <v>83</v>
      </c>
      <c r="BX644" t="s">
        <v>134</v>
      </c>
      <c r="BY644" t="s">
        <v>83</v>
      </c>
      <c r="BZ644">
        <v>0</v>
      </c>
      <c r="CA644">
        <v>7</v>
      </c>
      <c r="CB644">
        <v>2009</v>
      </c>
      <c r="CC644" t="s">
        <v>110</v>
      </c>
      <c r="CD644" t="s">
        <v>111</v>
      </c>
      <c r="CE644">
        <v>345000</v>
      </c>
    </row>
    <row r="645" spans="1:83" x14ac:dyDescent="0.2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 t="str">
        <f t="shared" si="20"/>
        <v>no</v>
      </c>
      <c r="V645">
        <v>1969</v>
      </c>
      <c r="W645" t="s">
        <v>211</v>
      </c>
      <c r="X645" t="s">
        <v>94</v>
      </c>
      <c r="Y645" t="s">
        <v>155</v>
      </c>
      <c r="Z645" t="s">
        <v>140</v>
      </c>
      <c r="AA645" t="s">
        <v>96</v>
      </c>
      <c r="AB645">
        <v>263</v>
      </c>
      <c r="AC645" t="s">
        <v>98</v>
      </c>
      <c r="AD645" t="s">
        <v>98</v>
      </c>
      <c r="AE645" t="s">
        <v>118</v>
      </c>
      <c r="AF645" t="s">
        <v>98</v>
      </c>
      <c r="AG645" t="s">
        <v>98</v>
      </c>
      <c r="AH645" t="s">
        <v>100</v>
      </c>
      <c r="AI645" t="s">
        <v>153</v>
      </c>
      <c r="AJ645">
        <v>493</v>
      </c>
      <c r="AK645" t="s">
        <v>141</v>
      </c>
      <c r="AL645">
        <v>287</v>
      </c>
      <c r="AM645">
        <v>0</v>
      </c>
      <c r="AN645">
        <v>780</v>
      </c>
      <c r="AO645" t="s">
        <v>103</v>
      </c>
      <c r="AP645" t="s">
        <v>104</v>
      </c>
      <c r="AQ645" t="s">
        <v>105</v>
      </c>
      <c r="AR645" t="s">
        <v>106</v>
      </c>
      <c r="AS645">
        <v>780</v>
      </c>
      <c r="AT645">
        <v>840</v>
      </c>
      <c r="AU645">
        <v>0</v>
      </c>
      <c r="AV645">
        <v>1620</v>
      </c>
      <c r="AW645">
        <v>0</v>
      </c>
      <c r="AX645">
        <v>0</v>
      </c>
      <c r="AY645">
        <v>2</v>
      </c>
      <c r="AZ645">
        <v>1</v>
      </c>
      <c r="BA645">
        <v>4</v>
      </c>
      <c r="BB645">
        <v>1</v>
      </c>
      <c r="BC645" t="s">
        <v>98</v>
      </c>
      <c r="BD645">
        <v>7</v>
      </c>
      <c r="BE645" t="s">
        <v>146</v>
      </c>
      <c r="BF645">
        <v>0</v>
      </c>
      <c r="BG645" t="s">
        <v>83</v>
      </c>
      <c r="BH645" t="s">
        <v>108</v>
      </c>
      <c r="BI645">
        <v>1969</v>
      </c>
      <c r="BJ645" t="s">
        <v>157</v>
      </c>
      <c r="BK645">
        <v>2</v>
      </c>
      <c r="BL645">
        <v>462</v>
      </c>
      <c r="BM645" t="str">
        <f t="shared" si="21"/>
        <v>yes</v>
      </c>
      <c r="BN645" t="s">
        <v>98</v>
      </c>
      <c r="BO645" t="s">
        <v>98</v>
      </c>
      <c r="BP645" t="s">
        <v>105</v>
      </c>
      <c r="BQ645">
        <v>208</v>
      </c>
      <c r="BR645">
        <v>0</v>
      </c>
      <c r="BS645">
        <v>0</v>
      </c>
      <c r="BT645">
        <v>0</v>
      </c>
      <c r="BU645">
        <v>0</v>
      </c>
      <c r="BV645">
        <v>0</v>
      </c>
      <c r="BW645" t="s">
        <v>83</v>
      </c>
      <c r="BX645" t="s">
        <v>163</v>
      </c>
      <c r="BY645" t="s">
        <v>83</v>
      </c>
      <c r="BZ645">
        <v>0</v>
      </c>
      <c r="CA645">
        <v>4</v>
      </c>
      <c r="CB645">
        <v>2007</v>
      </c>
      <c r="CC645" t="s">
        <v>110</v>
      </c>
      <c r="CD645" t="s">
        <v>111</v>
      </c>
      <c r="CE645">
        <v>152000</v>
      </c>
    </row>
    <row r="646" spans="1:83" x14ac:dyDescent="0.2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 t="str">
        <f t="shared" si="20"/>
        <v>yes</v>
      </c>
      <c r="V646">
        <v>2009</v>
      </c>
      <c r="W646" t="s">
        <v>93</v>
      </c>
      <c r="X646" t="s">
        <v>94</v>
      </c>
      <c r="Y646" t="s">
        <v>180</v>
      </c>
      <c r="Z646" t="s">
        <v>181</v>
      </c>
      <c r="AA646" t="s">
        <v>137</v>
      </c>
      <c r="AB646">
        <v>162</v>
      </c>
      <c r="AC646" t="s">
        <v>104</v>
      </c>
      <c r="AD646" t="s">
        <v>98</v>
      </c>
      <c r="AE646" t="s">
        <v>99</v>
      </c>
      <c r="AF646" t="s">
        <v>104</v>
      </c>
      <c r="AG646" t="s">
        <v>98</v>
      </c>
      <c r="AH646" t="s">
        <v>121</v>
      </c>
      <c r="AI646" t="s">
        <v>101</v>
      </c>
      <c r="AJ646">
        <v>1121</v>
      </c>
      <c r="AK646" t="s">
        <v>102</v>
      </c>
      <c r="AL646">
        <v>0</v>
      </c>
      <c r="AM646">
        <v>645</v>
      </c>
      <c r="AN646">
        <v>1766</v>
      </c>
      <c r="AO646" t="s">
        <v>103</v>
      </c>
      <c r="AP646" t="s">
        <v>104</v>
      </c>
      <c r="AQ646" t="s">
        <v>105</v>
      </c>
      <c r="AR646" t="s">
        <v>106</v>
      </c>
      <c r="AS646">
        <v>1766</v>
      </c>
      <c r="AT646">
        <v>0</v>
      </c>
      <c r="AU646">
        <v>0</v>
      </c>
      <c r="AV646">
        <v>1766</v>
      </c>
      <c r="AW646">
        <v>1</v>
      </c>
      <c r="AX646">
        <v>0</v>
      </c>
      <c r="AY646">
        <v>2</v>
      </c>
      <c r="AZ646">
        <v>1</v>
      </c>
      <c r="BA646">
        <v>2</v>
      </c>
      <c r="BB646">
        <v>1</v>
      </c>
      <c r="BC646" t="s">
        <v>104</v>
      </c>
      <c r="BD646">
        <v>7</v>
      </c>
      <c r="BE646" t="s">
        <v>107</v>
      </c>
      <c r="BF646">
        <v>1</v>
      </c>
      <c r="BG646" t="s">
        <v>97</v>
      </c>
      <c r="BH646" t="s">
        <v>108</v>
      </c>
      <c r="BI646">
        <v>2009</v>
      </c>
      <c r="BJ646" t="s">
        <v>157</v>
      </c>
      <c r="BK646">
        <v>3</v>
      </c>
      <c r="BL646">
        <v>478</v>
      </c>
      <c r="BM646" t="str">
        <f t="shared" si="21"/>
        <v>yes</v>
      </c>
      <c r="BN646" t="s">
        <v>98</v>
      </c>
      <c r="BO646" t="s">
        <v>98</v>
      </c>
      <c r="BP646" t="s">
        <v>105</v>
      </c>
      <c r="BQ646">
        <v>195</v>
      </c>
      <c r="BR646">
        <v>130</v>
      </c>
      <c r="BS646">
        <v>0</v>
      </c>
      <c r="BT646">
        <v>0</v>
      </c>
      <c r="BU646">
        <v>0</v>
      </c>
      <c r="BV646">
        <v>0</v>
      </c>
      <c r="BW646" t="s">
        <v>83</v>
      </c>
      <c r="BX646" t="s">
        <v>83</v>
      </c>
      <c r="BY646" t="s">
        <v>83</v>
      </c>
      <c r="BZ646">
        <v>0</v>
      </c>
      <c r="CA646">
        <v>10</v>
      </c>
      <c r="CB646">
        <v>2009</v>
      </c>
      <c r="CC646" t="s">
        <v>158</v>
      </c>
      <c r="CD646" t="s">
        <v>159</v>
      </c>
      <c r="CE646">
        <v>370878</v>
      </c>
    </row>
    <row r="647" spans="1:83" x14ac:dyDescent="0.2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 t="str">
        <f t="shared" si="20"/>
        <v>yes</v>
      </c>
      <c r="V647">
        <v>1971</v>
      </c>
      <c r="W647" t="s">
        <v>152</v>
      </c>
      <c r="X647" t="s">
        <v>94</v>
      </c>
      <c r="Y647" t="s">
        <v>161</v>
      </c>
      <c r="Z647" t="s">
        <v>161</v>
      </c>
      <c r="AA647" t="s">
        <v>117</v>
      </c>
      <c r="AB647">
        <v>0</v>
      </c>
      <c r="AC647" t="s">
        <v>98</v>
      </c>
      <c r="AD647" t="s">
        <v>98</v>
      </c>
      <c r="AE647" t="s">
        <v>118</v>
      </c>
      <c r="AF647" t="s">
        <v>98</v>
      </c>
      <c r="AG647" t="s">
        <v>98</v>
      </c>
      <c r="AH647" t="s">
        <v>100</v>
      </c>
      <c r="AI647" t="s">
        <v>119</v>
      </c>
      <c r="AJ647">
        <v>282</v>
      </c>
      <c r="AK647" t="s">
        <v>172</v>
      </c>
      <c r="AL647">
        <v>35</v>
      </c>
      <c r="AM647">
        <v>664</v>
      </c>
      <c r="AN647">
        <v>981</v>
      </c>
      <c r="AO647" t="s">
        <v>103</v>
      </c>
      <c r="AP647" t="s">
        <v>98</v>
      </c>
      <c r="AQ647" t="s">
        <v>105</v>
      </c>
      <c r="AR647" t="s">
        <v>106</v>
      </c>
      <c r="AS647">
        <v>981</v>
      </c>
      <c r="AT647">
        <v>0</v>
      </c>
      <c r="AU647">
        <v>0</v>
      </c>
      <c r="AV647">
        <v>981</v>
      </c>
      <c r="AW647">
        <v>1</v>
      </c>
      <c r="AX647">
        <v>0</v>
      </c>
      <c r="AY647">
        <v>1</v>
      </c>
      <c r="AZ647">
        <v>1</v>
      </c>
      <c r="BA647">
        <v>3</v>
      </c>
      <c r="BB647">
        <v>1</v>
      </c>
      <c r="BC647" t="s">
        <v>98</v>
      </c>
      <c r="BD647">
        <v>5</v>
      </c>
      <c r="BE647" t="s">
        <v>107</v>
      </c>
      <c r="BF647">
        <v>0</v>
      </c>
      <c r="BG647" t="s">
        <v>83</v>
      </c>
      <c r="BH647" t="s">
        <v>127</v>
      </c>
      <c r="BI647">
        <v>1979</v>
      </c>
      <c r="BJ647" t="s">
        <v>102</v>
      </c>
      <c r="BK647">
        <v>2</v>
      </c>
      <c r="BL647">
        <v>576</v>
      </c>
      <c r="BM647" t="str">
        <f t="shared" si="21"/>
        <v>no</v>
      </c>
      <c r="BN647" t="s">
        <v>98</v>
      </c>
      <c r="BO647" t="s">
        <v>98</v>
      </c>
      <c r="BP647" t="s">
        <v>105</v>
      </c>
      <c r="BQ647">
        <v>0</v>
      </c>
      <c r="BR647">
        <v>312</v>
      </c>
      <c r="BS647">
        <v>40</v>
      </c>
      <c r="BT647">
        <v>0</v>
      </c>
      <c r="BU647">
        <v>0</v>
      </c>
      <c r="BV647">
        <v>0</v>
      </c>
      <c r="BW647" t="s">
        <v>83</v>
      </c>
      <c r="BX647" t="s">
        <v>83</v>
      </c>
      <c r="BY647" t="s">
        <v>83</v>
      </c>
      <c r="BZ647">
        <v>0</v>
      </c>
      <c r="CA647">
        <v>3</v>
      </c>
      <c r="CB647">
        <v>2007</v>
      </c>
      <c r="CC647" t="s">
        <v>110</v>
      </c>
      <c r="CD647" t="s">
        <v>111</v>
      </c>
      <c r="CE647">
        <v>143250</v>
      </c>
    </row>
    <row r="648" spans="1:83" x14ac:dyDescent="0.2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 t="str">
        <f t="shared" si="20"/>
        <v>no</v>
      </c>
      <c r="V648">
        <v>1950</v>
      </c>
      <c r="W648" t="s">
        <v>152</v>
      </c>
      <c r="X648" t="s">
        <v>94</v>
      </c>
      <c r="Y648" t="s">
        <v>116</v>
      </c>
      <c r="Z648" t="s">
        <v>116</v>
      </c>
      <c r="AA648" t="s">
        <v>117</v>
      </c>
      <c r="AB648">
        <v>0</v>
      </c>
      <c r="AC648" t="s">
        <v>98</v>
      </c>
      <c r="AD648" t="s">
        <v>98</v>
      </c>
      <c r="AE648" t="s">
        <v>118</v>
      </c>
      <c r="AF648" t="s">
        <v>83</v>
      </c>
      <c r="AG648" t="s">
        <v>83</v>
      </c>
      <c r="AH648" t="s">
        <v>83</v>
      </c>
      <c r="AI648" t="s">
        <v>83</v>
      </c>
      <c r="AJ648">
        <v>0</v>
      </c>
      <c r="AK648" t="s">
        <v>83</v>
      </c>
      <c r="AL648">
        <v>0</v>
      </c>
      <c r="AM648">
        <v>0</v>
      </c>
      <c r="AN648">
        <v>0</v>
      </c>
      <c r="AO648" t="s">
        <v>103</v>
      </c>
      <c r="AP648" t="s">
        <v>97</v>
      </c>
      <c r="AQ648" t="s">
        <v>105</v>
      </c>
      <c r="AR648" t="s">
        <v>106</v>
      </c>
      <c r="AS648">
        <v>1048</v>
      </c>
      <c r="AT648">
        <v>0</v>
      </c>
      <c r="AU648">
        <v>0</v>
      </c>
      <c r="AV648">
        <v>1048</v>
      </c>
      <c r="AW648">
        <v>0</v>
      </c>
      <c r="AX648">
        <v>0</v>
      </c>
      <c r="AY648">
        <v>1</v>
      </c>
      <c r="AZ648">
        <v>0</v>
      </c>
      <c r="BA648">
        <v>3</v>
      </c>
      <c r="BB648">
        <v>1</v>
      </c>
      <c r="BC648" t="s">
        <v>98</v>
      </c>
      <c r="BD648">
        <v>7</v>
      </c>
      <c r="BE648" t="s">
        <v>146</v>
      </c>
      <c r="BF648">
        <v>0</v>
      </c>
      <c r="BG648" t="s">
        <v>83</v>
      </c>
      <c r="BH648" t="s">
        <v>127</v>
      </c>
      <c r="BI648">
        <v>1950</v>
      </c>
      <c r="BJ648" t="s">
        <v>102</v>
      </c>
      <c r="BK648">
        <v>2</v>
      </c>
      <c r="BL648">
        <v>420</v>
      </c>
      <c r="BM648" t="str">
        <f t="shared" si="21"/>
        <v>yes</v>
      </c>
      <c r="BN648" t="s">
        <v>98</v>
      </c>
      <c r="BO648" t="s">
        <v>98</v>
      </c>
      <c r="BP648" t="s">
        <v>105</v>
      </c>
      <c r="BQ648">
        <v>0</v>
      </c>
      <c r="BR648">
        <v>27</v>
      </c>
      <c r="BS648">
        <v>0</v>
      </c>
      <c r="BT648">
        <v>0</v>
      </c>
      <c r="BU648">
        <v>0</v>
      </c>
      <c r="BV648">
        <v>0</v>
      </c>
      <c r="BW648" t="s">
        <v>83</v>
      </c>
      <c r="BX648" t="s">
        <v>83</v>
      </c>
      <c r="BY648" t="s">
        <v>83</v>
      </c>
      <c r="BZ648">
        <v>0</v>
      </c>
      <c r="CA648">
        <v>7</v>
      </c>
      <c r="CB648">
        <v>2008</v>
      </c>
      <c r="CC648" t="s">
        <v>110</v>
      </c>
      <c r="CD648" t="s">
        <v>111</v>
      </c>
      <c r="CE648">
        <v>98300</v>
      </c>
    </row>
    <row r="649" spans="1:83" x14ac:dyDescent="0.2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 t="str">
        <f t="shared" si="20"/>
        <v>no</v>
      </c>
      <c r="V649">
        <v>1953</v>
      </c>
      <c r="W649" t="s">
        <v>152</v>
      </c>
      <c r="X649" t="s">
        <v>94</v>
      </c>
      <c r="Y649" t="s">
        <v>124</v>
      </c>
      <c r="Z649" t="s">
        <v>124</v>
      </c>
      <c r="AA649" t="s">
        <v>137</v>
      </c>
      <c r="AB649">
        <v>216</v>
      </c>
      <c r="AC649" t="s">
        <v>98</v>
      </c>
      <c r="AD649" t="s">
        <v>98</v>
      </c>
      <c r="AE649" t="s">
        <v>118</v>
      </c>
      <c r="AF649" t="s">
        <v>98</v>
      </c>
      <c r="AG649" t="s">
        <v>98</v>
      </c>
      <c r="AH649" t="s">
        <v>121</v>
      </c>
      <c r="AI649" t="s">
        <v>153</v>
      </c>
      <c r="AJ649">
        <v>500</v>
      </c>
      <c r="AK649" t="s">
        <v>102</v>
      </c>
      <c r="AL649">
        <v>0</v>
      </c>
      <c r="AM649">
        <v>594</v>
      </c>
      <c r="AN649">
        <v>1094</v>
      </c>
      <c r="AO649" t="s">
        <v>103</v>
      </c>
      <c r="AP649" t="s">
        <v>104</v>
      </c>
      <c r="AQ649" t="s">
        <v>105</v>
      </c>
      <c r="AR649" t="s">
        <v>106</v>
      </c>
      <c r="AS649">
        <v>1094</v>
      </c>
      <c r="AT649">
        <v>0</v>
      </c>
      <c r="AU649">
        <v>0</v>
      </c>
      <c r="AV649">
        <v>1094</v>
      </c>
      <c r="AW649">
        <v>0</v>
      </c>
      <c r="AX649">
        <v>0</v>
      </c>
      <c r="AY649">
        <v>1</v>
      </c>
      <c r="AZ649">
        <v>0</v>
      </c>
      <c r="BA649">
        <v>3</v>
      </c>
      <c r="BB649">
        <v>1</v>
      </c>
      <c r="BC649" t="s">
        <v>98</v>
      </c>
      <c r="BD649">
        <v>5</v>
      </c>
      <c r="BE649" t="s">
        <v>107</v>
      </c>
      <c r="BF649">
        <v>2</v>
      </c>
      <c r="BG649" t="s">
        <v>97</v>
      </c>
      <c r="BH649" t="s">
        <v>108</v>
      </c>
      <c r="BI649">
        <v>1953</v>
      </c>
      <c r="BJ649" t="s">
        <v>109</v>
      </c>
      <c r="BK649">
        <v>2</v>
      </c>
      <c r="BL649">
        <v>495</v>
      </c>
      <c r="BM649" t="str">
        <f t="shared" si="21"/>
        <v>yes</v>
      </c>
      <c r="BN649" t="s">
        <v>98</v>
      </c>
      <c r="BO649" t="s">
        <v>98</v>
      </c>
      <c r="BP649" t="s">
        <v>105</v>
      </c>
      <c r="BQ649">
        <v>0</v>
      </c>
      <c r="BR649">
        <v>0</v>
      </c>
      <c r="BS649">
        <v>0</v>
      </c>
      <c r="BT649">
        <v>0</v>
      </c>
      <c r="BU649">
        <v>287</v>
      </c>
      <c r="BV649">
        <v>0</v>
      </c>
      <c r="BW649" t="s">
        <v>83</v>
      </c>
      <c r="BX649" t="s">
        <v>83</v>
      </c>
      <c r="BY649" t="s">
        <v>83</v>
      </c>
      <c r="BZ649">
        <v>0</v>
      </c>
      <c r="CA649">
        <v>6</v>
      </c>
      <c r="CB649">
        <v>2008</v>
      </c>
      <c r="CC649" t="s">
        <v>110</v>
      </c>
      <c r="CD649" t="s">
        <v>111</v>
      </c>
      <c r="CE649">
        <v>155000</v>
      </c>
    </row>
    <row r="650" spans="1:83" x14ac:dyDescent="0.2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 t="str">
        <f t="shared" si="20"/>
        <v>no</v>
      </c>
      <c r="V650">
        <v>1966</v>
      </c>
      <c r="W650" t="s">
        <v>93</v>
      </c>
      <c r="X650" t="s">
        <v>94</v>
      </c>
      <c r="Y650" t="s">
        <v>116</v>
      </c>
      <c r="Z650" t="s">
        <v>116</v>
      </c>
      <c r="AA650" t="s">
        <v>96</v>
      </c>
      <c r="AB650">
        <v>351</v>
      </c>
      <c r="AC650" t="s">
        <v>98</v>
      </c>
      <c r="AD650" t="s">
        <v>98</v>
      </c>
      <c r="AE650" t="s">
        <v>118</v>
      </c>
      <c r="AF650" t="s">
        <v>98</v>
      </c>
      <c r="AG650" t="s">
        <v>98</v>
      </c>
      <c r="AH650" t="s">
        <v>100</v>
      </c>
      <c r="AI650" t="s">
        <v>102</v>
      </c>
      <c r="AJ650">
        <v>0</v>
      </c>
      <c r="AK650" t="s">
        <v>102</v>
      </c>
      <c r="AL650">
        <v>0</v>
      </c>
      <c r="AM650">
        <v>756</v>
      </c>
      <c r="AN650">
        <v>756</v>
      </c>
      <c r="AO650" t="s">
        <v>103</v>
      </c>
      <c r="AP650" t="s">
        <v>98</v>
      </c>
      <c r="AQ650" t="s">
        <v>105</v>
      </c>
      <c r="AR650" t="s">
        <v>106</v>
      </c>
      <c r="AS650">
        <v>1051</v>
      </c>
      <c r="AT650">
        <v>788</v>
      </c>
      <c r="AU650">
        <v>0</v>
      </c>
      <c r="AV650">
        <v>1839</v>
      </c>
      <c r="AW650">
        <v>0</v>
      </c>
      <c r="AX650">
        <v>0</v>
      </c>
      <c r="AY650">
        <v>1</v>
      </c>
      <c r="AZ650">
        <v>1</v>
      </c>
      <c r="BA650">
        <v>4</v>
      </c>
      <c r="BB650">
        <v>1</v>
      </c>
      <c r="BC650" t="s">
        <v>98</v>
      </c>
      <c r="BD650">
        <v>7</v>
      </c>
      <c r="BE650" t="s">
        <v>107</v>
      </c>
      <c r="BF650">
        <v>1</v>
      </c>
      <c r="BG650" t="s">
        <v>98</v>
      </c>
      <c r="BH650" t="s">
        <v>108</v>
      </c>
      <c r="BI650">
        <v>1966</v>
      </c>
      <c r="BJ650" t="s">
        <v>102</v>
      </c>
      <c r="BK650">
        <v>2</v>
      </c>
      <c r="BL650">
        <v>442</v>
      </c>
      <c r="BM650" t="str">
        <f t="shared" si="21"/>
        <v>yes</v>
      </c>
      <c r="BN650" t="s">
        <v>98</v>
      </c>
      <c r="BO650" t="s">
        <v>98</v>
      </c>
      <c r="BP650" t="s">
        <v>105</v>
      </c>
      <c r="BQ650">
        <v>0</v>
      </c>
      <c r="BR650">
        <v>124</v>
      </c>
      <c r="BS650">
        <v>216</v>
      </c>
      <c r="BT650">
        <v>0</v>
      </c>
      <c r="BU650">
        <v>0</v>
      </c>
      <c r="BV650">
        <v>0</v>
      </c>
      <c r="BW650" t="s">
        <v>83</v>
      </c>
      <c r="BX650" t="s">
        <v>83</v>
      </c>
      <c r="BY650" t="s">
        <v>83</v>
      </c>
      <c r="BZ650">
        <v>0</v>
      </c>
      <c r="CA650">
        <v>6</v>
      </c>
      <c r="CB650">
        <v>2010</v>
      </c>
      <c r="CC650" t="s">
        <v>110</v>
      </c>
      <c r="CD650" t="s">
        <v>111</v>
      </c>
      <c r="CE650">
        <v>155000</v>
      </c>
    </row>
    <row r="651" spans="1:83" x14ac:dyDescent="0.2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 t="str">
        <f t="shared" si="20"/>
        <v>yes</v>
      </c>
      <c r="V651">
        <v>1970</v>
      </c>
      <c r="W651" t="s">
        <v>93</v>
      </c>
      <c r="X651" t="s">
        <v>94</v>
      </c>
      <c r="Y651" t="s">
        <v>180</v>
      </c>
      <c r="Z651" t="s">
        <v>181</v>
      </c>
      <c r="AA651" t="s">
        <v>117</v>
      </c>
      <c r="AB651">
        <v>0</v>
      </c>
      <c r="AC651" t="s">
        <v>98</v>
      </c>
      <c r="AD651" t="s">
        <v>98</v>
      </c>
      <c r="AE651" t="s">
        <v>118</v>
      </c>
      <c r="AF651" t="s">
        <v>97</v>
      </c>
      <c r="AG651" t="s">
        <v>98</v>
      </c>
      <c r="AH651" t="s">
        <v>130</v>
      </c>
      <c r="AI651" t="s">
        <v>141</v>
      </c>
      <c r="AJ651">
        <v>131</v>
      </c>
      <c r="AK651" t="s">
        <v>101</v>
      </c>
      <c r="AL651">
        <v>499</v>
      </c>
      <c r="AM651">
        <v>0</v>
      </c>
      <c r="AN651">
        <v>630</v>
      </c>
      <c r="AO651" t="s">
        <v>103</v>
      </c>
      <c r="AP651" t="s">
        <v>97</v>
      </c>
      <c r="AQ651" t="s">
        <v>105</v>
      </c>
      <c r="AR651" t="s">
        <v>106</v>
      </c>
      <c r="AS651">
        <v>630</v>
      </c>
      <c r="AT651">
        <v>0</v>
      </c>
      <c r="AU651">
        <v>0</v>
      </c>
      <c r="AV651">
        <v>630</v>
      </c>
      <c r="AW651">
        <v>1</v>
      </c>
      <c r="AX651">
        <v>0</v>
      </c>
      <c r="AY651">
        <v>1</v>
      </c>
      <c r="AZ651">
        <v>0</v>
      </c>
      <c r="BA651">
        <v>1</v>
      </c>
      <c r="BB651">
        <v>1</v>
      </c>
      <c r="BC651" t="s">
        <v>98</v>
      </c>
      <c r="BD651">
        <v>3</v>
      </c>
      <c r="BE651" t="s">
        <v>107</v>
      </c>
      <c r="BF651">
        <v>0</v>
      </c>
      <c r="BG651" t="s">
        <v>83</v>
      </c>
      <c r="BH651" t="s">
        <v>83</v>
      </c>
      <c r="BI651" t="s">
        <v>83</v>
      </c>
      <c r="BJ651" t="s">
        <v>83</v>
      </c>
      <c r="BK651">
        <v>0</v>
      </c>
      <c r="BL651">
        <v>0</v>
      </c>
      <c r="BM651" t="str">
        <f t="shared" si="21"/>
        <v>yes</v>
      </c>
      <c r="BN651" t="s">
        <v>83</v>
      </c>
      <c r="BO651" t="s">
        <v>83</v>
      </c>
      <c r="BP651" t="s">
        <v>105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 t="s">
        <v>83</v>
      </c>
      <c r="BX651" t="s">
        <v>134</v>
      </c>
      <c r="BY651" t="s">
        <v>83</v>
      </c>
      <c r="BZ651">
        <v>0</v>
      </c>
      <c r="CA651">
        <v>12</v>
      </c>
      <c r="CB651">
        <v>2007</v>
      </c>
      <c r="CC651" t="s">
        <v>110</v>
      </c>
      <c r="CD651" t="s">
        <v>111</v>
      </c>
      <c r="CE651">
        <v>84500</v>
      </c>
    </row>
    <row r="652" spans="1:83" x14ac:dyDescent="0.2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 t="str">
        <f t="shared" si="20"/>
        <v>yes</v>
      </c>
      <c r="V652">
        <v>2007</v>
      </c>
      <c r="W652" t="s">
        <v>93</v>
      </c>
      <c r="X652" t="s">
        <v>94</v>
      </c>
      <c r="Y652" t="s">
        <v>180</v>
      </c>
      <c r="Z652" t="s">
        <v>181</v>
      </c>
      <c r="AA652" t="s">
        <v>83</v>
      </c>
      <c r="AB652" t="s">
        <v>83</v>
      </c>
      <c r="AC652" t="s">
        <v>97</v>
      </c>
      <c r="AD652" t="s">
        <v>98</v>
      </c>
      <c r="AE652" t="s">
        <v>99</v>
      </c>
      <c r="AF652" t="s">
        <v>97</v>
      </c>
      <c r="AG652" t="s">
        <v>98</v>
      </c>
      <c r="AH652" t="s">
        <v>100</v>
      </c>
      <c r="AI652" t="s">
        <v>102</v>
      </c>
      <c r="AJ652">
        <v>0</v>
      </c>
      <c r="AK652" t="s">
        <v>102</v>
      </c>
      <c r="AL652">
        <v>0</v>
      </c>
      <c r="AM652">
        <v>813</v>
      </c>
      <c r="AN652">
        <v>813</v>
      </c>
      <c r="AO652" t="s">
        <v>103</v>
      </c>
      <c r="AP652" t="s">
        <v>104</v>
      </c>
      <c r="AQ652" t="s">
        <v>105</v>
      </c>
      <c r="AR652" t="s">
        <v>106</v>
      </c>
      <c r="AS652">
        <v>822</v>
      </c>
      <c r="AT652">
        <v>843</v>
      </c>
      <c r="AU652">
        <v>0</v>
      </c>
      <c r="AV652">
        <v>1665</v>
      </c>
      <c r="AW652">
        <v>0</v>
      </c>
      <c r="AX652">
        <v>0</v>
      </c>
      <c r="AY652">
        <v>2</v>
      </c>
      <c r="AZ652">
        <v>1</v>
      </c>
      <c r="BA652">
        <v>3</v>
      </c>
      <c r="BB652">
        <v>1</v>
      </c>
      <c r="BC652" t="s">
        <v>97</v>
      </c>
      <c r="BD652">
        <v>7</v>
      </c>
      <c r="BE652" t="s">
        <v>107</v>
      </c>
      <c r="BF652">
        <v>0</v>
      </c>
      <c r="BG652" t="s">
        <v>83</v>
      </c>
      <c r="BH652" t="s">
        <v>108</v>
      </c>
      <c r="BI652">
        <v>2007</v>
      </c>
      <c r="BJ652" t="s">
        <v>109</v>
      </c>
      <c r="BK652">
        <v>2</v>
      </c>
      <c r="BL652">
        <v>562</v>
      </c>
      <c r="BM652" t="str">
        <f t="shared" si="21"/>
        <v>no</v>
      </c>
      <c r="BN652" t="s">
        <v>98</v>
      </c>
      <c r="BO652" t="s">
        <v>98</v>
      </c>
      <c r="BP652" t="s">
        <v>105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 t="s">
        <v>83</v>
      </c>
      <c r="BX652" t="s">
        <v>83</v>
      </c>
      <c r="BY652" t="s">
        <v>83</v>
      </c>
      <c r="BZ652">
        <v>0</v>
      </c>
      <c r="CA652">
        <v>5</v>
      </c>
      <c r="CB652">
        <v>2008</v>
      </c>
      <c r="CC652" t="s">
        <v>110</v>
      </c>
      <c r="CD652" t="s">
        <v>111</v>
      </c>
      <c r="CE652">
        <v>205950</v>
      </c>
    </row>
    <row r="653" spans="1:83" x14ac:dyDescent="0.2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 t="str">
        <f t="shared" si="20"/>
        <v>no</v>
      </c>
      <c r="V653">
        <v>1950</v>
      </c>
      <c r="W653" t="s">
        <v>93</v>
      </c>
      <c r="X653" t="s">
        <v>94</v>
      </c>
      <c r="Y653" t="s">
        <v>116</v>
      </c>
      <c r="Z653" t="s">
        <v>116</v>
      </c>
      <c r="AA653" t="s">
        <v>117</v>
      </c>
      <c r="AB653">
        <v>0</v>
      </c>
      <c r="AC653" t="s">
        <v>98</v>
      </c>
      <c r="AD653" t="s">
        <v>98</v>
      </c>
      <c r="AE653" t="s">
        <v>118</v>
      </c>
      <c r="AF653" t="s">
        <v>98</v>
      </c>
      <c r="AG653" t="s">
        <v>98</v>
      </c>
      <c r="AH653" t="s">
        <v>121</v>
      </c>
      <c r="AI653" t="s">
        <v>102</v>
      </c>
      <c r="AJ653">
        <v>0</v>
      </c>
      <c r="AK653" t="s">
        <v>102</v>
      </c>
      <c r="AL653">
        <v>0</v>
      </c>
      <c r="AM653">
        <v>755</v>
      </c>
      <c r="AN653">
        <v>755</v>
      </c>
      <c r="AO653" t="s">
        <v>103</v>
      </c>
      <c r="AP653" t="s">
        <v>98</v>
      </c>
      <c r="AQ653" t="s">
        <v>105</v>
      </c>
      <c r="AR653" t="s">
        <v>106</v>
      </c>
      <c r="AS653">
        <v>755</v>
      </c>
      <c r="AT653">
        <v>755</v>
      </c>
      <c r="AU653">
        <v>0</v>
      </c>
      <c r="AV653">
        <v>1510</v>
      </c>
      <c r="AW653">
        <v>1</v>
      </c>
      <c r="AX653">
        <v>0</v>
      </c>
      <c r="AY653">
        <v>1</v>
      </c>
      <c r="AZ653">
        <v>0</v>
      </c>
      <c r="BA653">
        <v>4</v>
      </c>
      <c r="BB653">
        <v>1</v>
      </c>
      <c r="BC653" t="s">
        <v>98</v>
      </c>
      <c r="BD653">
        <v>7</v>
      </c>
      <c r="BE653" t="s">
        <v>107</v>
      </c>
      <c r="BF653">
        <v>1</v>
      </c>
      <c r="BG653" t="s">
        <v>97</v>
      </c>
      <c r="BH653" t="s">
        <v>127</v>
      </c>
      <c r="BI653">
        <v>1940</v>
      </c>
      <c r="BJ653" t="s">
        <v>102</v>
      </c>
      <c r="BK653">
        <v>1</v>
      </c>
      <c r="BL653">
        <v>296</v>
      </c>
      <c r="BM653" t="str">
        <f t="shared" si="21"/>
        <v>yes</v>
      </c>
      <c r="BN653" t="s">
        <v>147</v>
      </c>
      <c r="BO653" t="s">
        <v>212</v>
      </c>
      <c r="BP653" t="s">
        <v>190</v>
      </c>
      <c r="BQ653">
        <v>120</v>
      </c>
      <c r="BR653">
        <v>0</v>
      </c>
      <c r="BS653">
        <v>0</v>
      </c>
      <c r="BT653">
        <v>0</v>
      </c>
      <c r="BU653">
        <v>0</v>
      </c>
      <c r="BV653">
        <v>0</v>
      </c>
      <c r="BW653" t="s">
        <v>83</v>
      </c>
      <c r="BX653" t="s">
        <v>134</v>
      </c>
      <c r="BY653" t="s">
        <v>83</v>
      </c>
      <c r="BZ653">
        <v>0</v>
      </c>
      <c r="CA653">
        <v>10</v>
      </c>
      <c r="CB653">
        <v>2009</v>
      </c>
      <c r="CC653" t="s">
        <v>110</v>
      </c>
      <c r="CD653" t="s">
        <v>111</v>
      </c>
      <c r="CE653">
        <v>108000</v>
      </c>
    </row>
    <row r="654" spans="1:83" x14ac:dyDescent="0.2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 t="str">
        <f t="shared" si="20"/>
        <v>yes</v>
      </c>
      <c r="V654">
        <v>1996</v>
      </c>
      <c r="W654" t="s">
        <v>93</v>
      </c>
      <c r="X654" t="s">
        <v>94</v>
      </c>
      <c r="Y654" t="s">
        <v>95</v>
      </c>
      <c r="Z654" t="s">
        <v>95</v>
      </c>
      <c r="AA654" t="s">
        <v>117</v>
      </c>
      <c r="AB654">
        <v>0</v>
      </c>
      <c r="AC654" t="s">
        <v>97</v>
      </c>
      <c r="AD654" t="s">
        <v>98</v>
      </c>
      <c r="AE654" t="s">
        <v>99</v>
      </c>
      <c r="AF654" t="s">
        <v>97</v>
      </c>
      <c r="AG654" t="s">
        <v>98</v>
      </c>
      <c r="AH654" t="s">
        <v>100</v>
      </c>
      <c r="AI654" t="s">
        <v>102</v>
      </c>
      <c r="AJ654">
        <v>0</v>
      </c>
      <c r="AK654" t="s">
        <v>102</v>
      </c>
      <c r="AL654">
        <v>0</v>
      </c>
      <c r="AM654">
        <v>880</v>
      </c>
      <c r="AN654">
        <v>880</v>
      </c>
      <c r="AO654" t="s">
        <v>103</v>
      </c>
      <c r="AP654" t="s">
        <v>104</v>
      </c>
      <c r="AQ654" t="s">
        <v>105</v>
      </c>
      <c r="AR654" t="s">
        <v>106</v>
      </c>
      <c r="AS654">
        <v>909</v>
      </c>
      <c r="AT654">
        <v>807</v>
      </c>
      <c r="AU654">
        <v>0</v>
      </c>
      <c r="AV654">
        <v>1716</v>
      </c>
      <c r="AW654">
        <v>0</v>
      </c>
      <c r="AX654">
        <v>0</v>
      </c>
      <c r="AY654">
        <v>2</v>
      </c>
      <c r="AZ654">
        <v>1</v>
      </c>
      <c r="BA654">
        <v>2</v>
      </c>
      <c r="BB654">
        <v>1</v>
      </c>
      <c r="BC654" t="s">
        <v>97</v>
      </c>
      <c r="BD654">
        <v>7</v>
      </c>
      <c r="BE654" t="s">
        <v>107</v>
      </c>
      <c r="BF654">
        <v>1</v>
      </c>
      <c r="BG654" t="s">
        <v>98</v>
      </c>
      <c r="BH654" t="s">
        <v>108</v>
      </c>
      <c r="BI654">
        <v>1996</v>
      </c>
      <c r="BJ654" t="s">
        <v>109</v>
      </c>
      <c r="BK654">
        <v>2</v>
      </c>
      <c r="BL654">
        <v>512</v>
      </c>
      <c r="BM654" t="str">
        <f t="shared" si="21"/>
        <v>no</v>
      </c>
      <c r="BN654" t="s">
        <v>98</v>
      </c>
      <c r="BO654" t="s">
        <v>98</v>
      </c>
      <c r="BP654" t="s">
        <v>105</v>
      </c>
      <c r="BQ654">
        <v>0</v>
      </c>
      <c r="BR654">
        <v>120</v>
      </c>
      <c r="BS654">
        <v>0</v>
      </c>
      <c r="BT654">
        <v>0</v>
      </c>
      <c r="BU654">
        <v>0</v>
      </c>
      <c r="BV654">
        <v>0</v>
      </c>
      <c r="BW654" t="s">
        <v>83</v>
      </c>
      <c r="BX654" t="s">
        <v>83</v>
      </c>
      <c r="BY654" t="s">
        <v>83</v>
      </c>
      <c r="BZ654">
        <v>0</v>
      </c>
      <c r="CA654">
        <v>7</v>
      </c>
      <c r="CB654">
        <v>2009</v>
      </c>
      <c r="CC654" t="s">
        <v>110</v>
      </c>
      <c r="CD654" t="s">
        <v>111</v>
      </c>
      <c r="CE654">
        <v>191000</v>
      </c>
    </row>
    <row r="655" spans="1:83" x14ac:dyDescent="0.2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 t="str">
        <f t="shared" si="20"/>
        <v>no</v>
      </c>
      <c r="V655">
        <v>1995</v>
      </c>
      <c r="W655" t="s">
        <v>93</v>
      </c>
      <c r="X655" t="s">
        <v>94</v>
      </c>
      <c r="Y655" t="s">
        <v>116</v>
      </c>
      <c r="Z655" t="s">
        <v>116</v>
      </c>
      <c r="AA655" t="s">
        <v>117</v>
      </c>
      <c r="AB655">
        <v>0</v>
      </c>
      <c r="AC655" t="s">
        <v>98</v>
      </c>
      <c r="AD655" t="s">
        <v>98</v>
      </c>
      <c r="AE655" t="s">
        <v>118</v>
      </c>
      <c r="AF655" t="s">
        <v>98</v>
      </c>
      <c r="AG655" t="s">
        <v>98</v>
      </c>
      <c r="AH655" t="s">
        <v>100</v>
      </c>
      <c r="AI655" t="s">
        <v>102</v>
      </c>
      <c r="AJ655">
        <v>0</v>
      </c>
      <c r="AK655" t="s">
        <v>102</v>
      </c>
      <c r="AL655">
        <v>0</v>
      </c>
      <c r="AM655">
        <v>756</v>
      </c>
      <c r="AN655">
        <v>756</v>
      </c>
      <c r="AO655" t="s">
        <v>103</v>
      </c>
      <c r="AP655" t="s">
        <v>104</v>
      </c>
      <c r="AQ655" t="s">
        <v>105</v>
      </c>
      <c r="AR655" t="s">
        <v>106</v>
      </c>
      <c r="AS655">
        <v>756</v>
      </c>
      <c r="AT655">
        <v>713</v>
      </c>
      <c r="AU655">
        <v>0</v>
      </c>
      <c r="AV655">
        <v>1469</v>
      </c>
      <c r="AW655">
        <v>0</v>
      </c>
      <c r="AX655">
        <v>0</v>
      </c>
      <c r="AY655">
        <v>1</v>
      </c>
      <c r="AZ655">
        <v>0</v>
      </c>
      <c r="BA655">
        <v>3</v>
      </c>
      <c r="BB655">
        <v>1</v>
      </c>
      <c r="BC655" t="s">
        <v>98</v>
      </c>
      <c r="BD655">
        <v>7</v>
      </c>
      <c r="BE655" t="s">
        <v>107</v>
      </c>
      <c r="BF655">
        <v>0</v>
      </c>
      <c r="BG655" t="s">
        <v>83</v>
      </c>
      <c r="BH655" t="s">
        <v>127</v>
      </c>
      <c r="BI655">
        <v>1906</v>
      </c>
      <c r="BJ655" t="s">
        <v>102</v>
      </c>
      <c r="BK655">
        <v>1</v>
      </c>
      <c r="BL655">
        <v>216</v>
      </c>
      <c r="BM655" t="str">
        <f t="shared" si="21"/>
        <v>yes</v>
      </c>
      <c r="BN655" t="s">
        <v>98</v>
      </c>
      <c r="BO655" t="s">
        <v>98</v>
      </c>
      <c r="BP655" t="s">
        <v>105</v>
      </c>
      <c r="BQ655">
        <v>57</v>
      </c>
      <c r="BR655">
        <v>0</v>
      </c>
      <c r="BS655">
        <v>239</v>
      </c>
      <c r="BT655">
        <v>0</v>
      </c>
      <c r="BU655">
        <v>0</v>
      </c>
      <c r="BV655">
        <v>0</v>
      </c>
      <c r="BW655" t="s">
        <v>83</v>
      </c>
      <c r="BX655" t="s">
        <v>134</v>
      </c>
      <c r="BY655" t="s">
        <v>83</v>
      </c>
      <c r="BZ655">
        <v>0</v>
      </c>
      <c r="CA655">
        <v>6</v>
      </c>
      <c r="CB655">
        <v>2008</v>
      </c>
      <c r="CC655" t="s">
        <v>110</v>
      </c>
      <c r="CD655" t="s">
        <v>111</v>
      </c>
      <c r="CE655">
        <v>135000</v>
      </c>
    </row>
    <row r="656" spans="1:83" x14ac:dyDescent="0.2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 t="str">
        <f t="shared" si="20"/>
        <v>yes</v>
      </c>
      <c r="V656">
        <v>1995</v>
      </c>
      <c r="W656" t="s">
        <v>152</v>
      </c>
      <c r="X656" t="s">
        <v>94</v>
      </c>
      <c r="Y656" t="s">
        <v>116</v>
      </c>
      <c r="Z656" t="s">
        <v>116</v>
      </c>
      <c r="AA656" t="s">
        <v>96</v>
      </c>
      <c r="AB656">
        <v>660</v>
      </c>
      <c r="AC656" t="s">
        <v>97</v>
      </c>
      <c r="AD656" t="s">
        <v>97</v>
      </c>
      <c r="AE656" t="s">
        <v>99</v>
      </c>
      <c r="AF656" t="s">
        <v>97</v>
      </c>
      <c r="AG656" t="s">
        <v>98</v>
      </c>
      <c r="AH656" t="s">
        <v>97</v>
      </c>
      <c r="AI656" t="s">
        <v>101</v>
      </c>
      <c r="AJ656">
        <v>1696</v>
      </c>
      <c r="AK656" t="s">
        <v>102</v>
      </c>
      <c r="AL656">
        <v>0</v>
      </c>
      <c r="AM656">
        <v>413</v>
      </c>
      <c r="AN656">
        <v>2109</v>
      </c>
      <c r="AO656" t="s">
        <v>103</v>
      </c>
      <c r="AP656" t="s">
        <v>104</v>
      </c>
      <c r="AQ656" t="s">
        <v>105</v>
      </c>
      <c r="AR656" t="s">
        <v>106</v>
      </c>
      <c r="AS656">
        <v>2113</v>
      </c>
      <c r="AT656">
        <v>0</v>
      </c>
      <c r="AU656">
        <v>0</v>
      </c>
      <c r="AV656">
        <v>2113</v>
      </c>
      <c r="AW656">
        <v>1</v>
      </c>
      <c r="AX656">
        <v>0</v>
      </c>
      <c r="AY656">
        <v>2</v>
      </c>
      <c r="AZ656">
        <v>1</v>
      </c>
      <c r="BA656">
        <v>2</v>
      </c>
      <c r="BB656">
        <v>1</v>
      </c>
      <c r="BC656" t="s">
        <v>97</v>
      </c>
      <c r="BD656">
        <v>7</v>
      </c>
      <c r="BE656" t="s">
        <v>107</v>
      </c>
      <c r="BF656">
        <v>1</v>
      </c>
      <c r="BG656" t="s">
        <v>98</v>
      </c>
      <c r="BH656" t="s">
        <v>108</v>
      </c>
      <c r="BI656">
        <v>1995</v>
      </c>
      <c r="BJ656" t="s">
        <v>157</v>
      </c>
      <c r="BK656">
        <v>3</v>
      </c>
      <c r="BL656">
        <v>839</v>
      </c>
      <c r="BM656" t="str">
        <f t="shared" si="21"/>
        <v>no</v>
      </c>
      <c r="BN656" t="s">
        <v>98</v>
      </c>
      <c r="BO656" t="s">
        <v>98</v>
      </c>
      <c r="BP656" t="s">
        <v>105</v>
      </c>
      <c r="BQ656">
        <v>236</v>
      </c>
      <c r="BR656">
        <v>46</v>
      </c>
      <c r="BS656">
        <v>0</v>
      </c>
      <c r="BT656">
        <v>0</v>
      </c>
      <c r="BU656">
        <v>0</v>
      </c>
      <c r="BV656">
        <v>0</v>
      </c>
      <c r="BW656" t="s">
        <v>83</v>
      </c>
      <c r="BX656" t="s">
        <v>83</v>
      </c>
      <c r="BY656" t="s">
        <v>83</v>
      </c>
      <c r="BZ656">
        <v>0</v>
      </c>
      <c r="CA656">
        <v>8</v>
      </c>
      <c r="CB656">
        <v>2008</v>
      </c>
      <c r="CC656" t="s">
        <v>110</v>
      </c>
      <c r="CD656" t="s">
        <v>111</v>
      </c>
      <c r="CE656">
        <v>350000</v>
      </c>
    </row>
    <row r="657" spans="1:83" x14ac:dyDescent="0.2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 t="str">
        <f t="shared" si="20"/>
        <v>yes</v>
      </c>
      <c r="V657">
        <v>1971</v>
      </c>
      <c r="W657" t="s">
        <v>93</v>
      </c>
      <c r="X657" t="s">
        <v>94</v>
      </c>
      <c r="Y657" t="s">
        <v>140</v>
      </c>
      <c r="Z657" t="s">
        <v>234</v>
      </c>
      <c r="AA657" t="s">
        <v>96</v>
      </c>
      <c r="AB657">
        <v>381</v>
      </c>
      <c r="AC657" t="s">
        <v>98</v>
      </c>
      <c r="AD657" t="s">
        <v>98</v>
      </c>
      <c r="AE657" t="s">
        <v>118</v>
      </c>
      <c r="AF657" t="s">
        <v>98</v>
      </c>
      <c r="AG657" t="s">
        <v>98</v>
      </c>
      <c r="AH657" t="s">
        <v>100</v>
      </c>
      <c r="AI657" t="s">
        <v>102</v>
      </c>
      <c r="AJ657">
        <v>0</v>
      </c>
      <c r="AK657" t="s">
        <v>102</v>
      </c>
      <c r="AL657">
        <v>0</v>
      </c>
      <c r="AM657">
        <v>525</v>
      </c>
      <c r="AN657">
        <v>525</v>
      </c>
      <c r="AO657" t="s">
        <v>103</v>
      </c>
      <c r="AP657" t="s">
        <v>98</v>
      </c>
      <c r="AQ657" t="s">
        <v>105</v>
      </c>
      <c r="AR657" t="s">
        <v>106</v>
      </c>
      <c r="AS657">
        <v>525</v>
      </c>
      <c r="AT657">
        <v>567</v>
      </c>
      <c r="AU657">
        <v>0</v>
      </c>
      <c r="AV657">
        <v>1092</v>
      </c>
      <c r="AW657">
        <v>0</v>
      </c>
      <c r="AX657">
        <v>0</v>
      </c>
      <c r="AY657">
        <v>1</v>
      </c>
      <c r="AZ657">
        <v>1</v>
      </c>
      <c r="BA657">
        <v>3</v>
      </c>
      <c r="BB657">
        <v>1</v>
      </c>
      <c r="BC657" t="s">
        <v>98</v>
      </c>
      <c r="BD657">
        <v>6</v>
      </c>
      <c r="BE657" t="s">
        <v>107</v>
      </c>
      <c r="BF657">
        <v>0</v>
      </c>
      <c r="BG657" t="s">
        <v>83</v>
      </c>
      <c r="BH657" t="s">
        <v>127</v>
      </c>
      <c r="BI657">
        <v>1971</v>
      </c>
      <c r="BJ657" t="s">
        <v>102</v>
      </c>
      <c r="BK657">
        <v>1</v>
      </c>
      <c r="BL657">
        <v>264</v>
      </c>
      <c r="BM657" t="str">
        <f t="shared" si="21"/>
        <v>yes</v>
      </c>
      <c r="BN657" t="s">
        <v>98</v>
      </c>
      <c r="BO657" t="s">
        <v>98</v>
      </c>
      <c r="BP657" t="s">
        <v>105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 t="s">
        <v>83</v>
      </c>
      <c r="BX657" t="s">
        <v>83</v>
      </c>
      <c r="BY657" t="s">
        <v>83</v>
      </c>
      <c r="BZ657">
        <v>0</v>
      </c>
      <c r="CA657">
        <v>3</v>
      </c>
      <c r="CB657">
        <v>2010</v>
      </c>
      <c r="CC657" t="s">
        <v>110</v>
      </c>
      <c r="CD657" t="s">
        <v>219</v>
      </c>
      <c r="CE657">
        <v>88000</v>
      </c>
    </row>
    <row r="658" spans="1:83" x14ac:dyDescent="0.2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 t="str">
        <f t="shared" si="20"/>
        <v>no</v>
      </c>
      <c r="V658">
        <v>2006</v>
      </c>
      <c r="W658" t="s">
        <v>93</v>
      </c>
      <c r="X658" t="s">
        <v>94</v>
      </c>
      <c r="Y658" t="s">
        <v>140</v>
      </c>
      <c r="Z658" t="s">
        <v>140</v>
      </c>
      <c r="AA658" t="s">
        <v>96</v>
      </c>
      <c r="AB658">
        <v>54</v>
      </c>
      <c r="AC658" t="s">
        <v>97</v>
      </c>
      <c r="AD658" t="s">
        <v>98</v>
      </c>
      <c r="AE658" t="s">
        <v>118</v>
      </c>
      <c r="AF658" t="s">
        <v>98</v>
      </c>
      <c r="AG658" t="s">
        <v>98</v>
      </c>
      <c r="AH658" t="s">
        <v>100</v>
      </c>
      <c r="AI658" t="s">
        <v>119</v>
      </c>
      <c r="AJ658">
        <v>806</v>
      </c>
      <c r="AK658" t="s">
        <v>102</v>
      </c>
      <c r="AL658">
        <v>0</v>
      </c>
      <c r="AM658">
        <v>247</v>
      </c>
      <c r="AN658">
        <v>1053</v>
      </c>
      <c r="AO658" t="s">
        <v>103</v>
      </c>
      <c r="AP658" t="s">
        <v>104</v>
      </c>
      <c r="AQ658" t="s">
        <v>105</v>
      </c>
      <c r="AR658" t="s">
        <v>106</v>
      </c>
      <c r="AS658">
        <v>1053</v>
      </c>
      <c r="AT658">
        <v>0</v>
      </c>
      <c r="AU658">
        <v>0</v>
      </c>
      <c r="AV658">
        <v>1053</v>
      </c>
      <c r="AW658">
        <v>1</v>
      </c>
      <c r="AX658">
        <v>0</v>
      </c>
      <c r="AY658">
        <v>1</v>
      </c>
      <c r="AZ658">
        <v>1</v>
      </c>
      <c r="BA658">
        <v>3</v>
      </c>
      <c r="BB658">
        <v>1</v>
      </c>
      <c r="BC658" t="s">
        <v>97</v>
      </c>
      <c r="BD658">
        <v>5</v>
      </c>
      <c r="BE658" t="s">
        <v>107</v>
      </c>
      <c r="BF658">
        <v>0</v>
      </c>
      <c r="BG658" t="s">
        <v>83</v>
      </c>
      <c r="BH658" t="s">
        <v>108</v>
      </c>
      <c r="BI658">
        <v>1959</v>
      </c>
      <c r="BJ658" t="s">
        <v>109</v>
      </c>
      <c r="BK658">
        <v>1</v>
      </c>
      <c r="BL658">
        <v>312</v>
      </c>
      <c r="BM658" t="str">
        <f t="shared" si="21"/>
        <v>yes</v>
      </c>
      <c r="BN658" t="s">
        <v>98</v>
      </c>
      <c r="BO658" t="s">
        <v>98</v>
      </c>
      <c r="BP658" t="s">
        <v>105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 t="s">
        <v>83</v>
      </c>
      <c r="BX658" t="s">
        <v>134</v>
      </c>
      <c r="BY658" t="s">
        <v>83</v>
      </c>
      <c r="BZ658">
        <v>0</v>
      </c>
      <c r="CA658">
        <v>8</v>
      </c>
      <c r="CB658">
        <v>2008</v>
      </c>
      <c r="CC658" t="s">
        <v>110</v>
      </c>
      <c r="CD658" t="s">
        <v>111</v>
      </c>
      <c r="CE658">
        <v>145500</v>
      </c>
    </row>
    <row r="659" spans="1:83" x14ac:dyDescent="0.2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 t="str">
        <f t="shared" si="20"/>
        <v>no</v>
      </c>
      <c r="V659">
        <v>2000</v>
      </c>
      <c r="W659" t="s">
        <v>93</v>
      </c>
      <c r="X659" t="s">
        <v>94</v>
      </c>
      <c r="Y659" t="s">
        <v>203</v>
      </c>
      <c r="Z659" t="s">
        <v>125</v>
      </c>
      <c r="AA659" t="s">
        <v>117</v>
      </c>
      <c r="AB659">
        <v>0</v>
      </c>
      <c r="AC659" t="s">
        <v>98</v>
      </c>
      <c r="AD659" t="s">
        <v>147</v>
      </c>
      <c r="AE659" t="s">
        <v>126</v>
      </c>
      <c r="AF659" t="s">
        <v>97</v>
      </c>
      <c r="AG659" t="s">
        <v>98</v>
      </c>
      <c r="AH659" t="s">
        <v>100</v>
      </c>
      <c r="AI659" t="s">
        <v>102</v>
      </c>
      <c r="AJ659">
        <v>0</v>
      </c>
      <c r="AK659" t="s">
        <v>102</v>
      </c>
      <c r="AL659">
        <v>0</v>
      </c>
      <c r="AM659">
        <v>776</v>
      </c>
      <c r="AN659">
        <v>776</v>
      </c>
      <c r="AO659" t="s">
        <v>103</v>
      </c>
      <c r="AP659" t="s">
        <v>98</v>
      </c>
      <c r="AQ659" t="s">
        <v>105</v>
      </c>
      <c r="AR659" t="s">
        <v>106</v>
      </c>
      <c r="AS659">
        <v>851</v>
      </c>
      <c r="AT659">
        <v>651</v>
      </c>
      <c r="AU659">
        <v>0</v>
      </c>
      <c r="AV659">
        <v>1502</v>
      </c>
      <c r="AW659">
        <v>0</v>
      </c>
      <c r="AX659">
        <v>0</v>
      </c>
      <c r="AY659">
        <v>1</v>
      </c>
      <c r="AZ659">
        <v>1</v>
      </c>
      <c r="BA659">
        <v>3</v>
      </c>
      <c r="BB659">
        <v>1</v>
      </c>
      <c r="BC659" t="s">
        <v>98</v>
      </c>
      <c r="BD659">
        <v>6</v>
      </c>
      <c r="BE659" t="s">
        <v>107</v>
      </c>
      <c r="BF659">
        <v>1</v>
      </c>
      <c r="BG659" t="s">
        <v>97</v>
      </c>
      <c r="BH659" t="s">
        <v>108</v>
      </c>
      <c r="BI659">
        <v>1931</v>
      </c>
      <c r="BJ659" t="s">
        <v>109</v>
      </c>
      <c r="BK659">
        <v>1</v>
      </c>
      <c r="BL659">
        <v>270</v>
      </c>
      <c r="BM659" t="str">
        <f t="shared" si="21"/>
        <v>yes</v>
      </c>
      <c r="BN659" t="s">
        <v>98</v>
      </c>
      <c r="BO659" t="s">
        <v>98</v>
      </c>
      <c r="BP659" t="s">
        <v>190</v>
      </c>
      <c r="BQ659">
        <v>0</v>
      </c>
      <c r="BR659">
        <v>0</v>
      </c>
      <c r="BS659">
        <v>112</v>
      </c>
      <c r="BT659">
        <v>0</v>
      </c>
      <c r="BU659">
        <v>0</v>
      </c>
      <c r="BV659">
        <v>0</v>
      </c>
      <c r="BW659" t="s">
        <v>83</v>
      </c>
      <c r="BX659" t="s">
        <v>134</v>
      </c>
      <c r="BY659" t="s">
        <v>83</v>
      </c>
      <c r="BZ659">
        <v>0</v>
      </c>
      <c r="CA659">
        <v>2</v>
      </c>
      <c r="CB659">
        <v>2008</v>
      </c>
      <c r="CC659" t="s">
        <v>110</v>
      </c>
      <c r="CD659" t="s">
        <v>111</v>
      </c>
      <c r="CE659">
        <v>149000</v>
      </c>
    </row>
    <row r="660" spans="1:83" x14ac:dyDescent="0.2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 t="str">
        <f t="shared" si="20"/>
        <v>no</v>
      </c>
      <c r="V660">
        <v>1950</v>
      </c>
      <c r="W660" t="s">
        <v>93</v>
      </c>
      <c r="X660" t="s">
        <v>94</v>
      </c>
      <c r="Y660" t="s">
        <v>95</v>
      </c>
      <c r="Z660" t="s">
        <v>95</v>
      </c>
      <c r="AA660" t="s">
        <v>117</v>
      </c>
      <c r="AB660">
        <v>0</v>
      </c>
      <c r="AC660" t="s">
        <v>98</v>
      </c>
      <c r="AD660" t="s">
        <v>98</v>
      </c>
      <c r="AE660" t="s">
        <v>118</v>
      </c>
      <c r="AF660" t="s">
        <v>98</v>
      </c>
      <c r="AG660" t="s">
        <v>98</v>
      </c>
      <c r="AH660" t="s">
        <v>100</v>
      </c>
      <c r="AI660" t="s">
        <v>102</v>
      </c>
      <c r="AJ660">
        <v>0</v>
      </c>
      <c r="AK660" t="s">
        <v>102</v>
      </c>
      <c r="AL660">
        <v>0</v>
      </c>
      <c r="AM660">
        <v>912</v>
      </c>
      <c r="AN660">
        <v>912</v>
      </c>
      <c r="AO660" t="s">
        <v>103</v>
      </c>
      <c r="AP660" t="s">
        <v>98</v>
      </c>
      <c r="AQ660" t="s">
        <v>105</v>
      </c>
      <c r="AR660" t="s">
        <v>106</v>
      </c>
      <c r="AS660">
        <v>912</v>
      </c>
      <c r="AT660">
        <v>546</v>
      </c>
      <c r="AU660">
        <v>0</v>
      </c>
      <c r="AV660">
        <v>1458</v>
      </c>
      <c r="AW660">
        <v>0</v>
      </c>
      <c r="AX660">
        <v>1</v>
      </c>
      <c r="AY660">
        <v>1</v>
      </c>
      <c r="AZ660">
        <v>0</v>
      </c>
      <c r="BA660">
        <v>3</v>
      </c>
      <c r="BB660">
        <v>1</v>
      </c>
      <c r="BC660" t="s">
        <v>98</v>
      </c>
      <c r="BD660">
        <v>6</v>
      </c>
      <c r="BE660" t="s">
        <v>107</v>
      </c>
      <c r="BF660">
        <v>1</v>
      </c>
      <c r="BG660" t="s">
        <v>97</v>
      </c>
      <c r="BH660" t="s">
        <v>108</v>
      </c>
      <c r="BI660">
        <v>1948</v>
      </c>
      <c r="BJ660" t="s">
        <v>102</v>
      </c>
      <c r="BK660">
        <v>1</v>
      </c>
      <c r="BL660">
        <v>330</v>
      </c>
      <c r="BM660" t="str">
        <f t="shared" si="21"/>
        <v>yes</v>
      </c>
      <c r="BN660" t="s">
        <v>98</v>
      </c>
      <c r="BO660" t="s">
        <v>98</v>
      </c>
      <c r="BP660" t="s">
        <v>105</v>
      </c>
      <c r="BQ660">
        <v>192</v>
      </c>
      <c r="BR660">
        <v>0</v>
      </c>
      <c r="BS660">
        <v>0</v>
      </c>
      <c r="BT660">
        <v>0</v>
      </c>
      <c r="BU660">
        <v>0</v>
      </c>
      <c r="BV660">
        <v>0</v>
      </c>
      <c r="BW660" t="s">
        <v>83</v>
      </c>
      <c r="BX660" t="s">
        <v>83</v>
      </c>
      <c r="BY660" t="s">
        <v>83</v>
      </c>
      <c r="BZ660">
        <v>0</v>
      </c>
      <c r="CA660">
        <v>1</v>
      </c>
      <c r="CB660">
        <v>2010</v>
      </c>
      <c r="CC660" t="s">
        <v>110</v>
      </c>
      <c r="CD660" t="s">
        <v>128</v>
      </c>
      <c r="CE660">
        <v>97500</v>
      </c>
    </row>
    <row r="661" spans="1:83" x14ac:dyDescent="0.2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 t="str">
        <f t="shared" si="20"/>
        <v>no</v>
      </c>
      <c r="V661">
        <v>1999</v>
      </c>
      <c r="W661" t="s">
        <v>152</v>
      </c>
      <c r="X661" t="s">
        <v>94</v>
      </c>
      <c r="Y661" t="s">
        <v>116</v>
      </c>
      <c r="Z661" t="s">
        <v>116</v>
      </c>
      <c r="AA661" t="s">
        <v>117</v>
      </c>
      <c r="AB661">
        <v>0</v>
      </c>
      <c r="AC661" t="s">
        <v>98</v>
      </c>
      <c r="AD661" t="s">
        <v>97</v>
      </c>
      <c r="AE661" t="s">
        <v>99</v>
      </c>
      <c r="AF661" t="s">
        <v>98</v>
      </c>
      <c r="AG661" t="s">
        <v>98</v>
      </c>
      <c r="AH661" t="s">
        <v>100</v>
      </c>
      <c r="AI661" t="s">
        <v>141</v>
      </c>
      <c r="AJ661">
        <v>637</v>
      </c>
      <c r="AK661" t="s">
        <v>102</v>
      </c>
      <c r="AL661">
        <v>0</v>
      </c>
      <c r="AM661">
        <v>849</v>
      </c>
      <c r="AN661">
        <v>1486</v>
      </c>
      <c r="AO661" t="s">
        <v>103</v>
      </c>
      <c r="AP661" t="s">
        <v>104</v>
      </c>
      <c r="AQ661" t="s">
        <v>105</v>
      </c>
      <c r="AR661" t="s">
        <v>106</v>
      </c>
      <c r="AS661">
        <v>1486</v>
      </c>
      <c r="AT661">
        <v>0</v>
      </c>
      <c r="AU661">
        <v>0</v>
      </c>
      <c r="AV661">
        <v>1486</v>
      </c>
      <c r="AW661">
        <v>1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98</v>
      </c>
      <c r="BD661">
        <v>7</v>
      </c>
      <c r="BE661" t="s">
        <v>107</v>
      </c>
      <c r="BF661">
        <v>0</v>
      </c>
      <c r="BG661" t="s">
        <v>83</v>
      </c>
      <c r="BH661" t="s">
        <v>127</v>
      </c>
      <c r="BI661">
        <v>1968</v>
      </c>
      <c r="BJ661" t="s">
        <v>157</v>
      </c>
      <c r="BK661">
        <v>2</v>
      </c>
      <c r="BL661">
        <v>480</v>
      </c>
      <c r="BM661" t="str">
        <f t="shared" si="21"/>
        <v>yes</v>
      </c>
      <c r="BN661" t="s">
        <v>98</v>
      </c>
      <c r="BO661" t="s">
        <v>98</v>
      </c>
      <c r="BP661" t="s">
        <v>105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 t="s">
        <v>83</v>
      </c>
      <c r="BX661" t="s">
        <v>134</v>
      </c>
      <c r="BY661" t="s">
        <v>83</v>
      </c>
      <c r="BZ661">
        <v>0</v>
      </c>
      <c r="CA661">
        <v>3</v>
      </c>
      <c r="CB661">
        <v>2009</v>
      </c>
      <c r="CC661" t="s">
        <v>110</v>
      </c>
      <c r="CD661" t="s">
        <v>111</v>
      </c>
      <c r="CE661">
        <v>167000</v>
      </c>
    </row>
    <row r="662" spans="1:83" x14ac:dyDescent="0.2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 t="str">
        <f t="shared" si="20"/>
        <v>yes</v>
      </c>
      <c r="V662">
        <v>1976</v>
      </c>
      <c r="W662" t="s">
        <v>93</v>
      </c>
      <c r="X662" t="s">
        <v>94</v>
      </c>
      <c r="Y662" t="s">
        <v>161</v>
      </c>
      <c r="Z662" t="s">
        <v>161</v>
      </c>
      <c r="AA662" t="s">
        <v>96</v>
      </c>
      <c r="AB662">
        <v>233</v>
      </c>
      <c r="AC662" t="s">
        <v>98</v>
      </c>
      <c r="AD662" t="s">
        <v>98</v>
      </c>
      <c r="AE662" t="s">
        <v>118</v>
      </c>
      <c r="AF662" t="s">
        <v>97</v>
      </c>
      <c r="AG662" t="s">
        <v>98</v>
      </c>
      <c r="AH662" t="s">
        <v>100</v>
      </c>
      <c r="AI662" t="s">
        <v>102</v>
      </c>
      <c r="AJ662">
        <v>0</v>
      </c>
      <c r="AK662" t="s">
        <v>102</v>
      </c>
      <c r="AL662">
        <v>0</v>
      </c>
      <c r="AM662">
        <v>793</v>
      </c>
      <c r="AN662">
        <v>793</v>
      </c>
      <c r="AO662" t="s">
        <v>103</v>
      </c>
      <c r="AP662" t="s">
        <v>98</v>
      </c>
      <c r="AQ662" t="s">
        <v>105</v>
      </c>
      <c r="AR662" t="s">
        <v>106</v>
      </c>
      <c r="AS662">
        <v>1142</v>
      </c>
      <c r="AT662">
        <v>793</v>
      </c>
      <c r="AU662">
        <v>0</v>
      </c>
      <c r="AV662">
        <v>1935</v>
      </c>
      <c r="AW662">
        <v>0</v>
      </c>
      <c r="AX662">
        <v>0</v>
      </c>
      <c r="AY662">
        <v>2</v>
      </c>
      <c r="AZ662">
        <v>1</v>
      </c>
      <c r="BA662">
        <v>3</v>
      </c>
      <c r="BB662">
        <v>1</v>
      </c>
      <c r="BC662" t="s">
        <v>98</v>
      </c>
      <c r="BD662">
        <v>7</v>
      </c>
      <c r="BE662" t="s">
        <v>107</v>
      </c>
      <c r="BF662">
        <v>1</v>
      </c>
      <c r="BG662" t="s">
        <v>98</v>
      </c>
      <c r="BH662" t="s">
        <v>108</v>
      </c>
      <c r="BI662">
        <v>1976</v>
      </c>
      <c r="BJ662" t="s">
        <v>109</v>
      </c>
      <c r="BK662">
        <v>2</v>
      </c>
      <c r="BL662">
        <v>550</v>
      </c>
      <c r="BM662" t="str">
        <f t="shared" si="21"/>
        <v>no</v>
      </c>
      <c r="BN662" t="s">
        <v>98</v>
      </c>
      <c r="BO662" t="s">
        <v>98</v>
      </c>
      <c r="BP662" t="s">
        <v>105</v>
      </c>
      <c r="BQ662">
        <v>0</v>
      </c>
      <c r="BR662">
        <v>113</v>
      </c>
      <c r="BS662">
        <v>252</v>
      </c>
      <c r="BT662">
        <v>0</v>
      </c>
      <c r="BU662">
        <v>0</v>
      </c>
      <c r="BV662">
        <v>0</v>
      </c>
      <c r="BW662" t="s">
        <v>83</v>
      </c>
      <c r="BX662" t="s">
        <v>83</v>
      </c>
      <c r="BY662" t="s">
        <v>83</v>
      </c>
      <c r="BZ662">
        <v>0</v>
      </c>
      <c r="CA662">
        <v>11</v>
      </c>
      <c r="CB662">
        <v>2007</v>
      </c>
      <c r="CC662" t="s">
        <v>110</v>
      </c>
      <c r="CD662" t="s">
        <v>111</v>
      </c>
      <c r="CE662">
        <v>197900</v>
      </c>
    </row>
    <row r="663" spans="1:83" x14ac:dyDescent="0.2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 t="str">
        <f t="shared" si="20"/>
        <v>yes</v>
      </c>
      <c r="V663">
        <v>2005</v>
      </c>
      <c r="W663" t="s">
        <v>152</v>
      </c>
      <c r="X663" t="s">
        <v>94</v>
      </c>
      <c r="Y663" t="s">
        <v>95</v>
      </c>
      <c r="Z663" t="s">
        <v>95</v>
      </c>
      <c r="AA663" t="s">
        <v>96</v>
      </c>
      <c r="AB663">
        <v>528</v>
      </c>
      <c r="AC663" t="s">
        <v>97</v>
      </c>
      <c r="AD663" t="s">
        <v>98</v>
      </c>
      <c r="AE663" t="s">
        <v>99</v>
      </c>
      <c r="AF663" t="s">
        <v>97</v>
      </c>
      <c r="AG663" t="s">
        <v>97</v>
      </c>
      <c r="AH663" t="s">
        <v>100</v>
      </c>
      <c r="AI663" t="s">
        <v>101</v>
      </c>
      <c r="AJ663">
        <v>1361</v>
      </c>
      <c r="AK663" t="s">
        <v>153</v>
      </c>
      <c r="AL663">
        <v>180</v>
      </c>
      <c r="AM663">
        <v>88</v>
      </c>
      <c r="AN663">
        <v>1629</v>
      </c>
      <c r="AO663" t="s">
        <v>103</v>
      </c>
      <c r="AP663" t="s">
        <v>104</v>
      </c>
      <c r="AQ663" t="s">
        <v>105</v>
      </c>
      <c r="AR663" t="s">
        <v>106</v>
      </c>
      <c r="AS663">
        <v>1686</v>
      </c>
      <c r="AT663">
        <v>762</v>
      </c>
      <c r="AU663">
        <v>0</v>
      </c>
      <c r="AV663">
        <v>2448</v>
      </c>
      <c r="AW663">
        <v>1</v>
      </c>
      <c r="AX663">
        <v>0</v>
      </c>
      <c r="AY663">
        <v>2</v>
      </c>
      <c r="AZ663">
        <v>1</v>
      </c>
      <c r="BA663">
        <v>4</v>
      </c>
      <c r="BB663">
        <v>1</v>
      </c>
      <c r="BC663" t="s">
        <v>97</v>
      </c>
      <c r="BD663">
        <v>8</v>
      </c>
      <c r="BE663" t="s">
        <v>107</v>
      </c>
      <c r="BF663">
        <v>1</v>
      </c>
      <c r="BG663" t="s">
        <v>98</v>
      </c>
      <c r="BH663" t="s">
        <v>108</v>
      </c>
      <c r="BI663">
        <v>1994</v>
      </c>
      <c r="BJ663" t="s">
        <v>109</v>
      </c>
      <c r="BK663">
        <v>3</v>
      </c>
      <c r="BL663">
        <v>711</v>
      </c>
      <c r="BM663" t="str">
        <f t="shared" si="21"/>
        <v>no</v>
      </c>
      <c r="BN663" t="s">
        <v>98</v>
      </c>
      <c r="BO663" t="s">
        <v>98</v>
      </c>
      <c r="BP663" t="s">
        <v>105</v>
      </c>
      <c r="BQ663">
        <v>517</v>
      </c>
      <c r="BR663">
        <v>76</v>
      </c>
      <c r="BS663">
        <v>0</v>
      </c>
      <c r="BT663">
        <v>0</v>
      </c>
      <c r="BU663">
        <v>0</v>
      </c>
      <c r="BV663">
        <v>0</v>
      </c>
      <c r="BW663" t="s">
        <v>83</v>
      </c>
      <c r="BX663" t="s">
        <v>83</v>
      </c>
      <c r="BY663" t="s">
        <v>83</v>
      </c>
      <c r="BZ663">
        <v>0</v>
      </c>
      <c r="CA663">
        <v>7</v>
      </c>
      <c r="CB663">
        <v>2009</v>
      </c>
      <c r="CC663" t="s">
        <v>110</v>
      </c>
      <c r="CD663" t="s">
        <v>111</v>
      </c>
      <c r="CE663">
        <v>402000</v>
      </c>
    </row>
    <row r="664" spans="1:83" x14ac:dyDescent="0.2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 t="str">
        <f t="shared" si="20"/>
        <v>no</v>
      </c>
      <c r="V664">
        <v>1968</v>
      </c>
      <c r="W664" t="s">
        <v>152</v>
      </c>
      <c r="X664" t="s">
        <v>94</v>
      </c>
      <c r="Y664" t="s">
        <v>124</v>
      </c>
      <c r="Z664" t="s">
        <v>124</v>
      </c>
      <c r="AA664" t="s">
        <v>96</v>
      </c>
      <c r="AB664">
        <v>216</v>
      </c>
      <c r="AC664" t="s">
        <v>98</v>
      </c>
      <c r="AD664" t="s">
        <v>98</v>
      </c>
      <c r="AE664" t="s">
        <v>118</v>
      </c>
      <c r="AF664" t="s">
        <v>147</v>
      </c>
      <c r="AG664" t="s">
        <v>147</v>
      </c>
      <c r="AH664" t="s">
        <v>100</v>
      </c>
      <c r="AI664" t="s">
        <v>102</v>
      </c>
      <c r="AJ664">
        <v>0</v>
      </c>
      <c r="AK664" t="s">
        <v>102</v>
      </c>
      <c r="AL664">
        <v>0</v>
      </c>
      <c r="AM664">
        <v>1392</v>
      </c>
      <c r="AN664">
        <v>1392</v>
      </c>
      <c r="AO664" t="s">
        <v>103</v>
      </c>
      <c r="AP664" t="s">
        <v>97</v>
      </c>
      <c r="AQ664" t="s">
        <v>105</v>
      </c>
      <c r="AR664" t="s">
        <v>106</v>
      </c>
      <c r="AS664">
        <v>1392</v>
      </c>
      <c r="AT664">
        <v>0</v>
      </c>
      <c r="AU664">
        <v>0</v>
      </c>
      <c r="AV664">
        <v>1392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98</v>
      </c>
      <c r="BD664">
        <v>5</v>
      </c>
      <c r="BE664" t="s">
        <v>244</v>
      </c>
      <c r="BF664">
        <v>2</v>
      </c>
      <c r="BG664" t="s">
        <v>98</v>
      </c>
      <c r="BH664" t="s">
        <v>108</v>
      </c>
      <c r="BI664">
        <v>1968</v>
      </c>
      <c r="BJ664" t="s">
        <v>109</v>
      </c>
      <c r="BK664">
        <v>2</v>
      </c>
      <c r="BL664">
        <v>576</v>
      </c>
      <c r="BM664" t="str">
        <f t="shared" si="21"/>
        <v>no</v>
      </c>
      <c r="BN664" t="s">
        <v>98</v>
      </c>
      <c r="BO664" t="s">
        <v>98</v>
      </c>
      <c r="BP664" t="s">
        <v>105</v>
      </c>
      <c r="BQ664">
        <v>0</v>
      </c>
      <c r="BR664">
        <v>0</v>
      </c>
      <c r="BS664">
        <v>240</v>
      </c>
      <c r="BT664">
        <v>0</v>
      </c>
      <c r="BU664">
        <v>0</v>
      </c>
      <c r="BV664">
        <v>0</v>
      </c>
      <c r="BW664" t="s">
        <v>83</v>
      </c>
      <c r="BX664" t="s">
        <v>83</v>
      </c>
      <c r="BY664" t="s">
        <v>83</v>
      </c>
      <c r="BZ664">
        <v>0</v>
      </c>
      <c r="CA664">
        <v>7</v>
      </c>
      <c r="CB664">
        <v>2009</v>
      </c>
      <c r="CC664" t="s">
        <v>110</v>
      </c>
      <c r="CD664" t="s">
        <v>111</v>
      </c>
      <c r="CE664">
        <v>110000</v>
      </c>
    </row>
    <row r="665" spans="1:83" x14ac:dyDescent="0.2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 t="str">
        <f t="shared" si="20"/>
        <v>yes</v>
      </c>
      <c r="V665">
        <v>1972</v>
      </c>
      <c r="W665" t="s">
        <v>93</v>
      </c>
      <c r="X665" t="s">
        <v>94</v>
      </c>
      <c r="Y665" t="s">
        <v>161</v>
      </c>
      <c r="Z665" t="s">
        <v>161</v>
      </c>
      <c r="AA665" t="s">
        <v>117</v>
      </c>
      <c r="AB665">
        <v>0</v>
      </c>
      <c r="AC665" t="s">
        <v>98</v>
      </c>
      <c r="AD665" t="s">
        <v>98</v>
      </c>
      <c r="AE665" t="s">
        <v>118</v>
      </c>
      <c r="AF665" t="s">
        <v>97</v>
      </c>
      <c r="AG665" t="s">
        <v>98</v>
      </c>
      <c r="AH665" t="s">
        <v>130</v>
      </c>
      <c r="AI665" t="s">
        <v>141</v>
      </c>
      <c r="AJ665">
        <v>920</v>
      </c>
      <c r="AK665" t="s">
        <v>153</v>
      </c>
      <c r="AL665">
        <v>180</v>
      </c>
      <c r="AM665">
        <v>38</v>
      </c>
      <c r="AN665">
        <v>1138</v>
      </c>
      <c r="AO665" t="s">
        <v>103</v>
      </c>
      <c r="AP665" t="s">
        <v>98</v>
      </c>
      <c r="AQ665" t="s">
        <v>105</v>
      </c>
      <c r="AR665" t="s">
        <v>106</v>
      </c>
      <c r="AS665">
        <v>1181</v>
      </c>
      <c r="AT665">
        <v>0</v>
      </c>
      <c r="AU665">
        <v>0</v>
      </c>
      <c r="AV665">
        <v>1181</v>
      </c>
      <c r="AW665">
        <v>1</v>
      </c>
      <c r="AX665">
        <v>0</v>
      </c>
      <c r="AY665">
        <v>2</v>
      </c>
      <c r="AZ665">
        <v>0</v>
      </c>
      <c r="BA665">
        <v>3</v>
      </c>
      <c r="BB665">
        <v>1</v>
      </c>
      <c r="BC665" t="s">
        <v>98</v>
      </c>
      <c r="BD665">
        <v>6</v>
      </c>
      <c r="BE665" t="s">
        <v>107</v>
      </c>
      <c r="BF665">
        <v>0</v>
      </c>
      <c r="BG665" t="s">
        <v>83</v>
      </c>
      <c r="BH665" t="s">
        <v>127</v>
      </c>
      <c r="BI665">
        <v>1974</v>
      </c>
      <c r="BJ665" t="s">
        <v>109</v>
      </c>
      <c r="BK665">
        <v>2</v>
      </c>
      <c r="BL665">
        <v>588</v>
      </c>
      <c r="BM665" t="str">
        <f t="shared" si="21"/>
        <v>no</v>
      </c>
      <c r="BN665" t="s">
        <v>98</v>
      </c>
      <c r="BO665" t="s">
        <v>98</v>
      </c>
      <c r="BP665" t="s">
        <v>105</v>
      </c>
      <c r="BQ665">
        <v>0</v>
      </c>
      <c r="BR665">
        <v>0</v>
      </c>
      <c r="BS665">
        <v>180</v>
      </c>
      <c r="BT665">
        <v>0</v>
      </c>
      <c r="BU665">
        <v>0</v>
      </c>
      <c r="BV665">
        <v>0</v>
      </c>
      <c r="BW665" t="s">
        <v>83</v>
      </c>
      <c r="BX665" t="s">
        <v>134</v>
      </c>
      <c r="BY665" t="s">
        <v>83</v>
      </c>
      <c r="BZ665">
        <v>0</v>
      </c>
      <c r="CA665">
        <v>4</v>
      </c>
      <c r="CB665">
        <v>2008</v>
      </c>
      <c r="CC665" t="s">
        <v>110</v>
      </c>
      <c r="CD665" t="s">
        <v>111</v>
      </c>
      <c r="CE665">
        <v>137500</v>
      </c>
    </row>
    <row r="666" spans="1:83" x14ac:dyDescent="0.2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 t="str">
        <f t="shared" si="20"/>
        <v>yes</v>
      </c>
      <c r="V666">
        <v>2006</v>
      </c>
      <c r="W666" t="s">
        <v>93</v>
      </c>
      <c r="X666" t="s">
        <v>94</v>
      </c>
      <c r="Y666" t="s">
        <v>95</v>
      </c>
      <c r="Z666" t="s">
        <v>95</v>
      </c>
      <c r="AA666" t="s">
        <v>117</v>
      </c>
      <c r="AB666">
        <v>0</v>
      </c>
      <c r="AC666" t="s">
        <v>97</v>
      </c>
      <c r="AD666" t="s">
        <v>98</v>
      </c>
      <c r="AE666" t="s">
        <v>99</v>
      </c>
      <c r="AF666" t="s">
        <v>104</v>
      </c>
      <c r="AG666" t="s">
        <v>98</v>
      </c>
      <c r="AH666" t="s">
        <v>121</v>
      </c>
      <c r="AI666" t="s">
        <v>101</v>
      </c>
      <c r="AJ666">
        <v>1721</v>
      </c>
      <c r="AK666" t="s">
        <v>102</v>
      </c>
      <c r="AL666">
        <v>0</v>
      </c>
      <c r="AM666">
        <v>356</v>
      </c>
      <c r="AN666">
        <v>2077</v>
      </c>
      <c r="AO666" t="s">
        <v>103</v>
      </c>
      <c r="AP666" t="s">
        <v>104</v>
      </c>
      <c r="AQ666" t="s">
        <v>105</v>
      </c>
      <c r="AR666" t="s">
        <v>106</v>
      </c>
      <c r="AS666">
        <v>2097</v>
      </c>
      <c r="AT666">
        <v>0</v>
      </c>
      <c r="AU666">
        <v>0</v>
      </c>
      <c r="AV666">
        <v>2097</v>
      </c>
      <c r="AW666">
        <v>1</v>
      </c>
      <c r="AX666">
        <v>0</v>
      </c>
      <c r="AY666">
        <v>1</v>
      </c>
      <c r="AZ666">
        <v>1</v>
      </c>
      <c r="BA666">
        <v>1</v>
      </c>
      <c r="BB666">
        <v>1</v>
      </c>
      <c r="BC666" t="s">
        <v>104</v>
      </c>
      <c r="BD666">
        <v>8</v>
      </c>
      <c r="BE666" t="s">
        <v>107</v>
      </c>
      <c r="BF666">
        <v>1</v>
      </c>
      <c r="BG666" t="s">
        <v>104</v>
      </c>
      <c r="BH666" t="s">
        <v>108</v>
      </c>
      <c r="BI666">
        <v>2005</v>
      </c>
      <c r="BJ666" t="s">
        <v>157</v>
      </c>
      <c r="BK666">
        <v>3</v>
      </c>
      <c r="BL666">
        <v>1134</v>
      </c>
      <c r="BM666" t="str">
        <f t="shared" si="21"/>
        <v>no</v>
      </c>
      <c r="BN666" t="s">
        <v>98</v>
      </c>
      <c r="BO666" t="s">
        <v>98</v>
      </c>
      <c r="BP666" t="s">
        <v>105</v>
      </c>
      <c r="BQ666">
        <v>192</v>
      </c>
      <c r="BR666">
        <v>267</v>
      </c>
      <c r="BS666">
        <v>0</v>
      </c>
      <c r="BT666">
        <v>0</v>
      </c>
      <c r="BU666">
        <v>0</v>
      </c>
      <c r="BV666">
        <v>0</v>
      </c>
      <c r="BW666" t="s">
        <v>83</v>
      </c>
      <c r="BX666" t="s">
        <v>83</v>
      </c>
      <c r="BY666" t="s">
        <v>83</v>
      </c>
      <c r="BZ666">
        <v>0</v>
      </c>
      <c r="CA666">
        <v>1</v>
      </c>
      <c r="CB666">
        <v>2006</v>
      </c>
      <c r="CC666" t="s">
        <v>158</v>
      </c>
      <c r="CD666" t="s">
        <v>159</v>
      </c>
      <c r="CE666">
        <v>423000</v>
      </c>
    </row>
    <row r="667" spans="1:83" x14ac:dyDescent="0.2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 t="str">
        <f t="shared" si="20"/>
        <v>yes</v>
      </c>
      <c r="V667">
        <v>2000</v>
      </c>
      <c r="W667" t="s">
        <v>93</v>
      </c>
      <c r="X667" t="s">
        <v>94</v>
      </c>
      <c r="Y667" t="s">
        <v>95</v>
      </c>
      <c r="Z667" t="s">
        <v>95</v>
      </c>
      <c r="AA667" t="s">
        <v>96</v>
      </c>
      <c r="AB667">
        <v>40</v>
      </c>
      <c r="AC667" t="s">
        <v>97</v>
      </c>
      <c r="AD667" t="s">
        <v>98</v>
      </c>
      <c r="AE667" t="s">
        <v>99</v>
      </c>
      <c r="AF667" t="s">
        <v>97</v>
      </c>
      <c r="AG667" t="s">
        <v>98</v>
      </c>
      <c r="AH667" t="s">
        <v>100</v>
      </c>
      <c r="AI667" t="s">
        <v>102</v>
      </c>
      <c r="AJ667">
        <v>0</v>
      </c>
      <c r="AK667" t="s">
        <v>102</v>
      </c>
      <c r="AL667">
        <v>0</v>
      </c>
      <c r="AM667">
        <v>1406</v>
      </c>
      <c r="AN667">
        <v>1406</v>
      </c>
      <c r="AO667" t="s">
        <v>103</v>
      </c>
      <c r="AP667" t="s">
        <v>104</v>
      </c>
      <c r="AQ667" t="s">
        <v>105</v>
      </c>
      <c r="AR667" t="s">
        <v>106</v>
      </c>
      <c r="AS667">
        <v>1454</v>
      </c>
      <c r="AT667">
        <v>482</v>
      </c>
      <c r="AU667">
        <v>0</v>
      </c>
      <c r="AV667">
        <v>1936</v>
      </c>
      <c r="AW667">
        <v>0</v>
      </c>
      <c r="AX667">
        <v>0</v>
      </c>
      <c r="AY667">
        <v>2</v>
      </c>
      <c r="AZ667">
        <v>1</v>
      </c>
      <c r="BA667">
        <v>3</v>
      </c>
      <c r="BB667">
        <v>1</v>
      </c>
      <c r="BC667" t="s">
        <v>97</v>
      </c>
      <c r="BD667">
        <v>7</v>
      </c>
      <c r="BE667" t="s">
        <v>107</v>
      </c>
      <c r="BF667">
        <v>1</v>
      </c>
      <c r="BG667" t="s">
        <v>98</v>
      </c>
      <c r="BH667" t="s">
        <v>108</v>
      </c>
      <c r="BI667">
        <v>2000</v>
      </c>
      <c r="BJ667" t="s">
        <v>109</v>
      </c>
      <c r="BK667">
        <v>2</v>
      </c>
      <c r="BL667">
        <v>504</v>
      </c>
      <c r="BM667" t="str">
        <f t="shared" si="21"/>
        <v>no</v>
      </c>
      <c r="BN667" t="s">
        <v>98</v>
      </c>
      <c r="BO667" t="s">
        <v>98</v>
      </c>
      <c r="BP667" t="s">
        <v>105</v>
      </c>
      <c r="BQ667">
        <v>188</v>
      </c>
      <c r="BR667">
        <v>124</v>
      </c>
      <c r="BS667">
        <v>0</v>
      </c>
      <c r="BT667">
        <v>0</v>
      </c>
      <c r="BU667">
        <v>0</v>
      </c>
      <c r="BV667">
        <v>0</v>
      </c>
      <c r="BW667" t="s">
        <v>83</v>
      </c>
      <c r="BX667" t="s">
        <v>83</v>
      </c>
      <c r="BY667" t="s">
        <v>83</v>
      </c>
      <c r="BZ667">
        <v>0</v>
      </c>
      <c r="CA667">
        <v>11</v>
      </c>
      <c r="CB667">
        <v>2006</v>
      </c>
      <c r="CC667" t="s">
        <v>110</v>
      </c>
      <c r="CD667" t="s">
        <v>111</v>
      </c>
      <c r="CE667">
        <v>230500</v>
      </c>
    </row>
    <row r="668" spans="1:83" x14ac:dyDescent="0.2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 t="str">
        <f t="shared" si="20"/>
        <v>no</v>
      </c>
      <c r="V668">
        <v>1979</v>
      </c>
      <c r="W668" t="s">
        <v>214</v>
      </c>
      <c r="X668" t="s">
        <v>242</v>
      </c>
      <c r="Y668" t="s">
        <v>161</v>
      </c>
      <c r="Z668" t="s">
        <v>161</v>
      </c>
      <c r="AA668" t="s">
        <v>207</v>
      </c>
      <c r="AB668">
        <v>113</v>
      </c>
      <c r="AC668" t="s">
        <v>98</v>
      </c>
      <c r="AD668" t="s">
        <v>97</v>
      </c>
      <c r="AE668" t="s">
        <v>118</v>
      </c>
      <c r="AF668" t="s">
        <v>97</v>
      </c>
      <c r="AG668" t="s">
        <v>98</v>
      </c>
      <c r="AH668" t="s">
        <v>100</v>
      </c>
      <c r="AI668" t="s">
        <v>172</v>
      </c>
      <c r="AJ668">
        <v>187</v>
      </c>
      <c r="AK668" t="s">
        <v>153</v>
      </c>
      <c r="AL668">
        <v>723</v>
      </c>
      <c r="AM668">
        <v>111</v>
      </c>
      <c r="AN668">
        <v>1021</v>
      </c>
      <c r="AO668" t="s">
        <v>103</v>
      </c>
      <c r="AP668" t="s">
        <v>98</v>
      </c>
      <c r="AQ668" t="s">
        <v>105</v>
      </c>
      <c r="AR668" t="s">
        <v>106</v>
      </c>
      <c r="AS668">
        <v>1465</v>
      </c>
      <c r="AT668">
        <v>915</v>
      </c>
      <c r="AU668">
        <v>0</v>
      </c>
      <c r="AV668">
        <v>2380</v>
      </c>
      <c r="AW668">
        <v>0</v>
      </c>
      <c r="AX668">
        <v>0</v>
      </c>
      <c r="AY668">
        <v>2</v>
      </c>
      <c r="AZ668">
        <v>1</v>
      </c>
      <c r="BA668">
        <v>3</v>
      </c>
      <c r="BB668">
        <v>1</v>
      </c>
      <c r="BC668" t="s">
        <v>98</v>
      </c>
      <c r="BD668">
        <v>7</v>
      </c>
      <c r="BE668" t="s">
        <v>213</v>
      </c>
      <c r="BF668">
        <v>1</v>
      </c>
      <c r="BG668" t="s">
        <v>212</v>
      </c>
      <c r="BH668" t="s">
        <v>169</v>
      </c>
      <c r="BI668">
        <v>1965</v>
      </c>
      <c r="BJ668" t="s">
        <v>102</v>
      </c>
      <c r="BK668">
        <v>2</v>
      </c>
      <c r="BL668">
        <v>596</v>
      </c>
      <c r="BM668" t="str">
        <f t="shared" si="21"/>
        <v>no</v>
      </c>
      <c r="BN668" t="s">
        <v>98</v>
      </c>
      <c r="BO668" t="s">
        <v>98</v>
      </c>
      <c r="BP668" t="s">
        <v>105</v>
      </c>
      <c r="BQ668">
        <v>0</v>
      </c>
      <c r="BR668">
        <v>265</v>
      </c>
      <c r="BS668">
        <v>0</v>
      </c>
      <c r="BT668">
        <v>0</v>
      </c>
      <c r="BU668">
        <v>0</v>
      </c>
      <c r="BV668">
        <v>0</v>
      </c>
      <c r="BW668" t="s">
        <v>83</v>
      </c>
      <c r="BX668" t="s">
        <v>83</v>
      </c>
      <c r="BY668" t="s">
        <v>83</v>
      </c>
      <c r="BZ668">
        <v>0</v>
      </c>
      <c r="CA668">
        <v>8</v>
      </c>
      <c r="CB668">
        <v>2007</v>
      </c>
      <c r="CC668" t="s">
        <v>110</v>
      </c>
      <c r="CD668" t="s">
        <v>128</v>
      </c>
      <c r="CE668">
        <v>129000</v>
      </c>
    </row>
    <row r="669" spans="1:83" x14ac:dyDescent="0.2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 t="str">
        <f t="shared" si="20"/>
        <v>yes</v>
      </c>
      <c r="V669">
        <v>1998</v>
      </c>
      <c r="W669" t="s">
        <v>93</v>
      </c>
      <c r="X669" t="s">
        <v>94</v>
      </c>
      <c r="Y669" t="s">
        <v>140</v>
      </c>
      <c r="Z669" t="s">
        <v>140</v>
      </c>
      <c r="AA669" t="s">
        <v>96</v>
      </c>
      <c r="AB669">
        <v>258</v>
      </c>
      <c r="AC669" t="s">
        <v>98</v>
      </c>
      <c r="AD669" t="s">
        <v>98</v>
      </c>
      <c r="AE669" t="s">
        <v>99</v>
      </c>
      <c r="AF669" t="s">
        <v>97</v>
      </c>
      <c r="AG669" t="s">
        <v>98</v>
      </c>
      <c r="AH669" t="s">
        <v>100</v>
      </c>
      <c r="AI669" t="s">
        <v>101</v>
      </c>
      <c r="AJ669">
        <v>1138</v>
      </c>
      <c r="AK669" t="s">
        <v>102</v>
      </c>
      <c r="AL669">
        <v>0</v>
      </c>
      <c r="AM669">
        <v>270</v>
      </c>
      <c r="AN669">
        <v>1408</v>
      </c>
      <c r="AO669" t="s">
        <v>103</v>
      </c>
      <c r="AP669" t="s">
        <v>104</v>
      </c>
      <c r="AQ669" t="s">
        <v>105</v>
      </c>
      <c r="AR669" t="s">
        <v>106</v>
      </c>
      <c r="AS669">
        <v>1679</v>
      </c>
      <c r="AT669">
        <v>0</v>
      </c>
      <c r="AU669">
        <v>0</v>
      </c>
      <c r="AV669">
        <v>1679</v>
      </c>
      <c r="AW669">
        <v>1</v>
      </c>
      <c r="AX669">
        <v>0</v>
      </c>
      <c r="AY669">
        <v>2</v>
      </c>
      <c r="AZ669">
        <v>0</v>
      </c>
      <c r="BA669">
        <v>3</v>
      </c>
      <c r="BB669">
        <v>1</v>
      </c>
      <c r="BC669" t="s">
        <v>97</v>
      </c>
      <c r="BD669">
        <v>7</v>
      </c>
      <c r="BE669" t="s">
        <v>107</v>
      </c>
      <c r="BF669">
        <v>1</v>
      </c>
      <c r="BG669" t="s">
        <v>147</v>
      </c>
      <c r="BH669" t="s">
        <v>108</v>
      </c>
      <c r="BI669">
        <v>1994</v>
      </c>
      <c r="BJ669" t="s">
        <v>109</v>
      </c>
      <c r="BK669">
        <v>2</v>
      </c>
      <c r="BL669">
        <v>575</v>
      </c>
      <c r="BM669" t="str">
        <f t="shared" si="21"/>
        <v>no</v>
      </c>
      <c r="BN669" t="s">
        <v>98</v>
      </c>
      <c r="BO669" t="s">
        <v>98</v>
      </c>
      <c r="BP669" t="s">
        <v>105</v>
      </c>
      <c r="BQ669">
        <v>224</v>
      </c>
      <c r="BR669">
        <v>42</v>
      </c>
      <c r="BS669">
        <v>0</v>
      </c>
      <c r="BT669">
        <v>0</v>
      </c>
      <c r="BU669">
        <v>0</v>
      </c>
      <c r="BV669">
        <v>0</v>
      </c>
      <c r="BW669" t="s">
        <v>83</v>
      </c>
      <c r="BX669" t="s">
        <v>83</v>
      </c>
      <c r="BY669" t="s">
        <v>83</v>
      </c>
      <c r="BZ669">
        <v>0</v>
      </c>
      <c r="CA669">
        <v>10</v>
      </c>
      <c r="CB669">
        <v>2008</v>
      </c>
      <c r="CC669" t="s">
        <v>110</v>
      </c>
      <c r="CD669" t="s">
        <v>111</v>
      </c>
      <c r="CE669">
        <v>193500</v>
      </c>
    </row>
    <row r="670" spans="1:83" x14ac:dyDescent="0.2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 t="str">
        <f t="shared" si="20"/>
        <v>no</v>
      </c>
      <c r="V670">
        <v>1987</v>
      </c>
      <c r="W670" t="s">
        <v>93</v>
      </c>
      <c r="X670" t="s">
        <v>94</v>
      </c>
      <c r="Y670" t="s">
        <v>180</v>
      </c>
      <c r="Z670" t="s">
        <v>124</v>
      </c>
      <c r="AA670" t="s">
        <v>117</v>
      </c>
      <c r="AB670">
        <v>0</v>
      </c>
      <c r="AC670" t="s">
        <v>98</v>
      </c>
      <c r="AD670" t="s">
        <v>98</v>
      </c>
      <c r="AE670" t="s">
        <v>118</v>
      </c>
      <c r="AF670" t="s">
        <v>98</v>
      </c>
      <c r="AG670" t="s">
        <v>98</v>
      </c>
      <c r="AH670" t="s">
        <v>100</v>
      </c>
      <c r="AI670" t="s">
        <v>153</v>
      </c>
      <c r="AJ670">
        <v>988</v>
      </c>
      <c r="AK670" t="s">
        <v>102</v>
      </c>
      <c r="AL670">
        <v>0</v>
      </c>
      <c r="AM670">
        <v>200</v>
      </c>
      <c r="AN670">
        <v>1188</v>
      </c>
      <c r="AO670" t="s">
        <v>103</v>
      </c>
      <c r="AP670" t="s">
        <v>97</v>
      </c>
      <c r="AQ670" t="s">
        <v>105</v>
      </c>
      <c r="AR670" t="s">
        <v>106</v>
      </c>
      <c r="AS670">
        <v>1437</v>
      </c>
      <c r="AT670">
        <v>0</v>
      </c>
      <c r="AU670">
        <v>0</v>
      </c>
      <c r="AV670">
        <v>1437</v>
      </c>
      <c r="AW670">
        <v>1</v>
      </c>
      <c r="AX670">
        <v>0</v>
      </c>
      <c r="AY670">
        <v>1</v>
      </c>
      <c r="AZ670">
        <v>1</v>
      </c>
      <c r="BA670">
        <v>3</v>
      </c>
      <c r="BB670">
        <v>1</v>
      </c>
      <c r="BC670" t="s">
        <v>98</v>
      </c>
      <c r="BD670">
        <v>6</v>
      </c>
      <c r="BE670" t="s">
        <v>224</v>
      </c>
      <c r="BF670">
        <v>1</v>
      </c>
      <c r="BG670" t="s">
        <v>98</v>
      </c>
      <c r="BH670" t="s">
        <v>127</v>
      </c>
      <c r="BI670">
        <v>1999</v>
      </c>
      <c r="BJ670" t="s">
        <v>102</v>
      </c>
      <c r="BK670">
        <v>2</v>
      </c>
      <c r="BL670">
        <v>576</v>
      </c>
      <c r="BM670" t="str">
        <f t="shared" si="21"/>
        <v>no</v>
      </c>
      <c r="BN670" t="s">
        <v>98</v>
      </c>
      <c r="BO670" t="s">
        <v>98</v>
      </c>
      <c r="BP670" t="s">
        <v>105</v>
      </c>
      <c r="BQ670">
        <v>304</v>
      </c>
      <c r="BR670">
        <v>0</v>
      </c>
      <c r="BS670">
        <v>0</v>
      </c>
      <c r="BT670">
        <v>0</v>
      </c>
      <c r="BU670">
        <v>0</v>
      </c>
      <c r="BV670">
        <v>0</v>
      </c>
      <c r="BW670" t="s">
        <v>83</v>
      </c>
      <c r="BX670" t="s">
        <v>83</v>
      </c>
      <c r="BY670" t="s">
        <v>83</v>
      </c>
      <c r="BZ670">
        <v>0</v>
      </c>
      <c r="CA670">
        <v>11</v>
      </c>
      <c r="CB670">
        <v>2006</v>
      </c>
      <c r="CC670" t="s">
        <v>110</v>
      </c>
      <c r="CD670" t="s">
        <v>111</v>
      </c>
      <c r="CE670">
        <v>168000</v>
      </c>
    </row>
    <row r="671" spans="1:83" x14ac:dyDescent="0.2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 t="str">
        <f t="shared" si="20"/>
        <v>no</v>
      </c>
      <c r="V671">
        <v>1950</v>
      </c>
      <c r="W671" t="s">
        <v>93</v>
      </c>
      <c r="X671" t="s">
        <v>94</v>
      </c>
      <c r="Y671" t="s">
        <v>116</v>
      </c>
      <c r="Z671" t="s">
        <v>116</v>
      </c>
      <c r="AA671" t="s">
        <v>117</v>
      </c>
      <c r="AB671">
        <v>0</v>
      </c>
      <c r="AC671" t="s">
        <v>98</v>
      </c>
      <c r="AD671" t="s">
        <v>98</v>
      </c>
      <c r="AE671" t="s">
        <v>126</v>
      </c>
      <c r="AF671" t="s">
        <v>147</v>
      </c>
      <c r="AG671" t="s">
        <v>98</v>
      </c>
      <c r="AH671" t="s">
        <v>100</v>
      </c>
      <c r="AI671" t="s">
        <v>102</v>
      </c>
      <c r="AJ671">
        <v>0</v>
      </c>
      <c r="AK671" t="s">
        <v>102</v>
      </c>
      <c r="AL671">
        <v>0</v>
      </c>
      <c r="AM671">
        <v>700</v>
      </c>
      <c r="AN671">
        <v>700</v>
      </c>
      <c r="AO671" t="s">
        <v>103</v>
      </c>
      <c r="AP671" t="s">
        <v>104</v>
      </c>
      <c r="AQ671" t="s">
        <v>105</v>
      </c>
      <c r="AR671" t="s">
        <v>106</v>
      </c>
      <c r="AS671">
        <v>1180</v>
      </c>
      <c r="AT671">
        <v>0</v>
      </c>
      <c r="AU671">
        <v>0</v>
      </c>
      <c r="AV671">
        <v>1180</v>
      </c>
      <c r="AW671">
        <v>0</v>
      </c>
      <c r="AX671">
        <v>0</v>
      </c>
      <c r="AY671">
        <v>1</v>
      </c>
      <c r="AZ671">
        <v>0</v>
      </c>
      <c r="BA671">
        <v>2</v>
      </c>
      <c r="BB671">
        <v>1</v>
      </c>
      <c r="BC671" t="s">
        <v>147</v>
      </c>
      <c r="BD671">
        <v>5</v>
      </c>
      <c r="BE671" t="s">
        <v>107</v>
      </c>
      <c r="BF671">
        <v>1</v>
      </c>
      <c r="BG671" t="s">
        <v>97</v>
      </c>
      <c r="BH671" t="s">
        <v>127</v>
      </c>
      <c r="BI671">
        <v>1922</v>
      </c>
      <c r="BJ671" t="s">
        <v>102</v>
      </c>
      <c r="BK671">
        <v>1</v>
      </c>
      <c r="BL671">
        <v>252</v>
      </c>
      <c r="BM671" t="str">
        <f t="shared" si="21"/>
        <v>yes</v>
      </c>
      <c r="BN671" t="s">
        <v>98</v>
      </c>
      <c r="BO671" t="s">
        <v>147</v>
      </c>
      <c r="BP671" t="s">
        <v>105</v>
      </c>
      <c r="BQ671">
        <v>0</v>
      </c>
      <c r="BR671">
        <v>0</v>
      </c>
      <c r="BS671">
        <v>67</v>
      </c>
      <c r="BT671">
        <v>0</v>
      </c>
      <c r="BU671">
        <v>0</v>
      </c>
      <c r="BV671">
        <v>0</v>
      </c>
      <c r="BW671" t="s">
        <v>83</v>
      </c>
      <c r="BX671" t="s">
        <v>83</v>
      </c>
      <c r="BY671" t="s">
        <v>83</v>
      </c>
      <c r="BZ671">
        <v>0</v>
      </c>
      <c r="CA671">
        <v>7</v>
      </c>
      <c r="CB671">
        <v>2006</v>
      </c>
      <c r="CC671" t="s">
        <v>110</v>
      </c>
      <c r="CD671" t="s">
        <v>111</v>
      </c>
      <c r="CE671">
        <v>137500</v>
      </c>
    </row>
    <row r="672" spans="1:83" x14ac:dyDescent="0.2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 t="str">
        <f t="shared" si="20"/>
        <v>yes</v>
      </c>
      <c r="V672">
        <v>2005</v>
      </c>
      <c r="W672" t="s">
        <v>93</v>
      </c>
      <c r="X672" t="s">
        <v>94</v>
      </c>
      <c r="Y672" t="s">
        <v>95</v>
      </c>
      <c r="Z672" t="s">
        <v>95</v>
      </c>
      <c r="AA672" t="s">
        <v>117</v>
      </c>
      <c r="AB672">
        <v>0</v>
      </c>
      <c r="AC672" t="s">
        <v>97</v>
      </c>
      <c r="AD672" t="s">
        <v>98</v>
      </c>
      <c r="AE672" t="s">
        <v>99</v>
      </c>
      <c r="AF672" t="s">
        <v>97</v>
      </c>
      <c r="AG672" t="s">
        <v>98</v>
      </c>
      <c r="AH672" t="s">
        <v>100</v>
      </c>
      <c r="AI672" t="s">
        <v>101</v>
      </c>
      <c r="AJ672">
        <v>193</v>
      </c>
      <c r="AK672" t="s">
        <v>102</v>
      </c>
      <c r="AL672">
        <v>0</v>
      </c>
      <c r="AM672">
        <v>545</v>
      </c>
      <c r="AN672">
        <v>738</v>
      </c>
      <c r="AO672" t="s">
        <v>103</v>
      </c>
      <c r="AP672" t="s">
        <v>104</v>
      </c>
      <c r="AQ672" t="s">
        <v>105</v>
      </c>
      <c r="AR672" t="s">
        <v>106</v>
      </c>
      <c r="AS672">
        <v>738</v>
      </c>
      <c r="AT672">
        <v>738</v>
      </c>
      <c r="AU672">
        <v>0</v>
      </c>
      <c r="AV672">
        <v>1476</v>
      </c>
      <c r="AW672">
        <v>1</v>
      </c>
      <c r="AX672">
        <v>0</v>
      </c>
      <c r="AY672">
        <v>2</v>
      </c>
      <c r="AZ672">
        <v>1</v>
      </c>
      <c r="BA672">
        <v>3</v>
      </c>
      <c r="BB672">
        <v>1</v>
      </c>
      <c r="BC672" t="s">
        <v>97</v>
      </c>
      <c r="BD672">
        <v>7</v>
      </c>
      <c r="BE672" t="s">
        <v>107</v>
      </c>
      <c r="BF672">
        <v>0</v>
      </c>
      <c r="BG672" t="s">
        <v>83</v>
      </c>
      <c r="BH672" t="s">
        <v>108</v>
      </c>
      <c r="BI672">
        <v>2005</v>
      </c>
      <c r="BJ672" t="s">
        <v>157</v>
      </c>
      <c r="BK672">
        <v>2</v>
      </c>
      <c r="BL672">
        <v>540</v>
      </c>
      <c r="BM672" t="str">
        <f t="shared" si="21"/>
        <v>no</v>
      </c>
      <c r="BN672" t="s">
        <v>98</v>
      </c>
      <c r="BO672" t="s">
        <v>98</v>
      </c>
      <c r="BP672" t="s">
        <v>105</v>
      </c>
      <c r="BQ672">
        <v>100</v>
      </c>
      <c r="BR672">
        <v>35</v>
      </c>
      <c r="BS672">
        <v>0</v>
      </c>
      <c r="BT672">
        <v>0</v>
      </c>
      <c r="BU672">
        <v>0</v>
      </c>
      <c r="BV672">
        <v>0</v>
      </c>
      <c r="BW672" t="s">
        <v>83</v>
      </c>
      <c r="BX672" t="s">
        <v>83</v>
      </c>
      <c r="BY672" t="s">
        <v>83</v>
      </c>
      <c r="BZ672">
        <v>0</v>
      </c>
      <c r="CA672">
        <v>2</v>
      </c>
      <c r="CB672">
        <v>2009</v>
      </c>
      <c r="CC672" t="s">
        <v>110</v>
      </c>
      <c r="CD672" t="s">
        <v>111</v>
      </c>
      <c r="CE672">
        <v>173500</v>
      </c>
    </row>
    <row r="673" spans="1:83" x14ac:dyDescent="0.2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 t="str">
        <f t="shared" si="20"/>
        <v>no</v>
      </c>
      <c r="V673">
        <v>1950</v>
      </c>
      <c r="W673" t="s">
        <v>184</v>
      </c>
      <c r="X673" t="s">
        <v>94</v>
      </c>
      <c r="Y673" t="s">
        <v>124</v>
      </c>
      <c r="Z673" t="s">
        <v>124</v>
      </c>
      <c r="AA673" t="s">
        <v>117</v>
      </c>
      <c r="AB673">
        <v>0</v>
      </c>
      <c r="AC673" t="s">
        <v>98</v>
      </c>
      <c r="AD673" t="s">
        <v>97</v>
      </c>
      <c r="AE673" t="s">
        <v>126</v>
      </c>
      <c r="AF673" t="s">
        <v>98</v>
      </c>
      <c r="AG673" t="s">
        <v>98</v>
      </c>
      <c r="AH673" t="s">
        <v>100</v>
      </c>
      <c r="AI673" t="s">
        <v>141</v>
      </c>
      <c r="AJ673">
        <v>551</v>
      </c>
      <c r="AK673" t="s">
        <v>102</v>
      </c>
      <c r="AL673">
        <v>0</v>
      </c>
      <c r="AM673">
        <v>121</v>
      </c>
      <c r="AN673">
        <v>672</v>
      </c>
      <c r="AO673" t="s">
        <v>103</v>
      </c>
      <c r="AP673" t="s">
        <v>98</v>
      </c>
      <c r="AQ673" t="s">
        <v>177</v>
      </c>
      <c r="AR673" t="s">
        <v>106</v>
      </c>
      <c r="AS673">
        <v>697</v>
      </c>
      <c r="AT673">
        <v>672</v>
      </c>
      <c r="AU673">
        <v>0</v>
      </c>
      <c r="AV673">
        <v>1369</v>
      </c>
      <c r="AW673">
        <v>1</v>
      </c>
      <c r="AX673">
        <v>0</v>
      </c>
      <c r="AY673">
        <v>2</v>
      </c>
      <c r="AZ673">
        <v>0</v>
      </c>
      <c r="BA673">
        <v>3</v>
      </c>
      <c r="BB673">
        <v>1</v>
      </c>
      <c r="BC673" t="s">
        <v>98</v>
      </c>
      <c r="BD673">
        <v>6</v>
      </c>
      <c r="BE673" t="s">
        <v>107</v>
      </c>
      <c r="BF673">
        <v>0</v>
      </c>
      <c r="BG673" t="s">
        <v>83</v>
      </c>
      <c r="BH673" t="s">
        <v>127</v>
      </c>
      <c r="BI673">
        <v>1930</v>
      </c>
      <c r="BJ673" t="s">
        <v>102</v>
      </c>
      <c r="BK673">
        <v>1</v>
      </c>
      <c r="BL673">
        <v>300</v>
      </c>
      <c r="BM673" t="str">
        <f t="shared" si="21"/>
        <v>yes</v>
      </c>
      <c r="BN673" t="s">
        <v>98</v>
      </c>
      <c r="BO673" t="s">
        <v>98</v>
      </c>
      <c r="BP673" t="s">
        <v>105</v>
      </c>
      <c r="BQ673">
        <v>147</v>
      </c>
      <c r="BR673">
        <v>0</v>
      </c>
      <c r="BS673">
        <v>0</v>
      </c>
      <c r="BT673">
        <v>0</v>
      </c>
      <c r="BU673">
        <v>0</v>
      </c>
      <c r="BV673">
        <v>0</v>
      </c>
      <c r="BW673" t="s">
        <v>83</v>
      </c>
      <c r="BX673" t="s">
        <v>83</v>
      </c>
      <c r="BY673" t="s">
        <v>83</v>
      </c>
      <c r="BZ673">
        <v>0</v>
      </c>
      <c r="CA673">
        <v>7</v>
      </c>
      <c r="CB673">
        <v>2009</v>
      </c>
      <c r="CC673" t="s">
        <v>110</v>
      </c>
      <c r="CD673" t="s">
        <v>111</v>
      </c>
      <c r="CE673">
        <v>103600</v>
      </c>
    </row>
    <row r="674" spans="1:83" x14ac:dyDescent="0.2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 t="str">
        <f t="shared" si="20"/>
        <v>yes</v>
      </c>
      <c r="V674">
        <v>1977</v>
      </c>
      <c r="W674" t="s">
        <v>93</v>
      </c>
      <c r="X674" t="s">
        <v>94</v>
      </c>
      <c r="Y674" t="s">
        <v>161</v>
      </c>
      <c r="Z674" t="s">
        <v>161</v>
      </c>
      <c r="AA674" t="s">
        <v>117</v>
      </c>
      <c r="AB674">
        <v>0</v>
      </c>
      <c r="AC674" t="s">
        <v>97</v>
      </c>
      <c r="AD674" t="s">
        <v>98</v>
      </c>
      <c r="AE674" t="s">
        <v>118</v>
      </c>
      <c r="AF674" t="s">
        <v>97</v>
      </c>
      <c r="AG674" t="s">
        <v>98</v>
      </c>
      <c r="AH674" t="s">
        <v>100</v>
      </c>
      <c r="AI674" t="s">
        <v>119</v>
      </c>
      <c r="AJ674">
        <v>767</v>
      </c>
      <c r="AK674" t="s">
        <v>102</v>
      </c>
      <c r="AL674">
        <v>0</v>
      </c>
      <c r="AM674">
        <v>441</v>
      </c>
      <c r="AN674">
        <v>1208</v>
      </c>
      <c r="AO674" t="s">
        <v>103</v>
      </c>
      <c r="AP674" t="s">
        <v>98</v>
      </c>
      <c r="AQ674" t="s">
        <v>105</v>
      </c>
      <c r="AR674" t="s">
        <v>106</v>
      </c>
      <c r="AS674">
        <v>1208</v>
      </c>
      <c r="AT674">
        <v>0</v>
      </c>
      <c r="AU674">
        <v>0</v>
      </c>
      <c r="AV674">
        <v>1208</v>
      </c>
      <c r="AW674">
        <v>1</v>
      </c>
      <c r="AX674">
        <v>0</v>
      </c>
      <c r="AY674">
        <v>1</v>
      </c>
      <c r="AZ674">
        <v>1</v>
      </c>
      <c r="BA674">
        <v>3</v>
      </c>
      <c r="BB674">
        <v>1</v>
      </c>
      <c r="BC674" t="s">
        <v>98</v>
      </c>
      <c r="BD674">
        <v>6</v>
      </c>
      <c r="BE674" t="s">
        <v>107</v>
      </c>
      <c r="BF674">
        <v>1</v>
      </c>
      <c r="BG674" t="s">
        <v>98</v>
      </c>
      <c r="BH674" t="s">
        <v>108</v>
      </c>
      <c r="BI674">
        <v>1977</v>
      </c>
      <c r="BJ674" t="s">
        <v>109</v>
      </c>
      <c r="BK674">
        <v>2</v>
      </c>
      <c r="BL674">
        <v>546</v>
      </c>
      <c r="BM674" t="str">
        <f t="shared" si="21"/>
        <v>no</v>
      </c>
      <c r="BN674" t="s">
        <v>98</v>
      </c>
      <c r="BO674" t="s">
        <v>98</v>
      </c>
      <c r="BP674" t="s">
        <v>105</v>
      </c>
      <c r="BQ674">
        <v>198</v>
      </c>
      <c r="BR674">
        <v>42</v>
      </c>
      <c r="BS674">
        <v>0</v>
      </c>
      <c r="BT674">
        <v>0</v>
      </c>
      <c r="BU674">
        <v>0</v>
      </c>
      <c r="BV674">
        <v>0</v>
      </c>
      <c r="BW674" t="s">
        <v>83</v>
      </c>
      <c r="BX674" t="s">
        <v>83</v>
      </c>
      <c r="BY674" t="s">
        <v>83</v>
      </c>
      <c r="BZ674">
        <v>0</v>
      </c>
      <c r="CA674">
        <v>6</v>
      </c>
      <c r="CB674">
        <v>2006</v>
      </c>
      <c r="CC674" t="s">
        <v>110</v>
      </c>
      <c r="CD674" t="s">
        <v>111</v>
      </c>
      <c r="CE674">
        <v>165000</v>
      </c>
    </row>
    <row r="675" spans="1:83" x14ac:dyDescent="0.2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 t="str">
        <f t="shared" si="20"/>
        <v>no</v>
      </c>
      <c r="V675">
        <v>2004</v>
      </c>
      <c r="W675" t="s">
        <v>152</v>
      </c>
      <c r="X675" t="s">
        <v>94</v>
      </c>
      <c r="Y675" t="s">
        <v>180</v>
      </c>
      <c r="Z675" t="s">
        <v>181</v>
      </c>
      <c r="AA675" t="s">
        <v>96</v>
      </c>
      <c r="AB675">
        <v>106</v>
      </c>
      <c r="AC675" t="s">
        <v>98</v>
      </c>
      <c r="AD675" t="s">
        <v>98</v>
      </c>
      <c r="AE675" t="s">
        <v>99</v>
      </c>
      <c r="AF675" t="s">
        <v>98</v>
      </c>
      <c r="AG675" t="s">
        <v>98</v>
      </c>
      <c r="AH675" t="s">
        <v>100</v>
      </c>
      <c r="AI675" t="s">
        <v>101</v>
      </c>
      <c r="AJ675">
        <v>1186</v>
      </c>
      <c r="AK675" t="s">
        <v>102</v>
      </c>
      <c r="AL675">
        <v>0</v>
      </c>
      <c r="AM675">
        <v>291</v>
      </c>
      <c r="AN675">
        <v>1477</v>
      </c>
      <c r="AO675" t="s">
        <v>103</v>
      </c>
      <c r="AP675" t="s">
        <v>104</v>
      </c>
      <c r="AQ675" t="s">
        <v>105</v>
      </c>
      <c r="AR675" t="s">
        <v>106</v>
      </c>
      <c r="AS675">
        <v>1839</v>
      </c>
      <c r="AT675">
        <v>0</v>
      </c>
      <c r="AU675">
        <v>0</v>
      </c>
      <c r="AV675">
        <v>1839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97</v>
      </c>
      <c r="BD675">
        <v>7</v>
      </c>
      <c r="BE675" t="s">
        <v>107</v>
      </c>
      <c r="BF675">
        <v>2</v>
      </c>
      <c r="BG675" t="s">
        <v>98</v>
      </c>
      <c r="BH675" t="s">
        <v>108</v>
      </c>
      <c r="BI675">
        <v>1957</v>
      </c>
      <c r="BJ675" t="s">
        <v>157</v>
      </c>
      <c r="BK675">
        <v>2</v>
      </c>
      <c r="BL675">
        <v>416</v>
      </c>
      <c r="BM675" t="str">
        <f t="shared" si="21"/>
        <v>yes</v>
      </c>
      <c r="BN675" t="s">
        <v>98</v>
      </c>
      <c r="BO675" t="s">
        <v>98</v>
      </c>
      <c r="BP675" t="s">
        <v>105</v>
      </c>
      <c r="BQ675">
        <v>0</v>
      </c>
      <c r="BR675">
        <v>87</v>
      </c>
      <c r="BS675">
        <v>0</v>
      </c>
      <c r="BT675">
        <v>0</v>
      </c>
      <c r="BU675">
        <v>200</v>
      </c>
      <c r="BV675">
        <v>0</v>
      </c>
      <c r="BW675" t="s">
        <v>83</v>
      </c>
      <c r="BX675" t="s">
        <v>83</v>
      </c>
      <c r="BY675" t="s">
        <v>83</v>
      </c>
      <c r="BZ675">
        <v>0</v>
      </c>
      <c r="CA675">
        <v>6</v>
      </c>
      <c r="CB675">
        <v>2007</v>
      </c>
      <c r="CC675" t="s">
        <v>110</v>
      </c>
      <c r="CD675" t="s">
        <v>111</v>
      </c>
      <c r="CE675">
        <v>257500</v>
      </c>
    </row>
    <row r="676" spans="1:83" x14ac:dyDescent="0.2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 t="str">
        <f t="shared" si="20"/>
        <v>no</v>
      </c>
      <c r="V676">
        <v>1965</v>
      </c>
      <c r="W676" t="s">
        <v>93</v>
      </c>
      <c r="X676" t="s">
        <v>94</v>
      </c>
      <c r="Y676" t="s">
        <v>140</v>
      </c>
      <c r="Z676" t="s">
        <v>140</v>
      </c>
      <c r="AA676" t="s">
        <v>117</v>
      </c>
      <c r="AB676">
        <v>0</v>
      </c>
      <c r="AC676" t="s">
        <v>98</v>
      </c>
      <c r="AD676" t="s">
        <v>98</v>
      </c>
      <c r="AE676" t="s">
        <v>118</v>
      </c>
      <c r="AF676" t="s">
        <v>98</v>
      </c>
      <c r="AG676" t="s">
        <v>98</v>
      </c>
      <c r="AH676" t="s">
        <v>100</v>
      </c>
      <c r="AI676" t="s">
        <v>153</v>
      </c>
      <c r="AJ676">
        <v>892</v>
      </c>
      <c r="AK676" t="s">
        <v>102</v>
      </c>
      <c r="AL676">
        <v>0</v>
      </c>
      <c r="AM676">
        <v>244</v>
      </c>
      <c r="AN676">
        <v>1136</v>
      </c>
      <c r="AO676" t="s">
        <v>103</v>
      </c>
      <c r="AP676" t="s">
        <v>98</v>
      </c>
      <c r="AQ676" t="s">
        <v>105</v>
      </c>
      <c r="AR676" t="s">
        <v>106</v>
      </c>
      <c r="AS676">
        <v>1136</v>
      </c>
      <c r="AT676">
        <v>0</v>
      </c>
      <c r="AU676">
        <v>0</v>
      </c>
      <c r="AV676">
        <v>1136</v>
      </c>
      <c r="AW676">
        <v>1</v>
      </c>
      <c r="AX676">
        <v>0</v>
      </c>
      <c r="AY676">
        <v>1</v>
      </c>
      <c r="AZ676">
        <v>0</v>
      </c>
      <c r="BA676">
        <v>3</v>
      </c>
      <c r="BB676">
        <v>1</v>
      </c>
      <c r="BC676" t="s">
        <v>98</v>
      </c>
      <c r="BD676">
        <v>5</v>
      </c>
      <c r="BE676" t="s">
        <v>107</v>
      </c>
      <c r="BF676">
        <v>1</v>
      </c>
      <c r="BG676" t="s">
        <v>97</v>
      </c>
      <c r="BH676" t="s">
        <v>108</v>
      </c>
      <c r="BI676">
        <v>1965</v>
      </c>
      <c r="BJ676" t="s">
        <v>109</v>
      </c>
      <c r="BK676">
        <v>1</v>
      </c>
      <c r="BL676">
        <v>384</v>
      </c>
      <c r="BM676" t="str">
        <f t="shared" si="21"/>
        <v>yes</v>
      </c>
      <c r="BN676" t="s">
        <v>98</v>
      </c>
      <c r="BO676" t="s">
        <v>98</v>
      </c>
      <c r="BP676" t="s">
        <v>105</v>
      </c>
      <c r="BQ676">
        <v>426</v>
      </c>
      <c r="BR676">
        <v>0</v>
      </c>
      <c r="BS676">
        <v>0</v>
      </c>
      <c r="BT676">
        <v>0</v>
      </c>
      <c r="BU676">
        <v>0</v>
      </c>
      <c r="BV676">
        <v>0</v>
      </c>
      <c r="BW676" t="s">
        <v>83</v>
      </c>
      <c r="BX676" t="s">
        <v>83</v>
      </c>
      <c r="BY676" t="s">
        <v>83</v>
      </c>
      <c r="BZ676">
        <v>0</v>
      </c>
      <c r="CA676">
        <v>7</v>
      </c>
      <c r="CB676">
        <v>2008</v>
      </c>
      <c r="CC676" t="s">
        <v>110</v>
      </c>
      <c r="CD676" t="s">
        <v>111</v>
      </c>
      <c r="CE676">
        <v>140000</v>
      </c>
    </row>
    <row r="677" spans="1:83" x14ac:dyDescent="0.2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 t="str">
        <f t="shared" si="20"/>
        <v>yes</v>
      </c>
      <c r="V677">
        <v>1978</v>
      </c>
      <c r="W677" t="s">
        <v>93</v>
      </c>
      <c r="X677" t="s">
        <v>94</v>
      </c>
      <c r="Y677" t="s">
        <v>161</v>
      </c>
      <c r="Z677" t="s">
        <v>226</v>
      </c>
      <c r="AA677" t="s">
        <v>117</v>
      </c>
      <c r="AB677">
        <v>0</v>
      </c>
      <c r="AC677" t="s">
        <v>98</v>
      </c>
      <c r="AD677" t="s">
        <v>98</v>
      </c>
      <c r="AE677" t="s">
        <v>118</v>
      </c>
      <c r="AF677" t="s">
        <v>98</v>
      </c>
      <c r="AG677" t="s">
        <v>98</v>
      </c>
      <c r="AH677" t="s">
        <v>100</v>
      </c>
      <c r="AI677" t="s">
        <v>119</v>
      </c>
      <c r="AJ677">
        <v>311</v>
      </c>
      <c r="AK677" t="s">
        <v>102</v>
      </c>
      <c r="AL677">
        <v>0</v>
      </c>
      <c r="AM677">
        <v>544</v>
      </c>
      <c r="AN677">
        <v>855</v>
      </c>
      <c r="AO677" t="s">
        <v>103</v>
      </c>
      <c r="AP677" t="s">
        <v>98</v>
      </c>
      <c r="AQ677" t="s">
        <v>105</v>
      </c>
      <c r="AR677" t="s">
        <v>106</v>
      </c>
      <c r="AS677">
        <v>855</v>
      </c>
      <c r="AT677">
        <v>586</v>
      </c>
      <c r="AU677">
        <v>0</v>
      </c>
      <c r="AV677">
        <v>1441</v>
      </c>
      <c r="AW677">
        <v>0</v>
      </c>
      <c r="AX677">
        <v>0</v>
      </c>
      <c r="AY677">
        <v>2</v>
      </c>
      <c r="AZ677">
        <v>1</v>
      </c>
      <c r="BA677">
        <v>3</v>
      </c>
      <c r="BB677">
        <v>1</v>
      </c>
      <c r="BC677" t="s">
        <v>98</v>
      </c>
      <c r="BD677">
        <v>7</v>
      </c>
      <c r="BE677" t="s">
        <v>107</v>
      </c>
      <c r="BF677">
        <v>1</v>
      </c>
      <c r="BG677" t="s">
        <v>98</v>
      </c>
      <c r="BH677" t="s">
        <v>108</v>
      </c>
      <c r="BI677">
        <v>1978</v>
      </c>
      <c r="BJ677" t="s">
        <v>102</v>
      </c>
      <c r="BK677">
        <v>2</v>
      </c>
      <c r="BL677">
        <v>440</v>
      </c>
      <c r="BM677" t="str">
        <f t="shared" si="21"/>
        <v>yes</v>
      </c>
      <c r="BN677" t="s">
        <v>98</v>
      </c>
      <c r="BO677" t="s">
        <v>98</v>
      </c>
      <c r="BP677" t="s">
        <v>105</v>
      </c>
      <c r="BQ677">
        <v>28</v>
      </c>
      <c r="BR677">
        <v>0</v>
      </c>
      <c r="BS677">
        <v>0</v>
      </c>
      <c r="BT677">
        <v>0</v>
      </c>
      <c r="BU677">
        <v>0</v>
      </c>
      <c r="BV677">
        <v>0</v>
      </c>
      <c r="BW677" t="s">
        <v>83</v>
      </c>
      <c r="BX677" t="s">
        <v>83</v>
      </c>
      <c r="BY677" t="s">
        <v>83</v>
      </c>
      <c r="BZ677">
        <v>0</v>
      </c>
      <c r="CA677">
        <v>4</v>
      </c>
      <c r="CB677">
        <v>2009</v>
      </c>
      <c r="CC677" t="s">
        <v>110</v>
      </c>
      <c r="CD677" t="s">
        <v>111</v>
      </c>
      <c r="CE677">
        <v>148500</v>
      </c>
    </row>
    <row r="678" spans="1:83" x14ac:dyDescent="0.2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 t="str">
        <f t="shared" si="20"/>
        <v>no</v>
      </c>
      <c r="V678">
        <v>1950</v>
      </c>
      <c r="W678" t="s">
        <v>93</v>
      </c>
      <c r="X678" t="s">
        <v>94</v>
      </c>
      <c r="Y678" t="s">
        <v>186</v>
      </c>
      <c r="Z678" t="s">
        <v>203</v>
      </c>
      <c r="AA678" t="s">
        <v>117</v>
      </c>
      <c r="AB678">
        <v>0</v>
      </c>
      <c r="AC678" t="s">
        <v>98</v>
      </c>
      <c r="AD678" t="s">
        <v>98</v>
      </c>
      <c r="AE678" t="s">
        <v>126</v>
      </c>
      <c r="AF678" t="s">
        <v>98</v>
      </c>
      <c r="AG678" t="s">
        <v>147</v>
      </c>
      <c r="AH678" t="s">
        <v>100</v>
      </c>
      <c r="AI678" t="s">
        <v>102</v>
      </c>
      <c r="AJ678">
        <v>0</v>
      </c>
      <c r="AK678" t="s">
        <v>102</v>
      </c>
      <c r="AL678">
        <v>0</v>
      </c>
      <c r="AM678">
        <v>1095</v>
      </c>
      <c r="AN678">
        <v>1095</v>
      </c>
      <c r="AO678" t="s">
        <v>206</v>
      </c>
      <c r="AP678" t="s">
        <v>147</v>
      </c>
      <c r="AQ678" t="s">
        <v>177</v>
      </c>
      <c r="AR678" t="s">
        <v>106</v>
      </c>
      <c r="AS678">
        <v>1095</v>
      </c>
      <c r="AT678">
        <v>679</v>
      </c>
      <c r="AU678">
        <v>0</v>
      </c>
      <c r="AV678">
        <v>1774</v>
      </c>
      <c r="AW678">
        <v>1</v>
      </c>
      <c r="AX678">
        <v>0</v>
      </c>
      <c r="AY678">
        <v>2</v>
      </c>
      <c r="AZ678">
        <v>0</v>
      </c>
      <c r="BA678">
        <v>4</v>
      </c>
      <c r="BB678">
        <v>2</v>
      </c>
      <c r="BC678" t="s">
        <v>98</v>
      </c>
      <c r="BD678">
        <v>8</v>
      </c>
      <c r="BE678" t="s">
        <v>224</v>
      </c>
      <c r="BF678">
        <v>0</v>
      </c>
      <c r="BG678" t="s">
        <v>83</v>
      </c>
      <c r="BH678" t="s">
        <v>217</v>
      </c>
      <c r="BI678">
        <v>1920</v>
      </c>
      <c r="BJ678" t="s">
        <v>102</v>
      </c>
      <c r="BK678">
        <v>3</v>
      </c>
      <c r="BL678">
        <v>779</v>
      </c>
      <c r="BM678" t="str">
        <f t="shared" si="21"/>
        <v>no</v>
      </c>
      <c r="BN678" t="s">
        <v>147</v>
      </c>
      <c r="BO678" t="s">
        <v>147</v>
      </c>
      <c r="BP678" t="s">
        <v>177</v>
      </c>
      <c r="BQ678">
        <v>0</v>
      </c>
      <c r="BR678">
        <v>0</v>
      </c>
      <c r="BS678">
        <v>90</v>
      </c>
      <c r="BT678">
        <v>0</v>
      </c>
      <c r="BU678">
        <v>0</v>
      </c>
      <c r="BV678">
        <v>0</v>
      </c>
      <c r="BW678" t="s">
        <v>83</v>
      </c>
      <c r="BX678" t="s">
        <v>83</v>
      </c>
      <c r="BY678" t="s">
        <v>83</v>
      </c>
      <c r="BZ678">
        <v>0</v>
      </c>
      <c r="CA678">
        <v>5</v>
      </c>
      <c r="CB678">
        <v>2006</v>
      </c>
      <c r="CC678" t="s">
        <v>110</v>
      </c>
      <c r="CD678" t="s">
        <v>111</v>
      </c>
      <c r="CE678">
        <v>87000</v>
      </c>
    </row>
    <row r="679" spans="1:83" x14ac:dyDescent="0.2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 t="str">
        <f t="shared" si="20"/>
        <v>no</v>
      </c>
      <c r="V679">
        <v>2006</v>
      </c>
      <c r="W679" t="s">
        <v>93</v>
      </c>
      <c r="X679" t="s">
        <v>94</v>
      </c>
      <c r="Y679" t="s">
        <v>95</v>
      </c>
      <c r="Z679" t="s">
        <v>95</v>
      </c>
      <c r="AA679" t="s">
        <v>117</v>
      </c>
      <c r="AB679">
        <v>0</v>
      </c>
      <c r="AC679" t="s">
        <v>97</v>
      </c>
      <c r="AD679" t="s">
        <v>98</v>
      </c>
      <c r="AE679" t="s">
        <v>126</v>
      </c>
      <c r="AF679" t="s">
        <v>98</v>
      </c>
      <c r="AG679" t="s">
        <v>98</v>
      </c>
      <c r="AH679" t="s">
        <v>100</v>
      </c>
      <c r="AI679" t="s">
        <v>102</v>
      </c>
      <c r="AJ679">
        <v>0</v>
      </c>
      <c r="AK679" t="s">
        <v>102</v>
      </c>
      <c r="AL679">
        <v>0</v>
      </c>
      <c r="AM679">
        <v>768</v>
      </c>
      <c r="AN679">
        <v>768</v>
      </c>
      <c r="AO679" t="s">
        <v>103</v>
      </c>
      <c r="AP679" t="s">
        <v>104</v>
      </c>
      <c r="AQ679" t="s">
        <v>105</v>
      </c>
      <c r="AR679" t="s">
        <v>106</v>
      </c>
      <c r="AS679">
        <v>792</v>
      </c>
      <c r="AT679">
        <v>0</v>
      </c>
      <c r="AU679">
        <v>0</v>
      </c>
      <c r="AV679">
        <v>792</v>
      </c>
      <c r="AW679">
        <v>0</v>
      </c>
      <c r="AX679">
        <v>0</v>
      </c>
      <c r="AY679">
        <v>1</v>
      </c>
      <c r="AZ679">
        <v>0</v>
      </c>
      <c r="BA679">
        <v>2</v>
      </c>
      <c r="BB679">
        <v>1</v>
      </c>
      <c r="BC679" t="s">
        <v>97</v>
      </c>
      <c r="BD679">
        <v>5</v>
      </c>
      <c r="BE679" t="s">
        <v>107</v>
      </c>
      <c r="BF679">
        <v>0</v>
      </c>
      <c r="BG679" t="s">
        <v>83</v>
      </c>
      <c r="BH679" t="s">
        <v>127</v>
      </c>
      <c r="BI679">
        <v>1924</v>
      </c>
      <c r="BJ679" t="s">
        <v>102</v>
      </c>
      <c r="BK679">
        <v>1</v>
      </c>
      <c r="BL679">
        <v>240</v>
      </c>
      <c r="BM679" t="str">
        <f t="shared" si="21"/>
        <v>yes</v>
      </c>
      <c r="BN679" t="s">
        <v>147</v>
      </c>
      <c r="BO679" t="s">
        <v>147</v>
      </c>
      <c r="BP679" t="s">
        <v>177</v>
      </c>
      <c r="BQ679">
        <v>316</v>
      </c>
      <c r="BR679">
        <v>0</v>
      </c>
      <c r="BS679">
        <v>120</v>
      </c>
      <c r="BT679">
        <v>0</v>
      </c>
      <c r="BU679">
        <v>0</v>
      </c>
      <c r="BV679">
        <v>0</v>
      </c>
      <c r="BW679" t="s">
        <v>83</v>
      </c>
      <c r="BX679" t="s">
        <v>83</v>
      </c>
      <c r="BY679" t="s">
        <v>83</v>
      </c>
      <c r="BZ679">
        <v>0</v>
      </c>
      <c r="CA679">
        <v>5</v>
      </c>
      <c r="CB679">
        <v>2009</v>
      </c>
      <c r="CC679" t="s">
        <v>110</v>
      </c>
      <c r="CD679" t="s">
        <v>111</v>
      </c>
      <c r="CE679">
        <v>109500</v>
      </c>
    </row>
    <row r="680" spans="1:83" x14ac:dyDescent="0.2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 t="str">
        <f t="shared" si="20"/>
        <v>yes</v>
      </c>
      <c r="V680">
        <v>2008</v>
      </c>
      <c r="W680" t="s">
        <v>152</v>
      </c>
      <c r="X680" t="s">
        <v>94</v>
      </c>
      <c r="Y680" t="s">
        <v>95</v>
      </c>
      <c r="Z680" t="s">
        <v>95</v>
      </c>
      <c r="AA680" t="s">
        <v>137</v>
      </c>
      <c r="AB680">
        <v>464</v>
      </c>
      <c r="AC680" t="s">
        <v>97</v>
      </c>
      <c r="AD680" t="s">
        <v>98</v>
      </c>
      <c r="AE680" t="s">
        <v>99</v>
      </c>
      <c r="AF680" t="s">
        <v>104</v>
      </c>
      <c r="AG680" t="s">
        <v>98</v>
      </c>
      <c r="AH680" t="s">
        <v>121</v>
      </c>
      <c r="AI680" t="s">
        <v>102</v>
      </c>
      <c r="AJ680">
        <v>0</v>
      </c>
      <c r="AK680" t="s">
        <v>102</v>
      </c>
      <c r="AL680">
        <v>0</v>
      </c>
      <c r="AM680">
        <v>2046</v>
      </c>
      <c r="AN680">
        <v>2046</v>
      </c>
      <c r="AO680" t="s">
        <v>103</v>
      </c>
      <c r="AP680" t="s">
        <v>104</v>
      </c>
      <c r="AQ680" t="s">
        <v>105</v>
      </c>
      <c r="AR680" t="s">
        <v>106</v>
      </c>
      <c r="AS680">
        <v>2046</v>
      </c>
      <c r="AT680">
        <v>0</v>
      </c>
      <c r="AU680">
        <v>0</v>
      </c>
      <c r="AV680">
        <v>2046</v>
      </c>
      <c r="AW680">
        <v>0</v>
      </c>
      <c r="AX680">
        <v>0</v>
      </c>
      <c r="AY680">
        <v>2</v>
      </c>
      <c r="AZ680">
        <v>1</v>
      </c>
      <c r="BA680">
        <v>3</v>
      </c>
      <c r="BB680">
        <v>1</v>
      </c>
      <c r="BC680" t="s">
        <v>97</v>
      </c>
      <c r="BD680">
        <v>7</v>
      </c>
      <c r="BE680" t="s">
        <v>107</v>
      </c>
      <c r="BF680">
        <v>1</v>
      </c>
      <c r="BG680" t="s">
        <v>97</v>
      </c>
      <c r="BH680" t="s">
        <v>108</v>
      </c>
      <c r="BI680">
        <v>2008</v>
      </c>
      <c r="BJ680" t="s">
        <v>157</v>
      </c>
      <c r="BK680">
        <v>3</v>
      </c>
      <c r="BL680">
        <v>834</v>
      </c>
      <c r="BM680" t="str">
        <f t="shared" si="21"/>
        <v>no</v>
      </c>
      <c r="BN680" t="s">
        <v>98</v>
      </c>
      <c r="BO680" t="s">
        <v>98</v>
      </c>
      <c r="BP680" t="s">
        <v>105</v>
      </c>
      <c r="BQ680">
        <v>322</v>
      </c>
      <c r="BR680">
        <v>82</v>
      </c>
      <c r="BS680">
        <v>0</v>
      </c>
      <c r="BT680">
        <v>0</v>
      </c>
      <c r="BU680">
        <v>0</v>
      </c>
      <c r="BV680">
        <v>0</v>
      </c>
      <c r="BW680" t="s">
        <v>83</v>
      </c>
      <c r="BX680" t="s">
        <v>83</v>
      </c>
      <c r="BY680" t="s">
        <v>83</v>
      </c>
      <c r="BZ680">
        <v>0</v>
      </c>
      <c r="CA680">
        <v>7</v>
      </c>
      <c r="CB680">
        <v>2009</v>
      </c>
      <c r="CC680" t="s">
        <v>158</v>
      </c>
      <c r="CD680" t="s">
        <v>159</v>
      </c>
      <c r="CE680">
        <v>372500</v>
      </c>
    </row>
    <row r="681" spans="1:83" x14ac:dyDescent="0.2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 t="str">
        <f t="shared" si="20"/>
        <v>no</v>
      </c>
      <c r="V681">
        <v>1961</v>
      </c>
      <c r="W681" t="s">
        <v>152</v>
      </c>
      <c r="X681" t="s">
        <v>94</v>
      </c>
      <c r="Y681" t="s">
        <v>124</v>
      </c>
      <c r="Z681" t="s">
        <v>124</v>
      </c>
      <c r="AA681" t="s">
        <v>96</v>
      </c>
      <c r="AB681">
        <v>57</v>
      </c>
      <c r="AC681" t="s">
        <v>98</v>
      </c>
      <c r="AD681" t="s">
        <v>98</v>
      </c>
      <c r="AE681" t="s">
        <v>118</v>
      </c>
      <c r="AF681" t="s">
        <v>98</v>
      </c>
      <c r="AG681" t="s">
        <v>98</v>
      </c>
      <c r="AH681" t="s">
        <v>100</v>
      </c>
      <c r="AI681" t="s">
        <v>153</v>
      </c>
      <c r="AJ681">
        <v>827</v>
      </c>
      <c r="AK681" t="s">
        <v>102</v>
      </c>
      <c r="AL681">
        <v>0</v>
      </c>
      <c r="AM681">
        <v>161</v>
      </c>
      <c r="AN681">
        <v>988</v>
      </c>
      <c r="AO681" t="s">
        <v>103</v>
      </c>
      <c r="AP681" t="s">
        <v>98</v>
      </c>
      <c r="AQ681" t="s">
        <v>105</v>
      </c>
      <c r="AR681" t="s">
        <v>106</v>
      </c>
      <c r="AS681">
        <v>988</v>
      </c>
      <c r="AT681">
        <v>0</v>
      </c>
      <c r="AU681">
        <v>0</v>
      </c>
      <c r="AV681">
        <v>988</v>
      </c>
      <c r="AW681">
        <v>1</v>
      </c>
      <c r="AX681">
        <v>0</v>
      </c>
      <c r="AY681">
        <v>1</v>
      </c>
      <c r="AZ681">
        <v>0</v>
      </c>
      <c r="BA681">
        <v>3</v>
      </c>
      <c r="BB681">
        <v>1</v>
      </c>
      <c r="BC681" t="s">
        <v>98</v>
      </c>
      <c r="BD681">
        <v>5</v>
      </c>
      <c r="BE681" t="s">
        <v>107</v>
      </c>
      <c r="BF681">
        <v>0</v>
      </c>
      <c r="BG681" t="s">
        <v>83</v>
      </c>
      <c r="BH681" t="s">
        <v>127</v>
      </c>
      <c r="BI681">
        <v>1963</v>
      </c>
      <c r="BJ681" t="s">
        <v>102</v>
      </c>
      <c r="BK681">
        <v>2</v>
      </c>
      <c r="BL681">
        <v>572</v>
      </c>
      <c r="BM681" t="str">
        <f t="shared" si="21"/>
        <v>no</v>
      </c>
      <c r="BN681" t="s">
        <v>98</v>
      </c>
      <c r="BO681" t="s">
        <v>98</v>
      </c>
      <c r="BP681" t="s">
        <v>105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 t="s">
        <v>83</v>
      </c>
      <c r="BX681" t="s">
        <v>83</v>
      </c>
      <c r="BY681" t="s">
        <v>83</v>
      </c>
      <c r="BZ681">
        <v>0</v>
      </c>
      <c r="CA681">
        <v>10</v>
      </c>
      <c r="CB681">
        <v>2007</v>
      </c>
      <c r="CC681" t="s">
        <v>110</v>
      </c>
      <c r="CD681" t="s">
        <v>111</v>
      </c>
      <c r="CE681">
        <v>128500</v>
      </c>
    </row>
    <row r="682" spans="1:83" x14ac:dyDescent="0.2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 t="str">
        <f t="shared" si="20"/>
        <v>yes</v>
      </c>
      <c r="V682">
        <v>1980</v>
      </c>
      <c r="W682" t="s">
        <v>93</v>
      </c>
      <c r="X682" t="s">
        <v>94</v>
      </c>
      <c r="Y682" t="s">
        <v>161</v>
      </c>
      <c r="Z682" t="s">
        <v>161</v>
      </c>
      <c r="AA682" t="s">
        <v>117</v>
      </c>
      <c r="AB682">
        <v>0</v>
      </c>
      <c r="AC682" t="s">
        <v>98</v>
      </c>
      <c r="AD682" t="s">
        <v>98</v>
      </c>
      <c r="AE682" t="s">
        <v>118</v>
      </c>
      <c r="AF682" t="s">
        <v>97</v>
      </c>
      <c r="AG682" t="s">
        <v>98</v>
      </c>
      <c r="AH682" t="s">
        <v>100</v>
      </c>
      <c r="AI682" t="s">
        <v>141</v>
      </c>
      <c r="AJ682">
        <v>543</v>
      </c>
      <c r="AK682" t="s">
        <v>141</v>
      </c>
      <c r="AL682">
        <v>119</v>
      </c>
      <c r="AM682">
        <v>261</v>
      </c>
      <c r="AN682">
        <v>923</v>
      </c>
      <c r="AO682" t="s">
        <v>103</v>
      </c>
      <c r="AP682" t="s">
        <v>98</v>
      </c>
      <c r="AQ682" t="s">
        <v>105</v>
      </c>
      <c r="AR682" t="s">
        <v>106</v>
      </c>
      <c r="AS682">
        <v>923</v>
      </c>
      <c r="AT682">
        <v>0</v>
      </c>
      <c r="AU682">
        <v>0</v>
      </c>
      <c r="AV682">
        <v>923</v>
      </c>
      <c r="AW682">
        <v>0</v>
      </c>
      <c r="AX682">
        <v>0</v>
      </c>
      <c r="AY682">
        <v>2</v>
      </c>
      <c r="AZ682">
        <v>0</v>
      </c>
      <c r="BA682">
        <v>2</v>
      </c>
      <c r="BB682">
        <v>1</v>
      </c>
      <c r="BC682" t="s">
        <v>98</v>
      </c>
      <c r="BD682">
        <v>5</v>
      </c>
      <c r="BE682" t="s">
        <v>107</v>
      </c>
      <c r="BF682">
        <v>1</v>
      </c>
      <c r="BG682" t="s">
        <v>98</v>
      </c>
      <c r="BH682" t="s">
        <v>108</v>
      </c>
      <c r="BI682">
        <v>1980</v>
      </c>
      <c r="BJ682" t="s">
        <v>109</v>
      </c>
      <c r="BK682">
        <v>1</v>
      </c>
      <c r="BL682">
        <v>264</v>
      </c>
      <c r="BM682" t="str">
        <f t="shared" si="21"/>
        <v>yes</v>
      </c>
      <c r="BN682" t="s">
        <v>98</v>
      </c>
      <c r="BO682" t="s">
        <v>98</v>
      </c>
      <c r="BP682" t="s">
        <v>105</v>
      </c>
      <c r="BQ682">
        <v>80</v>
      </c>
      <c r="BR682">
        <v>0</v>
      </c>
      <c r="BS682">
        <v>0</v>
      </c>
      <c r="BT682">
        <v>0</v>
      </c>
      <c r="BU682">
        <v>0</v>
      </c>
      <c r="BV682">
        <v>0</v>
      </c>
      <c r="BW682" t="s">
        <v>83</v>
      </c>
      <c r="BX682" t="s">
        <v>83</v>
      </c>
      <c r="BY682" t="s">
        <v>83</v>
      </c>
      <c r="BZ682">
        <v>0</v>
      </c>
      <c r="CA682">
        <v>5</v>
      </c>
      <c r="CB682">
        <v>2010</v>
      </c>
      <c r="CC682" t="s">
        <v>110</v>
      </c>
      <c r="CD682" t="s">
        <v>111</v>
      </c>
      <c r="CE682">
        <v>143000</v>
      </c>
    </row>
    <row r="683" spans="1:83" x14ac:dyDescent="0.2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 t="str">
        <f t="shared" si="20"/>
        <v>no</v>
      </c>
      <c r="V683">
        <v>2000</v>
      </c>
      <c r="W683" t="s">
        <v>93</v>
      </c>
      <c r="X683" t="s">
        <v>94</v>
      </c>
      <c r="Y683" t="s">
        <v>95</v>
      </c>
      <c r="Z683" t="s">
        <v>203</v>
      </c>
      <c r="AA683" t="s">
        <v>117</v>
      </c>
      <c r="AB683">
        <v>0</v>
      </c>
      <c r="AC683" t="s">
        <v>98</v>
      </c>
      <c r="AD683" t="s">
        <v>98</v>
      </c>
      <c r="AE683" t="s">
        <v>126</v>
      </c>
      <c r="AF683" t="s">
        <v>98</v>
      </c>
      <c r="AG683" t="s">
        <v>98</v>
      </c>
      <c r="AH683" t="s">
        <v>100</v>
      </c>
      <c r="AI683" t="s">
        <v>153</v>
      </c>
      <c r="AJ683">
        <v>182</v>
      </c>
      <c r="AK683" t="s">
        <v>102</v>
      </c>
      <c r="AL683">
        <v>0</v>
      </c>
      <c r="AM683">
        <v>611</v>
      </c>
      <c r="AN683">
        <v>793</v>
      </c>
      <c r="AO683" t="s">
        <v>103</v>
      </c>
      <c r="AP683" t="s">
        <v>104</v>
      </c>
      <c r="AQ683" t="s">
        <v>105</v>
      </c>
      <c r="AR683" t="s">
        <v>106</v>
      </c>
      <c r="AS683">
        <v>848</v>
      </c>
      <c r="AT683">
        <v>672</v>
      </c>
      <c r="AU683">
        <v>0</v>
      </c>
      <c r="AV683">
        <v>1520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98</v>
      </c>
      <c r="BD683">
        <v>6</v>
      </c>
      <c r="BE683" t="s">
        <v>107</v>
      </c>
      <c r="BF683">
        <v>0</v>
      </c>
      <c r="BG683" t="s">
        <v>83</v>
      </c>
      <c r="BH683" t="s">
        <v>127</v>
      </c>
      <c r="BI683">
        <v>1968</v>
      </c>
      <c r="BJ683" t="s">
        <v>102</v>
      </c>
      <c r="BK683">
        <v>1</v>
      </c>
      <c r="BL683">
        <v>281</v>
      </c>
      <c r="BM683" t="str">
        <f t="shared" si="21"/>
        <v>yes</v>
      </c>
      <c r="BN683" t="s">
        <v>98</v>
      </c>
      <c r="BO683" t="s">
        <v>98</v>
      </c>
      <c r="BP683" t="s">
        <v>105</v>
      </c>
      <c r="BQ683">
        <v>0</v>
      </c>
      <c r="BR683">
        <v>0</v>
      </c>
      <c r="BS683">
        <v>56</v>
      </c>
      <c r="BT683">
        <v>0</v>
      </c>
      <c r="BU683">
        <v>0</v>
      </c>
      <c r="BV683">
        <v>0</v>
      </c>
      <c r="BW683" t="s">
        <v>83</v>
      </c>
      <c r="BX683" t="s">
        <v>83</v>
      </c>
      <c r="BY683" t="s">
        <v>83</v>
      </c>
      <c r="BZ683">
        <v>0</v>
      </c>
      <c r="CA683">
        <v>7</v>
      </c>
      <c r="CB683">
        <v>2009</v>
      </c>
      <c r="CC683" t="s">
        <v>110</v>
      </c>
      <c r="CD683" t="s">
        <v>128</v>
      </c>
      <c r="CE683">
        <v>159434</v>
      </c>
    </row>
    <row r="684" spans="1:83" x14ac:dyDescent="0.2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 t="str">
        <f t="shared" si="20"/>
        <v>yes</v>
      </c>
      <c r="V684">
        <v>1997</v>
      </c>
      <c r="W684" t="s">
        <v>93</v>
      </c>
      <c r="X684" t="s">
        <v>94</v>
      </c>
      <c r="Y684" t="s">
        <v>124</v>
      </c>
      <c r="Z684" t="s">
        <v>124</v>
      </c>
      <c r="AA684" t="s">
        <v>117</v>
      </c>
      <c r="AB684">
        <v>0</v>
      </c>
      <c r="AC684" t="s">
        <v>98</v>
      </c>
      <c r="AD684" t="s">
        <v>98</v>
      </c>
      <c r="AE684" t="s">
        <v>99</v>
      </c>
      <c r="AF684" t="s">
        <v>97</v>
      </c>
      <c r="AG684" t="s">
        <v>98</v>
      </c>
      <c r="AH684" t="s">
        <v>121</v>
      </c>
      <c r="AI684" t="s">
        <v>101</v>
      </c>
      <c r="AJ684">
        <v>1003</v>
      </c>
      <c r="AK684" t="s">
        <v>102</v>
      </c>
      <c r="AL684">
        <v>0</v>
      </c>
      <c r="AM684">
        <v>288</v>
      </c>
      <c r="AN684">
        <v>1291</v>
      </c>
      <c r="AO684" t="s">
        <v>103</v>
      </c>
      <c r="AP684" t="s">
        <v>104</v>
      </c>
      <c r="AQ684" t="s">
        <v>105</v>
      </c>
      <c r="AR684" t="s">
        <v>106</v>
      </c>
      <c r="AS684">
        <v>1291</v>
      </c>
      <c r="AT684">
        <v>0</v>
      </c>
      <c r="AU684">
        <v>0</v>
      </c>
      <c r="AV684">
        <v>1291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97</v>
      </c>
      <c r="BD684">
        <v>6</v>
      </c>
      <c r="BE684" t="s">
        <v>107</v>
      </c>
      <c r="BF684">
        <v>1</v>
      </c>
      <c r="BG684" t="s">
        <v>97</v>
      </c>
      <c r="BH684" t="s">
        <v>108</v>
      </c>
      <c r="BI684">
        <v>1996</v>
      </c>
      <c r="BJ684" t="s">
        <v>102</v>
      </c>
      <c r="BK684">
        <v>2</v>
      </c>
      <c r="BL684">
        <v>431</v>
      </c>
      <c r="BM684" t="str">
        <f t="shared" si="21"/>
        <v>yes</v>
      </c>
      <c r="BN684" t="s">
        <v>98</v>
      </c>
      <c r="BO684" t="s">
        <v>98</v>
      </c>
      <c r="BP684" t="s">
        <v>105</v>
      </c>
      <c r="BQ684">
        <v>307</v>
      </c>
      <c r="BR684">
        <v>0</v>
      </c>
      <c r="BS684">
        <v>0</v>
      </c>
      <c r="BT684">
        <v>0</v>
      </c>
      <c r="BU684">
        <v>0</v>
      </c>
      <c r="BV684">
        <v>0</v>
      </c>
      <c r="BW684" t="s">
        <v>83</v>
      </c>
      <c r="BX684" t="s">
        <v>83</v>
      </c>
      <c r="BY684" t="s">
        <v>83</v>
      </c>
      <c r="BZ684">
        <v>0</v>
      </c>
      <c r="CA684">
        <v>11</v>
      </c>
      <c r="CB684">
        <v>2008</v>
      </c>
      <c r="CC684" t="s">
        <v>110</v>
      </c>
      <c r="CD684" t="s">
        <v>111</v>
      </c>
      <c r="CE684">
        <v>173000</v>
      </c>
    </row>
    <row r="685" spans="1:83" x14ac:dyDescent="0.2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 t="str">
        <f t="shared" si="20"/>
        <v>yes</v>
      </c>
      <c r="V685">
        <v>2002</v>
      </c>
      <c r="W685" t="s">
        <v>152</v>
      </c>
      <c r="X685" t="s">
        <v>94</v>
      </c>
      <c r="Y685" t="s">
        <v>95</v>
      </c>
      <c r="Z685" t="s">
        <v>95</v>
      </c>
      <c r="AA685" t="s">
        <v>137</v>
      </c>
      <c r="AB685">
        <v>215</v>
      </c>
      <c r="AC685" t="s">
        <v>97</v>
      </c>
      <c r="AD685" t="s">
        <v>98</v>
      </c>
      <c r="AE685" t="s">
        <v>99</v>
      </c>
      <c r="AF685" t="s">
        <v>97</v>
      </c>
      <c r="AG685" t="s">
        <v>98</v>
      </c>
      <c r="AH685" t="s">
        <v>130</v>
      </c>
      <c r="AI685" t="s">
        <v>101</v>
      </c>
      <c r="AJ685">
        <v>1059</v>
      </c>
      <c r="AK685" t="s">
        <v>102</v>
      </c>
      <c r="AL685">
        <v>0</v>
      </c>
      <c r="AM685">
        <v>567</v>
      </c>
      <c r="AN685">
        <v>1626</v>
      </c>
      <c r="AO685" t="s">
        <v>103</v>
      </c>
      <c r="AP685" t="s">
        <v>104</v>
      </c>
      <c r="AQ685" t="s">
        <v>105</v>
      </c>
      <c r="AR685" t="s">
        <v>106</v>
      </c>
      <c r="AS685">
        <v>1668</v>
      </c>
      <c r="AT685">
        <v>0</v>
      </c>
      <c r="AU685">
        <v>0</v>
      </c>
      <c r="AV685">
        <v>1668</v>
      </c>
      <c r="AW685">
        <v>1</v>
      </c>
      <c r="AX685">
        <v>0</v>
      </c>
      <c r="AY685">
        <v>2</v>
      </c>
      <c r="AZ685">
        <v>0</v>
      </c>
      <c r="BA685">
        <v>3</v>
      </c>
      <c r="BB685">
        <v>1</v>
      </c>
      <c r="BC685" t="s">
        <v>97</v>
      </c>
      <c r="BD685">
        <v>7</v>
      </c>
      <c r="BE685" t="s">
        <v>107</v>
      </c>
      <c r="BF685">
        <v>1</v>
      </c>
      <c r="BG685" t="s">
        <v>98</v>
      </c>
      <c r="BH685" t="s">
        <v>108</v>
      </c>
      <c r="BI685">
        <v>2002</v>
      </c>
      <c r="BJ685" t="s">
        <v>157</v>
      </c>
      <c r="BK685">
        <v>3</v>
      </c>
      <c r="BL685">
        <v>702</v>
      </c>
      <c r="BM685" t="str">
        <f t="shared" si="21"/>
        <v>no</v>
      </c>
      <c r="BN685" t="s">
        <v>98</v>
      </c>
      <c r="BO685" t="s">
        <v>98</v>
      </c>
      <c r="BP685" t="s">
        <v>105</v>
      </c>
      <c r="BQ685">
        <v>257</v>
      </c>
      <c r="BR685">
        <v>45</v>
      </c>
      <c r="BS685">
        <v>0</v>
      </c>
      <c r="BT685">
        <v>0</v>
      </c>
      <c r="BU685">
        <v>0</v>
      </c>
      <c r="BV685">
        <v>0</v>
      </c>
      <c r="BW685" t="s">
        <v>83</v>
      </c>
      <c r="BX685" t="s">
        <v>83</v>
      </c>
      <c r="BY685" t="s">
        <v>83</v>
      </c>
      <c r="BZ685">
        <v>0</v>
      </c>
      <c r="CA685">
        <v>7</v>
      </c>
      <c r="CB685">
        <v>2007</v>
      </c>
      <c r="CC685" t="s">
        <v>110</v>
      </c>
      <c r="CD685" t="s">
        <v>111</v>
      </c>
      <c r="CE685">
        <v>285000</v>
      </c>
    </row>
    <row r="686" spans="1:83" x14ac:dyDescent="0.2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 t="str">
        <f t="shared" si="20"/>
        <v>yes</v>
      </c>
      <c r="V686">
        <v>1998</v>
      </c>
      <c r="W686" t="s">
        <v>93</v>
      </c>
      <c r="X686" t="s">
        <v>94</v>
      </c>
      <c r="Y686" t="s">
        <v>95</v>
      </c>
      <c r="Z686" t="s">
        <v>95</v>
      </c>
      <c r="AA686" t="s">
        <v>96</v>
      </c>
      <c r="AB686">
        <v>30</v>
      </c>
      <c r="AC686" t="s">
        <v>97</v>
      </c>
      <c r="AD686" t="s">
        <v>98</v>
      </c>
      <c r="AE686" t="s">
        <v>99</v>
      </c>
      <c r="AF686" t="s">
        <v>97</v>
      </c>
      <c r="AG686" t="s">
        <v>98</v>
      </c>
      <c r="AH686" t="s">
        <v>100</v>
      </c>
      <c r="AI686" t="s">
        <v>102</v>
      </c>
      <c r="AJ686">
        <v>0</v>
      </c>
      <c r="AK686" t="s">
        <v>102</v>
      </c>
      <c r="AL686">
        <v>0</v>
      </c>
      <c r="AM686">
        <v>1195</v>
      </c>
      <c r="AN686">
        <v>1195</v>
      </c>
      <c r="AO686" t="s">
        <v>103</v>
      </c>
      <c r="AP686" t="s">
        <v>97</v>
      </c>
      <c r="AQ686" t="s">
        <v>105</v>
      </c>
      <c r="AR686" t="s">
        <v>106</v>
      </c>
      <c r="AS686">
        <v>1195</v>
      </c>
      <c r="AT686">
        <v>644</v>
      </c>
      <c r="AU686">
        <v>0</v>
      </c>
      <c r="AV686">
        <v>1839</v>
      </c>
      <c r="AW686">
        <v>0</v>
      </c>
      <c r="AX686">
        <v>0</v>
      </c>
      <c r="AY686">
        <v>2</v>
      </c>
      <c r="AZ686">
        <v>1</v>
      </c>
      <c r="BA686">
        <v>4</v>
      </c>
      <c r="BB686">
        <v>1</v>
      </c>
      <c r="BC686" t="s">
        <v>98</v>
      </c>
      <c r="BD686">
        <v>7</v>
      </c>
      <c r="BE686" t="s">
        <v>107</v>
      </c>
      <c r="BF686">
        <v>0</v>
      </c>
      <c r="BG686" t="s">
        <v>83</v>
      </c>
      <c r="BH686" t="s">
        <v>108</v>
      </c>
      <c r="BI686">
        <v>1998</v>
      </c>
      <c r="BJ686" t="s">
        <v>157</v>
      </c>
      <c r="BK686">
        <v>2</v>
      </c>
      <c r="BL686">
        <v>486</v>
      </c>
      <c r="BM686" t="str">
        <f t="shared" si="21"/>
        <v>yes</v>
      </c>
      <c r="BN686" t="s">
        <v>98</v>
      </c>
      <c r="BO686" t="s">
        <v>98</v>
      </c>
      <c r="BP686" t="s">
        <v>105</v>
      </c>
      <c r="BQ686">
        <v>0</v>
      </c>
      <c r="BR686">
        <v>81</v>
      </c>
      <c r="BS686">
        <v>0</v>
      </c>
      <c r="BT686">
        <v>0</v>
      </c>
      <c r="BU686">
        <v>0</v>
      </c>
      <c r="BV686">
        <v>0</v>
      </c>
      <c r="BW686" t="s">
        <v>83</v>
      </c>
      <c r="BX686" t="s">
        <v>83</v>
      </c>
      <c r="BY686" t="s">
        <v>83</v>
      </c>
      <c r="BZ686">
        <v>0</v>
      </c>
      <c r="CA686">
        <v>6</v>
      </c>
      <c r="CB686">
        <v>2010</v>
      </c>
      <c r="CC686" t="s">
        <v>110</v>
      </c>
      <c r="CD686" t="s">
        <v>111</v>
      </c>
      <c r="CE686">
        <v>221000</v>
      </c>
    </row>
    <row r="687" spans="1:83" x14ac:dyDescent="0.2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 t="str">
        <f t="shared" si="20"/>
        <v>yes</v>
      </c>
      <c r="V687">
        <v>1984</v>
      </c>
      <c r="W687" t="s">
        <v>93</v>
      </c>
      <c r="X687" t="s">
        <v>94</v>
      </c>
      <c r="Y687" t="s">
        <v>140</v>
      </c>
      <c r="Z687" t="s">
        <v>140</v>
      </c>
      <c r="AA687" t="s">
        <v>117</v>
      </c>
      <c r="AB687">
        <v>0</v>
      </c>
      <c r="AC687" t="s">
        <v>97</v>
      </c>
      <c r="AD687" t="s">
        <v>98</v>
      </c>
      <c r="AE687" t="s">
        <v>118</v>
      </c>
      <c r="AF687" t="s">
        <v>97</v>
      </c>
      <c r="AG687" t="s">
        <v>98</v>
      </c>
      <c r="AH687" t="s">
        <v>121</v>
      </c>
      <c r="AI687" t="s">
        <v>101</v>
      </c>
      <c r="AJ687">
        <v>828</v>
      </c>
      <c r="AK687" t="s">
        <v>172</v>
      </c>
      <c r="AL687">
        <v>182</v>
      </c>
      <c r="AM687">
        <v>180</v>
      </c>
      <c r="AN687">
        <v>1190</v>
      </c>
      <c r="AO687" t="s">
        <v>103</v>
      </c>
      <c r="AP687" t="s">
        <v>97</v>
      </c>
      <c r="AQ687" t="s">
        <v>105</v>
      </c>
      <c r="AR687" t="s">
        <v>106</v>
      </c>
      <c r="AS687">
        <v>1190</v>
      </c>
      <c r="AT687">
        <v>900</v>
      </c>
      <c r="AU687">
        <v>0</v>
      </c>
      <c r="AV687">
        <v>2090</v>
      </c>
      <c r="AW687">
        <v>1</v>
      </c>
      <c r="AX687">
        <v>0</v>
      </c>
      <c r="AY687">
        <v>2</v>
      </c>
      <c r="AZ687">
        <v>0</v>
      </c>
      <c r="BA687">
        <v>3</v>
      </c>
      <c r="BB687">
        <v>1</v>
      </c>
      <c r="BC687" t="s">
        <v>97</v>
      </c>
      <c r="BD687">
        <v>6</v>
      </c>
      <c r="BE687" t="s">
        <v>146</v>
      </c>
      <c r="BF687">
        <v>1</v>
      </c>
      <c r="BG687" t="s">
        <v>98</v>
      </c>
      <c r="BH687" t="s">
        <v>108</v>
      </c>
      <c r="BI687">
        <v>1984</v>
      </c>
      <c r="BJ687" t="s">
        <v>157</v>
      </c>
      <c r="BK687">
        <v>2</v>
      </c>
      <c r="BL687">
        <v>577</v>
      </c>
      <c r="BM687" t="str">
        <f t="shared" si="21"/>
        <v>no</v>
      </c>
      <c r="BN687" t="s">
        <v>98</v>
      </c>
      <c r="BO687" t="s">
        <v>98</v>
      </c>
      <c r="BP687" t="s">
        <v>105</v>
      </c>
      <c r="BQ687">
        <v>219</v>
      </c>
      <c r="BR687">
        <v>0</v>
      </c>
      <c r="BS687">
        <v>0</v>
      </c>
      <c r="BT687">
        <v>0</v>
      </c>
      <c r="BU687">
        <v>0</v>
      </c>
      <c r="BV687">
        <v>0</v>
      </c>
      <c r="BW687" t="s">
        <v>83</v>
      </c>
      <c r="BX687" t="s">
        <v>83</v>
      </c>
      <c r="BY687" t="s">
        <v>83</v>
      </c>
      <c r="BZ687">
        <v>0</v>
      </c>
      <c r="CA687">
        <v>9</v>
      </c>
      <c r="CB687">
        <v>2007</v>
      </c>
      <c r="CC687" t="s">
        <v>110</v>
      </c>
      <c r="CD687" t="s">
        <v>111</v>
      </c>
      <c r="CE687">
        <v>207500</v>
      </c>
    </row>
    <row r="688" spans="1:83" x14ac:dyDescent="0.2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 t="str">
        <f t="shared" si="20"/>
        <v>yes</v>
      </c>
      <c r="V688">
        <v>2007</v>
      </c>
      <c r="W688" t="s">
        <v>93</v>
      </c>
      <c r="X688" t="s">
        <v>94</v>
      </c>
      <c r="Y688" t="s">
        <v>95</v>
      </c>
      <c r="Z688" t="s">
        <v>95</v>
      </c>
      <c r="AA688" t="s">
        <v>117</v>
      </c>
      <c r="AB688">
        <v>0</v>
      </c>
      <c r="AC688" t="s">
        <v>97</v>
      </c>
      <c r="AD688" t="s">
        <v>98</v>
      </c>
      <c r="AE688" t="s">
        <v>99</v>
      </c>
      <c r="AF688" t="s">
        <v>97</v>
      </c>
      <c r="AG688" t="s">
        <v>98</v>
      </c>
      <c r="AH688" t="s">
        <v>100</v>
      </c>
      <c r="AI688" t="s">
        <v>102</v>
      </c>
      <c r="AJ688">
        <v>0</v>
      </c>
      <c r="AK688" t="s">
        <v>102</v>
      </c>
      <c r="AL688">
        <v>0</v>
      </c>
      <c r="AM688">
        <v>874</v>
      </c>
      <c r="AN688">
        <v>874</v>
      </c>
      <c r="AO688" t="s">
        <v>103</v>
      </c>
      <c r="AP688" t="s">
        <v>104</v>
      </c>
      <c r="AQ688" t="s">
        <v>105</v>
      </c>
      <c r="AR688" t="s">
        <v>106</v>
      </c>
      <c r="AS688">
        <v>874</v>
      </c>
      <c r="AT688">
        <v>887</v>
      </c>
      <c r="AU688">
        <v>0</v>
      </c>
      <c r="AV688">
        <v>1761</v>
      </c>
      <c r="AW688">
        <v>0</v>
      </c>
      <c r="AX688">
        <v>0</v>
      </c>
      <c r="AY688">
        <v>3</v>
      </c>
      <c r="AZ688">
        <v>0</v>
      </c>
      <c r="BA688">
        <v>3</v>
      </c>
      <c r="BB688">
        <v>1</v>
      </c>
      <c r="BC688" t="s">
        <v>97</v>
      </c>
      <c r="BD688">
        <v>7</v>
      </c>
      <c r="BE688" t="s">
        <v>107</v>
      </c>
      <c r="BF688">
        <v>0</v>
      </c>
      <c r="BG688" t="s">
        <v>83</v>
      </c>
      <c r="BH688" t="s">
        <v>108</v>
      </c>
      <c r="BI688">
        <v>2007</v>
      </c>
      <c r="BJ688" t="s">
        <v>157</v>
      </c>
      <c r="BK688">
        <v>2</v>
      </c>
      <c r="BL688">
        <v>578</v>
      </c>
      <c r="BM688" t="str">
        <f t="shared" si="21"/>
        <v>no</v>
      </c>
      <c r="BN688" t="s">
        <v>98</v>
      </c>
      <c r="BO688" t="s">
        <v>98</v>
      </c>
      <c r="BP688" t="s">
        <v>105</v>
      </c>
      <c r="BQ688">
        <v>144</v>
      </c>
      <c r="BR688">
        <v>105</v>
      </c>
      <c r="BS688">
        <v>0</v>
      </c>
      <c r="BT688">
        <v>0</v>
      </c>
      <c r="BU688">
        <v>0</v>
      </c>
      <c r="BV688">
        <v>0</v>
      </c>
      <c r="BW688" t="s">
        <v>83</v>
      </c>
      <c r="BX688" t="s">
        <v>83</v>
      </c>
      <c r="BY688" t="s">
        <v>83</v>
      </c>
      <c r="BZ688">
        <v>0</v>
      </c>
      <c r="CA688">
        <v>8</v>
      </c>
      <c r="CB688">
        <v>2007</v>
      </c>
      <c r="CC688" t="s">
        <v>158</v>
      </c>
      <c r="CD688" t="s">
        <v>159</v>
      </c>
      <c r="CE688">
        <v>227875</v>
      </c>
    </row>
    <row r="689" spans="1:83" x14ac:dyDescent="0.2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 t="str">
        <f t="shared" si="20"/>
        <v>yes</v>
      </c>
      <c r="V689">
        <v>2004</v>
      </c>
      <c r="W689" t="s">
        <v>93</v>
      </c>
      <c r="X689" t="s">
        <v>94</v>
      </c>
      <c r="Y689" t="s">
        <v>116</v>
      </c>
      <c r="Z689" t="s">
        <v>116</v>
      </c>
      <c r="AA689" t="s">
        <v>117</v>
      </c>
      <c r="AB689">
        <v>0</v>
      </c>
      <c r="AC689" t="s">
        <v>97</v>
      </c>
      <c r="AD689" t="s">
        <v>98</v>
      </c>
      <c r="AE689" t="s">
        <v>99</v>
      </c>
      <c r="AF689" t="s">
        <v>97</v>
      </c>
      <c r="AG689" t="s">
        <v>98</v>
      </c>
      <c r="AH689" t="s">
        <v>100</v>
      </c>
      <c r="AI689" t="s">
        <v>101</v>
      </c>
      <c r="AJ689">
        <v>239</v>
      </c>
      <c r="AK689" t="s">
        <v>102</v>
      </c>
      <c r="AL689">
        <v>0</v>
      </c>
      <c r="AM689">
        <v>312</v>
      </c>
      <c r="AN689">
        <v>551</v>
      </c>
      <c r="AO689" t="s">
        <v>103</v>
      </c>
      <c r="AP689" t="s">
        <v>104</v>
      </c>
      <c r="AQ689" t="s">
        <v>105</v>
      </c>
      <c r="AR689" t="s">
        <v>106</v>
      </c>
      <c r="AS689">
        <v>551</v>
      </c>
      <c r="AT689">
        <v>551</v>
      </c>
      <c r="AU689">
        <v>0</v>
      </c>
      <c r="AV689">
        <v>1102</v>
      </c>
      <c r="AW689">
        <v>0</v>
      </c>
      <c r="AX689">
        <v>0</v>
      </c>
      <c r="AY689">
        <v>2</v>
      </c>
      <c r="AZ689">
        <v>1</v>
      </c>
      <c r="BA689">
        <v>2</v>
      </c>
      <c r="BB689">
        <v>1</v>
      </c>
      <c r="BC689" t="s">
        <v>97</v>
      </c>
      <c r="BD689">
        <v>4</v>
      </c>
      <c r="BE689" t="s">
        <v>107</v>
      </c>
      <c r="BF689">
        <v>0</v>
      </c>
      <c r="BG689" t="s">
        <v>83</v>
      </c>
      <c r="BH689" t="s">
        <v>127</v>
      </c>
      <c r="BI689">
        <v>2004</v>
      </c>
      <c r="BJ689" t="s">
        <v>102</v>
      </c>
      <c r="BK689">
        <v>2</v>
      </c>
      <c r="BL689">
        <v>480</v>
      </c>
      <c r="BM689" t="str">
        <f t="shared" si="21"/>
        <v>yes</v>
      </c>
      <c r="BN689" t="s">
        <v>98</v>
      </c>
      <c r="BO689" t="s">
        <v>98</v>
      </c>
      <c r="BP689" t="s">
        <v>105</v>
      </c>
      <c r="BQ689">
        <v>0</v>
      </c>
      <c r="BR689">
        <v>60</v>
      </c>
      <c r="BS689">
        <v>0</v>
      </c>
      <c r="BT689">
        <v>0</v>
      </c>
      <c r="BU689">
        <v>0</v>
      </c>
      <c r="BV689">
        <v>0</v>
      </c>
      <c r="BW689" t="s">
        <v>83</v>
      </c>
      <c r="BX689" t="s">
        <v>83</v>
      </c>
      <c r="BY689" t="s">
        <v>83</v>
      </c>
      <c r="BZ689">
        <v>0</v>
      </c>
      <c r="CA689">
        <v>3</v>
      </c>
      <c r="CB689">
        <v>2007</v>
      </c>
      <c r="CC689" t="s">
        <v>110</v>
      </c>
      <c r="CD689" t="s">
        <v>111</v>
      </c>
      <c r="CE689">
        <v>148800</v>
      </c>
    </row>
    <row r="690" spans="1:83" x14ac:dyDescent="0.2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 t="str">
        <f t="shared" si="20"/>
        <v>yes</v>
      </c>
      <c r="V690">
        <v>2007</v>
      </c>
      <c r="W690" t="s">
        <v>93</v>
      </c>
      <c r="X690" t="s">
        <v>94</v>
      </c>
      <c r="Y690" t="s">
        <v>116</v>
      </c>
      <c r="Z690" t="s">
        <v>116</v>
      </c>
      <c r="AA690" t="s">
        <v>96</v>
      </c>
      <c r="AB690">
        <v>0</v>
      </c>
      <c r="AC690" t="s">
        <v>97</v>
      </c>
      <c r="AD690" t="s">
        <v>98</v>
      </c>
      <c r="AE690" t="s">
        <v>99</v>
      </c>
      <c r="AF690" t="s">
        <v>97</v>
      </c>
      <c r="AG690" t="s">
        <v>98</v>
      </c>
      <c r="AH690" t="s">
        <v>130</v>
      </c>
      <c r="AI690" t="s">
        <v>101</v>
      </c>
      <c r="AJ690">
        <v>945</v>
      </c>
      <c r="AK690" t="s">
        <v>102</v>
      </c>
      <c r="AL690">
        <v>0</v>
      </c>
      <c r="AM690">
        <v>474</v>
      </c>
      <c r="AN690">
        <v>1419</v>
      </c>
      <c r="AO690" t="s">
        <v>103</v>
      </c>
      <c r="AP690" t="s">
        <v>104</v>
      </c>
      <c r="AQ690" t="s">
        <v>105</v>
      </c>
      <c r="AR690" t="s">
        <v>106</v>
      </c>
      <c r="AS690">
        <v>1419</v>
      </c>
      <c r="AT690">
        <v>0</v>
      </c>
      <c r="AU690">
        <v>0</v>
      </c>
      <c r="AV690">
        <v>1419</v>
      </c>
      <c r="AW690">
        <v>1</v>
      </c>
      <c r="AX690">
        <v>0</v>
      </c>
      <c r="AY690">
        <v>2</v>
      </c>
      <c r="AZ690">
        <v>0</v>
      </c>
      <c r="BA690">
        <v>2</v>
      </c>
      <c r="BB690">
        <v>1</v>
      </c>
      <c r="BC690" t="s">
        <v>97</v>
      </c>
      <c r="BD690">
        <v>7</v>
      </c>
      <c r="BE690" t="s">
        <v>107</v>
      </c>
      <c r="BF690">
        <v>1</v>
      </c>
      <c r="BG690" t="s">
        <v>97</v>
      </c>
      <c r="BH690" t="s">
        <v>108</v>
      </c>
      <c r="BI690">
        <v>2007</v>
      </c>
      <c r="BJ690" t="s">
        <v>109</v>
      </c>
      <c r="BK690">
        <v>2</v>
      </c>
      <c r="BL690">
        <v>567</v>
      </c>
      <c r="BM690" t="str">
        <f t="shared" si="21"/>
        <v>no</v>
      </c>
      <c r="BN690" t="s">
        <v>98</v>
      </c>
      <c r="BO690" t="s">
        <v>98</v>
      </c>
      <c r="BP690" t="s">
        <v>105</v>
      </c>
      <c r="BQ690">
        <v>140</v>
      </c>
      <c r="BR690">
        <v>0</v>
      </c>
      <c r="BS690">
        <v>0</v>
      </c>
      <c r="BT690">
        <v>0</v>
      </c>
      <c r="BU690">
        <v>0</v>
      </c>
      <c r="BV690">
        <v>0</v>
      </c>
      <c r="BW690" t="s">
        <v>83</v>
      </c>
      <c r="BX690" t="s">
        <v>83</v>
      </c>
      <c r="BY690" t="s">
        <v>83</v>
      </c>
      <c r="BZ690">
        <v>0</v>
      </c>
      <c r="CA690">
        <v>10</v>
      </c>
      <c r="CB690">
        <v>2007</v>
      </c>
      <c r="CC690" t="s">
        <v>158</v>
      </c>
      <c r="CD690" t="s">
        <v>159</v>
      </c>
      <c r="CE690">
        <v>392000</v>
      </c>
    </row>
    <row r="691" spans="1:83" x14ac:dyDescent="0.2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 t="str">
        <f t="shared" si="20"/>
        <v>yes</v>
      </c>
      <c r="V691">
        <v>2006</v>
      </c>
      <c r="W691" t="s">
        <v>93</v>
      </c>
      <c r="X691" t="s">
        <v>94</v>
      </c>
      <c r="Y691" t="s">
        <v>95</v>
      </c>
      <c r="Z691" t="s">
        <v>95</v>
      </c>
      <c r="AA691" t="s">
        <v>137</v>
      </c>
      <c r="AB691">
        <v>256</v>
      </c>
      <c r="AC691" t="s">
        <v>97</v>
      </c>
      <c r="AD691" t="s">
        <v>98</v>
      </c>
      <c r="AE691" t="s">
        <v>99</v>
      </c>
      <c r="AF691" t="s">
        <v>97</v>
      </c>
      <c r="AG691" t="s">
        <v>98</v>
      </c>
      <c r="AH691" t="s">
        <v>130</v>
      </c>
      <c r="AI691" t="s">
        <v>119</v>
      </c>
      <c r="AJ691">
        <v>20</v>
      </c>
      <c r="AK691" t="s">
        <v>102</v>
      </c>
      <c r="AL691">
        <v>0</v>
      </c>
      <c r="AM691">
        <v>1342</v>
      </c>
      <c r="AN691">
        <v>1362</v>
      </c>
      <c r="AO691" t="s">
        <v>103</v>
      </c>
      <c r="AP691" t="s">
        <v>104</v>
      </c>
      <c r="AQ691" t="s">
        <v>105</v>
      </c>
      <c r="AR691" t="s">
        <v>106</v>
      </c>
      <c r="AS691">
        <v>1362</v>
      </c>
      <c r="AT691">
        <v>0</v>
      </c>
      <c r="AU691">
        <v>0</v>
      </c>
      <c r="AV691">
        <v>1362</v>
      </c>
      <c r="AW691">
        <v>0</v>
      </c>
      <c r="AX691">
        <v>0</v>
      </c>
      <c r="AY691">
        <v>2</v>
      </c>
      <c r="AZ691">
        <v>0</v>
      </c>
      <c r="BA691">
        <v>2</v>
      </c>
      <c r="BB691">
        <v>1</v>
      </c>
      <c r="BC691" t="s">
        <v>97</v>
      </c>
      <c r="BD691">
        <v>6</v>
      </c>
      <c r="BE691" t="s">
        <v>107</v>
      </c>
      <c r="BF691">
        <v>1</v>
      </c>
      <c r="BG691" t="s">
        <v>97</v>
      </c>
      <c r="BH691" t="s">
        <v>108</v>
      </c>
      <c r="BI691">
        <v>2005</v>
      </c>
      <c r="BJ691" t="s">
        <v>109</v>
      </c>
      <c r="BK691">
        <v>2</v>
      </c>
      <c r="BL691">
        <v>460</v>
      </c>
      <c r="BM691" t="str">
        <f t="shared" si="21"/>
        <v>yes</v>
      </c>
      <c r="BN691" t="s">
        <v>98</v>
      </c>
      <c r="BO691" t="s">
        <v>98</v>
      </c>
      <c r="BP691" t="s">
        <v>105</v>
      </c>
      <c r="BQ691">
        <v>192</v>
      </c>
      <c r="BR691">
        <v>28</v>
      </c>
      <c r="BS691">
        <v>0</v>
      </c>
      <c r="BT691">
        <v>0</v>
      </c>
      <c r="BU691">
        <v>0</v>
      </c>
      <c r="BV691">
        <v>0</v>
      </c>
      <c r="BW691" t="s">
        <v>83</v>
      </c>
      <c r="BX691" t="s">
        <v>83</v>
      </c>
      <c r="BY691" t="s">
        <v>83</v>
      </c>
      <c r="BZ691">
        <v>0</v>
      </c>
      <c r="CA691">
        <v>6</v>
      </c>
      <c r="CB691">
        <v>2007</v>
      </c>
      <c r="CC691" t="s">
        <v>110</v>
      </c>
      <c r="CD691" t="s">
        <v>111</v>
      </c>
      <c r="CE691">
        <v>194700</v>
      </c>
    </row>
    <row r="692" spans="1:83" x14ac:dyDescent="0.2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 t="str">
        <f t="shared" si="20"/>
        <v>yes</v>
      </c>
      <c r="V692">
        <v>2004</v>
      </c>
      <c r="W692" t="s">
        <v>93</v>
      </c>
      <c r="X692" t="s">
        <v>94</v>
      </c>
      <c r="Y692" t="s">
        <v>95</v>
      </c>
      <c r="Z692" t="s">
        <v>95</v>
      </c>
      <c r="AA692" t="s">
        <v>96</v>
      </c>
      <c r="AB692">
        <v>147</v>
      </c>
      <c r="AC692" t="s">
        <v>97</v>
      </c>
      <c r="AD692" t="s">
        <v>98</v>
      </c>
      <c r="AE692" t="s">
        <v>99</v>
      </c>
      <c r="AF692" t="s">
        <v>97</v>
      </c>
      <c r="AG692" t="s">
        <v>98</v>
      </c>
      <c r="AH692" t="s">
        <v>97</v>
      </c>
      <c r="AI692" t="s">
        <v>101</v>
      </c>
      <c r="AJ692">
        <v>697</v>
      </c>
      <c r="AK692" t="s">
        <v>102</v>
      </c>
      <c r="AL692">
        <v>0</v>
      </c>
      <c r="AM692">
        <v>151</v>
      </c>
      <c r="AN692">
        <v>848</v>
      </c>
      <c r="AO692" t="s">
        <v>103</v>
      </c>
      <c r="AP692" t="s">
        <v>104</v>
      </c>
      <c r="AQ692" t="s">
        <v>105</v>
      </c>
      <c r="AR692" t="s">
        <v>106</v>
      </c>
      <c r="AS692">
        <v>848</v>
      </c>
      <c r="AT692">
        <v>0</v>
      </c>
      <c r="AU692">
        <v>0</v>
      </c>
      <c r="AV692">
        <v>848</v>
      </c>
      <c r="AW692">
        <v>1</v>
      </c>
      <c r="AX692">
        <v>0</v>
      </c>
      <c r="AY692">
        <v>1</v>
      </c>
      <c r="AZ692">
        <v>0</v>
      </c>
      <c r="BA692">
        <v>1</v>
      </c>
      <c r="BB692">
        <v>1</v>
      </c>
      <c r="BC692" t="s">
        <v>97</v>
      </c>
      <c r="BD692">
        <v>3</v>
      </c>
      <c r="BE692" t="s">
        <v>107</v>
      </c>
      <c r="BF692">
        <v>1</v>
      </c>
      <c r="BG692" t="s">
        <v>98</v>
      </c>
      <c r="BH692" t="s">
        <v>108</v>
      </c>
      <c r="BI692">
        <v>2004</v>
      </c>
      <c r="BJ692" t="s">
        <v>109</v>
      </c>
      <c r="BK692">
        <v>2</v>
      </c>
      <c r="BL692">
        <v>420</v>
      </c>
      <c r="BM692" t="str">
        <f t="shared" si="21"/>
        <v>yes</v>
      </c>
      <c r="BN692" t="s">
        <v>98</v>
      </c>
      <c r="BO692" t="s">
        <v>98</v>
      </c>
      <c r="BP692" t="s">
        <v>105</v>
      </c>
      <c r="BQ692">
        <v>149</v>
      </c>
      <c r="BR692">
        <v>0</v>
      </c>
      <c r="BS692">
        <v>0</v>
      </c>
      <c r="BT692">
        <v>0</v>
      </c>
      <c r="BU692">
        <v>0</v>
      </c>
      <c r="BV692">
        <v>0</v>
      </c>
      <c r="BW692" t="s">
        <v>83</v>
      </c>
      <c r="BX692" t="s">
        <v>83</v>
      </c>
      <c r="BY692" t="s">
        <v>83</v>
      </c>
      <c r="BZ692">
        <v>0</v>
      </c>
      <c r="CA692">
        <v>5</v>
      </c>
      <c r="CB692">
        <v>2008</v>
      </c>
      <c r="CC692" t="s">
        <v>110</v>
      </c>
      <c r="CD692" t="s">
        <v>111</v>
      </c>
      <c r="CE692">
        <v>141000</v>
      </c>
    </row>
    <row r="693" spans="1:83" x14ac:dyDescent="0.2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 t="str">
        <f t="shared" si="20"/>
        <v>yes</v>
      </c>
      <c r="V693">
        <v>1995</v>
      </c>
      <c r="W693" t="s">
        <v>93</v>
      </c>
      <c r="X693" t="s">
        <v>196</v>
      </c>
      <c r="Y693" t="s">
        <v>140</v>
      </c>
      <c r="Z693" t="s">
        <v>140</v>
      </c>
      <c r="AA693" t="s">
        <v>96</v>
      </c>
      <c r="AB693">
        <v>1170</v>
      </c>
      <c r="AC693" t="s">
        <v>104</v>
      </c>
      <c r="AD693" t="s">
        <v>98</v>
      </c>
      <c r="AE693" t="s">
        <v>99</v>
      </c>
      <c r="AF693" t="s">
        <v>104</v>
      </c>
      <c r="AG693" t="s">
        <v>98</v>
      </c>
      <c r="AH693" t="s">
        <v>97</v>
      </c>
      <c r="AI693" t="s">
        <v>101</v>
      </c>
      <c r="AJ693">
        <v>1455</v>
      </c>
      <c r="AK693" t="s">
        <v>102</v>
      </c>
      <c r="AL693">
        <v>0</v>
      </c>
      <c r="AM693">
        <v>989</v>
      </c>
      <c r="AN693">
        <v>2444</v>
      </c>
      <c r="AO693" t="s">
        <v>103</v>
      </c>
      <c r="AP693" t="s">
        <v>104</v>
      </c>
      <c r="AQ693" t="s">
        <v>105</v>
      </c>
      <c r="AR693" t="s">
        <v>106</v>
      </c>
      <c r="AS693">
        <v>2444</v>
      </c>
      <c r="AT693">
        <v>1872</v>
      </c>
      <c r="AU693">
        <v>0</v>
      </c>
      <c r="AV693">
        <v>4316</v>
      </c>
      <c r="AW693">
        <v>0</v>
      </c>
      <c r="AX693">
        <v>1</v>
      </c>
      <c r="AY693">
        <v>3</v>
      </c>
      <c r="AZ693">
        <v>1</v>
      </c>
      <c r="BA693">
        <v>4</v>
      </c>
      <c r="BB693">
        <v>1</v>
      </c>
      <c r="BC693" t="s">
        <v>104</v>
      </c>
      <c r="BD693">
        <v>10</v>
      </c>
      <c r="BE693" t="s">
        <v>107</v>
      </c>
      <c r="BF693">
        <v>2</v>
      </c>
      <c r="BG693" t="s">
        <v>104</v>
      </c>
      <c r="BH693" t="s">
        <v>108</v>
      </c>
      <c r="BI693">
        <v>1994</v>
      </c>
      <c r="BJ693" t="s">
        <v>157</v>
      </c>
      <c r="BK693">
        <v>3</v>
      </c>
      <c r="BL693">
        <v>832</v>
      </c>
      <c r="BM693" t="str">
        <f t="shared" si="21"/>
        <v>no</v>
      </c>
      <c r="BN693" t="s">
        <v>98</v>
      </c>
      <c r="BO693" t="s">
        <v>98</v>
      </c>
      <c r="BP693" t="s">
        <v>105</v>
      </c>
      <c r="BQ693">
        <v>382</v>
      </c>
      <c r="BR693">
        <v>50</v>
      </c>
      <c r="BS693">
        <v>0</v>
      </c>
      <c r="BT693">
        <v>0</v>
      </c>
      <c r="BU693">
        <v>0</v>
      </c>
      <c r="BV693">
        <v>0</v>
      </c>
      <c r="BW693" t="s">
        <v>83</v>
      </c>
      <c r="BX693" t="s">
        <v>83</v>
      </c>
      <c r="BY693" t="s">
        <v>83</v>
      </c>
      <c r="BZ693">
        <v>0</v>
      </c>
      <c r="CA693">
        <v>1</v>
      </c>
      <c r="CB693">
        <v>2007</v>
      </c>
      <c r="CC693" t="s">
        <v>110</v>
      </c>
      <c r="CD693" t="s">
        <v>111</v>
      </c>
      <c r="CE693">
        <v>755000</v>
      </c>
    </row>
    <row r="694" spans="1:83" x14ac:dyDescent="0.2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 t="str">
        <f t="shared" si="20"/>
        <v>yes</v>
      </c>
      <c r="V694">
        <v>1990</v>
      </c>
      <c r="W694" t="s">
        <v>152</v>
      </c>
      <c r="X694" t="s">
        <v>94</v>
      </c>
      <c r="Y694" t="s">
        <v>116</v>
      </c>
      <c r="Z694" t="s">
        <v>116</v>
      </c>
      <c r="AA694" t="s">
        <v>96</v>
      </c>
      <c r="AB694">
        <v>293</v>
      </c>
      <c r="AC694" t="s">
        <v>97</v>
      </c>
      <c r="AD694" t="s">
        <v>98</v>
      </c>
      <c r="AE694" t="s">
        <v>99</v>
      </c>
      <c r="AF694" t="s">
        <v>97</v>
      </c>
      <c r="AG694" t="s">
        <v>98</v>
      </c>
      <c r="AH694" t="s">
        <v>97</v>
      </c>
      <c r="AI694" t="s">
        <v>101</v>
      </c>
      <c r="AJ694">
        <v>965</v>
      </c>
      <c r="AK694" t="s">
        <v>102</v>
      </c>
      <c r="AL694">
        <v>0</v>
      </c>
      <c r="AM694">
        <v>245</v>
      </c>
      <c r="AN694">
        <v>1210</v>
      </c>
      <c r="AO694" t="s">
        <v>103</v>
      </c>
      <c r="AP694" t="s">
        <v>104</v>
      </c>
      <c r="AQ694" t="s">
        <v>105</v>
      </c>
      <c r="AR694" t="s">
        <v>106</v>
      </c>
      <c r="AS694">
        <v>1238</v>
      </c>
      <c r="AT694">
        <v>1281</v>
      </c>
      <c r="AU694">
        <v>0</v>
      </c>
      <c r="AV694">
        <v>2519</v>
      </c>
      <c r="AW694">
        <v>1</v>
      </c>
      <c r="AX694">
        <v>0</v>
      </c>
      <c r="AY694">
        <v>2</v>
      </c>
      <c r="AZ694">
        <v>1</v>
      </c>
      <c r="BA694">
        <v>4</v>
      </c>
      <c r="BB694">
        <v>1</v>
      </c>
      <c r="BC694" t="s">
        <v>97</v>
      </c>
      <c r="BD694">
        <v>9</v>
      </c>
      <c r="BE694" t="s">
        <v>107</v>
      </c>
      <c r="BF694">
        <v>2</v>
      </c>
      <c r="BG694" t="s">
        <v>97</v>
      </c>
      <c r="BH694" t="s">
        <v>108</v>
      </c>
      <c r="BI694">
        <v>1989</v>
      </c>
      <c r="BJ694" t="s">
        <v>109</v>
      </c>
      <c r="BK694">
        <v>2</v>
      </c>
      <c r="BL694">
        <v>628</v>
      </c>
      <c r="BM694" t="str">
        <f t="shared" si="21"/>
        <v>no</v>
      </c>
      <c r="BN694" t="s">
        <v>98</v>
      </c>
      <c r="BO694" t="s">
        <v>98</v>
      </c>
      <c r="BP694" t="s">
        <v>105</v>
      </c>
      <c r="BQ694">
        <v>320</v>
      </c>
      <c r="BR694">
        <v>27</v>
      </c>
      <c r="BS694">
        <v>0</v>
      </c>
      <c r="BT694">
        <v>0</v>
      </c>
      <c r="BU694">
        <v>0</v>
      </c>
      <c r="BV694">
        <v>0</v>
      </c>
      <c r="BW694" t="s">
        <v>83</v>
      </c>
      <c r="BX694" t="s">
        <v>83</v>
      </c>
      <c r="BY694" t="s">
        <v>83</v>
      </c>
      <c r="BZ694">
        <v>0</v>
      </c>
      <c r="CA694">
        <v>4</v>
      </c>
      <c r="CB694">
        <v>2006</v>
      </c>
      <c r="CC694" t="s">
        <v>110</v>
      </c>
      <c r="CD694" t="s">
        <v>111</v>
      </c>
      <c r="CE694">
        <v>335000</v>
      </c>
    </row>
    <row r="695" spans="1:83" x14ac:dyDescent="0.2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 t="str">
        <f t="shared" si="20"/>
        <v>no</v>
      </c>
      <c r="V695">
        <v>1968</v>
      </c>
      <c r="W695" t="s">
        <v>93</v>
      </c>
      <c r="X695" t="s">
        <v>94</v>
      </c>
      <c r="Y695" t="s">
        <v>116</v>
      </c>
      <c r="Z695" t="s">
        <v>116</v>
      </c>
      <c r="AA695" t="s">
        <v>117</v>
      </c>
      <c r="AB695">
        <v>0</v>
      </c>
      <c r="AC695" t="s">
        <v>98</v>
      </c>
      <c r="AD695" t="s">
        <v>98</v>
      </c>
      <c r="AE695" t="s">
        <v>126</v>
      </c>
      <c r="AF695" t="s">
        <v>98</v>
      </c>
      <c r="AG695" t="s">
        <v>98</v>
      </c>
      <c r="AH695" t="s">
        <v>100</v>
      </c>
      <c r="AI695" t="s">
        <v>102</v>
      </c>
      <c r="AJ695">
        <v>0</v>
      </c>
      <c r="AK695" t="s">
        <v>102</v>
      </c>
      <c r="AL695">
        <v>0</v>
      </c>
      <c r="AM695">
        <v>1073</v>
      </c>
      <c r="AN695">
        <v>1073</v>
      </c>
      <c r="AO695" t="s">
        <v>103</v>
      </c>
      <c r="AP695" t="s">
        <v>104</v>
      </c>
      <c r="AQ695" t="s">
        <v>105</v>
      </c>
      <c r="AR695" t="s">
        <v>106</v>
      </c>
      <c r="AS695">
        <v>1073</v>
      </c>
      <c r="AT695">
        <v>0</v>
      </c>
      <c r="AU695">
        <v>0</v>
      </c>
      <c r="AV695">
        <v>1073</v>
      </c>
      <c r="AW695">
        <v>0</v>
      </c>
      <c r="AX695">
        <v>0</v>
      </c>
      <c r="AY695">
        <v>1</v>
      </c>
      <c r="AZ695">
        <v>0</v>
      </c>
      <c r="BA695">
        <v>2</v>
      </c>
      <c r="BB695">
        <v>1</v>
      </c>
      <c r="BC695" t="s">
        <v>98</v>
      </c>
      <c r="BD695">
        <v>4</v>
      </c>
      <c r="BE695" t="s">
        <v>107</v>
      </c>
      <c r="BF695">
        <v>0</v>
      </c>
      <c r="BG695" t="s">
        <v>83</v>
      </c>
      <c r="BH695" t="s">
        <v>127</v>
      </c>
      <c r="BI695">
        <v>1968</v>
      </c>
      <c r="BJ695" t="s">
        <v>102</v>
      </c>
      <c r="BK695">
        <v>1</v>
      </c>
      <c r="BL695">
        <v>326</v>
      </c>
      <c r="BM695" t="str">
        <f t="shared" si="21"/>
        <v>yes</v>
      </c>
      <c r="BN695" t="s">
        <v>98</v>
      </c>
      <c r="BO695" t="s">
        <v>98</v>
      </c>
      <c r="BP695" t="s">
        <v>105</v>
      </c>
      <c r="BQ695">
        <v>0</v>
      </c>
      <c r="BR695">
        <v>0</v>
      </c>
      <c r="BS695">
        <v>112</v>
      </c>
      <c r="BT695">
        <v>0</v>
      </c>
      <c r="BU695">
        <v>0</v>
      </c>
      <c r="BV695">
        <v>0</v>
      </c>
      <c r="BW695" t="s">
        <v>83</v>
      </c>
      <c r="BX695" t="s">
        <v>83</v>
      </c>
      <c r="BY695" t="s">
        <v>83</v>
      </c>
      <c r="BZ695">
        <v>0</v>
      </c>
      <c r="CA695">
        <v>12</v>
      </c>
      <c r="CB695">
        <v>2006</v>
      </c>
      <c r="CC695" t="s">
        <v>110</v>
      </c>
      <c r="CD695" t="s">
        <v>128</v>
      </c>
      <c r="CE695">
        <v>108480</v>
      </c>
    </row>
    <row r="696" spans="1:83" x14ac:dyDescent="0.2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 t="str">
        <f t="shared" si="20"/>
        <v>no</v>
      </c>
      <c r="V696">
        <v>1950</v>
      </c>
      <c r="W696" t="s">
        <v>93</v>
      </c>
      <c r="X696" t="s">
        <v>94</v>
      </c>
      <c r="Y696" t="s">
        <v>124</v>
      </c>
      <c r="Z696" t="s">
        <v>124</v>
      </c>
      <c r="AA696" t="s">
        <v>117</v>
      </c>
      <c r="AB696">
        <v>0</v>
      </c>
      <c r="AC696" t="s">
        <v>98</v>
      </c>
      <c r="AD696" t="s">
        <v>147</v>
      </c>
      <c r="AE696" t="s">
        <v>126</v>
      </c>
      <c r="AF696" t="s">
        <v>98</v>
      </c>
      <c r="AG696" t="s">
        <v>98</v>
      </c>
      <c r="AH696" t="s">
        <v>100</v>
      </c>
      <c r="AI696" t="s">
        <v>102</v>
      </c>
      <c r="AJ696">
        <v>0</v>
      </c>
      <c r="AK696" t="s">
        <v>102</v>
      </c>
      <c r="AL696">
        <v>0</v>
      </c>
      <c r="AM696">
        <v>927</v>
      </c>
      <c r="AN696">
        <v>927</v>
      </c>
      <c r="AO696" t="s">
        <v>103</v>
      </c>
      <c r="AP696" t="s">
        <v>98</v>
      </c>
      <c r="AQ696" t="s">
        <v>105</v>
      </c>
      <c r="AR696" t="s">
        <v>106</v>
      </c>
      <c r="AS696">
        <v>1067</v>
      </c>
      <c r="AT696">
        <v>472</v>
      </c>
      <c r="AU696">
        <v>0</v>
      </c>
      <c r="AV696">
        <v>1539</v>
      </c>
      <c r="AW696">
        <v>0</v>
      </c>
      <c r="AX696">
        <v>0</v>
      </c>
      <c r="AY696">
        <v>1</v>
      </c>
      <c r="AZ696">
        <v>1</v>
      </c>
      <c r="BA696">
        <v>3</v>
      </c>
      <c r="BB696">
        <v>1</v>
      </c>
      <c r="BC696" t="s">
        <v>98</v>
      </c>
      <c r="BD696">
        <v>5</v>
      </c>
      <c r="BE696" t="s">
        <v>107</v>
      </c>
      <c r="BF696">
        <v>0</v>
      </c>
      <c r="BG696" t="s">
        <v>83</v>
      </c>
      <c r="BH696" t="s">
        <v>127</v>
      </c>
      <c r="BI696">
        <v>1995</v>
      </c>
      <c r="BJ696" t="s">
        <v>102</v>
      </c>
      <c r="BK696">
        <v>2</v>
      </c>
      <c r="BL696">
        <v>576</v>
      </c>
      <c r="BM696" t="str">
        <f t="shared" si="21"/>
        <v>no</v>
      </c>
      <c r="BN696" t="s">
        <v>98</v>
      </c>
      <c r="BO696" t="s">
        <v>98</v>
      </c>
      <c r="BP696" t="s">
        <v>105</v>
      </c>
      <c r="BQ696">
        <v>112</v>
      </c>
      <c r="BR696">
        <v>0</v>
      </c>
      <c r="BS696">
        <v>0</v>
      </c>
      <c r="BT696">
        <v>0</v>
      </c>
      <c r="BU696">
        <v>0</v>
      </c>
      <c r="BV696">
        <v>0</v>
      </c>
      <c r="BW696" t="s">
        <v>83</v>
      </c>
      <c r="BX696" t="s">
        <v>134</v>
      </c>
      <c r="BY696" t="s">
        <v>83</v>
      </c>
      <c r="BZ696">
        <v>0</v>
      </c>
      <c r="CA696">
        <v>4</v>
      </c>
      <c r="CB696">
        <v>2009</v>
      </c>
      <c r="CC696" t="s">
        <v>110</v>
      </c>
      <c r="CD696" t="s">
        <v>111</v>
      </c>
      <c r="CE696">
        <v>141500</v>
      </c>
    </row>
    <row r="697" spans="1:83" x14ac:dyDescent="0.2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 t="str">
        <f t="shared" si="20"/>
        <v>yes</v>
      </c>
      <c r="V697">
        <v>1987</v>
      </c>
      <c r="W697" t="s">
        <v>93</v>
      </c>
      <c r="X697" t="s">
        <v>94</v>
      </c>
      <c r="Y697" t="s">
        <v>140</v>
      </c>
      <c r="Z697" t="s">
        <v>140</v>
      </c>
      <c r="AA697" t="s">
        <v>96</v>
      </c>
      <c r="AB697">
        <v>72</v>
      </c>
      <c r="AC697" t="s">
        <v>98</v>
      </c>
      <c r="AD697" t="s">
        <v>98</v>
      </c>
      <c r="AE697" t="s">
        <v>118</v>
      </c>
      <c r="AF697" t="s">
        <v>97</v>
      </c>
      <c r="AG697" t="s">
        <v>97</v>
      </c>
      <c r="AH697" t="s">
        <v>100</v>
      </c>
      <c r="AI697" t="s">
        <v>101</v>
      </c>
      <c r="AJ697">
        <v>980</v>
      </c>
      <c r="AK697" t="s">
        <v>172</v>
      </c>
      <c r="AL697">
        <v>40</v>
      </c>
      <c r="AM697">
        <v>92</v>
      </c>
      <c r="AN697">
        <v>1112</v>
      </c>
      <c r="AO697" t="s">
        <v>103</v>
      </c>
      <c r="AP697" t="s">
        <v>97</v>
      </c>
      <c r="AQ697" t="s">
        <v>105</v>
      </c>
      <c r="AR697" t="s">
        <v>106</v>
      </c>
      <c r="AS697">
        <v>1137</v>
      </c>
      <c r="AT697">
        <v>0</v>
      </c>
      <c r="AU697">
        <v>0</v>
      </c>
      <c r="AV697">
        <v>1137</v>
      </c>
      <c r="AW697">
        <v>1</v>
      </c>
      <c r="AX697">
        <v>0</v>
      </c>
      <c r="AY697">
        <v>2</v>
      </c>
      <c r="AZ697">
        <v>0</v>
      </c>
      <c r="BA697">
        <v>2</v>
      </c>
      <c r="BB697">
        <v>1</v>
      </c>
      <c r="BC697" t="s">
        <v>97</v>
      </c>
      <c r="BD697">
        <v>5</v>
      </c>
      <c r="BE697" t="s">
        <v>107</v>
      </c>
      <c r="BF697">
        <v>1</v>
      </c>
      <c r="BG697" t="s">
        <v>98</v>
      </c>
      <c r="BH697" t="s">
        <v>108</v>
      </c>
      <c r="BI697">
        <v>1987</v>
      </c>
      <c r="BJ697" t="s">
        <v>102</v>
      </c>
      <c r="BK697">
        <v>2</v>
      </c>
      <c r="BL697">
        <v>551</v>
      </c>
      <c r="BM697" t="str">
        <f t="shared" si="21"/>
        <v>no</v>
      </c>
      <c r="BN697" t="s">
        <v>98</v>
      </c>
      <c r="BO697" t="s">
        <v>98</v>
      </c>
      <c r="BP697" t="s">
        <v>105</v>
      </c>
      <c r="BQ697">
        <v>125</v>
      </c>
      <c r="BR697">
        <v>0</v>
      </c>
      <c r="BS697">
        <v>0</v>
      </c>
      <c r="BT697">
        <v>0</v>
      </c>
      <c r="BU697">
        <v>0</v>
      </c>
      <c r="BV697">
        <v>0</v>
      </c>
      <c r="BW697" t="s">
        <v>83</v>
      </c>
      <c r="BX697" t="s">
        <v>83</v>
      </c>
      <c r="BY697" t="s">
        <v>83</v>
      </c>
      <c r="BZ697">
        <v>0</v>
      </c>
      <c r="CA697">
        <v>7</v>
      </c>
      <c r="CB697">
        <v>2006</v>
      </c>
      <c r="CC697" t="s">
        <v>110</v>
      </c>
      <c r="CD697" t="s">
        <v>111</v>
      </c>
      <c r="CE697">
        <v>176000</v>
      </c>
    </row>
    <row r="698" spans="1:83" x14ac:dyDescent="0.2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 t="str">
        <f t="shared" si="20"/>
        <v>no</v>
      </c>
      <c r="V698">
        <v>1950</v>
      </c>
      <c r="W698" t="s">
        <v>93</v>
      </c>
      <c r="X698" t="s">
        <v>94</v>
      </c>
      <c r="Y698" t="s">
        <v>124</v>
      </c>
      <c r="Z698" t="s">
        <v>125</v>
      </c>
      <c r="AA698" t="s">
        <v>117</v>
      </c>
      <c r="AB698">
        <v>0</v>
      </c>
      <c r="AC698" t="s">
        <v>98</v>
      </c>
      <c r="AD698" t="s">
        <v>98</v>
      </c>
      <c r="AE698" t="s">
        <v>118</v>
      </c>
      <c r="AF698" t="s">
        <v>98</v>
      </c>
      <c r="AG698" t="s">
        <v>98</v>
      </c>
      <c r="AH698" t="s">
        <v>100</v>
      </c>
      <c r="AI698" t="s">
        <v>172</v>
      </c>
      <c r="AJ698">
        <v>616</v>
      </c>
      <c r="AK698" t="s">
        <v>102</v>
      </c>
      <c r="AL698">
        <v>0</v>
      </c>
      <c r="AM698">
        <v>0</v>
      </c>
      <c r="AN698">
        <v>616</v>
      </c>
      <c r="AO698" t="s">
        <v>103</v>
      </c>
      <c r="AP698" t="s">
        <v>97</v>
      </c>
      <c r="AQ698" t="s">
        <v>105</v>
      </c>
      <c r="AR698" t="s">
        <v>106</v>
      </c>
      <c r="AS698">
        <v>616</v>
      </c>
      <c r="AT698">
        <v>0</v>
      </c>
      <c r="AU698">
        <v>0</v>
      </c>
      <c r="AV698">
        <v>616</v>
      </c>
      <c r="AW698">
        <v>0</v>
      </c>
      <c r="AX698">
        <v>0</v>
      </c>
      <c r="AY698">
        <v>1</v>
      </c>
      <c r="AZ698">
        <v>0</v>
      </c>
      <c r="BA698">
        <v>2</v>
      </c>
      <c r="BB698">
        <v>1</v>
      </c>
      <c r="BC698" t="s">
        <v>98</v>
      </c>
      <c r="BD698">
        <v>4</v>
      </c>
      <c r="BE698" t="s">
        <v>107</v>
      </c>
      <c r="BF698">
        <v>0</v>
      </c>
      <c r="BG698" t="s">
        <v>83</v>
      </c>
      <c r="BH698" t="s">
        <v>127</v>
      </c>
      <c r="BI698">
        <v>1921</v>
      </c>
      <c r="BJ698" t="s">
        <v>102</v>
      </c>
      <c r="BK698">
        <v>1</v>
      </c>
      <c r="BL698">
        <v>205</v>
      </c>
      <c r="BM698" t="str">
        <f t="shared" si="21"/>
        <v>yes</v>
      </c>
      <c r="BN698" t="s">
        <v>98</v>
      </c>
      <c r="BO698" t="s">
        <v>98</v>
      </c>
      <c r="BP698" t="s">
        <v>105</v>
      </c>
      <c r="BQ698">
        <v>0</v>
      </c>
      <c r="BR698">
        <v>0</v>
      </c>
      <c r="BS698">
        <v>129</v>
      </c>
      <c r="BT698">
        <v>0</v>
      </c>
      <c r="BU698">
        <v>0</v>
      </c>
      <c r="BV698">
        <v>0</v>
      </c>
      <c r="BW698" t="s">
        <v>83</v>
      </c>
      <c r="BX698" t="s">
        <v>83</v>
      </c>
      <c r="BY698" t="s">
        <v>83</v>
      </c>
      <c r="BZ698">
        <v>0</v>
      </c>
      <c r="CA698">
        <v>6</v>
      </c>
      <c r="CB698">
        <v>2006</v>
      </c>
      <c r="CC698" t="s">
        <v>110</v>
      </c>
      <c r="CD698" t="s">
        <v>111</v>
      </c>
      <c r="CE698">
        <v>89000</v>
      </c>
    </row>
    <row r="699" spans="1:83" x14ac:dyDescent="0.2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 t="str">
        <f t="shared" si="20"/>
        <v>no</v>
      </c>
      <c r="V699">
        <v>1952</v>
      </c>
      <c r="W699" t="s">
        <v>93</v>
      </c>
      <c r="X699" t="s">
        <v>94</v>
      </c>
      <c r="Y699" t="s">
        <v>124</v>
      </c>
      <c r="Z699" t="s">
        <v>124</v>
      </c>
      <c r="AA699" t="s">
        <v>117</v>
      </c>
      <c r="AB699">
        <v>0</v>
      </c>
      <c r="AC699" t="s">
        <v>98</v>
      </c>
      <c r="AD699" t="s">
        <v>98</v>
      </c>
      <c r="AE699" t="s">
        <v>99</v>
      </c>
      <c r="AF699" t="s">
        <v>104</v>
      </c>
      <c r="AG699" t="s">
        <v>97</v>
      </c>
      <c r="AH699" t="s">
        <v>121</v>
      </c>
      <c r="AI699" t="s">
        <v>172</v>
      </c>
      <c r="AJ699">
        <v>210</v>
      </c>
      <c r="AK699" t="s">
        <v>119</v>
      </c>
      <c r="AL699">
        <v>551</v>
      </c>
      <c r="AM699">
        <v>219</v>
      </c>
      <c r="AN699">
        <v>980</v>
      </c>
      <c r="AO699" t="s">
        <v>103</v>
      </c>
      <c r="AP699" t="s">
        <v>147</v>
      </c>
      <c r="AQ699" t="s">
        <v>105</v>
      </c>
      <c r="AR699" t="s">
        <v>164</v>
      </c>
      <c r="AS699">
        <v>1148</v>
      </c>
      <c r="AT699">
        <v>0</v>
      </c>
      <c r="AU699">
        <v>0</v>
      </c>
      <c r="AV699">
        <v>1148</v>
      </c>
      <c r="AW699">
        <v>0</v>
      </c>
      <c r="AX699">
        <v>1</v>
      </c>
      <c r="AY699">
        <v>1</v>
      </c>
      <c r="AZ699">
        <v>0</v>
      </c>
      <c r="BA699">
        <v>2</v>
      </c>
      <c r="BB699">
        <v>1</v>
      </c>
      <c r="BC699" t="s">
        <v>98</v>
      </c>
      <c r="BD699">
        <v>6</v>
      </c>
      <c r="BE699" t="s">
        <v>107</v>
      </c>
      <c r="BF699">
        <v>0</v>
      </c>
      <c r="BG699" t="s">
        <v>83</v>
      </c>
      <c r="BH699" t="s">
        <v>127</v>
      </c>
      <c r="BI699">
        <v>1952</v>
      </c>
      <c r="BJ699" t="s">
        <v>102</v>
      </c>
      <c r="BK699">
        <v>1</v>
      </c>
      <c r="BL699">
        <v>308</v>
      </c>
      <c r="BM699" t="str">
        <f t="shared" si="21"/>
        <v>yes</v>
      </c>
      <c r="BN699" t="s">
        <v>98</v>
      </c>
      <c r="BO699" t="s">
        <v>98</v>
      </c>
      <c r="BP699" t="s">
        <v>105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 t="s">
        <v>83</v>
      </c>
      <c r="BX699" t="s">
        <v>83</v>
      </c>
      <c r="BY699" t="s">
        <v>83</v>
      </c>
      <c r="BZ699">
        <v>0</v>
      </c>
      <c r="CA699">
        <v>9</v>
      </c>
      <c r="CB699">
        <v>2006</v>
      </c>
      <c r="CC699" t="s">
        <v>110</v>
      </c>
      <c r="CD699" t="s">
        <v>111</v>
      </c>
      <c r="CE699">
        <v>123500</v>
      </c>
    </row>
    <row r="700" spans="1:83" x14ac:dyDescent="0.2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 t="str">
        <f t="shared" si="20"/>
        <v>no</v>
      </c>
      <c r="V700">
        <v>2009</v>
      </c>
      <c r="W700" t="s">
        <v>93</v>
      </c>
      <c r="X700" t="s">
        <v>94</v>
      </c>
      <c r="Y700" t="s">
        <v>116</v>
      </c>
      <c r="Z700" t="s">
        <v>116</v>
      </c>
      <c r="AA700" t="s">
        <v>117</v>
      </c>
      <c r="AB700">
        <v>0</v>
      </c>
      <c r="AC700" t="s">
        <v>98</v>
      </c>
      <c r="AD700" t="s">
        <v>97</v>
      </c>
      <c r="AE700" t="s">
        <v>118</v>
      </c>
      <c r="AF700" t="s">
        <v>98</v>
      </c>
      <c r="AG700" t="s">
        <v>98</v>
      </c>
      <c r="AH700" t="s">
        <v>100</v>
      </c>
      <c r="AI700" t="s">
        <v>101</v>
      </c>
      <c r="AJ700">
        <v>553</v>
      </c>
      <c r="AK700" t="s">
        <v>141</v>
      </c>
      <c r="AL700">
        <v>117</v>
      </c>
      <c r="AM700">
        <v>224</v>
      </c>
      <c r="AN700">
        <v>894</v>
      </c>
      <c r="AO700" t="s">
        <v>103</v>
      </c>
      <c r="AP700" t="s">
        <v>104</v>
      </c>
      <c r="AQ700" t="s">
        <v>105</v>
      </c>
      <c r="AR700" t="s">
        <v>106</v>
      </c>
      <c r="AS700">
        <v>894</v>
      </c>
      <c r="AT700">
        <v>0</v>
      </c>
      <c r="AU700">
        <v>0</v>
      </c>
      <c r="AV700">
        <v>894</v>
      </c>
      <c r="AW700">
        <v>1</v>
      </c>
      <c r="AX700">
        <v>0</v>
      </c>
      <c r="AY700">
        <v>1</v>
      </c>
      <c r="AZ700">
        <v>0</v>
      </c>
      <c r="BA700">
        <v>3</v>
      </c>
      <c r="BB700">
        <v>1</v>
      </c>
      <c r="BC700" t="s">
        <v>98</v>
      </c>
      <c r="BD700">
        <v>5</v>
      </c>
      <c r="BE700" t="s">
        <v>107</v>
      </c>
      <c r="BF700">
        <v>1</v>
      </c>
      <c r="BG700" t="s">
        <v>97</v>
      </c>
      <c r="BH700" t="s">
        <v>127</v>
      </c>
      <c r="BI700">
        <v>1973</v>
      </c>
      <c r="BJ700" t="s">
        <v>102</v>
      </c>
      <c r="BK700">
        <v>1</v>
      </c>
      <c r="BL700">
        <v>336</v>
      </c>
      <c r="BM700" t="str">
        <f t="shared" si="21"/>
        <v>yes</v>
      </c>
      <c r="BN700" t="s">
        <v>98</v>
      </c>
      <c r="BO700" t="s">
        <v>98</v>
      </c>
      <c r="BP700" t="s">
        <v>105</v>
      </c>
      <c r="BQ700">
        <v>416</v>
      </c>
      <c r="BR700">
        <v>144</v>
      </c>
      <c r="BS700">
        <v>0</v>
      </c>
      <c r="BT700">
        <v>0</v>
      </c>
      <c r="BU700">
        <v>0</v>
      </c>
      <c r="BV700">
        <v>0</v>
      </c>
      <c r="BW700" t="s">
        <v>83</v>
      </c>
      <c r="BX700" t="s">
        <v>134</v>
      </c>
      <c r="BY700" t="s">
        <v>83</v>
      </c>
      <c r="BZ700">
        <v>0</v>
      </c>
      <c r="CA700">
        <v>4</v>
      </c>
      <c r="CB700">
        <v>2010</v>
      </c>
      <c r="CC700" t="s">
        <v>110</v>
      </c>
      <c r="CD700" t="s">
        <v>111</v>
      </c>
      <c r="CE700">
        <v>138500</v>
      </c>
    </row>
    <row r="701" spans="1:83" x14ac:dyDescent="0.2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 t="str">
        <f t="shared" si="20"/>
        <v>yes</v>
      </c>
      <c r="V701">
        <v>2004</v>
      </c>
      <c r="W701" t="s">
        <v>93</v>
      </c>
      <c r="X701" t="s">
        <v>94</v>
      </c>
      <c r="Y701" t="s">
        <v>116</v>
      </c>
      <c r="Z701" t="s">
        <v>116</v>
      </c>
      <c r="AA701" t="s">
        <v>117</v>
      </c>
      <c r="AB701">
        <v>0</v>
      </c>
      <c r="AC701" t="s">
        <v>97</v>
      </c>
      <c r="AD701" t="s">
        <v>98</v>
      </c>
      <c r="AE701" t="s">
        <v>99</v>
      </c>
      <c r="AF701" t="s">
        <v>97</v>
      </c>
      <c r="AG701" t="s">
        <v>98</v>
      </c>
      <c r="AH701" t="s">
        <v>121</v>
      </c>
      <c r="AI701" t="s">
        <v>101</v>
      </c>
      <c r="AJ701">
        <v>16</v>
      </c>
      <c r="AK701" t="s">
        <v>102</v>
      </c>
      <c r="AL701">
        <v>0</v>
      </c>
      <c r="AM701">
        <v>1375</v>
      </c>
      <c r="AN701">
        <v>1391</v>
      </c>
      <c r="AO701" t="s">
        <v>103</v>
      </c>
      <c r="AP701" t="s">
        <v>104</v>
      </c>
      <c r="AQ701" t="s">
        <v>105</v>
      </c>
      <c r="AR701" t="s">
        <v>106</v>
      </c>
      <c r="AS701">
        <v>1391</v>
      </c>
      <c r="AT701">
        <v>0</v>
      </c>
      <c r="AU701">
        <v>0</v>
      </c>
      <c r="AV701">
        <v>1391</v>
      </c>
      <c r="AW701">
        <v>0</v>
      </c>
      <c r="AX701">
        <v>0</v>
      </c>
      <c r="AY701">
        <v>2</v>
      </c>
      <c r="AZ701">
        <v>0</v>
      </c>
      <c r="BA701">
        <v>2</v>
      </c>
      <c r="BB701">
        <v>1</v>
      </c>
      <c r="BC701" t="s">
        <v>97</v>
      </c>
      <c r="BD701">
        <v>5</v>
      </c>
      <c r="BE701" t="s">
        <v>107</v>
      </c>
      <c r="BF701">
        <v>0</v>
      </c>
      <c r="BG701" t="s">
        <v>83</v>
      </c>
      <c r="BH701" t="s">
        <v>108</v>
      </c>
      <c r="BI701">
        <v>2004</v>
      </c>
      <c r="BJ701" t="s">
        <v>109</v>
      </c>
      <c r="BK701">
        <v>2</v>
      </c>
      <c r="BL701">
        <v>530</v>
      </c>
      <c r="BM701" t="str">
        <f t="shared" si="21"/>
        <v>no</v>
      </c>
      <c r="BN701" t="s">
        <v>98</v>
      </c>
      <c r="BO701" t="s">
        <v>98</v>
      </c>
      <c r="BP701" t="s">
        <v>105</v>
      </c>
      <c r="BQ701">
        <v>156</v>
      </c>
      <c r="BR701">
        <v>158</v>
      </c>
      <c r="BS701">
        <v>0</v>
      </c>
      <c r="BT701">
        <v>0</v>
      </c>
      <c r="BU701">
        <v>0</v>
      </c>
      <c r="BV701">
        <v>0</v>
      </c>
      <c r="BW701" t="s">
        <v>83</v>
      </c>
      <c r="BX701" t="s">
        <v>83</v>
      </c>
      <c r="BY701" t="s">
        <v>83</v>
      </c>
      <c r="BZ701">
        <v>0</v>
      </c>
      <c r="CA701">
        <v>7</v>
      </c>
      <c r="CB701">
        <v>2008</v>
      </c>
      <c r="CC701" t="s">
        <v>110</v>
      </c>
      <c r="CD701" t="s">
        <v>111</v>
      </c>
      <c r="CE701">
        <v>196000</v>
      </c>
    </row>
    <row r="702" spans="1:83" x14ac:dyDescent="0.2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 t="str">
        <f t="shared" si="20"/>
        <v>yes</v>
      </c>
      <c r="V702">
        <v>2002</v>
      </c>
      <c r="W702" t="s">
        <v>152</v>
      </c>
      <c r="X702" t="s">
        <v>94</v>
      </c>
      <c r="Y702" t="s">
        <v>95</v>
      </c>
      <c r="Z702" t="s">
        <v>95</v>
      </c>
      <c r="AA702" t="s">
        <v>96</v>
      </c>
      <c r="AB702">
        <v>630</v>
      </c>
      <c r="AC702" t="s">
        <v>97</v>
      </c>
      <c r="AD702" t="s">
        <v>98</v>
      </c>
      <c r="AE702" t="s">
        <v>99</v>
      </c>
      <c r="AF702" t="s">
        <v>104</v>
      </c>
      <c r="AG702" t="s">
        <v>98</v>
      </c>
      <c r="AH702" t="s">
        <v>97</v>
      </c>
      <c r="AI702" t="s">
        <v>101</v>
      </c>
      <c r="AJ702">
        <v>1274</v>
      </c>
      <c r="AK702" t="s">
        <v>102</v>
      </c>
      <c r="AL702">
        <v>0</v>
      </c>
      <c r="AM702">
        <v>526</v>
      </c>
      <c r="AN702">
        <v>1800</v>
      </c>
      <c r="AO702" t="s">
        <v>103</v>
      </c>
      <c r="AP702" t="s">
        <v>104</v>
      </c>
      <c r="AQ702" t="s">
        <v>105</v>
      </c>
      <c r="AR702" t="s">
        <v>106</v>
      </c>
      <c r="AS702">
        <v>1800</v>
      </c>
      <c r="AT702">
        <v>0</v>
      </c>
      <c r="AU702">
        <v>0</v>
      </c>
      <c r="AV702">
        <v>1800</v>
      </c>
      <c r="AW702">
        <v>1</v>
      </c>
      <c r="AX702">
        <v>0</v>
      </c>
      <c r="AY702">
        <v>2</v>
      </c>
      <c r="AZ702">
        <v>0</v>
      </c>
      <c r="BA702">
        <v>3</v>
      </c>
      <c r="BB702">
        <v>1</v>
      </c>
      <c r="BC702" t="s">
        <v>97</v>
      </c>
      <c r="BD702">
        <v>7</v>
      </c>
      <c r="BE702" t="s">
        <v>107</v>
      </c>
      <c r="BF702">
        <v>1</v>
      </c>
      <c r="BG702" t="s">
        <v>97</v>
      </c>
      <c r="BH702" t="s">
        <v>108</v>
      </c>
      <c r="BI702">
        <v>2002</v>
      </c>
      <c r="BJ702" t="s">
        <v>157</v>
      </c>
      <c r="BK702">
        <v>3</v>
      </c>
      <c r="BL702">
        <v>765</v>
      </c>
      <c r="BM702" t="str">
        <f t="shared" si="21"/>
        <v>no</v>
      </c>
      <c r="BN702" t="s">
        <v>98</v>
      </c>
      <c r="BO702" t="s">
        <v>98</v>
      </c>
      <c r="BP702" t="s">
        <v>105</v>
      </c>
      <c r="BQ702">
        <v>270</v>
      </c>
      <c r="BR702">
        <v>78</v>
      </c>
      <c r="BS702">
        <v>0</v>
      </c>
      <c r="BT702">
        <v>0</v>
      </c>
      <c r="BU702">
        <v>0</v>
      </c>
      <c r="BV702">
        <v>0</v>
      </c>
      <c r="BW702" t="s">
        <v>83</v>
      </c>
      <c r="BX702" t="s">
        <v>83</v>
      </c>
      <c r="BY702" t="s">
        <v>83</v>
      </c>
      <c r="BZ702">
        <v>0</v>
      </c>
      <c r="CA702">
        <v>5</v>
      </c>
      <c r="CB702">
        <v>2006</v>
      </c>
      <c r="CC702" t="s">
        <v>110</v>
      </c>
      <c r="CD702" t="s">
        <v>111</v>
      </c>
      <c r="CE702">
        <v>312500</v>
      </c>
    </row>
    <row r="703" spans="1:83" x14ac:dyDescent="0.2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 t="str">
        <f t="shared" si="20"/>
        <v>no</v>
      </c>
      <c r="V703">
        <v>1969</v>
      </c>
      <c r="W703" t="s">
        <v>152</v>
      </c>
      <c r="X703" t="s">
        <v>94</v>
      </c>
      <c r="Y703" t="s">
        <v>140</v>
      </c>
      <c r="Z703" t="s">
        <v>140</v>
      </c>
      <c r="AA703" t="s">
        <v>96</v>
      </c>
      <c r="AB703">
        <v>168</v>
      </c>
      <c r="AC703" t="s">
        <v>98</v>
      </c>
      <c r="AD703" t="s">
        <v>98</v>
      </c>
      <c r="AE703" t="s">
        <v>118</v>
      </c>
      <c r="AF703" t="s">
        <v>98</v>
      </c>
      <c r="AG703" t="s">
        <v>98</v>
      </c>
      <c r="AH703" t="s">
        <v>100</v>
      </c>
      <c r="AI703" t="s">
        <v>102</v>
      </c>
      <c r="AJ703">
        <v>0</v>
      </c>
      <c r="AK703" t="s">
        <v>102</v>
      </c>
      <c r="AL703">
        <v>0</v>
      </c>
      <c r="AM703">
        <v>1164</v>
      </c>
      <c r="AN703">
        <v>1164</v>
      </c>
      <c r="AO703" t="s">
        <v>103</v>
      </c>
      <c r="AP703" t="s">
        <v>98</v>
      </c>
      <c r="AQ703" t="s">
        <v>105</v>
      </c>
      <c r="AR703" t="s">
        <v>106</v>
      </c>
      <c r="AS703">
        <v>1164</v>
      </c>
      <c r="AT703">
        <v>0</v>
      </c>
      <c r="AU703">
        <v>0</v>
      </c>
      <c r="AV703">
        <v>1164</v>
      </c>
      <c r="AW703">
        <v>0</v>
      </c>
      <c r="AX703">
        <v>0</v>
      </c>
      <c r="AY703">
        <v>1</v>
      </c>
      <c r="AZ703">
        <v>1</v>
      </c>
      <c r="BA703">
        <v>3</v>
      </c>
      <c r="BB703">
        <v>1</v>
      </c>
      <c r="BC703" t="s">
        <v>98</v>
      </c>
      <c r="BD703">
        <v>6</v>
      </c>
      <c r="BE703" t="s">
        <v>107</v>
      </c>
      <c r="BF703">
        <v>0</v>
      </c>
      <c r="BG703" t="s">
        <v>83</v>
      </c>
      <c r="BH703" t="s">
        <v>108</v>
      </c>
      <c r="BI703">
        <v>1969</v>
      </c>
      <c r="BJ703" t="s">
        <v>102</v>
      </c>
      <c r="BK703">
        <v>2</v>
      </c>
      <c r="BL703">
        <v>528</v>
      </c>
      <c r="BM703" t="str">
        <f t="shared" si="21"/>
        <v>no</v>
      </c>
      <c r="BN703" t="s">
        <v>98</v>
      </c>
      <c r="BO703" t="s">
        <v>98</v>
      </c>
      <c r="BP703" t="s">
        <v>105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 t="s">
        <v>83</v>
      </c>
      <c r="BX703" t="s">
        <v>83</v>
      </c>
      <c r="BY703" t="s">
        <v>83</v>
      </c>
      <c r="BZ703">
        <v>0</v>
      </c>
      <c r="CA703">
        <v>7</v>
      </c>
      <c r="CB703">
        <v>2006</v>
      </c>
      <c r="CC703" t="s">
        <v>173</v>
      </c>
      <c r="CD703" t="s">
        <v>111</v>
      </c>
      <c r="CE703">
        <v>140000</v>
      </c>
    </row>
    <row r="704" spans="1:83" x14ac:dyDescent="0.2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 t="str">
        <f t="shared" si="20"/>
        <v>yes</v>
      </c>
      <c r="V704">
        <v>2006</v>
      </c>
      <c r="W704" t="s">
        <v>152</v>
      </c>
      <c r="X704" t="s">
        <v>94</v>
      </c>
      <c r="Y704" t="s">
        <v>95</v>
      </c>
      <c r="Z704" t="s">
        <v>95</v>
      </c>
      <c r="AA704" t="s">
        <v>96</v>
      </c>
      <c r="AB704">
        <v>466</v>
      </c>
      <c r="AC704" t="s">
        <v>104</v>
      </c>
      <c r="AD704" t="s">
        <v>98</v>
      </c>
      <c r="AE704" t="s">
        <v>99</v>
      </c>
      <c r="AF704" t="s">
        <v>104</v>
      </c>
      <c r="AG704" t="s">
        <v>97</v>
      </c>
      <c r="AH704" t="s">
        <v>100</v>
      </c>
      <c r="AI704" t="s">
        <v>102</v>
      </c>
      <c r="AJ704">
        <v>0</v>
      </c>
      <c r="AK704" t="s">
        <v>102</v>
      </c>
      <c r="AL704">
        <v>0</v>
      </c>
      <c r="AM704">
        <v>1234</v>
      </c>
      <c r="AN704">
        <v>1234</v>
      </c>
      <c r="AO704" t="s">
        <v>103</v>
      </c>
      <c r="AP704" t="s">
        <v>104</v>
      </c>
      <c r="AQ704" t="s">
        <v>105</v>
      </c>
      <c r="AR704" t="s">
        <v>106</v>
      </c>
      <c r="AS704">
        <v>1264</v>
      </c>
      <c r="AT704">
        <v>1312</v>
      </c>
      <c r="AU704">
        <v>0</v>
      </c>
      <c r="AV704">
        <v>2576</v>
      </c>
      <c r="AW704">
        <v>0</v>
      </c>
      <c r="AX704">
        <v>0</v>
      </c>
      <c r="AY704">
        <v>2</v>
      </c>
      <c r="AZ704">
        <v>1</v>
      </c>
      <c r="BA704">
        <v>4</v>
      </c>
      <c r="BB704">
        <v>1</v>
      </c>
      <c r="BC704" t="s">
        <v>104</v>
      </c>
      <c r="BD704">
        <v>10</v>
      </c>
      <c r="BE704" t="s">
        <v>107</v>
      </c>
      <c r="BF704">
        <v>1</v>
      </c>
      <c r="BG704" t="s">
        <v>97</v>
      </c>
      <c r="BH704" t="s">
        <v>156</v>
      </c>
      <c r="BI704">
        <v>2006</v>
      </c>
      <c r="BJ704" t="s">
        <v>157</v>
      </c>
      <c r="BK704">
        <v>3</v>
      </c>
      <c r="BL704">
        <v>666</v>
      </c>
      <c r="BM704" t="str">
        <f t="shared" si="21"/>
        <v>no</v>
      </c>
      <c r="BN704" t="s">
        <v>98</v>
      </c>
      <c r="BO704" t="s">
        <v>98</v>
      </c>
      <c r="BP704" t="s">
        <v>105</v>
      </c>
      <c r="BQ704">
        <v>324</v>
      </c>
      <c r="BR704">
        <v>100</v>
      </c>
      <c r="BS704">
        <v>0</v>
      </c>
      <c r="BT704">
        <v>0</v>
      </c>
      <c r="BU704">
        <v>0</v>
      </c>
      <c r="BV704">
        <v>0</v>
      </c>
      <c r="BW704" t="s">
        <v>83</v>
      </c>
      <c r="BX704" t="s">
        <v>83</v>
      </c>
      <c r="BY704" t="s">
        <v>83</v>
      </c>
      <c r="BZ704">
        <v>0</v>
      </c>
      <c r="CA704">
        <v>7</v>
      </c>
      <c r="CB704">
        <v>2006</v>
      </c>
      <c r="CC704" t="s">
        <v>158</v>
      </c>
      <c r="CD704" t="s">
        <v>159</v>
      </c>
      <c r="CE704">
        <v>361919</v>
      </c>
    </row>
    <row r="705" spans="1:83" x14ac:dyDescent="0.2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 t="str">
        <f t="shared" si="20"/>
        <v>no</v>
      </c>
      <c r="V705">
        <v>1996</v>
      </c>
      <c r="W705" t="s">
        <v>93</v>
      </c>
      <c r="X705" t="s">
        <v>94</v>
      </c>
      <c r="Y705" t="s">
        <v>124</v>
      </c>
      <c r="Z705" t="s">
        <v>124</v>
      </c>
      <c r="AA705" t="s">
        <v>117</v>
      </c>
      <c r="AB705">
        <v>0</v>
      </c>
      <c r="AC705" t="s">
        <v>98</v>
      </c>
      <c r="AD705" t="s">
        <v>97</v>
      </c>
      <c r="AE705" t="s">
        <v>126</v>
      </c>
      <c r="AF705" t="s">
        <v>97</v>
      </c>
      <c r="AG705" t="s">
        <v>98</v>
      </c>
      <c r="AH705" t="s">
        <v>100</v>
      </c>
      <c r="AI705" t="s">
        <v>102</v>
      </c>
      <c r="AJ705">
        <v>0</v>
      </c>
      <c r="AK705" t="s">
        <v>102</v>
      </c>
      <c r="AL705">
        <v>0</v>
      </c>
      <c r="AM705">
        <v>360</v>
      </c>
      <c r="AN705">
        <v>360</v>
      </c>
      <c r="AO705" t="s">
        <v>103</v>
      </c>
      <c r="AP705" t="s">
        <v>97</v>
      </c>
      <c r="AQ705" t="s">
        <v>105</v>
      </c>
      <c r="AR705" t="s">
        <v>106</v>
      </c>
      <c r="AS705">
        <v>1032</v>
      </c>
      <c r="AT705">
        <v>780</v>
      </c>
      <c r="AU705">
        <v>0</v>
      </c>
      <c r="AV705">
        <v>1812</v>
      </c>
      <c r="AW705">
        <v>0</v>
      </c>
      <c r="AX705">
        <v>0</v>
      </c>
      <c r="AY705">
        <v>2</v>
      </c>
      <c r="AZ705">
        <v>0</v>
      </c>
      <c r="BA705">
        <v>4</v>
      </c>
      <c r="BB705">
        <v>2</v>
      </c>
      <c r="BC705" t="s">
        <v>97</v>
      </c>
      <c r="BD705">
        <v>8</v>
      </c>
      <c r="BE705" t="s">
        <v>107</v>
      </c>
      <c r="BF705">
        <v>1</v>
      </c>
      <c r="BG705" t="s">
        <v>212</v>
      </c>
      <c r="BH705" t="s">
        <v>127</v>
      </c>
      <c r="BI705">
        <v>1999</v>
      </c>
      <c r="BJ705" t="s">
        <v>102</v>
      </c>
      <c r="BK705">
        <v>2</v>
      </c>
      <c r="BL705">
        <v>672</v>
      </c>
      <c r="BM705" t="str">
        <f t="shared" si="21"/>
        <v>no</v>
      </c>
      <c r="BN705" t="s">
        <v>98</v>
      </c>
      <c r="BO705" t="s">
        <v>98</v>
      </c>
      <c r="BP705" t="s">
        <v>177</v>
      </c>
      <c r="BQ705">
        <v>344</v>
      </c>
      <c r="BR705">
        <v>0</v>
      </c>
      <c r="BS705">
        <v>40</v>
      </c>
      <c r="BT705">
        <v>0</v>
      </c>
      <c r="BU705">
        <v>0</v>
      </c>
      <c r="BV705">
        <v>0</v>
      </c>
      <c r="BW705" t="s">
        <v>83</v>
      </c>
      <c r="BX705" t="s">
        <v>134</v>
      </c>
      <c r="BY705" t="s">
        <v>83</v>
      </c>
      <c r="BZ705">
        <v>0</v>
      </c>
      <c r="CA705">
        <v>5</v>
      </c>
      <c r="CB705">
        <v>2010</v>
      </c>
      <c r="CC705" t="s">
        <v>110</v>
      </c>
      <c r="CD705" t="s">
        <v>111</v>
      </c>
      <c r="CE705">
        <v>140000</v>
      </c>
    </row>
    <row r="706" spans="1:83" x14ac:dyDescent="0.2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 t="str">
        <f t="shared" si="20"/>
        <v>yes</v>
      </c>
      <c r="V706">
        <v>2005</v>
      </c>
      <c r="W706" t="s">
        <v>93</v>
      </c>
      <c r="X706" t="s">
        <v>94</v>
      </c>
      <c r="Y706" t="s">
        <v>95</v>
      </c>
      <c r="Z706" t="s">
        <v>95</v>
      </c>
      <c r="AA706" t="s">
        <v>96</v>
      </c>
      <c r="AB706">
        <v>109</v>
      </c>
      <c r="AC706" t="s">
        <v>97</v>
      </c>
      <c r="AD706" t="s">
        <v>98</v>
      </c>
      <c r="AE706" t="s">
        <v>99</v>
      </c>
      <c r="AF706" t="s">
        <v>97</v>
      </c>
      <c r="AG706" t="s">
        <v>98</v>
      </c>
      <c r="AH706" t="s">
        <v>130</v>
      </c>
      <c r="AI706" t="s">
        <v>101</v>
      </c>
      <c r="AJ706">
        <v>712</v>
      </c>
      <c r="AK706" t="s">
        <v>102</v>
      </c>
      <c r="AL706">
        <v>0</v>
      </c>
      <c r="AM706">
        <v>761</v>
      </c>
      <c r="AN706">
        <v>1473</v>
      </c>
      <c r="AO706" t="s">
        <v>103</v>
      </c>
      <c r="AP706" t="s">
        <v>104</v>
      </c>
      <c r="AQ706" t="s">
        <v>105</v>
      </c>
      <c r="AR706" t="s">
        <v>106</v>
      </c>
      <c r="AS706">
        <v>1484</v>
      </c>
      <c r="AT706">
        <v>0</v>
      </c>
      <c r="AU706">
        <v>0</v>
      </c>
      <c r="AV706">
        <v>1484</v>
      </c>
      <c r="AW706">
        <v>1</v>
      </c>
      <c r="AX706">
        <v>0</v>
      </c>
      <c r="AY706">
        <v>2</v>
      </c>
      <c r="AZ706">
        <v>0</v>
      </c>
      <c r="BA706">
        <v>3</v>
      </c>
      <c r="BB706">
        <v>1</v>
      </c>
      <c r="BC706" t="s">
        <v>97</v>
      </c>
      <c r="BD706">
        <v>7</v>
      </c>
      <c r="BE706" t="s">
        <v>107</v>
      </c>
      <c r="BF706">
        <v>0</v>
      </c>
      <c r="BG706" t="s">
        <v>83</v>
      </c>
      <c r="BH706" t="s">
        <v>108</v>
      </c>
      <c r="BI706">
        <v>2004</v>
      </c>
      <c r="BJ706" t="s">
        <v>109</v>
      </c>
      <c r="BK706">
        <v>2</v>
      </c>
      <c r="BL706">
        <v>606</v>
      </c>
      <c r="BM706" t="str">
        <f t="shared" si="21"/>
        <v>no</v>
      </c>
      <c r="BN706" t="s">
        <v>98</v>
      </c>
      <c r="BO706" t="s">
        <v>98</v>
      </c>
      <c r="BP706" t="s">
        <v>105</v>
      </c>
      <c r="BQ706">
        <v>0</v>
      </c>
      <c r="BR706">
        <v>35</v>
      </c>
      <c r="BS706">
        <v>0</v>
      </c>
      <c r="BT706">
        <v>144</v>
      </c>
      <c r="BU706">
        <v>0</v>
      </c>
      <c r="BV706">
        <v>0</v>
      </c>
      <c r="BW706" t="s">
        <v>83</v>
      </c>
      <c r="BX706" t="s">
        <v>83</v>
      </c>
      <c r="BY706" t="s">
        <v>83</v>
      </c>
      <c r="BZ706">
        <v>0</v>
      </c>
      <c r="CA706">
        <v>5</v>
      </c>
      <c r="CB706">
        <v>2010</v>
      </c>
      <c r="CC706" t="s">
        <v>110</v>
      </c>
      <c r="CD706" t="s">
        <v>111</v>
      </c>
      <c r="CE706">
        <v>213000</v>
      </c>
    </row>
    <row r="707" spans="1:83" x14ac:dyDescent="0.2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 t="str">
        <f t="shared" ref="U707:U770" si="22">IF(T707&gt;=1970, "yes", "no")</f>
        <v>no</v>
      </c>
      <c r="V707">
        <v>1950</v>
      </c>
      <c r="W707" t="s">
        <v>152</v>
      </c>
      <c r="X707" t="s">
        <v>94</v>
      </c>
      <c r="Y707" t="s">
        <v>95</v>
      </c>
      <c r="Z707" t="s">
        <v>125</v>
      </c>
      <c r="AA707" t="s">
        <v>117</v>
      </c>
      <c r="AB707">
        <v>0</v>
      </c>
      <c r="AC707" t="s">
        <v>147</v>
      </c>
      <c r="AD707" t="s">
        <v>147</v>
      </c>
      <c r="AE707" t="s">
        <v>168</v>
      </c>
      <c r="AF707" t="s">
        <v>83</v>
      </c>
      <c r="AG707" t="s">
        <v>83</v>
      </c>
      <c r="AH707" t="s">
        <v>83</v>
      </c>
      <c r="AI707" t="s">
        <v>83</v>
      </c>
      <c r="AJ707">
        <v>0</v>
      </c>
      <c r="AK707" t="s">
        <v>83</v>
      </c>
      <c r="AL707">
        <v>0</v>
      </c>
      <c r="AM707">
        <v>0</v>
      </c>
      <c r="AN707">
        <v>0</v>
      </c>
      <c r="AO707" t="s">
        <v>103</v>
      </c>
      <c r="AP707" t="s">
        <v>147</v>
      </c>
      <c r="AQ707" t="s">
        <v>177</v>
      </c>
      <c r="AR707" t="s">
        <v>106</v>
      </c>
      <c r="AS707">
        <v>372</v>
      </c>
      <c r="AT707">
        <v>720</v>
      </c>
      <c r="AU707">
        <v>0</v>
      </c>
      <c r="AV707">
        <v>1092</v>
      </c>
      <c r="AW707">
        <v>0</v>
      </c>
      <c r="AX707">
        <v>0</v>
      </c>
      <c r="AY707">
        <v>2</v>
      </c>
      <c r="AZ707">
        <v>0</v>
      </c>
      <c r="BA707">
        <v>3</v>
      </c>
      <c r="BB707">
        <v>2</v>
      </c>
      <c r="BC707" t="s">
        <v>147</v>
      </c>
      <c r="BD707">
        <v>7</v>
      </c>
      <c r="BE707" t="s">
        <v>194</v>
      </c>
      <c r="BF707">
        <v>0</v>
      </c>
      <c r="BG707" t="s">
        <v>83</v>
      </c>
      <c r="BH707" t="s">
        <v>83</v>
      </c>
      <c r="BI707" t="s">
        <v>83</v>
      </c>
      <c r="BJ707" t="s">
        <v>83</v>
      </c>
      <c r="BK707">
        <v>0</v>
      </c>
      <c r="BL707">
        <v>0</v>
      </c>
      <c r="BM707" t="str">
        <f t="shared" ref="BM707:BM770" si="23">IF(BL707 &lt;500, "yes", "no")</f>
        <v>yes</v>
      </c>
      <c r="BN707" t="s">
        <v>83</v>
      </c>
      <c r="BO707" t="s">
        <v>83</v>
      </c>
      <c r="BP707" t="s">
        <v>177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 t="s">
        <v>83</v>
      </c>
      <c r="BX707" t="s">
        <v>83</v>
      </c>
      <c r="BY707" t="s">
        <v>248</v>
      </c>
      <c r="BZ707">
        <v>3500</v>
      </c>
      <c r="CA707">
        <v>7</v>
      </c>
      <c r="CB707">
        <v>2010</v>
      </c>
      <c r="CC707" t="s">
        <v>110</v>
      </c>
      <c r="CD707" t="s">
        <v>111</v>
      </c>
      <c r="CE707">
        <v>55000</v>
      </c>
    </row>
    <row r="708" spans="1:83" x14ac:dyDescent="0.2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 t="str">
        <f t="shared" si="22"/>
        <v>yes</v>
      </c>
      <c r="V708">
        <v>2002</v>
      </c>
      <c r="W708" t="s">
        <v>93</v>
      </c>
      <c r="X708" t="s">
        <v>94</v>
      </c>
      <c r="Y708" t="s">
        <v>161</v>
      </c>
      <c r="Z708" t="s">
        <v>161</v>
      </c>
      <c r="AA708" t="s">
        <v>137</v>
      </c>
      <c r="AB708">
        <v>351</v>
      </c>
      <c r="AC708" t="s">
        <v>98</v>
      </c>
      <c r="AD708" t="s">
        <v>98</v>
      </c>
      <c r="AE708" t="s">
        <v>118</v>
      </c>
      <c r="AF708" t="s">
        <v>97</v>
      </c>
      <c r="AG708" t="s">
        <v>98</v>
      </c>
      <c r="AH708" t="s">
        <v>97</v>
      </c>
      <c r="AI708" t="s">
        <v>101</v>
      </c>
      <c r="AJ708">
        <v>1219</v>
      </c>
      <c r="AK708" t="s">
        <v>102</v>
      </c>
      <c r="AL708">
        <v>0</v>
      </c>
      <c r="AM708">
        <v>424</v>
      </c>
      <c r="AN708">
        <v>1643</v>
      </c>
      <c r="AO708" t="s">
        <v>103</v>
      </c>
      <c r="AP708" t="s">
        <v>98</v>
      </c>
      <c r="AQ708" t="s">
        <v>105</v>
      </c>
      <c r="AR708" t="s">
        <v>106</v>
      </c>
      <c r="AS708">
        <v>1824</v>
      </c>
      <c r="AT708">
        <v>0</v>
      </c>
      <c r="AU708">
        <v>0</v>
      </c>
      <c r="AV708">
        <v>1824</v>
      </c>
      <c r="AW708">
        <v>1</v>
      </c>
      <c r="AX708">
        <v>0</v>
      </c>
      <c r="AY708">
        <v>2</v>
      </c>
      <c r="AZ708">
        <v>0</v>
      </c>
      <c r="BA708">
        <v>2</v>
      </c>
      <c r="BB708">
        <v>1</v>
      </c>
      <c r="BC708" t="s">
        <v>97</v>
      </c>
      <c r="BD708">
        <v>5</v>
      </c>
      <c r="BE708" t="s">
        <v>107</v>
      </c>
      <c r="BF708">
        <v>2</v>
      </c>
      <c r="BG708" t="s">
        <v>98</v>
      </c>
      <c r="BH708" t="s">
        <v>108</v>
      </c>
      <c r="BI708">
        <v>1971</v>
      </c>
      <c r="BJ708" t="s">
        <v>102</v>
      </c>
      <c r="BK708">
        <v>2</v>
      </c>
      <c r="BL708">
        <v>739</v>
      </c>
      <c r="BM708" t="str">
        <f t="shared" si="23"/>
        <v>no</v>
      </c>
      <c r="BN708" t="s">
        <v>98</v>
      </c>
      <c r="BO708" t="s">
        <v>98</v>
      </c>
      <c r="BP708" t="s">
        <v>105</v>
      </c>
      <c r="BQ708">
        <v>380</v>
      </c>
      <c r="BR708">
        <v>48</v>
      </c>
      <c r="BS708">
        <v>0</v>
      </c>
      <c r="BT708">
        <v>0</v>
      </c>
      <c r="BU708">
        <v>0</v>
      </c>
      <c r="BV708">
        <v>0</v>
      </c>
      <c r="BW708" t="s">
        <v>83</v>
      </c>
      <c r="BX708" t="s">
        <v>83</v>
      </c>
      <c r="BY708" t="s">
        <v>83</v>
      </c>
      <c r="BZ708">
        <v>0</v>
      </c>
      <c r="CA708">
        <v>6</v>
      </c>
      <c r="CB708">
        <v>2007</v>
      </c>
      <c r="CC708" t="s">
        <v>110</v>
      </c>
      <c r="CD708" t="s">
        <v>111</v>
      </c>
      <c r="CE708">
        <v>302000</v>
      </c>
    </row>
    <row r="709" spans="1:83" x14ac:dyDescent="0.2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 t="str">
        <f t="shared" si="22"/>
        <v>yes</v>
      </c>
      <c r="V709">
        <v>2006</v>
      </c>
      <c r="W709" t="s">
        <v>152</v>
      </c>
      <c r="X709" t="s">
        <v>94</v>
      </c>
      <c r="Y709" t="s">
        <v>116</v>
      </c>
      <c r="Z709" t="s">
        <v>116</v>
      </c>
      <c r="AA709" t="s">
        <v>96</v>
      </c>
      <c r="AB709">
        <v>176</v>
      </c>
      <c r="AC709" t="s">
        <v>97</v>
      </c>
      <c r="AD709" t="s">
        <v>98</v>
      </c>
      <c r="AE709" t="s">
        <v>99</v>
      </c>
      <c r="AF709" t="s">
        <v>97</v>
      </c>
      <c r="AG709" t="s">
        <v>98</v>
      </c>
      <c r="AH709" t="s">
        <v>100</v>
      </c>
      <c r="AI709" t="s">
        <v>101</v>
      </c>
      <c r="AJ709">
        <v>863</v>
      </c>
      <c r="AK709" t="s">
        <v>102</v>
      </c>
      <c r="AL709">
        <v>0</v>
      </c>
      <c r="AM709">
        <v>461</v>
      </c>
      <c r="AN709">
        <v>1324</v>
      </c>
      <c r="AO709" t="s">
        <v>103</v>
      </c>
      <c r="AP709" t="s">
        <v>104</v>
      </c>
      <c r="AQ709" t="s">
        <v>105</v>
      </c>
      <c r="AR709" t="s">
        <v>106</v>
      </c>
      <c r="AS709">
        <v>1324</v>
      </c>
      <c r="AT709">
        <v>0</v>
      </c>
      <c r="AU709">
        <v>0</v>
      </c>
      <c r="AV709">
        <v>1324</v>
      </c>
      <c r="AW709">
        <v>1</v>
      </c>
      <c r="AX709">
        <v>0</v>
      </c>
      <c r="AY709">
        <v>2</v>
      </c>
      <c r="AZ709">
        <v>0</v>
      </c>
      <c r="BA709">
        <v>2</v>
      </c>
      <c r="BB709">
        <v>1</v>
      </c>
      <c r="BC709" t="s">
        <v>97</v>
      </c>
      <c r="BD709">
        <v>6</v>
      </c>
      <c r="BE709" t="s">
        <v>107</v>
      </c>
      <c r="BF709">
        <v>1</v>
      </c>
      <c r="BG709" t="s">
        <v>97</v>
      </c>
      <c r="BH709" t="s">
        <v>108</v>
      </c>
      <c r="BI709">
        <v>2006</v>
      </c>
      <c r="BJ709" t="s">
        <v>157</v>
      </c>
      <c r="BK709">
        <v>2</v>
      </c>
      <c r="BL709">
        <v>550</v>
      </c>
      <c r="BM709" t="str">
        <f t="shared" si="23"/>
        <v>no</v>
      </c>
      <c r="BN709" t="s">
        <v>98</v>
      </c>
      <c r="BO709" t="s">
        <v>98</v>
      </c>
      <c r="BP709" t="s">
        <v>105</v>
      </c>
      <c r="BQ709">
        <v>192</v>
      </c>
      <c r="BR709">
        <v>38</v>
      </c>
      <c r="BS709">
        <v>0</v>
      </c>
      <c r="BT709">
        <v>0</v>
      </c>
      <c r="BU709">
        <v>0</v>
      </c>
      <c r="BV709">
        <v>0</v>
      </c>
      <c r="BW709" t="s">
        <v>83</v>
      </c>
      <c r="BX709" t="s">
        <v>83</v>
      </c>
      <c r="BY709" t="s">
        <v>83</v>
      </c>
      <c r="BZ709">
        <v>0</v>
      </c>
      <c r="CA709">
        <v>12</v>
      </c>
      <c r="CB709">
        <v>2009</v>
      </c>
      <c r="CC709" t="s">
        <v>110</v>
      </c>
      <c r="CD709" t="s">
        <v>111</v>
      </c>
      <c r="CE709">
        <v>254000</v>
      </c>
    </row>
    <row r="710" spans="1:83" x14ac:dyDescent="0.2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 t="str">
        <f t="shared" si="22"/>
        <v>yes</v>
      </c>
      <c r="V710">
        <v>2007</v>
      </c>
      <c r="W710" t="s">
        <v>152</v>
      </c>
      <c r="X710" t="s">
        <v>94</v>
      </c>
      <c r="Y710" t="s">
        <v>95</v>
      </c>
      <c r="Z710" t="s">
        <v>95</v>
      </c>
      <c r="AA710" t="s">
        <v>117</v>
      </c>
      <c r="AB710">
        <v>0</v>
      </c>
      <c r="AC710" t="s">
        <v>97</v>
      </c>
      <c r="AD710" t="s">
        <v>98</v>
      </c>
      <c r="AE710" t="s">
        <v>99</v>
      </c>
      <c r="AF710" t="s">
        <v>97</v>
      </c>
      <c r="AG710" t="s">
        <v>98</v>
      </c>
      <c r="AH710" t="s">
        <v>130</v>
      </c>
      <c r="AI710" t="s">
        <v>102</v>
      </c>
      <c r="AJ710">
        <v>0</v>
      </c>
      <c r="AK710" t="s">
        <v>102</v>
      </c>
      <c r="AL710">
        <v>0</v>
      </c>
      <c r="AM710">
        <v>728</v>
      </c>
      <c r="AN710">
        <v>728</v>
      </c>
      <c r="AO710" t="s">
        <v>103</v>
      </c>
      <c r="AP710" t="s">
        <v>104</v>
      </c>
      <c r="AQ710" t="s">
        <v>105</v>
      </c>
      <c r="AR710" t="s">
        <v>106</v>
      </c>
      <c r="AS710">
        <v>728</v>
      </c>
      <c r="AT710">
        <v>728</v>
      </c>
      <c r="AU710">
        <v>0</v>
      </c>
      <c r="AV710">
        <v>1456</v>
      </c>
      <c r="AW710">
        <v>0</v>
      </c>
      <c r="AX710">
        <v>0</v>
      </c>
      <c r="AY710">
        <v>2</v>
      </c>
      <c r="AZ710">
        <v>1</v>
      </c>
      <c r="BA710">
        <v>3</v>
      </c>
      <c r="BB710">
        <v>1</v>
      </c>
      <c r="BC710" t="s">
        <v>97</v>
      </c>
      <c r="BD710">
        <v>8</v>
      </c>
      <c r="BE710" t="s">
        <v>107</v>
      </c>
      <c r="BF710">
        <v>1</v>
      </c>
      <c r="BG710" t="s">
        <v>97</v>
      </c>
      <c r="BH710" t="s">
        <v>108</v>
      </c>
      <c r="BI710">
        <v>2007</v>
      </c>
      <c r="BJ710" t="s">
        <v>157</v>
      </c>
      <c r="BK710">
        <v>2</v>
      </c>
      <c r="BL710">
        <v>400</v>
      </c>
      <c r="BM710" t="str">
        <f t="shared" si="23"/>
        <v>yes</v>
      </c>
      <c r="BN710" t="s">
        <v>98</v>
      </c>
      <c r="BO710" t="s">
        <v>98</v>
      </c>
      <c r="BP710" t="s">
        <v>105</v>
      </c>
      <c r="BQ710">
        <v>100</v>
      </c>
      <c r="BR710">
        <v>24</v>
      </c>
      <c r="BS710">
        <v>0</v>
      </c>
      <c r="BT710">
        <v>0</v>
      </c>
      <c r="BU710">
        <v>0</v>
      </c>
      <c r="BV710">
        <v>0</v>
      </c>
      <c r="BW710" t="s">
        <v>83</v>
      </c>
      <c r="BX710" t="s">
        <v>83</v>
      </c>
      <c r="BY710" t="s">
        <v>83</v>
      </c>
      <c r="BZ710">
        <v>0</v>
      </c>
      <c r="CA710">
        <v>7</v>
      </c>
      <c r="CB710">
        <v>2007</v>
      </c>
      <c r="CC710" t="s">
        <v>158</v>
      </c>
      <c r="CD710" t="s">
        <v>159</v>
      </c>
      <c r="CE710">
        <v>179540</v>
      </c>
    </row>
    <row r="711" spans="1:83" x14ac:dyDescent="0.2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 t="str">
        <f t="shared" si="22"/>
        <v>no</v>
      </c>
      <c r="V711">
        <v>1966</v>
      </c>
      <c r="W711" t="s">
        <v>93</v>
      </c>
      <c r="X711" t="s">
        <v>94</v>
      </c>
      <c r="Y711" t="s">
        <v>140</v>
      </c>
      <c r="Z711" t="s">
        <v>140</v>
      </c>
      <c r="AA711" t="s">
        <v>207</v>
      </c>
      <c r="AB711">
        <v>41</v>
      </c>
      <c r="AC711" t="s">
        <v>98</v>
      </c>
      <c r="AD711" t="s">
        <v>98</v>
      </c>
      <c r="AE711" t="s">
        <v>99</v>
      </c>
      <c r="AF711" t="s">
        <v>98</v>
      </c>
      <c r="AG711" t="s">
        <v>98</v>
      </c>
      <c r="AH711" t="s">
        <v>100</v>
      </c>
      <c r="AI711" t="s">
        <v>102</v>
      </c>
      <c r="AJ711">
        <v>0</v>
      </c>
      <c r="AK711" t="s">
        <v>102</v>
      </c>
      <c r="AL711">
        <v>0</v>
      </c>
      <c r="AM711">
        <v>876</v>
      </c>
      <c r="AN711">
        <v>876</v>
      </c>
      <c r="AO711" t="s">
        <v>103</v>
      </c>
      <c r="AP711" t="s">
        <v>98</v>
      </c>
      <c r="AQ711" t="s">
        <v>105</v>
      </c>
      <c r="AR711" t="s">
        <v>106</v>
      </c>
      <c r="AS711">
        <v>904</v>
      </c>
      <c r="AT711">
        <v>0</v>
      </c>
      <c r="AU711">
        <v>0</v>
      </c>
      <c r="AV711">
        <v>904</v>
      </c>
      <c r="AW711">
        <v>0</v>
      </c>
      <c r="AX711">
        <v>0</v>
      </c>
      <c r="AY711">
        <v>1</v>
      </c>
      <c r="AZ711">
        <v>0</v>
      </c>
      <c r="BA711">
        <v>3</v>
      </c>
      <c r="BB711">
        <v>1</v>
      </c>
      <c r="BC711" t="s">
        <v>98</v>
      </c>
      <c r="BD711">
        <v>6</v>
      </c>
      <c r="BE711" t="s">
        <v>107</v>
      </c>
      <c r="BF711">
        <v>0</v>
      </c>
      <c r="BG711" t="s">
        <v>83</v>
      </c>
      <c r="BH711" t="s">
        <v>108</v>
      </c>
      <c r="BI711">
        <v>1966</v>
      </c>
      <c r="BJ711" t="s">
        <v>102</v>
      </c>
      <c r="BK711">
        <v>1</v>
      </c>
      <c r="BL711">
        <v>408</v>
      </c>
      <c r="BM711" t="str">
        <f t="shared" si="23"/>
        <v>yes</v>
      </c>
      <c r="BN711" t="s">
        <v>98</v>
      </c>
      <c r="BO711" t="s">
        <v>98</v>
      </c>
      <c r="BP711" t="s">
        <v>105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 t="s">
        <v>83</v>
      </c>
      <c r="BX711" t="s">
        <v>134</v>
      </c>
      <c r="BY711" t="s">
        <v>83</v>
      </c>
      <c r="BZ711">
        <v>0</v>
      </c>
      <c r="CA711">
        <v>12</v>
      </c>
      <c r="CB711">
        <v>2008</v>
      </c>
      <c r="CC711" t="s">
        <v>110</v>
      </c>
      <c r="CD711" t="s">
        <v>128</v>
      </c>
      <c r="CE711">
        <v>109900</v>
      </c>
    </row>
    <row r="712" spans="1:83" x14ac:dyDescent="0.2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 t="str">
        <f t="shared" si="22"/>
        <v>no</v>
      </c>
      <c r="V712">
        <v>2003</v>
      </c>
      <c r="W712" t="s">
        <v>93</v>
      </c>
      <c r="X712" t="s">
        <v>94</v>
      </c>
      <c r="Y712" t="s">
        <v>95</v>
      </c>
      <c r="Z712" t="s">
        <v>95</v>
      </c>
      <c r="AA712" t="s">
        <v>117</v>
      </c>
      <c r="AB712">
        <v>0</v>
      </c>
      <c r="AC712" t="s">
        <v>97</v>
      </c>
      <c r="AD712" t="s">
        <v>98</v>
      </c>
      <c r="AE712" t="s">
        <v>118</v>
      </c>
      <c r="AF712" t="s">
        <v>98</v>
      </c>
      <c r="AG712" t="s">
        <v>98</v>
      </c>
      <c r="AH712" t="s">
        <v>100</v>
      </c>
      <c r="AI712" t="s">
        <v>102</v>
      </c>
      <c r="AJ712">
        <v>0</v>
      </c>
      <c r="AK712" t="s">
        <v>102</v>
      </c>
      <c r="AL712">
        <v>0</v>
      </c>
      <c r="AM712">
        <v>270</v>
      </c>
      <c r="AN712">
        <v>270</v>
      </c>
      <c r="AO712" t="s">
        <v>103</v>
      </c>
      <c r="AP712" t="s">
        <v>97</v>
      </c>
      <c r="AQ712" t="s">
        <v>105</v>
      </c>
      <c r="AR712" t="s">
        <v>106</v>
      </c>
      <c r="AS712">
        <v>729</v>
      </c>
      <c r="AT712">
        <v>0</v>
      </c>
      <c r="AU712">
        <v>0</v>
      </c>
      <c r="AV712">
        <v>729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98</v>
      </c>
      <c r="BD712">
        <v>5</v>
      </c>
      <c r="BE712" t="s">
        <v>244</v>
      </c>
      <c r="BF712">
        <v>0</v>
      </c>
      <c r="BG712" t="s">
        <v>83</v>
      </c>
      <c r="BH712" t="s">
        <v>83</v>
      </c>
      <c r="BI712" t="s">
        <v>83</v>
      </c>
      <c r="BJ712" t="s">
        <v>83</v>
      </c>
      <c r="BK712">
        <v>0</v>
      </c>
      <c r="BL712">
        <v>0</v>
      </c>
      <c r="BM712" t="str">
        <f t="shared" si="23"/>
        <v>yes</v>
      </c>
      <c r="BN712" t="s">
        <v>83</v>
      </c>
      <c r="BO712" t="s">
        <v>83</v>
      </c>
      <c r="BP712" t="s">
        <v>177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 t="s">
        <v>83</v>
      </c>
      <c r="BX712" t="s">
        <v>83</v>
      </c>
      <c r="BY712" t="s">
        <v>83</v>
      </c>
      <c r="BZ712">
        <v>0</v>
      </c>
      <c r="CA712">
        <v>7</v>
      </c>
      <c r="CB712">
        <v>2008</v>
      </c>
      <c r="CC712" t="s">
        <v>110</v>
      </c>
      <c r="CD712" t="s">
        <v>111</v>
      </c>
      <c r="CE712">
        <v>52000</v>
      </c>
    </row>
    <row r="713" spans="1:83" x14ac:dyDescent="0.2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 t="str">
        <f t="shared" si="22"/>
        <v>no</v>
      </c>
      <c r="V713">
        <v>1950</v>
      </c>
      <c r="W713" t="s">
        <v>93</v>
      </c>
      <c r="X713" t="s">
        <v>94</v>
      </c>
      <c r="Y713" t="s">
        <v>116</v>
      </c>
      <c r="Z713" t="s">
        <v>116</v>
      </c>
      <c r="AA713" t="s">
        <v>117</v>
      </c>
      <c r="AB713">
        <v>0</v>
      </c>
      <c r="AC713" t="s">
        <v>98</v>
      </c>
      <c r="AD713" t="s">
        <v>98</v>
      </c>
      <c r="AE713" t="s">
        <v>137</v>
      </c>
      <c r="AF713" t="s">
        <v>98</v>
      </c>
      <c r="AG713" t="s">
        <v>98</v>
      </c>
      <c r="AH713" t="s">
        <v>121</v>
      </c>
      <c r="AI713" t="s">
        <v>102</v>
      </c>
      <c r="AJ713">
        <v>0</v>
      </c>
      <c r="AK713" t="s">
        <v>102</v>
      </c>
      <c r="AL713">
        <v>0</v>
      </c>
      <c r="AM713">
        <v>859</v>
      </c>
      <c r="AN713">
        <v>859</v>
      </c>
      <c r="AO713" t="s">
        <v>103</v>
      </c>
      <c r="AP713" t="s">
        <v>97</v>
      </c>
      <c r="AQ713" t="s">
        <v>105</v>
      </c>
      <c r="AR713" t="s">
        <v>106</v>
      </c>
      <c r="AS713">
        <v>859</v>
      </c>
      <c r="AT713">
        <v>319</v>
      </c>
      <c r="AU713">
        <v>0</v>
      </c>
      <c r="AV713">
        <v>1178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98</v>
      </c>
      <c r="BD713">
        <v>7</v>
      </c>
      <c r="BE713" t="s">
        <v>107</v>
      </c>
      <c r="BF713">
        <v>0</v>
      </c>
      <c r="BG713" t="s">
        <v>83</v>
      </c>
      <c r="BH713" t="s">
        <v>127</v>
      </c>
      <c r="BI713">
        <v>1964</v>
      </c>
      <c r="BJ713" t="s">
        <v>109</v>
      </c>
      <c r="BK713">
        <v>1</v>
      </c>
      <c r="BL713">
        <v>384</v>
      </c>
      <c r="BM713" t="str">
        <f t="shared" si="23"/>
        <v>yes</v>
      </c>
      <c r="BN713" t="s">
        <v>98</v>
      </c>
      <c r="BO713" t="s">
        <v>98</v>
      </c>
      <c r="BP713" t="s">
        <v>177</v>
      </c>
      <c r="BQ713">
        <v>68</v>
      </c>
      <c r="BR713">
        <v>0</v>
      </c>
      <c r="BS713">
        <v>98</v>
      </c>
      <c r="BT713">
        <v>0</v>
      </c>
      <c r="BU713">
        <v>0</v>
      </c>
      <c r="BV713">
        <v>0</v>
      </c>
      <c r="BW713" t="s">
        <v>83</v>
      </c>
      <c r="BX713" t="s">
        <v>83</v>
      </c>
      <c r="BY713" t="s">
        <v>83</v>
      </c>
      <c r="BZ713">
        <v>0</v>
      </c>
      <c r="CA713">
        <v>1</v>
      </c>
      <c r="CB713">
        <v>2010</v>
      </c>
      <c r="CC713" t="s">
        <v>110</v>
      </c>
      <c r="CD713" t="s">
        <v>128</v>
      </c>
      <c r="CE713">
        <v>102776</v>
      </c>
    </row>
    <row r="714" spans="1:83" x14ac:dyDescent="0.2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 t="str">
        <f t="shared" si="22"/>
        <v>yes</v>
      </c>
      <c r="V714">
        <v>1989</v>
      </c>
      <c r="W714" t="s">
        <v>93</v>
      </c>
      <c r="X714" t="s">
        <v>94</v>
      </c>
      <c r="Y714" t="s">
        <v>140</v>
      </c>
      <c r="Z714" t="s">
        <v>140</v>
      </c>
      <c r="AA714" t="s">
        <v>117</v>
      </c>
      <c r="AB714">
        <v>0</v>
      </c>
      <c r="AC714" t="s">
        <v>97</v>
      </c>
      <c r="AD714" t="s">
        <v>98</v>
      </c>
      <c r="AE714" t="s">
        <v>99</v>
      </c>
      <c r="AF714" t="s">
        <v>97</v>
      </c>
      <c r="AG714" t="s">
        <v>98</v>
      </c>
      <c r="AH714" t="s">
        <v>121</v>
      </c>
      <c r="AI714" t="s">
        <v>101</v>
      </c>
      <c r="AJ714">
        <v>767</v>
      </c>
      <c r="AK714" t="s">
        <v>102</v>
      </c>
      <c r="AL714">
        <v>0</v>
      </c>
      <c r="AM714">
        <v>461</v>
      </c>
      <c r="AN714">
        <v>1228</v>
      </c>
      <c r="AO714" t="s">
        <v>103</v>
      </c>
      <c r="AP714" t="s">
        <v>97</v>
      </c>
      <c r="AQ714" t="s">
        <v>105</v>
      </c>
      <c r="AR714" t="s">
        <v>106</v>
      </c>
      <c r="AS714">
        <v>1228</v>
      </c>
      <c r="AT714">
        <v>0</v>
      </c>
      <c r="AU714">
        <v>0</v>
      </c>
      <c r="AV714">
        <v>1228</v>
      </c>
      <c r="AW714">
        <v>1</v>
      </c>
      <c r="AX714">
        <v>0</v>
      </c>
      <c r="AY714">
        <v>2</v>
      </c>
      <c r="AZ714">
        <v>0</v>
      </c>
      <c r="BA714">
        <v>2</v>
      </c>
      <c r="BB714">
        <v>1</v>
      </c>
      <c r="BC714" t="s">
        <v>97</v>
      </c>
      <c r="BD714">
        <v>5</v>
      </c>
      <c r="BE714" t="s">
        <v>107</v>
      </c>
      <c r="BF714">
        <v>1</v>
      </c>
      <c r="BG714" t="s">
        <v>97</v>
      </c>
      <c r="BH714" t="s">
        <v>108</v>
      </c>
      <c r="BI714">
        <v>1988</v>
      </c>
      <c r="BJ714" t="s">
        <v>157</v>
      </c>
      <c r="BK714">
        <v>2</v>
      </c>
      <c r="BL714">
        <v>472</v>
      </c>
      <c r="BM714" t="str">
        <f t="shared" si="23"/>
        <v>yes</v>
      </c>
      <c r="BN714" t="s">
        <v>98</v>
      </c>
      <c r="BO714" t="s">
        <v>98</v>
      </c>
      <c r="BP714" t="s">
        <v>105</v>
      </c>
      <c r="BQ714">
        <v>168</v>
      </c>
      <c r="BR714">
        <v>120</v>
      </c>
      <c r="BS714">
        <v>0</v>
      </c>
      <c r="BT714">
        <v>0</v>
      </c>
      <c r="BU714">
        <v>0</v>
      </c>
      <c r="BV714">
        <v>0</v>
      </c>
      <c r="BW714" t="s">
        <v>83</v>
      </c>
      <c r="BX714" t="s">
        <v>83</v>
      </c>
      <c r="BY714" t="s">
        <v>83</v>
      </c>
      <c r="BZ714">
        <v>0</v>
      </c>
      <c r="CA714">
        <v>10</v>
      </c>
      <c r="CB714">
        <v>2008</v>
      </c>
      <c r="CC714" t="s">
        <v>110</v>
      </c>
      <c r="CD714" t="s">
        <v>111</v>
      </c>
      <c r="CE714">
        <v>189000</v>
      </c>
    </row>
    <row r="715" spans="1:83" x14ac:dyDescent="0.2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 t="str">
        <f t="shared" si="22"/>
        <v>yes</v>
      </c>
      <c r="V715">
        <v>1970</v>
      </c>
      <c r="W715" t="s">
        <v>93</v>
      </c>
      <c r="X715" t="s">
        <v>94</v>
      </c>
      <c r="Y715" t="s">
        <v>140</v>
      </c>
      <c r="Z715" t="s">
        <v>140</v>
      </c>
      <c r="AA715" t="s">
        <v>96</v>
      </c>
      <c r="AB715">
        <v>160</v>
      </c>
      <c r="AC715" t="s">
        <v>98</v>
      </c>
      <c r="AD715" t="s">
        <v>98</v>
      </c>
      <c r="AE715" t="s">
        <v>118</v>
      </c>
      <c r="AF715" t="s">
        <v>98</v>
      </c>
      <c r="AG715" t="s">
        <v>98</v>
      </c>
      <c r="AH715" t="s">
        <v>130</v>
      </c>
      <c r="AI715" t="s">
        <v>119</v>
      </c>
      <c r="AJ715">
        <v>789</v>
      </c>
      <c r="AK715" t="s">
        <v>102</v>
      </c>
      <c r="AL715">
        <v>0</v>
      </c>
      <c r="AM715">
        <v>171</v>
      </c>
      <c r="AN715">
        <v>960</v>
      </c>
      <c r="AO715" t="s">
        <v>206</v>
      </c>
      <c r="AP715" t="s">
        <v>98</v>
      </c>
      <c r="AQ715" t="s">
        <v>177</v>
      </c>
      <c r="AR715" t="s">
        <v>106</v>
      </c>
      <c r="AS715">
        <v>960</v>
      </c>
      <c r="AT715">
        <v>0</v>
      </c>
      <c r="AU715">
        <v>0</v>
      </c>
      <c r="AV715">
        <v>960</v>
      </c>
      <c r="AW715">
        <v>1</v>
      </c>
      <c r="AX715">
        <v>0</v>
      </c>
      <c r="AY715">
        <v>1</v>
      </c>
      <c r="AZ715">
        <v>0</v>
      </c>
      <c r="BA715">
        <v>3</v>
      </c>
      <c r="BB715">
        <v>1</v>
      </c>
      <c r="BC715" t="s">
        <v>98</v>
      </c>
      <c r="BD715">
        <v>6</v>
      </c>
      <c r="BE715" t="s">
        <v>107</v>
      </c>
      <c r="BF715">
        <v>0</v>
      </c>
      <c r="BG715" t="s">
        <v>83</v>
      </c>
      <c r="BH715" t="s">
        <v>127</v>
      </c>
      <c r="BI715">
        <v>1970</v>
      </c>
      <c r="BJ715" t="s">
        <v>102</v>
      </c>
      <c r="BK715">
        <v>2</v>
      </c>
      <c r="BL715">
        <v>576</v>
      </c>
      <c r="BM715" t="str">
        <f t="shared" si="23"/>
        <v>no</v>
      </c>
      <c r="BN715" t="s">
        <v>98</v>
      </c>
      <c r="BO715" t="s">
        <v>98</v>
      </c>
      <c r="BP715" t="s">
        <v>105</v>
      </c>
      <c r="BQ715">
        <v>0</v>
      </c>
      <c r="BR715">
        <v>288</v>
      </c>
      <c r="BS715">
        <v>0</v>
      </c>
      <c r="BT715">
        <v>0</v>
      </c>
      <c r="BU715">
        <v>0</v>
      </c>
      <c r="BV715">
        <v>0</v>
      </c>
      <c r="BW715" t="s">
        <v>83</v>
      </c>
      <c r="BX715" t="s">
        <v>83</v>
      </c>
      <c r="BY715" t="s">
        <v>83</v>
      </c>
      <c r="BZ715">
        <v>0</v>
      </c>
      <c r="CA715">
        <v>5</v>
      </c>
      <c r="CB715">
        <v>2006</v>
      </c>
      <c r="CC715" t="s">
        <v>110</v>
      </c>
      <c r="CD715" t="s">
        <v>111</v>
      </c>
      <c r="CE715">
        <v>129000</v>
      </c>
    </row>
    <row r="716" spans="1:83" x14ac:dyDescent="0.2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 t="str">
        <f t="shared" si="22"/>
        <v>yes</v>
      </c>
      <c r="V716">
        <v>2005</v>
      </c>
      <c r="W716" t="s">
        <v>93</v>
      </c>
      <c r="X716" t="s">
        <v>94</v>
      </c>
      <c r="Y716" t="s">
        <v>140</v>
      </c>
      <c r="Z716" t="s">
        <v>161</v>
      </c>
      <c r="AA716" t="s">
        <v>96</v>
      </c>
      <c r="AB716">
        <v>289</v>
      </c>
      <c r="AC716" t="s">
        <v>97</v>
      </c>
      <c r="AD716" t="s">
        <v>98</v>
      </c>
      <c r="AE716" t="s">
        <v>118</v>
      </c>
      <c r="AF716" t="s">
        <v>98</v>
      </c>
      <c r="AG716" t="s">
        <v>98</v>
      </c>
      <c r="AH716" t="s">
        <v>100</v>
      </c>
      <c r="AI716" t="s">
        <v>101</v>
      </c>
      <c r="AJ716">
        <v>533</v>
      </c>
      <c r="AK716" t="s">
        <v>102</v>
      </c>
      <c r="AL716">
        <v>0</v>
      </c>
      <c r="AM716">
        <v>192</v>
      </c>
      <c r="AN716">
        <v>725</v>
      </c>
      <c r="AO716" t="s">
        <v>103</v>
      </c>
      <c r="AP716" t="s">
        <v>104</v>
      </c>
      <c r="AQ716" t="s">
        <v>105</v>
      </c>
      <c r="AR716" t="s">
        <v>106</v>
      </c>
      <c r="AS716">
        <v>725</v>
      </c>
      <c r="AT716">
        <v>754</v>
      </c>
      <c r="AU716">
        <v>0</v>
      </c>
      <c r="AV716">
        <v>1479</v>
      </c>
      <c r="AW716">
        <v>0</v>
      </c>
      <c r="AX716">
        <v>0</v>
      </c>
      <c r="AY716">
        <v>2</v>
      </c>
      <c r="AZ716">
        <v>1</v>
      </c>
      <c r="BA716">
        <v>3</v>
      </c>
      <c r="BB716">
        <v>1</v>
      </c>
      <c r="BC716" t="s">
        <v>97</v>
      </c>
      <c r="BD716">
        <v>6</v>
      </c>
      <c r="BE716" t="s">
        <v>107</v>
      </c>
      <c r="BF716">
        <v>0</v>
      </c>
      <c r="BG716" t="s">
        <v>83</v>
      </c>
      <c r="BH716" t="s">
        <v>108</v>
      </c>
      <c r="BI716">
        <v>1976</v>
      </c>
      <c r="BJ716" t="s">
        <v>109</v>
      </c>
      <c r="BK716">
        <v>2</v>
      </c>
      <c r="BL716">
        <v>475</v>
      </c>
      <c r="BM716" t="str">
        <f t="shared" si="23"/>
        <v>yes</v>
      </c>
      <c r="BN716" t="s">
        <v>98</v>
      </c>
      <c r="BO716" t="s">
        <v>98</v>
      </c>
      <c r="BP716" t="s">
        <v>105</v>
      </c>
      <c r="BQ716">
        <v>0</v>
      </c>
      <c r="BR716">
        <v>44</v>
      </c>
      <c r="BS716">
        <v>0</v>
      </c>
      <c r="BT716">
        <v>0</v>
      </c>
      <c r="BU716">
        <v>0</v>
      </c>
      <c r="BV716">
        <v>0</v>
      </c>
      <c r="BW716" t="s">
        <v>83</v>
      </c>
      <c r="BX716" t="s">
        <v>83</v>
      </c>
      <c r="BY716" t="s">
        <v>83</v>
      </c>
      <c r="BZ716">
        <v>0</v>
      </c>
      <c r="CA716">
        <v>3</v>
      </c>
      <c r="CB716">
        <v>2010</v>
      </c>
      <c r="CC716" t="s">
        <v>110</v>
      </c>
      <c r="CD716" t="s">
        <v>111</v>
      </c>
      <c r="CE716">
        <v>130500</v>
      </c>
    </row>
    <row r="717" spans="1:83" x14ac:dyDescent="0.2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 t="str">
        <f t="shared" si="22"/>
        <v>yes</v>
      </c>
      <c r="V717">
        <v>1974</v>
      </c>
      <c r="W717" t="s">
        <v>152</v>
      </c>
      <c r="X717" t="s">
        <v>94</v>
      </c>
      <c r="Y717" t="s">
        <v>140</v>
      </c>
      <c r="Z717" t="s">
        <v>140</v>
      </c>
      <c r="AA717" t="s">
        <v>96</v>
      </c>
      <c r="AB717">
        <v>174</v>
      </c>
      <c r="AC717" t="s">
        <v>98</v>
      </c>
      <c r="AD717" t="s">
        <v>98</v>
      </c>
      <c r="AE717" t="s">
        <v>118</v>
      </c>
      <c r="AF717" t="s">
        <v>97</v>
      </c>
      <c r="AG717" t="s">
        <v>98</v>
      </c>
      <c r="AH717" t="s">
        <v>100</v>
      </c>
      <c r="AI717" t="s">
        <v>102</v>
      </c>
      <c r="AJ717">
        <v>0</v>
      </c>
      <c r="AK717" t="s">
        <v>102</v>
      </c>
      <c r="AL717">
        <v>0</v>
      </c>
      <c r="AM717">
        <v>1064</v>
      </c>
      <c r="AN717">
        <v>1064</v>
      </c>
      <c r="AO717" t="s">
        <v>103</v>
      </c>
      <c r="AP717" t="s">
        <v>98</v>
      </c>
      <c r="AQ717" t="s">
        <v>105</v>
      </c>
      <c r="AR717" t="s">
        <v>106</v>
      </c>
      <c r="AS717">
        <v>1350</v>
      </c>
      <c r="AT717">
        <v>0</v>
      </c>
      <c r="AU717">
        <v>0</v>
      </c>
      <c r="AV717">
        <v>1350</v>
      </c>
      <c r="AW717">
        <v>0</v>
      </c>
      <c r="AX717">
        <v>0</v>
      </c>
      <c r="AY717">
        <v>2</v>
      </c>
      <c r="AZ717">
        <v>0</v>
      </c>
      <c r="BA717">
        <v>3</v>
      </c>
      <c r="BB717">
        <v>1</v>
      </c>
      <c r="BC717" t="s">
        <v>98</v>
      </c>
      <c r="BD717">
        <v>7</v>
      </c>
      <c r="BE717" t="s">
        <v>107</v>
      </c>
      <c r="BF717">
        <v>1</v>
      </c>
      <c r="BG717" t="s">
        <v>98</v>
      </c>
      <c r="BH717" t="s">
        <v>108</v>
      </c>
      <c r="BI717">
        <v>1974</v>
      </c>
      <c r="BJ717" t="s">
        <v>109</v>
      </c>
      <c r="BK717">
        <v>2</v>
      </c>
      <c r="BL717">
        <v>478</v>
      </c>
      <c r="BM717" t="str">
        <f t="shared" si="23"/>
        <v>yes</v>
      </c>
      <c r="BN717" t="s">
        <v>98</v>
      </c>
      <c r="BO717" t="s">
        <v>98</v>
      </c>
      <c r="BP717" t="s">
        <v>105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 t="s">
        <v>83</v>
      </c>
      <c r="BX717" t="s">
        <v>134</v>
      </c>
      <c r="BY717" t="s">
        <v>83</v>
      </c>
      <c r="BZ717">
        <v>0</v>
      </c>
      <c r="CA717">
        <v>8</v>
      </c>
      <c r="CB717">
        <v>2009</v>
      </c>
      <c r="CC717" t="s">
        <v>110</v>
      </c>
      <c r="CD717" t="s">
        <v>111</v>
      </c>
      <c r="CE717">
        <v>165000</v>
      </c>
    </row>
    <row r="718" spans="1:83" x14ac:dyDescent="0.2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 t="str">
        <f t="shared" si="22"/>
        <v>no</v>
      </c>
      <c r="V718">
        <v>1998</v>
      </c>
      <c r="W718" t="s">
        <v>93</v>
      </c>
      <c r="X718" t="s">
        <v>94</v>
      </c>
      <c r="Y718" t="s">
        <v>124</v>
      </c>
      <c r="Z718" t="s">
        <v>95</v>
      </c>
      <c r="AA718" t="s">
        <v>117</v>
      </c>
      <c r="AB718">
        <v>0</v>
      </c>
      <c r="AC718" t="s">
        <v>98</v>
      </c>
      <c r="AD718" t="s">
        <v>97</v>
      </c>
      <c r="AE718" t="s">
        <v>126</v>
      </c>
      <c r="AF718" t="s">
        <v>98</v>
      </c>
      <c r="AG718" t="s">
        <v>98</v>
      </c>
      <c r="AH718" t="s">
        <v>100</v>
      </c>
      <c r="AI718" t="s">
        <v>102</v>
      </c>
      <c r="AJ718">
        <v>0</v>
      </c>
      <c r="AK718" t="s">
        <v>102</v>
      </c>
      <c r="AL718">
        <v>0</v>
      </c>
      <c r="AM718">
        <v>718</v>
      </c>
      <c r="AN718">
        <v>718</v>
      </c>
      <c r="AO718" t="s">
        <v>103</v>
      </c>
      <c r="AP718" t="s">
        <v>104</v>
      </c>
      <c r="AQ718" t="s">
        <v>105</v>
      </c>
      <c r="AR718" t="s">
        <v>106</v>
      </c>
      <c r="AS718">
        <v>1576</v>
      </c>
      <c r="AT718">
        <v>978</v>
      </c>
      <c r="AU718">
        <v>0</v>
      </c>
      <c r="AV718">
        <v>2554</v>
      </c>
      <c r="AW718">
        <v>0</v>
      </c>
      <c r="AX718">
        <v>0</v>
      </c>
      <c r="AY718">
        <v>1</v>
      </c>
      <c r="AZ718">
        <v>1</v>
      </c>
      <c r="BA718">
        <v>3</v>
      </c>
      <c r="BB718">
        <v>1</v>
      </c>
      <c r="BC718" t="s">
        <v>98</v>
      </c>
      <c r="BD718">
        <v>8</v>
      </c>
      <c r="BE718" t="s">
        <v>107</v>
      </c>
      <c r="BF718">
        <v>0</v>
      </c>
      <c r="BG718" t="s">
        <v>83</v>
      </c>
      <c r="BH718" t="s">
        <v>127</v>
      </c>
      <c r="BI718">
        <v>1996</v>
      </c>
      <c r="BJ718" t="s">
        <v>102</v>
      </c>
      <c r="BK718">
        <v>2</v>
      </c>
      <c r="BL718">
        <v>704</v>
      </c>
      <c r="BM718" t="str">
        <f t="shared" si="23"/>
        <v>no</v>
      </c>
      <c r="BN718" t="s">
        <v>98</v>
      </c>
      <c r="BO718" t="s">
        <v>98</v>
      </c>
      <c r="BP718" t="s">
        <v>190</v>
      </c>
      <c r="BQ718">
        <v>0</v>
      </c>
      <c r="BR718">
        <v>48</v>
      </c>
      <c r="BS718">
        <v>143</v>
      </c>
      <c r="BT718">
        <v>0</v>
      </c>
      <c r="BU718">
        <v>0</v>
      </c>
      <c r="BV718">
        <v>0</v>
      </c>
      <c r="BW718" t="s">
        <v>83</v>
      </c>
      <c r="BX718" t="s">
        <v>83</v>
      </c>
      <c r="BY718" t="s">
        <v>83</v>
      </c>
      <c r="BZ718">
        <v>0</v>
      </c>
      <c r="CA718">
        <v>7</v>
      </c>
      <c r="CB718">
        <v>2007</v>
      </c>
      <c r="CC718" t="s">
        <v>110</v>
      </c>
      <c r="CD718" t="s">
        <v>111</v>
      </c>
      <c r="CE718">
        <v>159500</v>
      </c>
    </row>
    <row r="719" spans="1:83" x14ac:dyDescent="0.2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 t="str">
        <f t="shared" si="22"/>
        <v>yes</v>
      </c>
      <c r="V719">
        <v>2000</v>
      </c>
      <c r="W719" t="s">
        <v>93</v>
      </c>
      <c r="X719" t="s">
        <v>94</v>
      </c>
      <c r="Y719" t="s">
        <v>140</v>
      </c>
      <c r="Z719" t="s">
        <v>140</v>
      </c>
      <c r="AA719" t="s">
        <v>117</v>
      </c>
      <c r="AB719">
        <v>0</v>
      </c>
      <c r="AC719" t="s">
        <v>98</v>
      </c>
      <c r="AD719" t="s">
        <v>98</v>
      </c>
      <c r="AE719" t="s">
        <v>118</v>
      </c>
      <c r="AF719" t="s">
        <v>97</v>
      </c>
      <c r="AG719" t="s">
        <v>98</v>
      </c>
      <c r="AH719" t="s">
        <v>100</v>
      </c>
      <c r="AI719" t="s">
        <v>141</v>
      </c>
      <c r="AJ719">
        <v>1084</v>
      </c>
      <c r="AK719" t="s">
        <v>102</v>
      </c>
      <c r="AL719">
        <v>0</v>
      </c>
      <c r="AM719">
        <v>92</v>
      </c>
      <c r="AN719">
        <v>1176</v>
      </c>
      <c r="AO719" t="s">
        <v>103</v>
      </c>
      <c r="AP719" t="s">
        <v>97</v>
      </c>
      <c r="AQ719" t="s">
        <v>105</v>
      </c>
      <c r="AR719" t="s">
        <v>106</v>
      </c>
      <c r="AS719">
        <v>1178</v>
      </c>
      <c r="AT719">
        <v>0</v>
      </c>
      <c r="AU719">
        <v>0</v>
      </c>
      <c r="AV719">
        <v>1178</v>
      </c>
      <c r="AW719">
        <v>0</v>
      </c>
      <c r="AX719">
        <v>1</v>
      </c>
      <c r="AY719">
        <v>1</v>
      </c>
      <c r="AZ719">
        <v>1</v>
      </c>
      <c r="BA719">
        <v>3</v>
      </c>
      <c r="BB719">
        <v>1</v>
      </c>
      <c r="BC719" t="s">
        <v>97</v>
      </c>
      <c r="BD719">
        <v>5</v>
      </c>
      <c r="BE719" t="s">
        <v>107</v>
      </c>
      <c r="BF719">
        <v>1</v>
      </c>
      <c r="BG719" t="s">
        <v>147</v>
      </c>
      <c r="BH719" t="s">
        <v>108</v>
      </c>
      <c r="BI719">
        <v>1973</v>
      </c>
      <c r="BJ719" t="s">
        <v>102</v>
      </c>
      <c r="BK719">
        <v>2</v>
      </c>
      <c r="BL719">
        <v>439</v>
      </c>
      <c r="BM719" t="str">
        <f t="shared" si="23"/>
        <v>yes</v>
      </c>
      <c r="BN719" t="s">
        <v>98</v>
      </c>
      <c r="BO719" t="s">
        <v>98</v>
      </c>
      <c r="BP719" t="s">
        <v>105</v>
      </c>
      <c r="BQ719">
        <v>224</v>
      </c>
      <c r="BR719">
        <v>0</v>
      </c>
      <c r="BS719">
        <v>0</v>
      </c>
      <c r="BT719">
        <v>0</v>
      </c>
      <c r="BU719">
        <v>0</v>
      </c>
      <c r="BV719">
        <v>0</v>
      </c>
      <c r="BW719" t="s">
        <v>83</v>
      </c>
      <c r="BX719" t="s">
        <v>134</v>
      </c>
      <c r="BY719" t="s">
        <v>83</v>
      </c>
      <c r="BZ719">
        <v>0</v>
      </c>
      <c r="CA719">
        <v>11</v>
      </c>
      <c r="CB719">
        <v>2008</v>
      </c>
      <c r="CC719" t="s">
        <v>110</v>
      </c>
      <c r="CD719" t="s">
        <v>111</v>
      </c>
      <c r="CE719">
        <v>157000</v>
      </c>
    </row>
    <row r="720" spans="1:83" x14ac:dyDescent="0.2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 t="str">
        <f t="shared" si="22"/>
        <v>yes</v>
      </c>
      <c r="V720">
        <v>1994</v>
      </c>
      <c r="W720" t="s">
        <v>152</v>
      </c>
      <c r="X720" t="s">
        <v>94</v>
      </c>
      <c r="Y720" t="s">
        <v>124</v>
      </c>
      <c r="Z720" t="s">
        <v>234</v>
      </c>
      <c r="AA720" t="s">
        <v>96</v>
      </c>
      <c r="AB720">
        <v>651</v>
      </c>
      <c r="AC720" t="s">
        <v>97</v>
      </c>
      <c r="AD720" t="s">
        <v>98</v>
      </c>
      <c r="AE720" t="s">
        <v>99</v>
      </c>
      <c r="AF720" t="s">
        <v>97</v>
      </c>
      <c r="AG720" t="s">
        <v>98</v>
      </c>
      <c r="AH720" t="s">
        <v>97</v>
      </c>
      <c r="AI720" t="s">
        <v>101</v>
      </c>
      <c r="AJ720">
        <v>1173</v>
      </c>
      <c r="AK720" t="s">
        <v>102</v>
      </c>
      <c r="AL720">
        <v>0</v>
      </c>
      <c r="AM720">
        <v>138</v>
      </c>
      <c r="AN720">
        <v>1311</v>
      </c>
      <c r="AO720" t="s">
        <v>103</v>
      </c>
      <c r="AP720" t="s">
        <v>104</v>
      </c>
      <c r="AQ720" t="s">
        <v>105</v>
      </c>
      <c r="AR720" t="s">
        <v>106</v>
      </c>
      <c r="AS720">
        <v>1325</v>
      </c>
      <c r="AT720">
        <v>1093</v>
      </c>
      <c r="AU720">
        <v>0</v>
      </c>
      <c r="AV720">
        <v>2418</v>
      </c>
      <c r="AW720">
        <v>1</v>
      </c>
      <c r="AX720">
        <v>0</v>
      </c>
      <c r="AY720">
        <v>2</v>
      </c>
      <c r="AZ720">
        <v>1</v>
      </c>
      <c r="BA720">
        <v>3</v>
      </c>
      <c r="BB720">
        <v>1</v>
      </c>
      <c r="BC720" t="s">
        <v>97</v>
      </c>
      <c r="BD720">
        <v>9</v>
      </c>
      <c r="BE720" t="s">
        <v>107</v>
      </c>
      <c r="BF720">
        <v>1</v>
      </c>
      <c r="BG720" t="s">
        <v>98</v>
      </c>
      <c r="BH720" t="s">
        <v>108</v>
      </c>
      <c r="BI720">
        <v>1993</v>
      </c>
      <c r="BJ720" t="s">
        <v>109</v>
      </c>
      <c r="BK720">
        <v>3</v>
      </c>
      <c r="BL720">
        <v>983</v>
      </c>
      <c r="BM720" t="str">
        <f t="shared" si="23"/>
        <v>no</v>
      </c>
      <c r="BN720" t="s">
        <v>98</v>
      </c>
      <c r="BO720" t="s">
        <v>98</v>
      </c>
      <c r="BP720" t="s">
        <v>105</v>
      </c>
      <c r="BQ720">
        <v>250</v>
      </c>
      <c r="BR720">
        <v>154</v>
      </c>
      <c r="BS720">
        <v>216</v>
      </c>
      <c r="BT720">
        <v>0</v>
      </c>
      <c r="BU720">
        <v>0</v>
      </c>
      <c r="BV720">
        <v>0</v>
      </c>
      <c r="BW720" t="s">
        <v>83</v>
      </c>
      <c r="BX720" t="s">
        <v>83</v>
      </c>
      <c r="BY720" t="s">
        <v>83</v>
      </c>
      <c r="BZ720">
        <v>0</v>
      </c>
      <c r="CA720">
        <v>8</v>
      </c>
      <c r="CB720">
        <v>2008</v>
      </c>
      <c r="CC720" t="s">
        <v>110</v>
      </c>
      <c r="CD720" t="s">
        <v>111</v>
      </c>
      <c r="CE720">
        <v>341000</v>
      </c>
    </row>
    <row r="721" spans="1:83" x14ac:dyDescent="0.2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 t="str">
        <f t="shared" si="22"/>
        <v>no</v>
      </c>
      <c r="V721">
        <v>1969</v>
      </c>
      <c r="W721" t="s">
        <v>93</v>
      </c>
      <c r="X721" t="s">
        <v>94</v>
      </c>
      <c r="Y721" t="s">
        <v>140</v>
      </c>
      <c r="Z721" t="s">
        <v>161</v>
      </c>
      <c r="AA721" t="s">
        <v>117</v>
      </c>
      <c r="AB721">
        <v>0</v>
      </c>
      <c r="AC721" t="s">
        <v>98</v>
      </c>
      <c r="AD721" t="s">
        <v>98</v>
      </c>
      <c r="AE721" t="s">
        <v>118</v>
      </c>
      <c r="AF721" t="s">
        <v>97</v>
      </c>
      <c r="AG721" t="s">
        <v>98</v>
      </c>
      <c r="AH721" t="s">
        <v>97</v>
      </c>
      <c r="AI721" t="s">
        <v>119</v>
      </c>
      <c r="AJ721">
        <v>523</v>
      </c>
      <c r="AK721" t="s">
        <v>102</v>
      </c>
      <c r="AL721">
        <v>0</v>
      </c>
      <c r="AM721">
        <v>448</v>
      </c>
      <c r="AN721">
        <v>971</v>
      </c>
      <c r="AO721" t="s">
        <v>103</v>
      </c>
      <c r="AP721" t="s">
        <v>98</v>
      </c>
      <c r="AQ721" t="s">
        <v>105</v>
      </c>
      <c r="AR721" t="s">
        <v>106</v>
      </c>
      <c r="AS721">
        <v>971</v>
      </c>
      <c r="AT721">
        <v>0</v>
      </c>
      <c r="AU721">
        <v>0</v>
      </c>
      <c r="AV721">
        <v>971</v>
      </c>
      <c r="AW721">
        <v>0</v>
      </c>
      <c r="AX721">
        <v>0</v>
      </c>
      <c r="AY721">
        <v>1</v>
      </c>
      <c r="AZ721">
        <v>1</v>
      </c>
      <c r="BA721">
        <v>3</v>
      </c>
      <c r="BB721">
        <v>1</v>
      </c>
      <c r="BC721" t="s">
        <v>98</v>
      </c>
      <c r="BD721">
        <v>5</v>
      </c>
      <c r="BE721" t="s">
        <v>107</v>
      </c>
      <c r="BF721">
        <v>1</v>
      </c>
      <c r="BG721" t="s">
        <v>212</v>
      </c>
      <c r="BH721" t="s">
        <v>108</v>
      </c>
      <c r="BI721">
        <v>1969</v>
      </c>
      <c r="BJ721" t="s">
        <v>102</v>
      </c>
      <c r="BK721">
        <v>1</v>
      </c>
      <c r="BL721">
        <v>300</v>
      </c>
      <c r="BM721" t="str">
        <f t="shared" si="23"/>
        <v>yes</v>
      </c>
      <c r="BN721" t="s">
        <v>98</v>
      </c>
      <c r="BO721" t="s">
        <v>98</v>
      </c>
      <c r="BP721" t="s">
        <v>105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 t="s">
        <v>83</v>
      </c>
      <c r="BX721" t="s">
        <v>83</v>
      </c>
      <c r="BY721" t="s">
        <v>83</v>
      </c>
      <c r="BZ721">
        <v>0</v>
      </c>
      <c r="CA721">
        <v>5</v>
      </c>
      <c r="CB721">
        <v>2006</v>
      </c>
      <c r="CC721" t="s">
        <v>110</v>
      </c>
      <c r="CD721" t="s">
        <v>111</v>
      </c>
      <c r="CE721">
        <v>128500</v>
      </c>
    </row>
    <row r="722" spans="1:83" x14ac:dyDescent="0.2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 t="str">
        <f t="shared" si="22"/>
        <v>yes</v>
      </c>
      <c r="V722">
        <v>1985</v>
      </c>
      <c r="W722" t="s">
        <v>93</v>
      </c>
      <c r="X722" t="s">
        <v>94</v>
      </c>
      <c r="Y722" t="s">
        <v>140</v>
      </c>
      <c r="Z722" t="s">
        <v>140</v>
      </c>
      <c r="AA722" t="s">
        <v>117</v>
      </c>
      <c r="AB722">
        <v>0</v>
      </c>
      <c r="AC722" t="s">
        <v>97</v>
      </c>
      <c r="AD722" t="s">
        <v>98</v>
      </c>
      <c r="AE722" t="s">
        <v>99</v>
      </c>
      <c r="AF722" t="s">
        <v>97</v>
      </c>
      <c r="AG722" t="s">
        <v>98</v>
      </c>
      <c r="AH722" t="s">
        <v>97</v>
      </c>
      <c r="AI722" t="s">
        <v>101</v>
      </c>
      <c r="AJ722">
        <v>1148</v>
      </c>
      <c r="AK722" t="s">
        <v>102</v>
      </c>
      <c r="AL722">
        <v>0</v>
      </c>
      <c r="AM722">
        <v>594</v>
      </c>
      <c r="AN722">
        <v>1742</v>
      </c>
      <c r="AO722" t="s">
        <v>103</v>
      </c>
      <c r="AP722" t="s">
        <v>98</v>
      </c>
      <c r="AQ722" t="s">
        <v>105</v>
      </c>
      <c r="AR722" t="s">
        <v>106</v>
      </c>
      <c r="AS722">
        <v>1742</v>
      </c>
      <c r="AT722">
        <v>0</v>
      </c>
      <c r="AU722">
        <v>0</v>
      </c>
      <c r="AV722">
        <v>1742</v>
      </c>
      <c r="AW722">
        <v>1</v>
      </c>
      <c r="AX722">
        <v>0</v>
      </c>
      <c r="AY722">
        <v>2</v>
      </c>
      <c r="AZ722">
        <v>0</v>
      </c>
      <c r="BA722">
        <v>2</v>
      </c>
      <c r="BB722">
        <v>1</v>
      </c>
      <c r="BC722" t="s">
        <v>97</v>
      </c>
      <c r="BD722">
        <v>5</v>
      </c>
      <c r="BE722" t="s">
        <v>107</v>
      </c>
      <c r="BF722">
        <v>1</v>
      </c>
      <c r="BG722" t="s">
        <v>98</v>
      </c>
      <c r="BH722" t="s">
        <v>108</v>
      </c>
      <c r="BI722">
        <v>1985</v>
      </c>
      <c r="BJ722" t="s">
        <v>109</v>
      </c>
      <c r="BK722">
        <v>2</v>
      </c>
      <c r="BL722">
        <v>564</v>
      </c>
      <c r="BM722" t="str">
        <f t="shared" si="23"/>
        <v>no</v>
      </c>
      <c r="BN722" t="s">
        <v>98</v>
      </c>
      <c r="BO722" t="s">
        <v>98</v>
      </c>
      <c r="BP722" t="s">
        <v>105</v>
      </c>
      <c r="BQ722">
        <v>114</v>
      </c>
      <c r="BR722">
        <v>28</v>
      </c>
      <c r="BS722">
        <v>234</v>
      </c>
      <c r="BT722">
        <v>0</v>
      </c>
      <c r="BU722">
        <v>0</v>
      </c>
      <c r="BV722">
        <v>0</v>
      </c>
      <c r="BW722" t="s">
        <v>83</v>
      </c>
      <c r="BX722" t="s">
        <v>83</v>
      </c>
      <c r="BY722" t="s">
        <v>83</v>
      </c>
      <c r="BZ722">
        <v>0</v>
      </c>
      <c r="CA722">
        <v>12</v>
      </c>
      <c r="CB722">
        <v>2006</v>
      </c>
      <c r="CC722" t="s">
        <v>110</v>
      </c>
      <c r="CD722" t="s">
        <v>111</v>
      </c>
      <c r="CE722">
        <v>275000</v>
      </c>
    </row>
    <row r="723" spans="1:83" x14ac:dyDescent="0.2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 t="str">
        <f t="shared" si="22"/>
        <v>yes</v>
      </c>
      <c r="V723">
        <v>2004</v>
      </c>
      <c r="W723" t="s">
        <v>93</v>
      </c>
      <c r="X723" t="s">
        <v>94</v>
      </c>
      <c r="Y723" t="s">
        <v>95</v>
      </c>
      <c r="Z723" t="s">
        <v>95</v>
      </c>
      <c r="AA723" t="s">
        <v>96</v>
      </c>
      <c r="AB723">
        <v>169</v>
      </c>
      <c r="AC723" t="s">
        <v>97</v>
      </c>
      <c r="AD723" t="s">
        <v>98</v>
      </c>
      <c r="AE723" t="s">
        <v>99</v>
      </c>
      <c r="AF723" t="s">
        <v>97</v>
      </c>
      <c r="AG723" t="s">
        <v>98</v>
      </c>
      <c r="AH723" t="s">
        <v>130</v>
      </c>
      <c r="AI723" t="s">
        <v>101</v>
      </c>
      <c r="AJ723">
        <v>662</v>
      </c>
      <c r="AK723" t="s">
        <v>102</v>
      </c>
      <c r="AL723">
        <v>0</v>
      </c>
      <c r="AM723">
        <v>186</v>
      </c>
      <c r="AN723">
        <v>848</v>
      </c>
      <c r="AO723" t="s">
        <v>103</v>
      </c>
      <c r="AP723" t="s">
        <v>104</v>
      </c>
      <c r="AQ723" t="s">
        <v>105</v>
      </c>
      <c r="AR723" t="s">
        <v>106</v>
      </c>
      <c r="AS723">
        <v>848</v>
      </c>
      <c r="AT723">
        <v>0</v>
      </c>
      <c r="AU723">
        <v>0</v>
      </c>
      <c r="AV723">
        <v>848</v>
      </c>
      <c r="AW723">
        <v>1</v>
      </c>
      <c r="AX723">
        <v>0</v>
      </c>
      <c r="AY723">
        <v>1</v>
      </c>
      <c r="AZ723">
        <v>0</v>
      </c>
      <c r="BA723">
        <v>1</v>
      </c>
      <c r="BB723">
        <v>1</v>
      </c>
      <c r="BC723" t="s">
        <v>97</v>
      </c>
      <c r="BD723">
        <v>3</v>
      </c>
      <c r="BE723" t="s">
        <v>107</v>
      </c>
      <c r="BF723">
        <v>0</v>
      </c>
      <c r="BG723" t="s">
        <v>83</v>
      </c>
      <c r="BH723" t="s">
        <v>108</v>
      </c>
      <c r="BI723">
        <v>2004</v>
      </c>
      <c r="BJ723" t="s">
        <v>109</v>
      </c>
      <c r="BK723">
        <v>2</v>
      </c>
      <c r="BL723">
        <v>420</v>
      </c>
      <c r="BM723" t="str">
        <f t="shared" si="23"/>
        <v>yes</v>
      </c>
      <c r="BN723" t="s">
        <v>98</v>
      </c>
      <c r="BO723" t="s">
        <v>98</v>
      </c>
      <c r="BP723" t="s">
        <v>105</v>
      </c>
      <c r="BQ723">
        <v>160</v>
      </c>
      <c r="BR723">
        <v>0</v>
      </c>
      <c r="BS723">
        <v>0</v>
      </c>
      <c r="BT723">
        <v>0</v>
      </c>
      <c r="BU723">
        <v>0</v>
      </c>
      <c r="BV723">
        <v>0</v>
      </c>
      <c r="BW723" t="s">
        <v>83</v>
      </c>
      <c r="BX723" t="s">
        <v>83</v>
      </c>
      <c r="BY723" t="s">
        <v>83</v>
      </c>
      <c r="BZ723">
        <v>0</v>
      </c>
      <c r="CA723">
        <v>5</v>
      </c>
      <c r="CB723">
        <v>2010</v>
      </c>
      <c r="CC723" t="s">
        <v>110</v>
      </c>
      <c r="CD723" t="s">
        <v>111</v>
      </c>
      <c r="CE723">
        <v>143000</v>
      </c>
    </row>
    <row r="724" spans="1:83" x14ac:dyDescent="0.2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 t="str">
        <f t="shared" si="22"/>
        <v>yes</v>
      </c>
      <c r="V724">
        <v>1970</v>
      </c>
      <c r="W724" t="s">
        <v>93</v>
      </c>
      <c r="X724" t="s">
        <v>94</v>
      </c>
      <c r="Y724" t="s">
        <v>116</v>
      </c>
      <c r="Z724" t="s">
        <v>116</v>
      </c>
      <c r="AA724" t="s">
        <v>117</v>
      </c>
      <c r="AB724">
        <v>0</v>
      </c>
      <c r="AC724" t="s">
        <v>98</v>
      </c>
      <c r="AD724" t="s">
        <v>97</v>
      </c>
      <c r="AE724" t="s">
        <v>118</v>
      </c>
      <c r="AF724" t="s">
        <v>98</v>
      </c>
      <c r="AG724" t="s">
        <v>98</v>
      </c>
      <c r="AH724" t="s">
        <v>100</v>
      </c>
      <c r="AI724" t="s">
        <v>119</v>
      </c>
      <c r="AJ724">
        <v>191</v>
      </c>
      <c r="AK724" t="s">
        <v>102</v>
      </c>
      <c r="AL724">
        <v>0</v>
      </c>
      <c r="AM724">
        <v>673</v>
      </c>
      <c r="AN724">
        <v>864</v>
      </c>
      <c r="AO724" t="s">
        <v>103</v>
      </c>
      <c r="AP724" t="s">
        <v>104</v>
      </c>
      <c r="AQ724" t="s">
        <v>105</v>
      </c>
      <c r="AR724" t="s">
        <v>106</v>
      </c>
      <c r="AS724">
        <v>864</v>
      </c>
      <c r="AT724">
        <v>0</v>
      </c>
      <c r="AU724">
        <v>0</v>
      </c>
      <c r="AV724">
        <v>864</v>
      </c>
      <c r="AW724">
        <v>0</v>
      </c>
      <c r="AX724">
        <v>0</v>
      </c>
      <c r="AY724">
        <v>1</v>
      </c>
      <c r="AZ724">
        <v>0</v>
      </c>
      <c r="BA724">
        <v>3</v>
      </c>
      <c r="BB724">
        <v>1</v>
      </c>
      <c r="BC724" t="s">
        <v>98</v>
      </c>
      <c r="BD724">
        <v>5</v>
      </c>
      <c r="BE724" t="s">
        <v>107</v>
      </c>
      <c r="BF724">
        <v>0</v>
      </c>
      <c r="BG724" t="s">
        <v>83</v>
      </c>
      <c r="BH724" t="s">
        <v>127</v>
      </c>
      <c r="BI724">
        <v>1994</v>
      </c>
      <c r="BJ724" t="s">
        <v>102</v>
      </c>
      <c r="BK724">
        <v>2</v>
      </c>
      <c r="BL724">
        <v>463</v>
      </c>
      <c r="BM724" t="str">
        <f t="shared" si="23"/>
        <v>yes</v>
      </c>
      <c r="BN724" t="s">
        <v>98</v>
      </c>
      <c r="BO724" t="s">
        <v>98</v>
      </c>
      <c r="BP724" t="s">
        <v>105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 t="s">
        <v>83</v>
      </c>
      <c r="BX724" t="s">
        <v>83</v>
      </c>
      <c r="BY724" t="s">
        <v>83</v>
      </c>
      <c r="BZ724">
        <v>0</v>
      </c>
      <c r="CA724">
        <v>7</v>
      </c>
      <c r="CB724">
        <v>2009</v>
      </c>
      <c r="CC724" t="s">
        <v>110</v>
      </c>
      <c r="CD724" t="s">
        <v>111</v>
      </c>
      <c r="CE724">
        <v>124500</v>
      </c>
    </row>
    <row r="725" spans="1:83" x14ac:dyDescent="0.2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 t="str">
        <f t="shared" si="22"/>
        <v>no</v>
      </c>
      <c r="V725">
        <v>1972</v>
      </c>
      <c r="W725" t="s">
        <v>93</v>
      </c>
      <c r="X725" t="s">
        <v>94</v>
      </c>
      <c r="Y725" t="s">
        <v>116</v>
      </c>
      <c r="Z725" t="s">
        <v>116</v>
      </c>
      <c r="AA725" t="s">
        <v>117</v>
      </c>
      <c r="AB725">
        <v>0</v>
      </c>
      <c r="AC725" t="s">
        <v>98</v>
      </c>
      <c r="AD725" t="s">
        <v>98</v>
      </c>
      <c r="AE725" t="s">
        <v>99</v>
      </c>
      <c r="AF725" t="s">
        <v>98</v>
      </c>
      <c r="AG725" t="s">
        <v>98</v>
      </c>
      <c r="AH725" t="s">
        <v>100</v>
      </c>
      <c r="AI725" t="s">
        <v>102</v>
      </c>
      <c r="AJ725">
        <v>0</v>
      </c>
      <c r="AK725" t="s">
        <v>102</v>
      </c>
      <c r="AL725">
        <v>0</v>
      </c>
      <c r="AM725">
        <v>941</v>
      </c>
      <c r="AN725">
        <v>941</v>
      </c>
      <c r="AO725" t="s">
        <v>103</v>
      </c>
      <c r="AP725" t="s">
        <v>104</v>
      </c>
      <c r="AQ725" t="s">
        <v>105</v>
      </c>
      <c r="AR725" t="s">
        <v>106</v>
      </c>
      <c r="AS725">
        <v>997</v>
      </c>
      <c r="AT725">
        <v>473</v>
      </c>
      <c r="AU725">
        <v>0</v>
      </c>
      <c r="AV725">
        <v>1470</v>
      </c>
      <c r="AW725">
        <v>0</v>
      </c>
      <c r="AX725">
        <v>0</v>
      </c>
      <c r="AY725">
        <v>2</v>
      </c>
      <c r="AZ725">
        <v>0</v>
      </c>
      <c r="BA725">
        <v>4</v>
      </c>
      <c r="BB725">
        <v>1</v>
      </c>
      <c r="BC725" t="s">
        <v>98</v>
      </c>
      <c r="BD725">
        <v>7</v>
      </c>
      <c r="BE725" t="s">
        <v>107</v>
      </c>
      <c r="BF725">
        <v>0</v>
      </c>
      <c r="BG725" t="s">
        <v>83</v>
      </c>
      <c r="BH725" t="s">
        <v>127</v>
      </c>
      <c r="BI725">
        <v>1958</v>
      </c>
      <c r="BJ725" t="s">
        <v>102</v>
      </c>
      <c r="BK725">
        <v>1</v>
      </c>
      <c r="BL725">
        <v>548</v>
      </c>
      <c r="BM725" t="str">
        <f t="shared" si="23"/>
        <v>no</v>
      </c>
      <c r="BN725" t="s">
        <v>98</v>
      </c>
      <c r="BO725" t="s">
        <v>98</v>
      </c>
      <c r="BP725" t="s">
        <v>105</v>
      </c>
      <c r="BQ725">
        <v>0</v>
      </c>
      <c r="BR725">
        <v>0</v>
      </c>
      <c r="BS725">
        <v>0</v>
      </c>
      <c r="BT725">
        <v>0</v>
      </c>
      <c r="BU725">
        <v>156</v>
      </c>
      <c r="BV725">
        <v>0</v>
      </c>
      <c r="BW725" t="s">
        <v>83</v>
      </c>
      <c r="BX725" t="s">
        <v>83</v>
      </c>
      <c r="BY725" t="s">
        <v>83</v>
      </c>
      <c r="BZ725">
        <v>0</v>
      </c>
      <c r="CA725">
        <v>5</v>
      </c>
      <c r="CB725">
        <v>2008</v>
      </c>
      <c r="CC725" t="s">
        <v>110</v>
      </c>
      <c r="CD725" t="s">
        <v>111</v>
      </c>
      <c r="CE725">
        <v>135000</v>
      </c>
    </row>
    <row r="726" spans="1:83" x14ac:dyDescent="0.2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 t="str">
        <f t="shared" si="22"/>
        <v>yes</v>
      </c>
      <c r="V726">
        <v>2008</v>
      </c>
      <c r="W726" t="s">
        <v>152</v>
      </c>
      <c r="X726" t="s">
        <v>94</v>
      </c>
      <c r="Y726" t="s">
        <v>180</v>
      </c>
      <c r="Z726" t="s">
        <v>181</v>
      </c>
      <c r="AA726" t="s">
        <v>137</v>
      </c>
      <c r="AB726">
        <v>340</v>
      </c>
      <c r="AC726" t="s">
        <v>104</v>
      </c>
      <c r="AD726" t="s">
        <v>98</v>
      </c>
      <c r="AE726" t="s">
        <v>99</v>
      </c>
      <c r="AF726" t="s">
        <v>104</v>
      </c>
      <c r="AG726" t="s">
        <v>98</v>
      </c>
      <c r="AH726" t="s">
        <v>100</v>
      </c>
      <c r="AI726" t="s">
        <v>101</v>
      </c>
      <c r="AJ726">
        <v>1234</v>
      </c>
      <c r="AK726" t="s">
        <v>102</v>
      </c>
      <c r="AL726">
        <v>0</v>
      </c>
      <c r="AM726">
        <v>464</v>
      </c>
      <c r="AN726">
        <v>1698</v>
      </c>
      <c r="AO726" t="s">
        <v>103</v>
      </c>
      <c r="AP726" t="s">
        <v>104</v>
      </c>
      <c r="AQ726" t="s">
        <v>105</v>
      </c>
      <c r="AR726" t="s">
        <v>106</v>
      </c>
      <c r="AS726">
        <v>1698</v>
      </c>
      <c r="AT726">
        <v>0</v>
      </c>
      <c r="AU726">
        <v>0</v>
      </c>
      <c r="AV726">
        <v>1698</v>
      </c>
      <c r="AW726">
        <v>1</v>
      </c>
      <c r="AX726">
        <v>0</v>
      </c>
      <c r="AY726">
        <v>2</v>
      </c>
      <c r="AZ726">
        <v>0</v>
      </c>
      <c r="BA726">
        <v>3</v>
      </c>
      <c r="BB726">
        <v>1</v>
      </c>
      <c r="BC726" t="s">
        <v>104</v>
      </c>
      <c r="BD726">
        <v>8</v>
      </c>
      <c r="BE726" t="s">
        <v>107</v>
      </c>
      <c r="BF726">
        <v>1</v>
      </c>
      <c r="BG726" t="s">
        <v>97</v>
      </c>
      <c r="BH726" t="s">
        <v>108</v>
      </c>
      <c r="BI726">
        <v>2007</v>
      </c>
      <c r="BJ726" t="s">
        <v>157</v>
      </c>
      <c r="BK726">
        <v>3</v>
      </c>
      <c r="BL726">
        <v>768</v>
      </c>
      <c r="BM726" t="str">
        <f t="shared" si="23"/>
        <v>no</v>
      </c>
      <c r="BN726" t="s">
        <v>98</v>
      </c>
      <c r="BO726" t="s">
        <v>98</v>
      </c>
      <c r="BP726" t="s">
        <v>105</v>
      </c>
      <c r="BQ726">
        <v>327</v>
      </c>
      <c r="BR726">
        <v>64</v>
      </c>
      <c r="BS726">
        <v>0</v>
      </c>
      <c r="BT726">
        <v>0</v>
      </c>
      <c r="BU726">
        <v>0</v>
      </c>
      <c r="BV726">
        <v>0</v>
      </c>
      <c r="BW726" t="s">
        <v>83</v>
      </c>
      <c r="BX726" t="s">
        <v>83</v>
      </c>
      <c r="BY726" t="s">
        <v>83</v>
      </c>
      <c r="BZ726">
        <v>0</v>
      </c>
      <c r="CA726">
        <v>2</v>
      </c>
      <c r="CB726">
        <v>2009</v>
      </c>
      <c r="CC726" t="s">
        <v>110</v>
      </c>
      <c r="CD726" t="s">
        <v>111</v>
      </c>
      <c r="CE726">
        <v>320000</v>
      </c>
    </row>
    <row r="727" spans="1:83" x14ac:dyDescent="0.2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 t="str">
        <f t="shared" si="22"/>
        <v>yes</v>
      </c>
      <c r="V727">
        <v>1970</v>
      </c>
      <c r="W727" t="s">
        <v>93</v>
      </c>
      <c r="X727" t="s">
        <v>94</v>
      </c>
      <c r="Y727" t="s">
        <v>140</v>
      </c>
      <c r="Z727" t="s">
        <v>161</v>
      </c>
      <c r="AA727" t="s">
        <v>117</v>
      </c>
      <c r="AB727">
        <v>0</v>
      </c>
      <c r="AC727" t="s">
        <v>98</v>
      </c>
      <c r="AD727" t="s">
        <v>98</v>
      </c>
      <c r="AE727" t="s">
        <v>118</v>
      </c>
      <c r="AF727" t="s">
        <v>98</v>
      </c>
      <c r="AG727" t="s">
        <v>98</v>
      </c>
      <c r="AH727" t="s">
        <v>100</v>
      </c>
      <c r="AI727" t="s">
        <v>119</v>
      </c>
      <c r="AJ727">
        <v>375</v>
      </c>
      <c r="AK727" t="s">
        <v>141</v>
      </c>
      <c r="AL727">
        <v>239</v>
      </c>
      <c r="AM727">
        <v>250</v>
      </c>
      <c r="AN727">
        <v>864</v>
      </c>
      <c r="AO727" t="s">
        <v>103</v>
      </c>
      <c r="AP727" t="s">
        <v>98</v>
      </c>
      <c r="AQ727" t="s">
        <v>105</v>
      </c>
      <c r="AR727" t="s">
        <v>106</v>
      </c>
      <c r="AS727">
        <v>864</v>
      </c>
      <c r="AT727">
        <v>0</v>
      </c>
      <c r="AU727">
        <v>0</v>
      </c>
      <c r="AV727">
        <v>864</v>
      </c>
      <c r="AW727">
        <v>0</v>
      </c>
      <c r="AX727">
        <v>0</v>
      </c>
      <c r="AY727">
        <v>1</v>
      </c>
      <c r="AZ727">
        <v>0</v>
      </c>
      <c r="BA727">
        <v>3</v>
      </c>
      <c r="BB727">
        <v>1</v>
      </c>
      <c r="BC727" t="s">
        <v>97</v>
      </c>
      <c r="BD727">
        <v>5</v>
      </c>
      <c r="BE727" t="s">
        <v>107</v>
      </c>
      <c r="BF727">
        <v>0</v>
      </c>
      <c r="BG727" t="s">
        <v>83</v>
      </c>
      <c r="BH727" t="s">
        <v>127</v>
      </c>
      <c r="BI727">
        <v>1989</v>
      </c>
      <c r="BJ727" t="s">
        <v>102</v>
      </c>
      <c r="BK727">
        <v>2</v>
      </c>
      <c r="BL727">
        <v>660</v>
      </c>
      <c r="BM727" t="str">
        <f t="shared" si="23"/>
        <v>no</v>
      </c>
      <c r="BN727" t="s">
        <v>98</v>
      </c>
      <c r="BO727" t="s">
        <v>98</v>
      </c>
      <c r="BP727" t="s">
        <v>105</v>
      </c>
      <c r="BQ727">
        <v>96</v>
      </c>
      <c r="BR727">
        <v>0</v>
      </c>
      <c r="BS727">
        <v>0</v>
      </c>
      <c r="BT727">
        <v>0</v>
      </c>
      <c r="BU727">
        <v>0</v>
      </c>
      <c r="BV727">
        <v>0</v>
      </c>
      <c r="BW727" t="s">
        <v>83</v>
      </c>
      <c r="BX727" t="s">
        <v>83</v>
      </c>
      <c r="BY727" t="s">
        <v>135</v>
      </c>
      <c r="BZ727">
        <v>500</v>
      </c>
      <c r="CA727">
        <v>11</v>
      </c>
      <c r="CB727">
        <v>2009</v>
      </c>
      <c r="CC727" t="s">
        <v>110</v>
      </c>
      <c r="CD727" t="s">
        <v>111</v>
      </c>
      <c r="CE727">
        <v>120500</v>
      </c>
    </row>
    <row r="728" spans="1:83" x14ac:dyDescent="0.2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 t="str">
        <f t="shared" si="22"/>
        <v>yes</v>
      </c>
      <c r="V728">
        <v>2007</v>
      </c>
      <c r="W728" t="s">
        <v>152</v>
      </c>
      <c r="X728" t="s">
        <v>94</v>
      </c>
      <c r="Y728" t="s">
        <v>124</v>
      </c>
      <c r="Z728" t="s">
        <v>161</v>
      </c>
      <c r="AA728" t="s">
        <v>96</v>
      </c>
      <c r="AB728">
        <v>260</v>
      </c>
      <c r="AC728" t="s">
        <v>97</v>
      </c>
      <c r="AD728" t="s">
        <v>97</v>
      </c>
      <c r="AE728" t="s">
        <v>118</v>
      </c>
      <c r="AF728" t="s">
        <v>97</v>
      </c>
      <c r="AG728" t="s">
        <v>98</v>
      </c>
      <c r="AH728" t="s">
        <v>100</v>
      </c>
      <c r="AI728" t="s">
        <v>101</v>
      </c>
      <c r="AJ728">
        <v>808</v>
      </c>
      <c r="AK728" t="s">
        <v>102</v>
      </c>
      <c r="AL728">
        <v>0</v>
      </c>
      <c r="AM728">
        <v>72</v>
      </c>
      <c r="AN728">
        <v>880</v>
      </c>
      <c r="AO728" t="s">
        <v>103</v>
      </c>
      <c r="AP728" t="s">
        <v>104</v>
      </c>
      <c r="AQ728" t="s">
        <v>105</v>
      </c>
      <c r="AR728" t="s">
        <v>106</v>
      </c>
      <c r="AS728">
        <v>1680</v>
      </c>
      <c r="AT728">
        <v>0</v>
      </c>
      <c r="AU728">
        <v>0</v>
      </c>
      <c r="AV728">
        <v>1680</v>
      </c>
      <c r="AW728">
        <v>1</v>
      </c>
      <c r="AX728">
        <v>0</v>
      </c>
      <c r="AY728">
        <v>2</v>
      </c>
      <c r="AZ728">
        <v>0</v>
      </c>
      <c r="BA728">
        <v>3</v>
      </c>
      <c r="BB728">
        <v>1</v>
      </c>
      <c r="BC728" t="s">
        <v>97</v>
      </c>
      <c r="BD728">
        <v>5</v>
      </c>
      <c r="BE728" t="s">
        <v>107</v>
      </c>
      <c r="BF728">
        <v>1</v>
      </c>
      <c r="BG728" t="s">
        <v>97</v>
      </c>
      <c r="BH728" t="s">
        <v>108</v>
      </c>
      <c r="BI728">
        <v>1988</v>
      </c>
      <c r="BJ728" t="s">
        <v>157</v>
      </c>
      <c r="BK728">
        <v>2</v>
      </c>
      <c r="BL728">
        <v>540</v>
      </c>
      <c r="BM728" t="str">
        <f t="shared" si="23"/>
        <v>no</v>
      </c>
      <c r="BN728" t="s">
        <v>98</v>
      </c>
      <c r="BO728" t="s">
        <v>98</v>
      </c>
      <c r="BP728" t="s">
        <v>105</v>
      </c>
      <c r="BQ728">
        <v>292</v>
      </c>
      <c r="BR728">
        <v>44</v>
      </c>
      <c r="BS728">
        <v>0</v>
      </c>
      <c r="BT728">
        <v>182</v>
      </c>
      <c r="BU728">
        <v>0</v>
      </c>
      <c r="BV728">
        <v>0</v>
      </c>
      <c r="BW728" t="s">
        <v>83</v>
      </c>
      <c r="BX728" t="s">
        <v>83</v>
      </c>
      <c r="BY728" t="s">
        <v>83</v>
      </c>
      <c r="BZ728">
        <v>0</v>
      </c>
      <c r="CA728">
        <v>12</v>
      </c>
      <c r="CB728">
        <v>2009</v>
      </c>
      <c r="CC728" t="s">
        <v>110</v>
      </c>
      <c r="CD728" t="s">
        <v>111</v>
      </c>
      <c r="CE728">
        <v>222000</v>
      </c>
    </row>
    <row r="729" spans="1:83" x14ac:dyDescent="0.2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 t="str">
        <f t="shared" si="22"/>
        <v>yes</v>
      </c>
      <c r="V729">
        <v>2007</v>
      </c>
      <c r="W729" t="s">
        <v>93</v>
      </c>
      <c r="X729" t="s">
        <v>94</v>
      </c>
      <c r="Y729" t="s">
        <v>95</v>
      </c>
      <c r="Z729" t="s">
        <v>95</v>
      </c>
      <c r="AA729" t="s">
        <v>137</v>
      </c>
      <c r="AB729">
        <v>82</v>
      </c>
      <c r="AC729" t="s">
        <v>97</v>
      </c>
      <c r="AD729" t="s">
        <v>98</v>
      </c>
      <c r="AE729" t="s">
        <v>99</v>
      </c>
      <c r="AF729" t="s">
        <v>97</v>
      </c>
      <c r="AG729" t="s">
        <v>98</v>
      </c>
      <c r="AH729" t="s">
        <v>130</v>
      </c>
      <c r="AI729" t="s">
        <v>101</v>
      </c>
      <c r="AJ729">
        <v>724</v>
      </c>
      <c r="AK729" t="s">
        <v>102</v>
      </c>
      <c r="AL729">
        <v>0</v>
      </c>
      <c r="AM729">
        <v>508</v>
      </c>
      <c r="AN729">
        <v>1232</v>
      </c>
      <c r="AO729" t="s">
        <v>103</v>
      </c>
      <c r="AP729" t="s">
        <v>104</v>
      </c>
      <c r="AQ729" t="s">
        <v>105</v>
      </c>
      <c r="AR729" t="s">
        <v>106</v>
      </c>
      <c r="AS729">
        <v>1232</v>
      </c>
      <c r="AT729">
        <v>0</v>
      </c>
      <c r="AU729">
        <v>0</v>
      </c>
      <c r="AV729">
        <v>1232</v>
      </c>
      <c r="AW729">
        <v>1</v>
      </c>
      <c r="AX729">
        <v>0</v>
      </c>
      <c r="AY729">
        <v>2</v>
      </c>
      <c r="AZ729">
        <v>0</v>
      </c>
      <c r="BA729">
        <v>2</v>
      </c>
      <c r="BB729">
        <v>1</v>
      </c>
      <c r="BC729" t="s">
        <v>97</v>
      </c>
      <c r="BD729">
        <v>6</v>
      </c>
      <c r="BE729" t="s">
        <v>107</v>
      </c>
      <c r="BF729">
        <v>0</v>
      </c>
      <c r="BG729" t="s">
        <v>83</v>
      </c>
      <c r="BH729" t="s">
        <v>108</v>
      </c>
      <c r="BI729">
        <v>2007</v>
      </c>
      <c r="BJ729" t="s">
        <v>109</v>
      </c>
      <c r="BK729">
        <v>2</v>
      </c>
      <c r="BL729">
        <v>632</v>
      </c>
      <c r="BM729" t="str">
        <f t="shared" si="23"/>
        <v>no</v>
      </c>
      <c r="BN729" t="s">
        <v>98</v>
      </c>
      <c r="BO729" t="s">
        <v>98</v>
      </c>
      <c r="BP729" t="s">
        <v>105</v>
      </c>
      <c r="BQ729">
        <v>132</v>
      </c>
      <c r="BR729">
        <v>0</v>
      </c>
      <c r="BS729">
        <v>0</v>
      </c>
      <c r="BT729">
        <v>0</v>
      </c>
      <c r="BU729">
        <v>0</v>
      </c>
      <c r="BV729">
        <v>0</v>
      </c>
      <c r="BW729" t="s">
        <v>83</v>
      </c>
      <c r="BX729" t="s">
        <v>83</v>
      </c>
      <c r="BY729" t="s">
        <v>83</v>
      </c>
      <c r="BZ729">
        <v>0</v>
      </c>
      <c r="CA729">
        <v>2</v>
      </c>
      <c r="CB729">
        <v>2009</v>
      </c>
      <c r="CC729" t="s">
        <v>110</v>
      </c>
      <c r="CD729" t="s">
        <v>111</v>
      </c>
      <c r="CE729">
        <v>194500</v>
      </c>
    </row>
    <row r="730" spans="1:83" x14ac:dyDescent="0.2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 t="str">
        <f t="shared" si="22"/>
        <v>no</v>
      </c>
      <c r="V730">
        <v>1958</v>
      </c>
      <c r="W730" t="s">
        <v>93</v>
      </c>
      <c r="X730" t="s">
        <v>94</v>
      </c>
      <c r="Y730" t="s">
        <v>95</v>
      </c>
      <c r="Z730" t="s">
        <v>95</v>
      </c>
      <c r="AA730" t="s">
        <v>96</v>
      </c>
      <c r="AB730">
        <v>95</v>
      </c>
      <c r="AC730" t="s">
        <v>98</v>
      </c>
      <c r="AD730" t="s">
        <v>98</v>
      </c>
      <c r="AE730" t="s">
        <v>118</v>
      </c>
      <c r="AF730" t="s">
        <v>98</v>
      </c>
      <c r="AG730" t="s">
        <v>98</v>
      </c>
      <c r="AH730" t="s">
        <v>100</v>
      </c>
      <c r="AI730" t="s">
        <v>102</v>
      </c>
      <c r="AJ730">
        <v>0</v>
      </c>
      <c r="AK730" t="s">
        <v>102</v>
      </c>
      <c r="AL730">
        <v>0</v>
      </c>
      <c r="AM730">
        <v>1584</v>
      </c>
      <c r="AN730">
        <v>1584</v>
      </c>
      <c r="AO730" t="s">
        <v>103</v>
      </c>
      <c r="AP730" t="s">
        <v>98</v>
      </c>
      <c r="AQ730" t="s">
        <v>105</v>
      </c>
      <c r="AR730" t="s">
        <v>106</v>
      </c>
      <c r="AS730">
        <v>1776</v>
      </c>
      <c r="AT730">
        <v>0</v>
      </c>
      <c r="AU730">
        <v>0</v>
      </c>
      <c r="AV730">
        <v>1776</v>
      </c>
      <c r="AW730">
        <v>1</v>
      </c>
      <c r="AX730">
        <v>0</v>
      </c>
      <c r="AY730">
        <v>2</v>
      </c>
      <c r="AZ730">
        <v>0</v>
      </c>
      <c r="BA730">
        <v>4</v>
      </c>
      <c r="BB730">
        <v>2</v>
      </c>
      <c r="BC730" t="s">
        <v>98</v>
      </c>
      <c r="BD730">
        <v>9</v>
      </c>
      <c r="BE730" t="s">
        <v>107</v>
      </c>
      <c r="BF730">
        <v>0</v>
      </c>
      <c r="BG730" t="s">
        <v>83</v>
      </c>
      <c r="BH730" t="s">
        <v>127</v>
      </c>
      <c r="BI730">
        <v>1968</v>
      </c>
      <c r="BJ730" t="s">
        <v>102</v>
      </c>
      <c r="BK730">
        <v>3</v>
      </c>
      <c r="BL730">
        <v>888</v>
      </c>
      <c r="BM730" t="str">
        <f t="shared" si="23"/>
        <v>no</v>
      </c>
      <c r="BN730" t="s">
        <v>98</v>
      </c>
      <c r="BO730" t="s">
        <v>98</v>
      </c>
      <c r="BP730" t="s">
        <v>105</v>
      </c>
      <c r="BQ730">
        <v>0</v>
      </c>
      <c r="BR730">
        <v>25</v>
      </c>
      <c r="BS730">
        <v>0</v>
      </c>
      <c r="BT730">
        <v>0</v>
      </c>
      <c r="BU730">
        <v>0</v>
      </c>
      <c r="BV730">
        <v>0</v>
      </c>
      <c r="BW730" t="s">
        <v>83</v>
      </c>
      <c r="BX730" t="s">
        <v>83</v>
      </c>
      <c r="BY730" t="s">
        <v>83</v>
      </c>
      <c r="BZ730">
        <v>0</v>
      </c>
      <c r="CA730">
        <v>7</v>
      </c>
      <c r="CB730">
        <v>2009</v>
      </c>
      <c r="CC730" t="s">
        <v>173</v>
      </c>
      <c r="CD730" t="s">
        <v>128</v>
      </c>
      <c r="CE730">
        <v>110000</v>
      </c>
    </row>
    <row r="731" spans="1:83" x14ac:dyDescent="0.2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 t="str">
        <f t="shared" si="22"/>
        <v>no</v>
      </c>
      <c r="V731">
        <v>1950</v>
      </c>
      <c r="W731" t="s">
        <v>93</v>
      </c>
      <c r="X731" t="s">
        <v>94</v>
      </c>
      <c r="Y731" t="s">
        <v>116</v>
      </c>
      <c r="Z731" t="s">
        <v>116</v>
      </c>
      <c r="AA731" t="s">
        <v>117</v>
      </c>
      <c r="AB731">
        <v>0</v>
      </c>
      <c r="AC731" t="s">
        <v>98</v>
      </c>
      <c r="AD731" t="s">
        <v>98</v>
      </c>
      <c r="AE731" t="s">
        <v>118</v>
      </c>
      <c r="AF731" t="s">
        <v>98</v>
      </c>
      <c r="AG731" t="s">
        <v>98</v>
      </c>
      <c r="AH731" t="s">
        <v>100</v>
      </c>
      <c r="AI731" t="s">
        <v>141</v>
      </c>
      <c r="AJ731">
        <v>152</v>
      </c>
      <c r="AK731" t="s">
        <v>102</v>
      </c>
      <c r="AL731">
        <v>0</v>
      </c>
      <c r="AM731">
        <v>628</v>
      </c>
      <c r="AN731">
        <v>780</v>
      </c>
      <c r="AO731" t="s">
        <v>103</v>
      </c>
      <c r="AP731" t="s">
        <v>98</v>
      </c>
      <c r="AQ731" t="s">
        <v>105</v>
      </c>
      <c r="AR731" t="s">
        <v>164</v>
      </c>
      <c r="AS731">
        <v>848</v>
      </c>
      <c r="AT731">
        <v>0</v>
      </c>
      <c r="AU731">
        <v>360</v>
      </c>
      <c r="AV731">
        <v>1208</v>
      </c>
      <c r="AW731">
        <v>0</v>
      </c>
      <c r="AX731">
        <v>0</v>
      </c>
      <c r="AY731">
        <v>1</v>
      </c>
      <c r="AZ731">
        <v>0</v>
      </c>
      <c r="BA731">
        <v>2</v>
      </c>
      <c r="BB731">
        <v>1</v>
      </c>
      <c r="BC731" t="s">
        <v>98</v>
      </c>
      <c r="BD731">
        <v>5</v>
      </c>
      <c r="BE731" t="s">
        <v>107</v>
      </c>
      <c r="BF731">
        <v>0</v>
      </c>
      <c r="BG731" t="s">
        <v>83</v>
      </c>
      <c r="BH731" t="s">
        <v>127</v>
      </c>
      <c r="BI731">
        <v>1962</v>
      </c>
      <c r="BJ731" t="s">
        <v>102</v>
      </c>
      <c r="BK731">
        <v>2</v>
      </c>
      <c r="BL731">
        <v>539</v>
      </c>
      <c r="BM731" t="str">
        <f t="shared" si="23"/>
        <v>no</v>
      </c>
      <c r="BN731" t="s">
        <v>98</v>
      </c>
      <c r="BO731" t="s">
        <v>98</v>
      </c>
      <c r="BP731" t="s">
        <v>105</v>
      </c>
      <c r="BQ731">
        <v>0</v>
      </c>
      <c r="BR731">
        <v>23</v>
      </c>
      <c r="BS731">
        <v>112</v>
      </c>
      <c r="BT731">
        <v>0</v>
      </c>
      <c r="BU731">
        <v>0</v>
      </c>
      <c r="BV731">
        <v>0</v>
      </c>
      <c r="BW731" t="s">
        <v>83</v>
      </c>
      <c r="BX731" t="s">
        <v>83</v>
      </c>
      <c r="BY731" t="s">
        <v>83</v>
      </c>
      <c r="BZ731">
        <v>0</v>
      </c>
      <c r="CA731">
        <v>1</v>
      </c>
      <c r="CB731">
        <v>2009</v>
      </c>
      <c r="CC731" t="s">
        <v>110</v>
      </c>
      <c r="CD731" t="s">
        <v>111</v>
      </c>
      <c r="CE731">
        <v>103000</v>
      </c>
    </row>
    <row r="732" spans="1:83" x14ac:dyDescent="0.2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 t="str">
        <f t="shared" si="22"/>
        <v>yes</v>
      </c>
      <c r="V732">
        <v>1996</v>
      </c>
      <c r="W732" t="s">
        <v>93</v>
      </c>
      <c r="X732" t="s">
        <v>94</v>
      </c>
      <c r="Y732" t="s">
        <v>180</v>
      </c>
      <c r="Z732" t="s">
        <v>181</v>
      </c>
      <c r="AA732" t="s">
        <v>117</v>
      </c>
      <c r="AB732">
        <v>0</v>
      </c>
      <c r="AC732" t="s">
        <v>97</v>
      </c>
      <c r="AD732" t="s">
        <v>98</v>
      </c>
      <c r="AE732" t="s">
        <v>99</v>
      </c>
      <c r="AF732" t="s">
        <v>97</v>
      </c>
      <c r="AG732" t="s">
        <v>98</v>
      </c>
      <c r="AH732" t="s">
        <v>100</v>
      </c>
      <c r="AI732" t="s">
        <v>101</v>
      </c>
      <c r="AJ732">
        <v>1180</v>
      </c>
      <c r="AK732" t="s">
        <v>102</v>
      </c>
      <c r="AL732">
        <v>0</v>
      </c>
      <c r="AM732">
        <v>415</v>
      </c>
      <c r="AN732">
        <v>1595</v>
      </c>
      <c r="AO732" t="s">
        <v>103</v>
      </c>
      <c r="AP732" t="s">
        <v>104</v>
      </c>
      <c r="AQ732" t="s">
        <v>105</v>
      </c>
      <c r="AR732" t="s">
        <v>106</v>
      </c>
      <c r="AS732">
        <v>1616</v>
      </c>
      <c r="AT732">
        <v>0</v>
      </c>
      <c r="AU732">
        <v>0</v>
      </c>
      <c r="AV732">
        <v>1616</v>
      </c>
      <c r="AW732">
        <v>1</v>
      </c>
      <c r="AX732">
        <v>0</v>
      </c>
      <c r="AY732">
        <v>2</v>
      </c>
      <c r="AZ732">
        <v>0</v>
      </c>
      <c r="BA732">
        <v>2</v>
      </c>
      <c r="BB732">
        <v>1</v>
      </c>
      <c r="BC732" t="s">
        <v>97</v>
      </c>
      <c r="BD732">
        <v>5</v>
      </c>
      <c r="BE732" t="s">
        <v>107</v>
      </c>
      <c r="BF732">
        <v>1</v>
      </c>
      <c r="BG732" t="s">
        <v>98</v>
      </c>
      <c r="BH732" t="s">
        <v>108</v>
      </c>
      <c r="BI732">
        <v>1995</v>
      </c>
      <c r="BJ732" t="s">
        <v>109</v>
      </c>
      <c r="BK732">
        <v>2</v>
      </c>
      <c r="BL732">
        <v>608</v>
      </c>
      <c r="BM732" t="str">
        <f t="shared" si="23"/>
        <v>no</v>
      </c>
      <c r="BN732" t="s">
        <v>98</v>
      </c>
      <c r="BO732" t="s">
        <v>98</v>
      </c>
      <c r="BP732" t="s">
        <v>105</v>
      </c>
      <c r="BQ732">
        <v>237</v>
      </c>
      <c r="BR732">
        <v>152</v>
      </c>
      <c r="BS732">
        <v>0</v>
      </c>
      <c r="BT732">
        <v>0</v>
      </c>
      <c r="BU732">
        <v>0</v>
      </c>
      <c r="BV732">
        <v>0</v>
      </c>
      <c r="BW732" t="s">
        <v>83</v>
      </c>
      <c r="BX732" t="s">
        <v>83</v>
      </c>
      <c r="BY732" t="s">
        <v>83</v>
      </c>
      <c r="BZ732">
        <v>0</v>
      </c>
      <c r="CA732">
        <v>3</v>
      </c>
      <c r="CB732">
        <v>2010</v>
      </c>
      <c r="CC732" t="s">
        <v>110</v>
      </c>
      <c r="CD732" t="s">
        <v>111</v>
      </c>
      <c r="CE732">
        <v>236500</v>
      </c>
    </row>
    <row r="733" spans="1:83" x14ac:dyDescent="0.2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 t="str">
        <f t="shared" si="22"/>
        <v>yes</v>
      </c>
      <c r="V733">
        <v>2003</v>
      </c>
      <c r="W733" t="s">
        <v>93</v>
      </c>
      <c r="X733" t="s">
        <v>94</v>
      </c>
      <c r="Y733" t="s">
        <v>95</v>
      </c>
      <c r="Z733" t="s">
        <v>95</v>
      </c>
      <c r="AA733" t="s">
        <v>96</v>
      </c>
      <c r="AB733">
        <v>442</v>
      </c>
      <c r="AC733" t="s">
        <v>97</v>
      </c>
      <c r="AD733" t="s">
        <v>98</v>
      </c>
      <c r="AE733" t="s">
        <v>99</v>
      </c>
      <c r="AF733" t="s">
        <v>104</v>
      </c>
      <c r="AG733" t="s">
        <v>98</v>
      </c>
      <c r="AH733" t="s">
        <v>130</v>
      </c>
      <c r="AI733" t="s">
        <v>101</v>
      </c>
      <c r="AJ733">
        <v>786</v>
      </c>
      <c r="AK733" t="s">
        <v>102</v>
      </c>
      <c r="AL733">
        <v>0</v>
      </c>
      <c r="AM733">
        <v>82</v>
      </c>
      <c r="AN733">
        <v>868</v>
      </c>
      <c r="AO733" t="s">
        <v>103</v>
      </c>
      <c r="AP733" t="s">
        <v>104</v>
      </c>
      <c r="AQ733" t="s">
        <v>105</v>
      </c>
      <c r="AR733" t="s">
        <v>106</v>
      </c>
      <c r="AS733">
        <v>1146</v>
      </c>
      <c r="AT733">
        <v>0</v>
      </c>
      <c r="AU733">
        <v>0</v>
      </c>
      <c r="AV733">
        <v>1146</v>
      </c>
      <c r="AW733">
        <v>1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97</v>
      </c>
      <c r="BD733">
        <v>6</v>
      </c>
      <c r="BE733" t="s">
        <v>107</v>
      </c>
      <c r="BF733">
        <v>1</v>
      </c>
      <c r="BG733" t="s">
        <v>97</v>
      </c>
      <c r="BH733" t="s">
        <v>108</v>
      </c>
      <c r="BI733">
        <v>2003</v>
      </c>
      <c r="BJ733" t="s">
        <v>157</v>
      </c>
      <c r="BK733">
        <v>2</v>
      </c>
      <c r="BL733">
        <v>438</v>
      </c>
      <c r="BM733" t="str">
        <f t="shared" si="23"/>
        <v>yes</v>
      </c>
      <c r="BN733" t="s">
        <v>98</v>
      </c>
      <c r="BO733" t="s">
        <v>98</v>
      </c>
      <c r="BP733" t="s">
        <v>105</v>
      </c>
      <c r="BQ733">
        <v>160</v>
      </c>
      <c r="BR733">
        <v>22</v>
      </c>
      <c r="BS733">
        <v>0</v>
      </c>
      <c r="BT733">
        <v>0</v>
      </c>
      <c r="BU733">
        <v>0</v>
      </c>
      <c r="BV733">
        <v>0</v>
      </c>
      <c r="BW733" t="s">
        <v>83</v>
      </c>
      <c r="BX733" t="s">
        <v>83</v>
      </c>
      <c r="BY733" t="s">
        <v>83</v>
      </c>
      <c r="BZ733">
        <v>0</v>
      </c>
      <c r="CA733">
        <v>5</v>
      </c>
      <c r="CB733">
        <v>2007</v>
      </c>
      <c r="CC733" t="s">
        <v>110</v>
      </c>
      <c r="CD733" t="s">
        <v>111</v>
      </c>
      <c r="CE733">
        <v>187500</v>
      </c>
    </row>
    <row r="734" spans="1:83" x14ac:dyDescent="0.2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 t="str">
        <f t="shared" si="22"/>
        <v>yes</v>
      </c>
      <c r="V734">
        <v>1999</v>
      </c>
      <c r="W734" t="s">
        <v>93</v>
      </c>
      <c r="X734" t="s">
        <v>94</v>
      </c>
      <c r="Y734" t="s">
        <v>95</v>
      </c>
      <c r="Z734" t="s">
        <v>95</v>
      </c>
      <c r="AA734" t="s">
        <v>96</v>
      </c>
      <c r="AB734">
        <v>202</v>
      </c>
      <c r="AC734" t="s">
        <v>97</v>
      </c>
      <c r="AD734" t="s">
        <v>98</v>
      </c>
      <c r="AE734" t="s">
        <v>99</v>
      </c>
      <c r="AF734" t="s">
        <v>97</v>
      </c>
      <c r="AG734" t="s">
        <v>98</v>
      </c>
      <c r="AH734" t="s">
        <v>130</v>
      </c>
      <c r="AI734" t="s">
        <v>119</v>
      </c>
      <c r="AJ734">
        <v>252</v>
      </c>
      <c r="AK734" t="s">
        <v>102</v>
      </c>
      <c r="AL734">
        <v>0</v>
      </c>
      <c r="AM734">
        <v>901</v>
      </c>
      <c r="AN734">
        <v>1153</v>
      </c>
      <c r="AO734" t="s">
        <v>103</v>
      </c>
      <c r="AP734" t="s">
        <v>104</v>
      </c>
      <c r="AQ734" t="s">
        <v>105</v>
      </c>
      <c r="AR734" t="s">
        <v>106</v>
      </c>
      <c r="AS734">
        <v>1153</v>
      </c>
      <c r="AT734">
        <v>878</v>
      </c>
      <c r="AU734">
        <v>0</v>
      </c>
      <c r="AV734">
        <v>2031</v>
      </c>
      <c r="AW734">
        <v>0</v>
      </c>
      <c r="AX734">
        <v>0</v>
      </c>
      <c r="AY734">
        <v>2</v>
      </c>
      <c r="AZ734">
        <v>1</v>
      </c>
      <c r="BA734">
        <v>3</v>
      </c>
      <c r="BB734">
        <v>1</v>
      </c>
      <c r="BC734" t="s">
        <v>97</v>
      </c>
      <c r="BD734">
        <v>8</v>
      </c>
      <c r="BE734" t="s">
        <v>107</v>
      </c>
      <c r="BF734">
        <v>1</v>
      </c>
      <c r="BG734" t="s">
        <v>98</v>
      </c>
      <c r="BH734" t="s">
        <v>108</v>
      </c>
      <c r="BI734">
        <v>1998</v>
      </c>
      <c r="BJ734" t="s">
        <v>157</v>
      </c>
      <c r="BK734">
        <v>2</v>
      </c>
      <c r="BL734">
        <v>541</v>
      </c>
      <c r="BM734" t="str">
        <f t="shared" si="23"/>
        <v>no</v>
      </c>
      <c r="BN734" t="s">
        <v>98</v>
      </c>
      <c r="BO734" t="s">
        <v>98</v>
      </c>
      <c r="BP734" t="s">
        <v>105</v>
      </c>
      <c r="BQ734">
        <v>192</v>
      </c>
      <c r="BR734">
        <v>84</v>
      </c>
      <c r="BS734">
        <v>0</v>
      </c>
      <c r="BT734">
        <v>0</v>
      </c>
      <c r="BU734">
        <v>0</v>
      </c>
      <c r="BV734">
        <v>0</v>
      </c>
      <c r="BW734" t="s">
        <v>83</v>
      </c>
      <c r="BX734" t="s">
        <v>83</v>
      </c>
      <c r="BY734" t="s">
        <v>83</v>
      </c>
      <c r="BZ734">
        <v>0</v>
      </c>
      <c r="CA734">
        <v>7</v>
      </c>
      <c r="CB734">
        <v>2008</v>
      </c>
      <c r="CC734" t="s">
        <v>110</v>
      </c>
      <c r="CD734" t="s">
        <v>111</v>
      </c>
      <c r="CE734">
        <v>222500</v>
      </c>
    </row>
    <row r="735" spans="1:83" x14ac:dyDescent="0.2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 t="str">
        <f t="shared" si="22"/>
        <v>no</v>
      </c>
      <c r="V735">
        <v>1983</v>
      </c>
      <c r="W735" t="s">
        <v>152</v>
      </c>
      <c r="X735" t="s">
        <v>94</v>
      </c>
      <c r="Y735" t="s">
        <v>140</v>
      </c>
      <c r="Z735" t="s">
        <v>140</v>
      </c>
      <c r="AA735" t="s">
        <v>117</v>
      </c>
      <c r="AB735">
        <v>0</v>
      </c>
      <c r="AC735" t="s">
        <v>98</v>
      </c>
      <c r="AD735" t="s">
        <v>98</v>
      </c>
      <c r="AE735" t="s">
        <v>118</v>
      </c>
      <c r="AF735" t="s">
        <v>98</v>
      </c>
      <c r="AG735" t="s">
        <v>98</v>
      </c>
      <c r="AH735" t="s">
        <v>100</v>
      </c>
      <c r="AI735" t="s">
        <v>141</v>
      </c>
      <c r="AJ735">
        <v>594</v>
      </c>
      <c r="AK735" t="s">
        <v>102</v>
      </c>
      <c r="AL735">
        <v>0</v>
      </c>
      <c r="AM735">
        <v>270</v>
      </c>
      <c r="AN735">
        <v>864</v>
      </c>
      <c r="AO735" t="s">
        <v>103</v>
      </c>
      <c r="AP735" t="s">
        <v>104</v>
      </c>
      <c r="AQ735" t="s">
        <v>105</v>
      </c>
      <c r="AR735" t="s">
        <v>106</v>
      </c>
      <c r="AS735">
        <v>1144</v>
      </c>
      <c r="AT735">
        <v>0</v>
      </c>
      <c r="AU735">
        <v>0</v>
      </c>
      <c r="AV735">
        <v>1144</v>
      </c>
      <c r="AW735">
        <v>1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98</v>
      </c>
      <c r="BD735">
        <v>6</v>
      </c>
      <c r="BE735" t="s">
        <v>107</v>
      </c>
      <c r="BF735">
        <v>1</v>
      </c>
      <c r="BG735" t="s">
        <v>98</v>
      </c>
      <c r="BH735" t="s">
        <v>108</v>
      </c>
      <c r="BI735">
        <v>1961</v>
      </c>
      <c r="BJ735" t="s">
        <v>109</v>
      </c>
      <c r="BK735">
        <v>1</v>
      </c>
      <c r="BL735">
        <v>264</v>
      </c>
      <c r="BM735" t="str">
        <f t="shared" si="23"/>
        <v>yes</v>
      </c>
      <c r="BN735" t="s">
        <v>98</v>
      </c>
      <c r="BO735" t="s">
        <v>98</v>
      </c>
      <c r="BP735" t="s">
        <v>105</v>
      </c>
      <c r="BQ735">
        <v>165</v>
      </c>
      <c r="BR735">
        <v>0</v>
      </c>
      <c r="BS735">
        <v>0</v>
      </c>
      <c r="BT735">
        <v>0</v>
      </c>
      <c r="BU735">
        <v>0</v>
      </c>
      <c r="BV735">
        <v>0</v>
      </c>
      <c r="BW735" t="s">
        <v>83</v>
      </c>
      <c r="BX735" t="s">
        <v>163</v>
      </c>
      <c r="BY735" t="s">
        <v>135</v>
      </c>
      <c r="BZ735">
        <v>400</v>
      </c>
      <c r="CA735">
        <v>3</v>
      </c>
      <c r="CB735">
        <v>2009</v>
      </c>
      <c r="CC735" t="s">
        <v>110</v>
      </c>
      <c r="CD735" t="s">
        <v>111</v>
      </c>
      <c r="CE735">
        <v>131400</v>
      </c>
    </row>
    <row r="736" spans="1:83" x14ac:dyDescent="0.2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 t="str">
        <f t="shared" si="22"/>
        <v>no</v>
      </c>
      <c r="V736">
        <v>1968</v>
      </c>
      <c r="W736" t="s">
        <v>93</v>
      </c>
      <c r="X736" t="s">
        <v>94</v>
      </c>
      <c r="Y736" t="s">
        <v>161</v>
      </c>
      <c r="Z736" t="s">
        <v>161</v>
      </c>
      <c r="AA736" t="s">
        <v>117</v>
      </c>
      <c r="AB736">
        <v>0</v>
      </c>
      <c r="AC736" t="s">
        <v>98</v>
      </c>
      <c r="AD736" t="s">
        <v>98</v>
      </c>
      <c r="AE736" t="s">
        <v>99</v>
      </c>
      <c r="AF736" t="s">
        <v>98</v>
      </c>
      <c r="AG736" t="s">
        <v>98</v>
      </c>
      <c r="AH736" t="s">
        <v>100</v>
      </c>
      <c r="AI736" t="s">
        <v>102</v>
      </c>
      <c r="AJ736">
        <v>0</v>
      </c>
      <c r="AK736" t="s">
        <v>102</v>
      </c>
      <c r="AL736">
        <v>0</v>
      </c>
      <c r="AM736">
        <v>948</v>
      </c>
      <c r="AN736">
        <v>948</v>
      </c>
      <c r="AO736" t="s">
        <v>103</v>
      </c>
      <c r="AP736" t="s">
        <v>98</v>
      </c>
      <c r="AQ736" t="s">
        <v>105</v>
      </c>
      <c r="AR736" t="s">
        <v>106</v>
      </c>
      <c r="AS736">
        <v>948</v>
      </c>
      <c r="AT736">
        <v>0</v>
      </c>
      <c r="AU736">
        <v>0</v>
      </c>
      <c r="AV736">
        <v>948</v>
      </c>
      <c r="AW736">
        <v>0</v>
      </c>
      <c r="AX736">
        <v>0</v>
      </c>
      <c r="AY736">
        <v>1</v>
      </c>
      <c r="AZ736">
        <v>0</v>
      </c>
      <c r="BA736">
        <v>3</v>
      </c>
      <c r="BB736">
        <v>1</v>
      </c>
      <c r="BC736" t="s">
        <v>98</v>
      </c>
      <c r="BD736">
        <v>6</v>
      </c>
      <c r="BE736" t="s">
        <v>107</v>
      </c>
      <c r="BF736">
        <v>0</v>
      </c>
      <c r="BG736" t="s">
        <v>83</v>
      </c>
      <c r="BH736" t="s">
        <v>108</v>
      </c>
      <c r="BI736">
        <v>1968</v>
      </c>
      <c r="BJ736" t="s">
        <v>102</v>
      </c>
      <c r="BK736">
        <v>1</v>
      </c>
      <c r="BL736">
        <v>300</v>
      </c>
      <c r="BM736" t="str">
        <f t="shared" si="23"/>
        <v>yes</v>
      </c>
      <c r="BN736" t="s">
        <v>98</v>
      </c>
      <c r="BO736" t="s">
        <v>98</v>
      </c>
      <c r="BP736" t="s">
        <v>105</v>
      </c>
      <c r="BQ736">
        <v>147</v>
      </c>
      <c r="BR736">
        <v>0</v>
      </c>
      <c r="BS736">
        <v>0</v>
      </c>
      <c r="BT736">
        <v>0</v>
      </c>
      <c r="BU736">
        <v>0</v>
      </c>
      <c r="BV736">
        <v>0</v>
      </c>
      <c r="BW736" t="s">
        <v>83</v>
      </c>
      <c r="BX736" t="s">
        <v>83</v>
      </c>
      <c r="BY736" t="s">
        <v>83</v>
      </c>
      <c r="BZ736">
        <v>0</v>
      </c>
      <c r="CA736">
        <v>5</v>
      </c>
      <c r="CB736">
        <v>2007</v>
      </c>
      <c r="CC736" t="s">
        <v>110</v>
      </c>
      <c r="CD736" t="s">
        <v>219</v>
      </c>
      <c r="CE736">
        <v>108000</v>
      </c>
    </row>
    <row r="737" spans="1:83" x14ac:dyDescent="0.2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 t="str">
        <f t="shared" si="22"/>
        <v>no</v>
      </c>
      <c r="V737">
        <v>1970</v>
      </c>
      <c r="W737" t="s">
        <v>93</v>
      </c>
      <c r="X737" t="s">
        <v>94</v>
      </c>
      <c r="Y737" t="s">
        <v>124</v>
      </c>
      <c r="Z737" t="s">
        <v>124</v>
      </c>
      <c r="AA737" t="s">
        <v>117</v>
      </c>
      <c r="AB737">
        <v>0</v>
      </c>
      <c r="AC737" t="s">
        <v>98</v>
      </c>
      <c r="AD737" t="s">
        <v>98</v>
      </c>
      <c r="AE737" t="s">
        <v>126</v>
      </c>
      <c r="AF737" t="s">
        <v>97</v>
      </c>
      <c r="AG737" t="s">
        <v>98</v>
      </c>
      <c r="AH737" t="s">
        <v>121</v>
      </c>
      <c r="AI737" t="s">
        <v>153</v>
      </c>
      <c r="AJ737">
        <v>390</v>
      </c>
      <c r="AK737" t="s">
        <v>102</v>
      </c>
      <c r="AL737">
        <v>0</v>
      </c>
      <c r="AM737">
        <v>490</v>
      </c>
      <c r="AN737">
        <v>880</v>
      </c>
      <c r="AO737" t="s">
        <v>206</v>
      </c>
      <c r="AP737" t="s">
        <v>147</v>
      </c>
      <c r="AQ737" t="s">
        <v>177</v>
      </c>
      <c r="AR737" t="s">
        <v>106</v>
      </c>
      <c r="AS737">
        <v>880</v>
      </c>
      <c r="AT737">
        <v>888</v>
      </c>
      <c r="AU737">
        <v>0</v>
      </c>
      <c r="AV737">
        <v>1768</v>
      </c>
      <c r="AW737">
        <v>0</v>
      </c>
      <c r="AX737">
        <v>0</v>
      </c>
      <c r="AY737">
        <v>1</v>
      </c>
      <c r="AZ737">
        <v>1</v>
      </c>
      <c r="BA737">
        <v>2</v>
      </c>
      <c r="BB737">
        <v>1</v>
      </c>
      <c r="BC737" t="s">
        <v>98</v>
      </c>
      <c r="BD737">
        <v>6</v>
      </c>
      <c r="BE737" t="s">
        <v>107</v>
      </c>
      <c r="BF737">
        <v>2</v>
      </c>
      <c r="BG737" t="s">
        <v>98</v>
      </c>
      <c r="BH737" t="s">
        <v>127</v>
      </c>
      <c r="BI737">
        <v>1914</v>
      </c>
      <c r="BJ737" t="s">
        <v>102</v>
      </c>
      <c r="BK737">
        <v>2</v>
      </c>
      <c r="BL737">
        <v>320</v>
      </c>
      <c r="BM737" t="str">
        <f t="shared" si="23"/>
        <v>yes</v>
      </c>
      <c r="BN737" t="s">
        <v>98</v>
      </c>
      <c r="BO737" t="s">
        <v>98</v>
      </c>
      <c r="BP737" t="s">
        <v>177</v>
      </c>
      <c r="BQ737">
        <v>0</v>
      </c>
      <c r="BR737">
        <v>341</v>
      </c>
      <c r="BS737">
        <v>0</v>
      </c>
      <c r="BT737">
        <v>0</v>
      </c>
      <c r="BU737">
        <v>0</v>
      </c>
      <c r="BV737">
        <v>0</v>
      </c>
      <c r="BW737" t="s">
        <v>83</v>
      </c>
      <c r="BX737" t="s">
        <v>83</v>
      </c>
      <c r="BY737" t="s">
        <v>83</v>
      </c>
      <c r="BZ737">
        <v>0</v>
      </c>
      <c r="CA737">
        <v>10</v>
      </c>
      <c r="CB737">
        <v>2006</v>
      </c>
      <c r="CC737" t="s">
        <v>110</v>
      </c>
      <c r="CD737" t="s">
        <v>111</v>
      </c>
      <c r="CE737">
        <v>163000</v>
      </c>
    </row>
    <row r="738" spans="1:83" x14ac:dyDescent="0.2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 t="str">
        <f t="shared" si="22"/>
        <v>no</v>
      </c>
      <c r="V738">
        <v>1950</v>
      </c>
      <c r="W738" t="s">
        <v>93</v>
      </c>
      <c r="X738" t="s">
        <v>94</v>
      </c>
      <c r="Y738" t="s">
        <v>203</v>
      </c>
      <c r="Z738" t="s">
        <v>137</v>
      </c>
      <c r="AA738" t="s">
        <v>117</v>
      </c>
      <c r="AB738">
        <v>0</v>
      </c>
      <c r="AC738" t="s">
        <v>98</v>
      </c>
      <c r="AD738" t="s">
        <v>98</v>
      </c>
      <c r="AE738" t="s">
        <v>118</v>
      </c>
      <c r="AF738" t="s">
        <v>83</v>
      </c>
      <c r="AG738" t="s">
        <v>83</v>
      </c>
      <c r="AH738" t="s">
        <v>83</v>
      </c>
      <c r="AI738" t="s">
        <v>83</v>
      </c>
      <c r="AJ738">
        <v>0</v>
      </c>
      <c r="AK738" t="s">
        <v>83</v>
      </c>
      <c r="AL738">
        <v>0</v>
      </c>
      <c r="AM738">
        <v>0</v>
      </c>
      <c r="AN738">
        <v>0</v>
      </c>
      <c r="AO738" t="s">
        <v>103</v>
      </c>
      <c r="AP738" t="s">
        <v>97</v>
      </c>
      <c r="AQ738" t="s">
        <v>177</v>
      </c>
      <c r="AR738" t="s">
        <v>145</v>
      </c>
      <c r="AS738">
        <v>1040</v>
      </c>
      <c r="AT738">
        <v>0</v>
      </c>
      <c r="AU738">
        <v>0</v>
      </c>
      <c r="AV738">
        <v>1040</v>
      </c>
      <c r="AW738">
        <v>0</v>
      </c>
      <c r="AX738">
        <v>0</v>
      </c>
      <c r="AY738">
        <v>2</v>
      </c>
      <c r="AZ738">
        <v>0</v>
      </c>
      <c r="BA738">
        <v>2</v>
      </c>
      <c r="BB738">
        <v>2</v>
      </c>
      <c r="BC738" t="s">
        <v>98</v>
      </c>
      <c r="BD738">
        <v>6</v>
      </c>
      <c r="BE738" t="s">
        <v>107</v>
      </c>
      <c r="BF738">
        <v>0</v>
      </c>
      <c r="BG738" t="s">
        <v>83</v>
      </c>
      <c r="BH738" t="s">
        <v>127</v>
      </c>
      <c r="BI738">
        <v>1949</v>
      </c>
      <c r="BJ738" t="s">
        <v>102</v>
      </c>
      <c r="BK738">
        <v>2</v>
      </c>
      <c r="BL738">
        <v>400</v>
      </c>
      <c r="BM738" t="str">
        <f t="shared" si="23"/>
        <v>yes</v>
      </c>
      <c r="BN738" t="s">
        <v>98</v>
      </c>
      <c r="BO738" t="s">
        <v>98</v>
      </c>
      <c r="BP738" t="s">
        <v>105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 t="s">
        <v>83</v>
      </c>
      <c r="BX738" t="s">
        <v>83</v>
      </c>
      <c r="BY738" t="s">
        <v>83</v>
      </c>
      <c r="BZ738">
        <v>0</v>
      </c>
      <c r="CA738">
        <v>7</v>
      </c>
      <c r="CB738">
        <v>2006</v>
      </c>
      <c r="CC738" t="s">
        <v>110</v>
      </c>
      <c r="CD738" t="s">
        <v>111</v>
      </c>
      <c r="CE738">
        <v>93500</v>
      </c>
    </row>
    <row r="739" spans="1:83" x14ac:dyDescent="0.2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 t="str">
        <f t="shared" si="22"/>
        <v>yes</v>
      </c>
      <c r="V739">
        <v>2005</v>
      </c>
      <c r="W739" t="s">
        <v>93</v>
      </c>
      <c r="X739" t="s">
        <v>94</v>
      </c>
      <c r="Y739" t="s">
        <v>95</v>
      </c>
      <c r="Z739" t="s">
        <v>95</v>
      </c>
      <c r="AA739" t="s">
        <v>117</v>
      </c>
      <c r="AB739">
        <v>0</v>
      </c>
      <c r="AC739" t="s">
        <v>97</v>
      </c>
      <c r="AD739" t="s">
        <v>98</v>
      </c>
      <c r="AE739" t="s">
        <v>99</v>
      </c>
      <c r="AF739" t="s">
        <v>97</v>
      </c>
      <c r="AG739" t="s">
        <v>98</v>
      </c>
      <c r="AH739" t="s">
        <v>100</v>
      </c>
      <c r="AI739" t="s">
        <v>102</v>
      </c>
      <c r="AJ739">
        <v>0</v>
      </c>
      <c r="AK739" t="s">
        <v>102</v>
      </c>
      <c r="AL739">
        <v>0</v>
      </c>
      <c r="AM739">
        <v>893</v>
      </c>
      <c r="AN739">
        <v>893</v>
      </c>
      <c r="AO739" t="s">
        <v>103</v>
      </c>
      <c r="AP739" t="s">
        <v>104</v>
      </c>
      <c r="AQ739" t="s">
        <v>105</v>
      </c>
      <c r="AR739" t="s">
        <v>106</v>
      </c>
      <c r="AS739">
        <v>901</v>
      </c>
      <c r="AT739">
        <v>900</v>
      </c>
      <c r="AU739">
        <v>0</v>
      </c>
      <c r="AV739">
        <v>1801</v>
      </c>
      <c r="AW739">
        <v>0</v>
      </c>
      <c r="AX739">
        <v>0</v>
      </c>
      <c r="AY739">
        <v>2</v>
      </c>
      <c r="AZ739">
        <v>1</v>
      </c>
      <c r="BA739">
        <v>3</v>
      </c>
      <c r="BB739">
        <v>1</v>
      </c>
      <c r="BC739" t="s">
        <v>97</v>
      </c>
      <c r="BD739">
        <v>8</v>
      </c>
      <c r="BE739" t="s">
        <v>107</v>
      </c>
      <c r="BF739">
        <v>1</v>
      </c>
      <c r="BG739" t="s">
        <v>97</v>
      </c>
      <c r="BH739" t="s">
        <v>108</v>
      </c>
      <c r="BI739">
        <v>2005</v>
      </c>
      <c r="BJ739" t="s">
        <v>157</v>
      </c>
      <c r="BK739">
        <v>3</v>
      </c>
      <c r="BL739">
        <v>800</v>
      </c>
      <c r="BM739" t="str">
        <f t="shared" si="23"/>
        <v>no</v>
      </c>
      <c r="BN739" t="s">
        <v>98</v>
      </c>
      <c r="BO739" t="s">
        <v>98</v>
      </c>
      <c r="BP739" t="s">
        <v>105</v>
      </c>
      <c r="BQ739">
        <v>0</v>
      </c>
      <c r="BR739">
        <v>116</v>
      </c>
      <c r="BS739">
        <v>0</v>
      </c>
      <c r="BT739">
        <v>0</v>
      </c>
      <c r="BU739">
        <v>0</v>
      </c>
      <c r="BV739">
        <v>0</v>
      </c>
      <c r="BW739" t="s">
        <v>83</v>
      </c>
      <c r="BX739" t="s">
        <v>83</v>
      </c>
      <c r="BY739" t="s">
        <v>83</v>
      </c>
      <c r="BZ739">
        <v>0</v>
      </c>
      <c r="CA739">
        <v>6</v>
      </c>
      <c r="CB739">
        <v>2006</v>
      </c>
      <c r="CC739" t="s">
        <v>110</v>
      </c>
      <c r="CD739" t="s">
        <v>111</v>
      </c>
      <c r="CE739">
        <v>239900</v>
      </c>
    </row>
    <row r="740" spans="1:83" x14ac:dyDescent="0.2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 t="str">
        <f t="shared" si="22"/>
        <v>yes</v>
      </c>
      <c r="V740">
        <v>1988</v>
      </c>
      <c r="W740" t="s">
        <v>93</v>
      </c>
      <c r="X740" t="s">
        <v>94</v>
      </c>
      <c r="Y740" t="s">
        <v>161</v>
      </c>
      <c r="Z740" t="s">
        <v>161</v>
      </c>
      <c r="AA740" t="s">
        <v>117</v>
      </c>
      <c r="AB740">
        <v>0</v>
      </c>
      <c r="AC740" t="s">
        <v>98</v>
      </c>
      <c r="AD740" t="s">
        <v>98</v>
      </c>
      <c r="AE740" t="s">
        <v>118</v>
      </c>
      <c r="AF740" t="s">
        <v>97</v>
      </c>
      <c r="AG740" t="s">
        <v>97</v>
      </c>
      <c r="AH740" t="s">
        <v>97</v>
      </c>
      <c r="AI740" t="s">
        <v>101</v>
      </c>
      <c r="AJ740">
        <v>1200</v>
      </c>
      <c r="AK740" t="s">
        <v>102</v>
      </c>
      <c r="AL740">
        <v>0</v>
      </c>
      <c r="AM740">
        <v>0</v>
      </c>
      <c r="AN740">
        <v>1200</v>
      </c>
      <c r="AO740" t="s">
        <v>103</v>
      </c>
      <c r="AP740" t="s">
        <v>98</v>
      </c>
      <c r="AQ740" t="s">
        <v>105</v>
      </c>
      <c r="AR740" t="s">
        <v>106</v>
      </c>
      <c r="AS740">
        <v>1200</v>
      </c>
      <c r="AT740">
        <v>0</v>
      </c>
      <c r="AU740">
        <v>0</v>
      </c>
      <c r="AV740">
        <v>1200</v>
      </c>
      <c r="AW740">
        <v>3</v>
      </c>
      <c r="AX740">
        <v>0</v>
      </c>
      <c r="AY740">
        <v>3</v>
      </c>
      <c r="AZ740">
        <v>0</v>
      </c>
      <c r="BA740">
        <v>3</v>
      </c>
      <c r="BB740">
        <v>1</v>
      </c>
      <c r="BC740" t="s">
        <v>98</v>
      </c>
      <c r="BD740">
        <v>5</v>
      </c>
      <c r="BE740" t="s">
        <v>107</v>
      </c>
      <c r="BF740">
        <v>0</v>
      </c>
      <c r="BG740" t="s">
        <v>83</v>
      </c>
      <c r="BH740" t="s">
        <v>83</v>
      </c>
      <c r="BI740" t="s">
        <v>83</v>
      </c>
      <c r="BJ740" t="s">
        <v>83</v>
      </c>
      <c r="BK740">
        <v>0</v>
      </c>
      <c r="BL740">
        <v>0</v>
      </c>
      <c r="BM740" t="str">
        <f t="shared" si="23"/>
        <v>yes</v>
      </c>
      <c r="BN740" t="s">
        <v>83</v>
      </c>
      <c r="BO740" t="s">
        <v>83</v>
      </c>
      <c r="BP740" t="s">
        <v>105</v>
      </c>
      <c r="BQ740">
        <v>120</v>
      </c>
      <c r="BR740">
        <v>0</v>
      </c>
      <c r="BS740">
        <v>0</v>
      </c>
      <c r="BT740">
        <v>0</v>
      </c>
      <c r="BU740">
        <v>0</v>
      </c>
      <c r="BV740">
        <v>0</v>
      </c>
      <c r="BW740" t="s">
        <v>83</v>
      </c>
      <c r="BX740" t="s">
        <v>83</v>
      </c>
      <c r="BY740" t="s">
        <v>83</v>
      </c>
      <c r="BZ740">
        <v>0</v>
      </c>
      <c r="CA740">
        <v>3</v>
      </c>
      <c r="CB740">
        <v>2009</v>
      </c>
      <c r="CC740" t="s">
        <v>110</v>
      </c>
      <c r="CD740" t="s">
        <v>210</v>
      </c>
      <c r="CE740">
        <v>179000</v>
      </c>
    </row>
    <row r="741" spans="1:83" x14ac:dyDescent="0.2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 t="str">
        <f t="shared" si="22"/>
        <v>yes</v>
      </c>
      <c r="V741">
        <v>2004</v>
      </c>
      <c r="W741" t="s">
        <v>93</v>
      </c>
      <c r="X741" t="s">
        <v>94</v>
      </c>
      <c r="Y741" t="s">
        <v>95</v>
      </c>
      <c r="Z741" t="s">
        <v>95</v>
      </c>
      <c r="AA741" t="s">
        <v>117</v>
      </c>
      <c r="AB741">
        <v>0</v>
      </c>
      <c r="AC741" t="s">
        <v>97</v>
      </c>
      <c r="AD741" t="s">
        <v>98</v>
      </c>
      <c r="AE741" t="s">
        <v>99</v>
      </c>
      <c r="AF741" t="s">
        <v>97</v>
      </c>
      <c r="AG741" t="s">
        <v>98</v>
      </c>
      <c r="AH741" t="s">
        <v>100</v>
      </c>
      <c r="AI741" t="s">
        <v>102</v>
      </c>
      <c r="AJ741">
        <v>0</v>
      </c>
      <c r="AK741" t="s">
        <v>102</v>
      </c>
      <c r="AL741">
        <v>0</v>
      </c>
      <c r="AM741">
        <v>864</v>
      </c>
      <c r="AN741">
        <v>864</v>
      </c>
      <c r="AO741" t="s">
        <v>103</v>
      </c>
      <c r="AP741" t="s">
        <v>104</v>
      </c>
      <c r="AQ741" t="s">
        <v>105</v>
      </c>
      <c r="AR741" t="s">
        <v>106</v>
      </c>
      <c r="AS741">
        <v>864</v>
      </c>
      <c r="AT741">
        <v>864</v>
      </c>
      <c r="AU741">
        <v>0</v>
      </c>
      <c r="AV741">
        <v>1728</v>
      </c>
      <c r="AW741">
        <v>0</v>
      </c>
      <c r="AX741">
        <v>0</v>
      </c>
      <c r="AY741">
        <v>2</v>
      </c>
      <c r="AZ741">
        <v>1</v>
      </c>
      <c r="BA741">
        <v>3</v>
      </c>
      <c r="BB741">
        <v>1</v>
      </c>
      <c r="BC741" t="s">
        <v>97</v>
      </c>
      <c r="BD741">
        <v>7</v>
      </c>
      <c r="BE741" t="s">
        <v>107</v>
      </c>
      <c r="BF741">
        <v>0</v>
      </c>
      <c r="BG741" t="s">
        <v>83</v>
      </c>
      <c r="BH741" t="s">
        <v>108</v>
      </c>
      <c r="BI741">
        <v>2004</v>
      </c>
      <c r="BJ741" t="s">
        <v>109</v>
      </c>
      <c r="BK741">
        <v>2</v>
      </c>
      <c r="BL741">
        <v>572</v>
      </c>
      <c r="BM741" t="str">
        <f t="shared" si="23"/>
        <v>no</v>
      </c>
      <c r="BN741" t="s">
        <v>98</v>
      </c>
      <c r="BO741" t="s">
        <v>98</v>
      </c>
      <c r="BP741" t="s">
        <v>105</v>
      </c>
      <c r="BQ741">
        <v>187</v>
      </c>
      <c r="BR741">
        <v>56</v>
      </c>
      <c r="BS741">
        <v>0</v>
      </c>
      <c r="BT741">
        <v>0</v>
      </c>
      <c r="BU741">
        <v>0</v>
      </c>
      <c r="BV741">
        <v>0</v>
      </c>
      <c r="BW741" t="s">
        <v>83</v>
      </c>
      <c r="BX741" t="s">
        <v>83</v>
      </c>
      <c r="BY741" t="s">
        <v>83</v>
      </c>
      <c r="BZ741">
        <v>0</v>
      </c>
      <c r="CA741">
        <v>4</v>
      </c>
      <c r="CB741">
        <v>2009</v>
      </c>
      <c r="CC741" t="s">
        <v>110</v>
      </c>
      <c r="CD741" t="s">
        <v>111</v>
      </c>
      <c r="CE741">
        <v>190000</v>
      </c>
    </row>
    <row r="742" spans="1:83" x14ac:dyDescent="0.2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 t="str">
        <f t="shared" si="22"/>
        <v>no</v>
      </c>
      <c r="V742">
        <v>2002</v>
      </c>
      <c r="W742" t="s">
        <v>93</v>
      </c>
      <c r="X742" t="s">
        <v>94</v>
      </c>
      <c r="Y742" t="s">
        <v>124</v>
      </c>
      <c r="Z742" t="s">
        <v>125</v>
      </c>
      <c r="AA742" t="s">
        <v>117</v>
      </c>
      <c r="AB742">
        <v>0</v>
      </c>
      <c r="AC742" t="s">
        <v>98</v>
      </c>
      <c r="AD742" t="s">
        <v>97</v>
      </c>
      <c r="AE742" t="s">
        <v>126</v>
      </c>
      <c r="AF742" t="s">
        <v>147</v>
      </c>
      <c r="AG742" t="s">
        <v>147</v>
      </c>
      <c r="AH742" t="s">
        <v>100</v>
      </c>
      <c r="AI742" t="s">
        <v>102</v>
      </c>
      <c r="AJ742">
        <v>0</v>
      </c>
      <c r="AK742" t="s">
        <v>102</v>
      </c>
      <c r="AL742">
        <v>0</v>
      </c>
      <c r="AM742">
        <v>264</v>
      </c>
      <c r="AN742">
        <v>264</v>
      </c>
      <c r="AO742" t="s">
        <v>103</v>
      </c>
      <c r="AP742" t="s">
        <v>104</v>
      </c>
      <c r="AQ742" t="s">
        <v>105</v>
      </c>
      <c r="AR742" t="s">
        <v>106</v>
      </c>
      <c r="AS742">
        <v>768</v>
      </c>
      <c r="AT742">
        <v>664</v>
      </c>
      <c r="AU742">
        <v>0</v>
      </c>
      <c r="AV742">
        <v>1432</v>
      </c>
      <c r="AW742">
        <v>0</v>
      </c>
      <c r="AX742">
        <v>0</v>
      </c>
      <c r="AY742">
        <v>2</v>
      </c>
      <c r="AZ742">
        <v>0</v>
      </c>
      <c r="BA742">
        <v>2</v>
      </c>
      <c r="BB742">
        <v>1</v>
      </c>
      <c r="BC742" t="s">
        <v>98</v>
      </c>
      <c r="BD742">
        <v>7</v>
      </c>
      <c r="BE742" t="s">
        <v>107</v>
      </c>
      <c r="BF742">
        <v>0</v>
      </c>
      <c r="BG742" t="s">
        <v>83</v>
      </c>
      <c r="BH742" t="s">
        <v>127</v>
      </c>
      <c r="BI742">
        <v>1910</v>
      </c>
      <c r="BJ742" t="s">
        <v>102</v>
      </c>
      <c r="BK742">
        <v>2</v>
      </c>
      <c r="BL742">
        <v>360</v>
      </c>
      <c r="BM742" t="str">
        <f t="shared" si="23"/>
        <v>yes</v>
      </c>
      <c r="BN742" t="s">
        <v>98</v>
      </c>
      <c r="BO742" t="s">
        <v>97</v>
      </c>
      <c r="BP742" t="s">
        <v>105</v>
      </c>
      <c r="BQ742">
        <v>270</v>
      </c>
      <c r="BR742">
        <v>0</v>
      </c>
      <c r="BS742">
        <v>112</v>
      </c>
      <c r="BT742">
        <v>0</v>
      </c>
      <c r="BU742">
        <v>0</v>
      </c>
      <c r="BV742">
        <v>0</v>
      </c>
      <c r="BW742" t="s">
        <v>83</v>
      </c>
      <c r="BX742" t="s">
        <v>165</v>
      </c>
      <c r="BY742" t="s">
        <v>83</v>
      </c>
      <c r="BZ742">
        <v>0</v>
      </c>
      <c r="CA742">
        <v>5</v>
      </c>
      <c r="CB742">
        <v>2007</v>
      </c>
      <c r="CC742" t="s">
        <v>110</v>
      </c>
      <c r="CD742" t="s">
        <v>128</v>
      </c>
      <c r="CE742">
        <v>132000</v>
      </c>
    </row>
    <row r="743" spans="1:83" x14ac:dyDescent="0.2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 t="str">
        <f t="shared" si="22"/>
        <v>no</v>
      </c>
      <c r="V743">
        <v>1996</v>
      </c>
      <c r="W743" t="s">
        <v>152</v>
      </c>
      <c r="X743" t="s">
        <v>94</v>
      </c>
      <c r="Y743" t="s">
        <v>140</v>
      </c>
      <c r="Z743" t="s">
        <v>140</v>
      </c>
      <c r="AA743" t="s">
        <v>117</v>
      </c>
      <c r="AB743">
        <v>0</v>
      </c>
      <c r="AC743" t="s">
        <v>98</v>
      </c>
      <c r="AD743" t="s">
        <v>97</v>
      </c>
      <c r="AE743" t="s">
        <v>118</v>
      </c>
      <c r="AF743" t="s">
        <v>98</v>
      </c>
      <c r="AG743" t="s">
        <v>98</v>
      </c>
      <c r="AH743" t="s">
        <v>121</v>
      </c>
      <c r="AI743" t="s">
        <v>101</v>
      </c>
      <c r="AJ743">
        <v>832</v>
      </c>
      <c r="AK743" t="s">
        <v>102</v>
      </c>
      <c r="AL743">
        <v>0</v>
      </c>
      <c r="AM743">
        <v>80</v>
      </c>
      <c r="AN743">
        <v>912</v>
      </c>
      <c r="AO743" t="s">
        <v>103</v>
      </c>
      <c r="AP743" t="s">
        <v>97</v>
      </c>
      <c r="AQ743" t="s">
        <v>105</v>
      </c>
      <c r="AR743" t="s">
        <v>106</v>
      </c>
      <c r="AS743">
        <v>912</v>
      </c>
      <c r="AT743">
        <v>0</v>
      </c>
      <c r="AU743">
        <v>0</v>
      </c>
      <c r="AV743">
        <v>912</v>
      </c>
      <c r="AW743">
        <v>1</v>
      </c>
      <c r="AX743">
        <v>1</v>
      </c>
      <c r="AY743">
        <v>1</v>
      </c>
      <c r="AZ743">
        <v>0</v>
      </c>
      <c r="BA743">
        <v>3</v>
      </c>
      <c r="BB743">
        <v>1</v>
      </c>
      <c r="BC743" t="s">
        <v>97</v>
      </c>
      <c r="BD743">
        <v>5</v>
      </c>
      <c r="BE743" t="s">
        <v>107</v>
      </c>
      <c r="BF743">
        <v>0</v>
      </c>
      <c r="BG743" t="s">
        <v>83</v>
      </c>
      <c r="BH743" t="s">
        <v>127</v>
      </c>
      <c r="BI743">
        <v>1962</v>
      </c>
      <c r="BJ743" t="s">
        <v>102</v>
      </c>
      <c r="BK743">
        <v>1</v>
      </c>
      <c r="BL743">
        <v>288</v>
      </c>
      <c r="BM743" t="str">
        <f t="shared" si="23"/>
        <v>yes</v>
      </c>
      <c r="BN743" t="s">
        <v>98</v>
      </c>
      <c r="BO743" t="s">
        <v>98</v>
      </c>
      <c r="BP743" t="s">
        <v>105</v>
      </c>
      <c r="BQ743">
        <v>168</v>
      </c>
      <c r="BR743">
        <v>0</v>
      </c>
      <c r="BS743">
        <v>0</v>
      </c>
      <c r="BT743">
        <v>0</v>
      </c>
      <c r="BU743">
        <v>0</v>
      </c>
      <c r="BV743">
        <v>0</v>
      </c>
      <c r="BW743" t="s">
        <v>83</v>
      </c>
      <c r="BX743" t="s">
        <v>165</v>
      </c>
      <c r="BY743" t="s">
        <v>83</v>
      </c>
      <c r="BZ743">
        <v>0</v>
      </c>
      <c r="CA743">
        <v>5</v>
      </c>
      <c r="CB743">
        <v>2008</v>
      </c>
      <c r="CC743" t="s">
        <v>110</v>
      </c>
      <c r="CD743" t="s">
        <v>111</v>
      </c>
      <c r="CE743">
        <v>142000</v>
      </c>
    </row>
    <row r="744" spans="1:83" x14ac:dyDescent="0.2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 t="str">
        <f t="shared" si="22"/>
        <v>yes</v>
      </c>
      <c r="V744">
        <v>2001</v>
      </c>
      <c r="W744" t="s">
        <v>93</v>
      </c>
      <c r="X744" t="s">
        <v>94</v>
      </c>
      <c r="Y744" t="s">
        <v>95</v>
      </c>
      <c r="Z744" t="s">
        <v>95</v>
      </c>
      <c r="AA744" t="s">
        <v>96</v>
      </c>
      <c r="AB744">
        <v>108</v>
      </c>
      <c r="AC744" t="s">
        <v>98</v>
      </c>
      <c r="AD744" t="s">
        <v>98</v>
      </c>
      <c r="AE744" t="s">
        <v>99</v>
      </c>
      <c r="AF744" t="s">
        <v>97</v>
      </c>
      <c r="AG744" t="s">
        <v>98</v>
      </c>
      <c r="AH744" t="s">
        <v>100</v>
      </c>
      <c r="AI744" t="s">
        <v>102</v>
      </c>
      <c r="AJ744">
        <v>0</v>
      </c>
      <c r="AK744" t="s">
        <v>102</v>
      </c>
      <c r="AL744">
        <v>0</v>
      </c>
      <c r="AM744">
        <v>1349</v>
      </c>
      <c r="AN744">
        <v>1349</v>
      </c>
      <c r="AO744" t="s">
        <v>103</v>
      </c>
      <c r="AP744" t="s">
        <v>104</v>
      </c>
      <c r="AQ744" t="s">
        <v>105</v>
      </c>
      <c r="AR744" t="s">
        <v>106</v>
      </c>
      <c r="AS744">
        <v>1349</v>
      </c>
      <c r="AT744">
        <v>0</v>
      </c>
      <c r="AU744">
        <v>0</v>
      </c>
      <c r="AV744">
        <v>1349</v>
      </c>
      <c r="AW744">
        <v>0</v>
      </c>
      <c r="AX744">
        <v>0</v>
      </c>
      <c r="AY744">
        <v>2</v>
      </c>
      <c r="AZ744">
        <v>0</v>
      </c>
      <c r="BA744">
        <v>3</v>
      </c>
      <c r="BB744">
        <v>1</v>
      </c>
      <c r="BC744" t="s">
        <v>98</v>
      </c>
      <c r="BD744">
        <v>6</v>
      </c>
      <c r="BE744" t="s">
        <v>107</v>
      </c>
      <c r="BF744">
        <v>0</v>
      </c>
      <c r="BG744" t="s">
        <v>83</v>
      </c>
      <c r="BH744" t="s">
        <v>108</v>
      </c>
      <c r="BI744">
        <v>2000</v>
      </c>
      <c r="BJ744" t="s">
        <v>102</v>
      </c>
      <c r="BK744">
        <v>2</v>
      </c>
      <c r="BL744">
        <v>539</v>
      </c>
      <c r="BM744" t="str">
        <f t="shared" si="23"/>
        <v>no</v>
      </c>
      <c r="BN744" t="s">
        <v>98</v>
      </c>
      <c r="BO744" t="s">
        <v>98</v>
      </c>
      <c r="BP744" t="s">
        <v>105</v>
      </c>
      <c r="BQ744">
        <v>120</v>
      </c>
      <c r="BR744">
        <v>55</v>
      </c>
      <c r="BS744">
        <v>0</v>
      </c>
      <c r="BT744">
        <v>0</v>
      </c>
      <c r="BU744">
        <v>0</v>
      </c>
      <c r="BV744">
        <v>0</v>
      </c>
      <c r="BW744" t="s">
        <v>83</v>
      </c>
      <c r="BX744" t="s">
        <v>165</v>
      </c>
      <c r="BY744" t="s">
        <v>83</v>
      </c>
      <c r="BZ744">
        <v>0</v>
      </c>
      <c r="CA744">
        <v>12</v>
      </c>
      <c r="CB744">
        <v>2007</v>
      </c>
      <c r="CC744" t="s">
        <v>110</v>
      </c>
      <c r="CD744" t="s">
        <v>111</v>
      </c>
      <c r="CE744">
        <v>179000</v>
      </c>
    </row>
    <row r="745" spans="1:83" x14ac:dyDescent="0.2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 t="str">
        <f t="shared" si="22"/>
        <v>no</v>
      </c>
      <c r="V745">
        <v>1999</v>
      </c>
      <c r="W745" t="s">
        <v>93</v>
      </c>
      <c r="X745" t="s">
        <v>94</v>
      </c>
      <c r="Y745" t="s">
        <v>140</v>
      </c>
      <c r="Z745" t="s">
        <v>140</v>
      </c>
      <c r="AA745" t="s">
        <v>117</v>
      </c>
      <c r="AB745">
        <v>0</v>
      </c>
      <c r="AC745" t="s">
        <v>98</v>
      </c>
      <c r="AD745" t="s">
        <v>98</v>
      </c>
      <c r="AE745" t="s">
        <v>118</v>
      </c>
      <c r="AF745" t="s">
        <v>97</v>
      </c>
      <c r="AG745" t="s">
        <v>98</v>
      </c>
      <c r="AH745" t="s">
        <v>130</v>
      </c>
      <c r="AI745" t="s">
        <v>119</v>
      </c>
      <c r="AJ745">
        <v>444</v>
      </c>
      <c r="AK745" t="s">
        <v>102</v>
      </c>
      <c r="AL745">
        <v>0</v>
      </c>
      <c r="AM745">
        <v>76</v>
      </c>
      <c r="AN745">
        <v>520</v>
      </c>
      <c r="AO745" t="s">
        <v>103</v>
      </c>
      <c r="AP745" t="s">
        <v>104</v>
      </c>
      <c r="AQ745" t="s">
        <v>105</v>
      </c>
      <c r="AR745" t="s">
        <v>106</v>
      </c>
      <c r="AS745">
        <v>1464</v>
      </c>
      <c r="AT745">
        <v>0</v>
      </c>
      <c r="AU745">
        <v>0</v>
      </c>
      <c r="AV745">
        <v>1464</v>
      </c>
      <c r="AW745">
        <v>0</v>
      </c>
      <c r="AX745">
        <v>1</v>
      </c>
      <c r="AY745">
        <v>2</v>
      </c>
      <c r="AZ745">
        <v>0</v>
      </c>
      <c r="BA745">
        <v>3</v>
      </c>
      <c r="BB745">
        <v>1</v>
      </c>
      <c r="BC745" t="s">
        <v>98</v>
      </c>
      <c r="BD745">
        <v>6</v>
      </c>
      <c r="BE745" t="s">
        <v>224</v>
      </c>
      <c r="BF745">
        <v>1</v>
      </c>
      <c r="BG745" t="s">
        <v>98</v>
      </c>
      <c r="BH745" t="s">
        <v>108</v>
      </c>
      <c r="BI745">
        <v>1997</v>
      </c>
      <c r="BJ745" t="s">
        <v>109</v>
      </c>
      <c r="BK745">
        <v>2</v>
      </c>
      <c r="BL745">
        <v>480</v>
      </c>
      <c r="BM745" t="str">
        <f t="shared" si="23"/>
        <v>yes</v>
      </c>
      <c r="BN745" t="s">
        <v>98</v>
      </c>
      <c r="BO745" t="s">
        <v>98</v>
      </c>
      <c r="BP745" t="s">
        <v>105</v>
      </c>
      <c r="BQ745">
        <v>302</v>
      </c>
      <c r="BR745">
        <v>0</v>
      </c>
      <c r="BS745">
        <v>0</v>
      </c>
      <c r="BT745">
        <v>0</v>
      </c>
      <c r="BU745">
        <v>100</v>
      </c>
      <c r="BV745">
        <v>0</v>
      </c>
      <c r="BW745" t="s">
        <v>83</v>
      </c>
      <c r="BX745" t="s">
        <v>83</v>
      </c>
      <c r="BY745" t="s">
        <v>83</v>
      </c>
      <c r="BZ745">
        <v>0</v>
      </c>
      <c r="CA745">
        <v>10</v>
      </c>
      <c r="CB745">
        <v>2009</v>
      </c>
      <c r="CC745" t="s">
        <v>110</v>
      </c>
      <c r="CD745" t="s">
        <v>111</v>
      </c>
      <c r="CE745">
        <v>175000</v>
      </c>
    </row>
    <row r="746" spans="1:83" x14ac:dyDescent="0.2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 t="str">
        <f t="shared" si="22"/>
        <v>yes</v>
      </c>
      <c r="V746">
        <v>1993</v>
      </c>
      <c r="W746" t="s">
        <v>93</v>
      </c>
      <c r="X746" t="s">
        <v>94</v>
      </c>
      <c r="Y746" t="s">
        <v>140</v>
      </c>
      <c r="Z746" t="s">
        <v>140</v>
      </c>
      <c r="AA746" t="s">
        <v>117</v>
      </c>
      <c r="AB746">
        <v>0</v>
      </c>
      <c r="AC746" t="s">
        <v>97</v>
      </c>
      <c r="AD746" t="s">
        <v>98</v>
      </c>
      <c r="AE746" t="s">
        <v>99</v>
      </c>
      <c r="AF746" t="s">
        <v>97</v>
      </c>
      <c r="AG746" t="s">
        <v>98</v>
      </c>
      <c r="AH746" t="s">
        <v>100</v>
      </c>
      <c r="AI746" t="s">
        <v>101</v>
      </c>
      <c r="AJ746">
        <v>733</v>
      </c>
      <c r="AK746" t="s">
        <v>102</v>
      </c>
      <c r="AL746">
        <v>0</v>
      </c>
      <c r="AM746">
        <v>604</v>
      </c>
      <c r="AN746">
        <v>1337</v>
      </c>
      <c r="AO746" t="s">
        <v>103</v>
      </c>
      <c r="AP746" t="s">
        <v>97</v>
      </c>
      <c r="AQ746" t="s">
        <v>105</v>
      </c>
      <c r="AR746" t="s">
        <v>106</v>
      </c>
      <c r="AS746">
        <v>1337</v>
      </c>
      <c r="AT746">
        <v>0</v>
      </c>
      <c r="AU746">
        <v>0</v>
      </c>
      <c r="AV746">
        <v>1337</v>
      </c>
      <c r="AW746">
        <v>1</v>
      </c>
      <c r="AX746">
        <v>0</v>
      </c>
      <c r="AY746">
        <v>2</v>
      </c>
      <c r="AZ746">
        <v>0</v>
      </c>
      <c r="BA746">
        <v>2</v>
      </c>
      <c r="BB746">
        <v>1</v>
      </c>
      <c r="BC746" t="s">
        <v>97</v>
      </c>
      <c r="BD746">
        <v>5</v>
      </c>
      <c r="BE746" t="s">
        <v>107</v>
      </c>
      <c r="BF746">
        <v>1</v>
      </c>
      <c r="BG746" t="s">
        <v>98</v>
      </c>
      <c r="BH746" t="s">
        <v>108</v>
      </c>
      <c r="BI746">
        <v>1993</v>
      </c>
      <c r="BJ746" t="s">
        <v>109</v>
      </c>
      <c r="BK746">
        <v>2</v>
      </c>
      <c r="BL746">
        <v>462</v>
      </c>
      <c r="BM746" t="str">
        <f t="shared" si="23"/>
        <v>yes</v>
      </c>
      <c r="BN746" t="s">
        <v>98</v>
      </c>
      <c r="BO746" t="s">
        <v>98</v>
      </c>
      <c r="BP746" t="s">
        <v>105</v>
      </c>
      <c r="BQ746">
        <v>96</v>
      </c>
      <c r="BR746">
        <v>0</v>
      </c>
      <c r="BS746">
        <v>70</v>
      </c>
      <c r="BT746">
        <v>168</v>
      </c>
      <c r="BU746">
        <v>0</v>
      </c>
      <c r="BV746">
        <v>0</v>
      </c>
      <c r="BW746" t="s">
        <v>83</v>
      </c>
      <c r="BX746" t="s">
        <v>83</v>
      </c>
      <c r="BY746" t="s">
        <v>83</v>
      </c>
      <c r="BZ746">
        <v>0</v>
      </c>
      <c r="CA746">
        <v>10</v>
      </c>
      <c r="CB746">
        <v>2008</v>
      </c>
      <c r="CC746" t="s">
        <v>110</v>
      </c>
      <c r="CD746" t="s">
        <v>111</v>
      </c>
      <c r="CE746">
        <v>180000</v>
      </c>
    </row>
    <row r="747" spans="1:83" x14ac:dyDescent="0.2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 t="str">
        <f t="shared" si="22"/>
        <v>yes</v>
      </c>
      <c r="V747">
        <v>1996</v>
      </c>
      <c r="W747" t="s">
        <v>152</v>
      </c>
      <c r="X747" t="s">
        <v>94</v>
      </c>
      <c r="Y747" t="s">
        <v>95</v>
      </c>
      <c r="Z747" t="s">
        <v>95</v>
      </c>
      <c r="AA747" t="s">
        <v>96</v>
      </c>
      <c r="AB747">
        <v>289</v>
      </c>
      <c r="AC747" t="s">
        <v>104</v>
      </c>
      <c r="AD747" t="s">
        <v>97</v>
      </c>
      <c r="AE747" t="s">
        <v>118</v>
      </c>
      <c r="AF747" t="s">
        <v>98</v>
      </c>
      <c r="AG747" t="s">
        <v>97</v>
      </c>
      <c r="AH747" t="s">
        <v>100</v>
      </c>
      <c r="AI747" t="s">
        <v>101</v>
      </c>
      <c r="AJ747">
        <v>575</v>
      </c>
      <c r="AK747" t="s">
        <v>119</v>
      </c>
      <c r="AL747">
        <v>80</v>
      </c>
      <c r="AM747">
        <v>487</v>
      </c>
      <c r="AN747">
        <v>1142</v>
      </c>
      <c r="AO747" t="s">
        <v>103</v>
      </c>
      <c r="AP747" t="s">
        <v>104</v>
      </c>
      <c r="AQ747" t="s">
        <v>105</v>
      </c>
      <c r="AR747" t="s">
        <v>106</v>
      </c>
      <c r="AS747">
        <v>1175</v>
      </c>
      <c r="AT747">
        <v>1540</v>
      </c>
      <c r="AU747">
        <v>0</v>
      </c>
      <c r="AV747">
        <v>2715</v>
      </c>
      <c r="AW747">
        <v>0</v>
      </c>
      <c r="AX747">
        <v>1</v>
      </c>
      <c r="AY747">
        <v>3</v>
      </c>
      <c r="AZ747">
        <v>1</v>
      </c>
      <c r="BA747">
        <v>4</v>
      </c>
      <c r="BB747">
        <v>1</v>
      </c>
      <c r="BC747" t="s">
        <v>97</v>
      </c>
      <c r="BD747">
        <v>11</v>
      </c>
      <c r="BE747" t="s">
        <v>107</v>
      </c>
      <c r="BF747">
        <v>2</v>
      </c>
      <c r="BG747" t="s">
        <v>98</v>
      </c>
      <c r="BH747" t="s">
        <v>156</v>
      </c>
      <c r="BI747">
        <v>1994</v>
      </c>
      <c r="BJ747" t="s">
        <v>157</v>
      </c>
      <c r="BK747">
        <v>2</v>
      </c>
      <c r="BL747">
        <v>831</v>
      </c>
      <c r="BM747" t="str">
        <f t="shared" si="23"/>
        <v>no</v>
      </c>
      <c r="BN747" t="s">
        <v>98</v>
      </c>
      <c r="BO747" t="s">
        <v>98</v>
      </c>
      <c r="BP747" t="s">
        <v>105</v>
      </c>
      <c r="BQ747">
        <v>0</v>
      </c>
      <c r="BR747">
        <v>204</v>
      </c>
      <c r="BS747">
        <v>0</v>
      </c>
      <c r="BT747">
        <v>0</v>
      </c>
      <c r="BU747">
        <v>0</v>
      </c>
      <c r="BV747">
        <v>0</v>
      </c>
      <c r="BW747" t="s">
        <v>83</v>
      </c>
      <c r="BX747" t="s">
        <v>83</v>
      </c>
      <c r="BY747" t="s">
        <v>83</v>
      </c>
      <c r="BZ747">
        <v>0</v>
      </c>
      <c r="CA747">
        <v>7</v>
      </c>
      <c r="CB747">
        <v>2008</v>
      </c>
      <c r="CC747" t="s">
        <v>110</v>
      </c>
      <c r="CD747" t="s">
        <v>111</v>
      </c>
      <c r="CE747">
        <v>299800</v>
      </c>
    </row>
    <row r="748" spans="1:83" x14ac:dyDescent="0.2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 t="str">
        <f t="shared" si="22"/>
        <v>yes</v>
      </c>
      <c r="V748">
        <v>2000</v>
      </c>
      <c r="W748" t="s">
        <v>93</v>
      </c>
      <c r="X748" t="s">
        <v>94</v>
      </c>
      <c r="Y748" t="s">
        <v>95</v>
      </c>
      <c r="Z748" t="s">
        <v>95</v>
      </c>
      <c r="AA748" t="s">
        <v>117</v>
      </c>
      <c r="AB748">
        <v>0</v>
      </c>
      <c r="AC748" t="s">
        <v>97</v>
      </c>
      <c r="AD748" t="s">
        <v>98</v>
      </c>
      <c r="AE748" t="s">
        <v>99</v>
      </c>
      <c r="AF748" t="s">
        <v>97</v>
      </c>
      <c r="AG748" t="s">
        <v>98</v>
      </c>
      <c r="AH748" t="s">
        <v>100</v>
      </c>
      <c r="AI748" t="s">
        <v>101</v>
      </c>
      <c r="AJ748">
        <v>300</v>
      </c>
      <c r="AK748" t="s">
        <v>102</v>
      </c>
      <c r="AL748">
        <v>0</v>
      </c>
      <c r="AM748">
        <v>652</v>
      </c>
      <c r="AN748">
        <v>952</v>
      </c>
      <c r="AO748" t="s">
        <v>103</v>
      </c>
      <c r="AP748" t="s">
        <v>104</v>
      </c>
      <c r="AQ748" t="s">
        <v>105</v>
      </c>
      <c r="AR748" t="s">
        <v>106</v>
      </c>
      <c r="AS748">
        <v>980</v>
      </c>
      <c r="AT748">
        <v>1276</v>
      </c>
      <c r="AU748">
        <v>0</v>
      </c>
      <c r="AV748">
        <v>2256</v>
      </c>
      <c r="AW748">
        <v>0</v>
      </c>
      <c r="AX748">
        <v>0</v>
      </c>
      <c r="AY748">
        <v>2</v>
      </c>
      <c r="AZ748">
        <v>1</v>
      </c>
      <c r="BA748">
        <v>4</v>
      </c>
      <c r="BB748">
        <v>1</v>
      </c>
      <c r="BC748" t="s">
        <v>97</v>
      </c>
      <c r="BD748">
        <v>8</v>
      </c>
      <c r="BE748" t="s">
        <v>107</v>
      </c>
      <c r="BF748">
        <v>1</v>
      </c>
      <c r="BG748" t="s">
        <v>98</v>
      </c>
      <c r="BH748" t="s">
        <v>156</v>
      </c>
      <c r="BI748">
        <v>2000</v>
      </c>
      <c r="BJ748" t="s">
        <v>157</v>
      </c>
      <c r="BK748">
        <v>2</v>
      </c>
      <c r="BL748">
        <v>554</v>
      </c>
      <c r="BM748" t="str">
        <f t="shared" si="23"/>
        <v>no</v>
      </c>
      <c r="BN748" t="s">
        <v>98</v>
      </c>
      <c r="BO748" t="s">
        <v>98</v>
      </c>
      <c r="BP748" t="s">
        <v>105</v>
      </c>
      <c r="BQ748">
        <v>224</v>
      </c>
      <c r="BR748">
        <v>54</v>
      </c>
      <c r="BS748">
        <v>0</v>
      </c>
      <c r="BT748">
        <v>0</v>
      </c>
      <c r="BU748">
        <v>0</v>
      </c>
      <c r="BV748">
        <v>0</v>
      </c>
      <c r="BW748" t="s">
        <v>83</v>
      </c>
      <c r="BX748" t="s">
        <v>83</v>
      </c>
      <c r="BY748" t="s">
        <v>83</v>
      </c>
      <c r="BZ748">
        <v>0</v>
      </c>
      <c r="CA748">
        <v>4</v>
      </c>
      <c r="CB748">
        <v>2009</v>
      </c>
      <c r="CC748" t="s">
        <v>110</v>
      </c>
      <c r="CD748" t="s">
        <v>111</v>
      </c>
      <c r="CE748">
        <v>236000</v>
      </c>
    </row>
    <row r="749" spans="1:83" x14ac:dyDescent="0.2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 t="str">
        <f t="shared" si="22"/>
        <v>no</v>
      </c>
      <c r="V749">
        <v>2003</v>
      </c>
      <c r="W749" t="s">
        <v>211</v>
      </c>
      <c r="X749" t="s">
        <v>94</v>
      </c>
      <c r="Y749" t="s">
        <v>203</v>
      </c>
      <c r="Z749" t="s">
        <v>203</v>
      </c>
      <c r="AA749" t="s">
        <v>117</v>
      </c>
      <c r="AB749">
        <v>0</v>
      </c>
      <c r="AC749" t="s">
        <v>97</v>
      </c>
      <c r="AD749" t="s">
        <v>98</v>
      </c>
      <c r="AE749" t="s">
        <v>137</v>
      </c>
      <c r="AF749" t="s">
        <v>98</v>
      </c>
      <c r="AG749" t="s">
        <v>147</v>
      </c>
      <c r="AH749" t="s">
        <v>100</v>
      </c>
      <c r="AI749" t="s">
        <v>102</v>
      </c>
      <c r="AJ749">
        <v>0</v>
      </c>
      <c r="AK749" t="s">
        <v>102</v>
      </c>
      <c r="AL749">
        <v>0</v>
      </c>
      <c r="AM749">
        <v>1240</v>
      </c>
      <c r="AN749">
        <v>1240</v>
      </c>
      <c r="AO749" t="s">
        <v>206</v>
      </c>
      <c r="AP749" t="s">
        <v>98</v>
      </c>
      <c r="AQ749" t="s">
        <v>177</v>
      </c>
      <c r="AR749" t="s">
        <v>106</v>
      </c>
      <c r="AS749">
        <v>1320</v>
      </c>
      <c r="AT749">
        <v>1320</v>
      </c>
      <c r="AU749">
        <v>0</v>
      </c>
      <c r="AV749">
        <v>2640</v>
      </c>
      <c r="AW749">
        <v>0</v>
      </c>
      <c r="AX749">
        <v>0</v>
      </c>
      <c r="AY749">
        <v>1</v>
      </c>
      <c r="AZ749">
        <v>1</v>
      </c>
      <c r="BA749">
        <v>4</v>
      </c>
      <c r="BB749">
        <v>1</v>
      </c>
      <c r="BC749" t="s">
        <v>97</v>
      </c>
      <c r="BD749">
        <v>8</v>
      </c>
      <c r="BE749" t="s">
        <v>107</v>
      </c>
      <c r="BF749">
        <v>1</v>
      </c>
      <c r="BG749" t="s">
        <v>97</v>
      </c>
      <c r="BH749" t="s">
        <v>127</v>
      </c>
      <c r="BI749">
        <v>1950</v>
      </c>
      <c r="BJ749" t="s">
        <v>102</v>
      </c>
      <c r="BK749">
        <v>4</v>
      </c>
      <c r="BL749">
        <v>864</v>
      </c>
      <c r="BM749" t="str">
        <f t="shared" si="23"/>
        <v>no</v>
      </c>
      <c r="BN749" t="s">
        <v>98</v>
      </c>
      <c r="BO749" t="s">
        <v>98</v>
      </c>
      <c r="BP749" t="s">
        <v>177</v>
      </c>
      <c r="BQ749">
        <v>181</v>
      </c>
      <c r="BR749">
        <v>0</v>
      </c>
      <c r="BS749">
        <v>386</v>
      </c>
      <c r="BT749">
        <v>0</v>
      </c>
      <c r="BU749">
        <v>0</v>
      </c>
      <c r="BV749">
        <v>0</v>
      </c>
      <c r="BW749" t="s">
        <v>83</v>
      </c>
      <c r="BX749" t="s">
        <v>83</v>
      </c>
      <c r="BY749" t="s">
        <v>83</v>
      </c>
      <c r="BZ749">
        <v>0</v>
      </c>
      <c r="CA749">
        <v>5</v>
      </c>
      <c r="CB749">
        <v>2009</v>
      </c>
      <c r="CC749" t="s">
        <v>110</v>
      </c>
      <c r="CD749" t="s">
        <v>111</v>
      </c>
      <c r="CE749">
        <v>265979</v>
      </c>
    </row>
    <row r="750" spans="1:83" x14ac:dyDescent="0.2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 t="str">
        <f t="shared" si="22"/>
        <v>yes</v>
      </c>
      <c r="V750">
        <v>1996</v>
      </c>
      <c r="W750" t="s">
        <v>152</v>
      </c>
      <c r="X750" t="s">
        <v>94</v>
      </c>
      <c r="Y750" t="s">
        <v>95</v>
      </c>
      <c r="Z750" t="s">
        <v>95</v>
      </c>
      <c r="AA750" t="s">
        <v>96</v>
      </c>
      <c r="AB750">
        <v>338</v>
      </c>
      <c r="AC750" t="s">
        <v>97</v>
      </c>
      <c r="AD750" t="s">
        <v>98</v>
      </c>
      <c r="AE750" t="s">
        <v>99</v>
      </c>
      <c r="AF750" t="s">
        <v>97</v>
      </c>
      <c r="AG750" t="s">
        <v>98</v>
      </c>
      <c r="AH750" t="s">
        <v>100</v>
      </c>
      <c r="AI750" t="s">
        <v>101</v>
      </c>
      <c r="AJ750">
        <v>919</v>
      </c>
      <c r="AK750" t="s">
        <v>102</v>
      </c>
      <c r="AL750">
        <v>0</v>
      </c>
      <c r="AM750">
        <v>801</v>
      </c>
      <c r="AN750">
        <v>1720</v>
      </c>
      <c r="AO750" t="s">
        <v>103</v>
      </c>
      <c r="AP750" t="s">
        <v>104</v>
      </c>
      <c r="AQ750" t="s">
        <v>105</v>
      </c>
      <c r="AR750" t="s">
        <v>106</v>
      </c>
      <c r="AS750">
        <v>1720</v>
      </c>
      <c r="AT750">
        <v>0</v>
      </c>
      <c r="AU750">
        <v>0</v>
      </c>
      <c r="AV750">
        <v>1720</v>
      </c>
      <c r="AW750">
        <v>1</v>
      </c>
      <c r="AX750">
        <v>0</v>
      </c>
      <c r="AY750">
        <v>2</v>
      </c>
      <c r="AZ750">
        <v>0</v>
      </c>
      <c r="BA750">
        <v>3</v>
      </c>
      <c r="BB750">
        <v>1</v>
      </c>
      <c r="BC750" t="s">
        <v>97</v>
      </c>
      <c r="BD750">
        <v>7</v>
      </c>
      <c r="BE750" t="s">
        <v>107</v>
      </c>
      <c r="BF750">
        <v>1</v>
      </c>
      <c r="BG750" t="s">
        <v>98</v>
      </c>
      <c r="BH750" t="s">
        <v>108</v>
      </c>
      <c r="BI750">
        <v>1996</v>
      </c>
      <c r="BJ750" t="s">
        <v>157</v>
      </c>
      <c r="BK750">
        <v>2</v>
      </c>
      <c r="BL750">
        <v>527</v>
      </c>
      <c r="BM750" t="str">
        <f t="shared" si="23"/>
        <v>no</v>
      </c>
      <c r="BN750" t="s">
        <v>98</v>
      </c>
      <c r="BO750" t="s">
        <v>98</v>
      </c>
      <c r="BP750" t="s">
        <v>105</v>
      </c>
      <c r="BQ750">
        <v>240</v>
      </c>
      <c r="BR750">
        <v>56</v>
      </c>
      <c r="BS750">
        <v>154</v>
      </c>
      <c r="BT750">
        <v>0</v>
      </c>
      <c r="BU750">
        <v>0</v>
      </c>
      <c r="BV750">
        <v>0</v>
      </c>
      <c r="BW750" t="s">
        <v>83</v>
      </c>
      <c r="BX750" t="s">
        <v>83</v>
      </c>
      <c r="BY750" t="s">
        <v>83</v>
      </c>
      <c r="BZ750">
        <v>0</v>
      </c>
      <c r="CA750">
        <v>3</v>
      </c>
      <c r="CB750">
        <v>2010</v>
      </c>
      <c r="CC750" t="s">
        <v>110</v>
      </c>
      <c r="CD750" t="s">
        <v>111</v>
      </c>
      <c r="CE750">
        <v>260400</v>
      </c>
    </row>
    <row r="751" spans="1:83" x14ac:dyDescent="0.2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 t="str">
        <f t="shared" si="22"/>
        <v>no</v>
      </c>
      <c r="V751">
        <v>1950</v>
      </c>
      <c r="W751" t="s">
        <v>93</v>
      </c>
      <c r="X751" t="s">
        <v>94</v>
      </c>
      <c r="Y751" t="s">
        <v>155</v>
      </c>
      <c r="Z751" t="s">
        <v>125</v>
      </c>
      <c r="AA751" t="s">
        <v>117</v>
      </c>
      <c r="AB751">
        <v>0</v>
      </c>
      <c r="AC751" t="s">
        <v>98</v>
      </c>
      <c r="AD751" t="s">
        <v>98</v>
      </c>
      <c r="AE751" t="s">
        <v>168</v>
      </c>
      <c r="AF751" t="s">
        <v>83</v>
      </c>
      <c r="AG751" t="s">
        <v>83</v>
      </c>
      <c r="AH751" t="s">
        <v>83</v>
      </c>
      <c r="AI751" t="s">
        <v>83</v>
      </c>
      <c r="AJ751">
        <v>0</v>
      </c>
      <c r="AK751" t="s">
        <v>83</v>
      </c>
      <c r="AL751">
        <v>0</v>
      </c>
      <c r="AM751">
        <v>0</v>
      </c>
      <c r="AN751">
        <v>0</v>
      </c>
      <c r="AO751" t="s">
        <v>240</v>
      </c>
      <c r="AP751" t="s">
        <v>98</v>
      </c>
      <c r="AQ751" t="s">
        <v>177</v>
      </c>
      <c r="AR751" t="s">
        <v>145</v>
      </c>
      <c r="AS751">
        <v>1088</v>
      </c>
      <c r="AT751">
        <v>441</v>
      </c>
      <c r="AU751">
        <v>0</v>
      </c>
      <c r="AV751">
        <v>1529</v>
      </c>
      <c r="AW751">
        <v>0</v>
      </c>
      <c r="AX751">
        <v>0</v>
      </c>
      <c r="AY751">
        <v>2</v>
      </c>
      <c r="AZ751">
        <v>0</v>
      </c>
      <c r="BA751">
        <v>4</v>
      </c>
      <c r="BB751">
        <v>1</v>
      </c>
      <c r="BC751" t="s">
        <v>98</v>
      </c>
      <c r="BD751">
        <v>9</v>
      </c>
      <c r="BE751" t="s">
        <v>194</v>
      </c>
      <c r="BF751">
        <v>0</v>
      </c>
      <c r="BG751" t="s">
        <v>83</v>
      </c>
      <c r="BH751" t="s">
        <v>127</v>
      </c>
      <c r="BI751">
        <v>1945</v>
      </c>
      <c r="BJ751" t="s">
        <v>102</v>
      </c>
      <c r="BK751">
        <v>1</v>
      </c>
      <c r="BL751">
        <v>240</v>
      </c>
      <c r="BM751" t="str">
        <f t="shared" si="23"/>
        <v>yes</v>
      </c>
      <c r="BN751" t="s">
        <v>98</v>
      </c>
      <c r="BO751" t="s">
        <v>98</v>
      </c>
      <c r="BP751" t="s">
        <v>177</v>
      </c>
      <c r="BQ751">
        <v>92</v>
      </c>
      <c r="BR751">
        <v>0</v>
      </c>
      <c r="BS751">
        <v>185</v>
      </c>
      <c r="BT751">
        <v>0</v>
      </c>
      <c r="BU751">
        <v>0</v>
      </c>
      <c r="BV751">
        <v>0</v>
      </c>
      <c r="BW751" t="s">
        <v>83</v>
      </c>
      <c r="BX751" t="s">
        <v>83</v>
      </c>
      <c r="BY751" t="s">
        <v>83</v>
      </c>
      <c r="BZ751">
        <v>0</v>
      </c>
      <c r="CA751">
        <v>4</v>
      </c>
      <c r="CB751">
        <v>2009</v>
      </c>
      <c r="CC751" t="s">
        <v>110</v>
      </c>
      <c r="CD751" t="s">
        <v>111</v>
      </c>
      <c r="CE751">
        <v>98000</v>
      </c>
    </row>
    <row r="752" spans="1:83" x14ac:dyDescent="0.2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 t="str">
        <f t="shared" si="22"/>
        <v>no</v>
      </c>
      <c r="V752">
        <v>2004</v>
      </c>
      <c r="W752" t="s">
        <v>93</v>
      </c>
      <c r="X752" t="s">
        <v>94</v>
      </c>
      <c r="Y752" t="s">
        <v>124</v>
      </c>
      <c r="Z752" t="s">
        <v>124</v>
      </c>
      <c r="AA752" t="s">
        <v>117</v>
      </c>
      <c r="AB752">
        <v>0</v>
      </c>
      <c r="AC752" t="s">
        <v>98</v>
      </c>
      <c r="AD752" t="s">
        <v>98</v>
      </c>
      <c r="AE752" t="s">
        <v>126</v>
      </c>
      <c r="AF752" t="s">
        <v>98</v>
      </c>
      <c r="AG752" t="s">
        <v>147</v>
      </c>
      <c r="AH752" t="s">
        <v>100</v>
      </c>
      <c r="AI752" t="s">
        <v>102</v>
      </c>
      <c r="AJ752">
        <v>0</v>
      </c>
      <c r="AK752" t="s">
        <v>102</v>
      </c>
      <c r="AL752">
        <v>0</v>
      </c>
      <c r="AM752">
        <v>576</v>
      </c>
      <c r="AN752">
        <v>576</v>
      </c>
      <c r="AO752" t="s">
        <v>103</v>
      </c>
      <c r="AP752" t="s">
        <v>97</v>
      </c>
      <c r="AQ752" t="s">
        <v>105</v>
      </c>
      <c r="AR752" t="s">
        <v>106</v>
      </c>
      <c r="AS752">
        <v>792</v>
      </c>
      <c r="AT752">
        <v>348</v>
      </c>
      <c r="AU752">
        <v>0</v>
      </c>
      <c r="AV752">
        <v>1140</v>
      </c>
      <c r="AW752">
        <v>0</v>
      </c>
      <c r="AX752">
        <v>0</v>
      </c>
      <c r="AY752">
        <v>1</v>
      </c>
      <c r="AZ752">
        <v>0</v>
      </c>
      <c r="BA752">
        <v>3</v>
      </c>
      <c r="BB752">
        <v>1</v>
      </c>
      <c r="BC752" t="s">
        <v>98</v>
      </c>
      <c r="BD752">
        <v>7</v>
      </c>
      <c r="BE752" t="s">
        <v>224</v>
      </c>
      <c r="BF752">
        <v>0</v>
      </c>
      <c r="BG752" t="s">
        <v>83</v>
      </c>
      <c r="BH752" t="s">
        <v>83</v>
      </c>
      <c r="BI752" t="s">
        <v>83</v>
      </c>
      <c r="BJ752" t="s">
        <v>83</v>
      </c>
      <c r="BK752">
        <v>0</v>
      </c>
      <c r="BL752">
        <v>0</v>
      </c>
      <c r="BM752" t="str">
        <f t="shared" si="23"/>
        <v>yes</v>
      </c>
      <c r="BN752" t="s">
        <v>83</v>
      </c>
      <c r="BO752" t="s">
        <v>83</v>
      </c>
      <c r="BP752" t="s">
        <v>177</v>
      </c>
      <c r="BQ752">
        <v>0</v>
      </c>
      <c r="BR752">
        <v>160</v>
      </c>
      <c r="BS752">
        <v>0</v>
      </c>
      <c r="BT752">
        <v>0</v>
      </c>
      <c r="BU752">
        <v>0</v>
      </c>
      <c r="BV752">
        <v>0</v>
      </c>
      <c r="BW752" t="s">
        <v>83</v>
      </c>
      <c r="BX752" t="s">
        <v>83</v>
      </c>
      <c r="BY752" t="s">
        <v>83</v>
      </c>
      <c r="BZ752">
        <v>0</v>
      </c>
      <c r="CA752">
        <v>6</v>
      </c>
      <c r="CB752">
        <v>2010</v>
      </c>
      <c r="CC752" t="s">
        <v>110</v>
      </c>
      <c r="CD752" t="s">
        <v>111</v>
      </c>
      <c r="CE752">
        <v>96500</v>
      </c>
    </row>
    <row r="753" spans="1:83" x14ac:dyDescent="0.2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 t="str">
        <f t="shared" si="22"/>
        <v>yes</v>
      </c>
      <c r="V753">
        <v>2003</v>
      </c>
      <c r="W753" t="s">
        <v>93</v>
      </c>
      <c r="X753" t="s">
        <v>94</v>
      </c>
      <c r="Y753" t="s">
        <v>95</v>
      </c>
      <c r="Z753" t="s">
        <v>95</v>
      </c>
      <c r="AA753" t="s">
        <v>117</v>
      </c>
      <c r="AB753">
        <v>0</v>
      </c>
      <c r="AC753" t="s">
        <v>97</v>
      </c>
      <c r="AD753" t="s">
        <v>98</v>
      </c>
      <c r="AE753" t="s">
        <v>99</v>
      </c>
      <c r="AF753" t="s">
        <v>97</v>
      </c>
      <c r="AG753" t="s">
        <v>98</v>
      </c>
      <c r="AH753" t="s">
        <v>100</v>
      </c>
      <c r="AI753" t="s">
        <v>102</v>
      </c>
      <c r="AJ753">
        <v>0</v>
      </c>
      <c r="AK753" t="s">
        <v>102</v>
      </c>
      <c r="AL753">
        <v>0</v>
      </c>
      <c r="AM753">
        <v>660</v>
      </c>
      <c r="AN753">
        <v>660</v>
      </c>
      <c r="AO753" t="s">
        <v>103</v>
      </c>
      <c r="AP753" t="s">
        <v>104</v>
      </c>
      <c r="AQ753" t="s">
        <v>105</v>
      </c>
      <c r="AR753" t="s">
        <v>106</v>
      </c>
      <c r="AS753">
        <v>660</v>
      </c>
      <c r="AT753">
        <v>660</v>
      </c>
      <c r="AU753">
        <v>0</v>
      </c>
      <c r="AV753">
        <v>1320</v>
      </c>
      <c r="AW753">
        <v>0</v>
      </c>
      <c r="AX753">
        <v>0</v>
      </c>
      <c r="AY753">
        <v>2</v>
      </c>
      <c r="AZ753">
        <v>1</v>
      </c>
      <c r="BA753">
        <v>3</v>
      </c>
      <c r="BB753">
        <v>1</v>
      </c>
      <c r="BC753" t="s">
        <v>97</v>
      </c>
      <c r="BD753">
        <v>6</v>
      </c>
      <c r="BE753" t="s">
        <v>107</v>
      </c>
      <c r="BF753">
        <v>0</v>
      </c>
      <c r="BG753" t="s">
        <v>83</v>
      </c>
      <c r="BH753" t="s">
        <v>108</v>
      </c>
      <c r="BI753">
        <v>2003</v>
      </c>
      <c r="BJ753" t="s">
        <v>157</v>
      </c>
      <c r="BK753">
        <v>2</v>
      </c>
      <c r="BL753">
        <v>400</v>
      </c>
      <c r="BM753" t="str">
        <f t="shared" si="23"/>
        <v>yes</v>
      </c>
      <c r="BN753" t="s">
        <v>98</v>
      </c>
      <c r="BO753" t="s">
        <v>98</v>
      </c>
      <c r="BP753" t="s">
        <v>105</v>
      </c>
      <c r="BQ753">
        <v>0</v>
      </c>
      <c r="BR753">
        <v>48</v>
      </c>
      <c r="BS753">
        <v>0</v>
      </c>
      <c r="BT753">
        <v>0</v>
      </c>
      <c r="BU753">
        <v>0</v>
      </c>
      <c r="BV753">
        <v>0</v>
      </c>
      <c r="BW753" t="s">
        <v>83</v>
      </c>
      <c r="BX753" t="s">
        <v>83</v>
      </c>
      <c r="BY753" t="s">
        <v>83</v>
      </c>
      <c r="BZ753">
        <v>0</v>
      </c>
      <c r="CA753">
        <v>8</v>
      </c>
      <c r="CB753">
        <v>2007</v>
      </c>
      <c r="CC753" t="s">
        <v>110</v>
      </c>
      <c r="CD753" t="s">
        <v>111</v>
      </c>
      <c r="CE753">
        <v>162000</v>
      </c>
    </row>
    <row r="754" spans="1:83" x14ac:dyDescent="0.2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 t="str">
        <f t="shared" si="22"/>
        <v>yes</v>
      </c>
      <c r="V754">
        <v>1997</v>
      </c>
      <c r="W754" t="s">
        <v>93</v>
      </c>
      <c r="X754" t="s">
        <v>94</v>
      </c>
      <c r="Y754" t="s">
        <v>95</v>
      </c>
      <c r="Z754" t="s">
        <v>95</v>
      </c>
      <c r="AA754" t="s">
        <v>117</v>
      </c>
      <c r="AB754">
        <v>0</v>
      </c>
      <c r="AC754" t="s">
        <v>98</v>
      </c>
      <c r="AD754" t="s">
        <v>97</v>
      </c>
      <c r="AE754" t="s">
        <v>99</v>
      </c>
      <c r="AF754" t="s">
        <v>97</v>
      </c>
      <c r="AG754" t="s">
        <v>98</v>
      </c>
      <c r="AH754" t="s">
        <v>97</v>
      </c>
      <c r="AI754" t="s">
        <v>101</v>
      </c>
      <c r="AJ754">
        <v>1200</v>
      </c>
      <c r="AK754" t="s">
        <v>102</v>
      </c>
      <c r="AL754">
        <v>0</v>
      </c>
      <c r="AM754">
        <v>279</v>
      </c>
      <c r="AN754">
        <v>1479</v>
      </c>
      <c r="AO754" t="s">
        <v>103</v>
      </c>
      <c r="AP754" t="s">
        <v>104</v>
      </c>
      <c r="AQ754" t="s">
        <v>105</v>
      </c>
      <c r="AR754" t="s">
        <v>106</v>
      </c>
      <c r="AS754">
        <v>1494</v>
      </c>
      <c r="AT754">
        <v>0</v>
      </c>
      <c r="AU754">
        <v>0</v>
      </c>
      <c r="AV754">
        <v>1494</v>
      </c>
      <c r="AW754">
        <v>1</v>
      </c>
      <c r="AX754">
        <v>0</v>
      </c>
      <c r="AY754">
        <v>2</v>
      </c>
      <c r="AZ754">
        <v>0</v>
      </c>
      <c r="BA754">
        <v>3</v>
      </c>
      <c r="BB754">
        <v>1</v>
      </c>
      <c r="BC754" t="s">
        <v>97</v>
      </c>
      <c r="BD754">
        <v>6</v>
      </c>
      <c r="BE754" t="s">
        <v>107</v>
      </c>
      <c r="BF754">
        <v>0</v>
      </c>
      <c r="BG754" t="s">
        <v>83</v>
      </c>
      <c r="BH754" t="s">
        <v>108</v>
      </c>
      <c r="BI754">
        <v>1997</v>
      </c>
      <c r="BJ754" t="s">
        <v>109</v>
      </c>
      <c r="BK754">
        <v>2</v>
      </c>
      <c r="BL754">
        <v>576</v>
      </c>
      <c r="BM754" t="str">
        <f t="shared" si="23"/>
        <v>no</v>
      </c>
      <c r="BN754" t="s">
        <v>98</v>
      </c>
      <c r="BO754" t="s">
        <v>98</v>
      </c>
      <c r="BP754" t="s">
        <v>105</v>
      </c>
      <c r="BQ754">
        <v>168</v>
      </c>
      <c r="BR754">
        <v>27</v>
      </c>
      <c r="BS754">
        <v>0</v>
      </c>
      <c r="BT754">
        <v>0</v>
      </c>
      <c r="BU754">
        <v>0</v>
      </c>
      <c r="BV754">
        <v>0</v>
      </c>
      <c r="BW754" t="s">
        <v>83</v>
      </c>
      <c r="BX754" t="s">
        <v>83</v>
      </c>
      <c r="BY754" t="s">
        <v>83</v>
      </c>
      <c r="BZ754">
        <v>0</v>
      </c>
      <c r="CA754">
        <v>7</v>
      </c>
      <c r="CB754">
        <v>2006</v>
      </c>
      <c r="CC754" t="s">
        <v>110</v>
      </c>
      <c r="CD754" t="s">
        <v>111</v>
      </c>
      <c r="CE754">
        <v>217000</v>
      </c>
    </row>
    <row r="755" spans="1:83" x14ac:dyDescent="0.2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 t="str">
        <f t="shared" si="22"/>
        <v>yes</v>
      </c>
      <c r="V755">
        <v>2005</v>
      </c>
      <c r="W755" t="s">
        <v>93</v>
      </c>
      <c r="X755" t="s">
        <v>94</v>
      </c>
      <c r="Y755" t="s">
        <v>95</v>
      </c>
      <c r="Z755" t="s">
        <v>95</v>
      </c>
      <c r="AA755" t="s">
        <v>96</v>
      </c>
      <c r="AB755">
        <v>178</v>
      </c>
      <c r="AC755" t="s">
        <v>97</v>
      </c>
      <c r="AD755" t="s">
        <v>98</v>
      </c>
      <c r="AE755" t="s">
        <v>99</v>
      </c>
      <c r="AF755" t="s">
        <v>97</v>
      </c>
      <c r="AG755" t="s">
        <v>98</v>
      </c>
      <c r="AH755" t="s">
        <v>121</v>
      </c>
      <c r="AI755" t="s">
        <v>102</v>
      </c>
      <c r="AJ755">
        <v>0</v>
      </c>
      <c r="AK755" t="s">
        <v>102</v>
      </c>
      <c r="AL755">
        <v>0</v>
      </c>
      <c r="AM755">
        <v>1030</v>
      </c>
      <c r="AN755">
        <v>1030</v>
      </c>
      <c r="AO755" t="s">
        <v>103</v>
      </c>
      <c r="AP755" t="s">
        <v>97</v>
      </c>
      <c r="AQ755" t="s">
        <v>105</v>
      </c>
      <c r="AR755" t="s">
        <v>106</v>
      </c>
      <c r="AS755">
        <v>1038</v>
      </c>
      <c r="AT755">
        <v>1060</v>
      </c>
      <c r="AU755">
        <v>0</v>
      </c>
      <c r="AV755">
        <v>2098</v>
      </c>
      <c r="AW755">
        <v>0</v>
      </c>
      <c r="AX755">
        <v>0</v>
      </c>
      <c r="AY755">
        <v>2</v>
      </c>
      <c r="AZ755">
        <v>1</v>
      </c>
      <c r="BA755">
        <v>3</v>
      </c>
      <c r="BB755">
        <v>1</v>
      </c>
      <c r="BC755" t="s">
        <v>104</v>
      </c>
      <c r="BD755">
        <v>8</v>
      </c>
      <c r="BE755" t="s">
        <v>107</v>
      </c>
      <c r="BF755">
        <v>1</v>
      </c>
      <c r="BG755" t="s">
        <v>97</v>
      </c>
      <c r="BH755" t="s">
        <v>108</v>
      </c>
      <c r="BI755">
        <v>2005</v>
      </c>
      <c r="BJ755" t="s">
        <v>109</v>
      </c>
      <c r="BK755">
        <v>3</v>
      </c>
      <c r="BL755">
        <v>878</v>
      </c>
      <c r="BM755" t="str">
        <f t="shared" si="23"/>
        <v>no</v>
      </c>
      <c r="BN755" t="s">
        <v>98</v>
      </c>
      <c r="BO755" t="s">
        <v>98</v>
      </c>
      <c r="BP755" t="s">
        <v>105</v>
      </c>
      <c r="BQ755">
        <v>192</v>
      </c>
      <c r="BR755">
        <v>52</v>
      </c>
      <c r="BS755">
        <v>0</v>
      </c>
      <c r="BT755">
        <v>0</v>
      </c>
      <c r="BU755">
        <v>0</v>
      </c>
      <c r="BV755">
        <v>0</v>
      </c>
      <c r="BW755" t="s">
        <v>83</v>
      </c>
      <c r="BX755" t="s">
        <v>83</v>
      </c>
      <c r="BY755" t="s">
        <v>83</v>
      </c>
      <c r="BZ755">
        <v>0</v>
      </c>
      <c r="CA755">
        <v>3</v>
      </c>
      <c r="CB755">
        <v>2006</v>
      </c>
      <c r="CC755" t="s">
        <v>110</v>
      </c>
      <c r="CD755" t="s">
        <v>111</v>
      </c>
      <c r="CE755">
        <v>275500</v>
      </c>
    </row>
    <row r="756" spans="1:83" x14ac:dyDescent="0.2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 t="str">
        <f t="shared" si="22"/>
        <v>no</v>
      </c>
      <c r="V756">
        <v>2005</v>
      </c>
      <c r="W756" t="s">
        <v>93</v>
      </c>
      <c r="X756" t="s">
        <v>94</v>
      </c>
      <c r="Y756" t="s">
        <v>161</v>
      </c>
      <c r="Z756" t="s">
        <v>161</v>
      </c>
      <c r="AA756" t="s">
        <v>117</v>
      </c>
      <c r="AB756">
        <v>0</v>
      </c>
      <c r="AC756" t="s">
        <v>98</v>
      </c>
      <c r="AD756" t="s">
        <v>98</v>
      </c>
      <c r="AE756" t="s">
        <v>118</v>
      </c>
      <c r="AF756" t="s">
        <v>98</v>
      </c>
      <c r="AG756" t="s">
        <v>98</v>
      </c>
      <c r="AH756" t="s">
        <v>100</v>
      </c>
      <c r="AI756" t="s">
        <v>101</v>
      </c>
      <c r="AJ756">
        <v>439</v>
      </c>
      <c r="AK756" t="s">
        <v>172</v>
      </c>
      <c r="AL756">
        <v>472</v>
      </c>
      <c r="AM756">
        <v>115</v>
      </c>
      <c r="AN756">
        <v>1026</v>
      </c>
      <c r="AO756" t="s">
        <v>103</v>
      </c>
      <c r="AP756" t="s">
        <v>97</v>
      </c>
      <c r="AQ756" t="s">
        <v>105</v>
      </c>
      <c r="AR756" t="s">
        <v>106</v>
      </c>
      <c r="AS756">
        <v>1026</v>
      </c>
      <c r="AT756">
        <v>0</v>
      </c>
      <c r="AU756">
        <v>0</v>
      </c>
      <c r="AV756">
        <v>1026</v>
      </c>
      <c r="AW756">
        <v>1</v>
      </c>
      <c r="AX756">
        <v>0</v>
      </c>
      <c r="AY756">
        <v>1</v>
      </c>
      <c r="AZ756">
        <v>0</v>
      </c>
      <c r="BA756">
        <v>3</v>
      </c>
      <c r="BB756">
        <v>1</v>
      </c>
      <c r="BC756" t="s">
        <v>97</v>
      </c>
      <c r="BD756">
        <v>5</v>
      </c>
      <c r="BE756" t="s">
        <v>107</v>
      </c>
      <c r="BF756">
        <v>0</v>
      </c>
      <c r="BG756" t="s">
        <v>83</v>
      </c>
      <c r="BH756" t="s">
        <v>127</v>
      </c>
      <c r="BI756">
        <v>1969</v>
      </c>
      <c r="BJ756" t="s">
        <v>109</v>
      </c>
      <c r="BK756">
        <v>2</v>
      </c>
      <c r="BL756">
        <v>440</v>
      </c>
      <c r="BM756" t="str">
        <f t="shared" si="23"/>
        <v>yes</v>
      </c>
      <c r="BN756" t="s">
        <v>98</v>
      </c>
      <c r="BO756" t="s">
        <v>98</v>
      </c>
      <c r="BP756" t="s">
        <v>105</v>
      </c>
      <c r="BQ756">
        <v>171</v>
      </c>
      <c r="BR756">
        <v>48</v>
      </c>
      <c r="BS756">
        <v>0</v>
      </c>
      <c r="BT756">
        <v>0</v>
      </c>
      <c r="BU756">
        <v>0</v>
      </c>
      <c r="BV756">
        <v>0</v>
      </c>
      <c r="BW756" t="s">
        <v>83</v>
      </c>
      <c r="BX756" t="s">
        <v>83</v>
      </c>
      <c r="BY756" t="s">
        <v>83</v>
      </c>
      <c r="BZ756">
        <v>0</v>
      </c>
      <c r="CA756">
        <v>7</v>
      </c>
      <c r="CB756">
        <v>2009</v>
      </c>
      <c r="CC756" t="s">
        <v>110</v>
      </c>
      <c r="CD756" t="s">
        <v>111</v>
      </c>
      <c r="CE756">
        <v>156000</v>
      </c>
    </row>
    <row r="757" spans="1:83" x14ac:dyDescent="0.2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 t="str">
        <f t="shared" si="22"/>
        <v>yes</v>
      </c>
      <c r="V757">
        <v>1999</v>
      </c>
      <c r="W757" t="s">
        <v>93</v>
      </c>
      <c r="X757" t="s">
        <v>94</v>
      </c>
      <c r="Y757" t="s">
        <v>116</v>
      </c>
      <c r="Z757" t="s">
        <v>116</v>
      </c>
      <c r="AA757" t="s">
        <v>96</v>
      </c>
      <c r="AB757">
        <v>894</v>
      </c>
      <c r="AC757" t="s">
        <v>98</v>
      </c>
      <c r="AD757" t="s">
        <v>98</v>
      </c>
      <c r="AE757" t="s">
        <v>99</v>
      </c>
      <c r="AF757" t="s">
        <v>97</v>
      </c>
      <c r="AG757" t="s">
        <v>98</v>
      </c>
      <c r="AH757" t="s">
        <v>100</v>
      </c>
      <c r="AI757" t="s">
        <v>101</v>
      </c>
      <c r="AJ757">
        <v>381</v>
      </c>
      <c r="AK757" t="s">
        <v>102</v>
      </c>
      <c r="AL757">
        <v>0</v>
      </c>
      <c r="AM757">
        <v>348</v>
      </c>
      <c r="AN757">
        <v>729</v>
      </c>
      <c r="AO757" t="s">
        <v>103</v>
      </c>
      <c r="AP757" t="s">
        <v>97</v>
      </c>
      <c r="AQ757" t="s">
        <v>105</v>
      </c>
      <c r="AR757" t="s">
        <v>106</v>
      </c>
      <c r="AS757">
        <v>742</v>
      </c>
      <c r="AT757">
        <v>729</v>
      </c>
      <c r="AU757">
        <v>0</v>
      </c>
      <c r="AV757">
        <v>1471</v>
      </c>
      <c r="AW757">
        <v>0</v>
      </c>
      <c r="AX757">
        <v>0</v>
      </c>
      <c r="AY757">
        <v>2</v>
      </c>
      <c r="AZ757">
        <v>1</v>
      </c>
      <c r="BA757">
        <v>3</v>
      </c>
      <c r="BB757">
        <v>1</v>
      </c>
      <c r="BC757" t="s">
        <v>98</v>
      </c>
      <c r="BD757">
        <v>6</v>
      </c>
      <c r="BE757" t="s">
        <v>107</v>
      </c>
      <c r="BF757">
        <v>0</v>
      </c>
      <c r="BG757" t="s">
        <v>83</v>
      </c>
      <c r="BH757" t="s">
        <v>127</v>
      </c>
      <c r="BI757">
        <v>1999</v>
      </c>
      <c r="BJ757" t="s">
        <v>102</v>
      </c>
      <c r="BK757">
        <v>2</v>
      </c>
      <c r="BL757">
        <v>440</v>
      </c>
      <c r="BM757" t="str">
        <f t="shared" si="23"/>
        <v>yes</v>
      </c>
      <c r="BN757" t="s">
        <v>98</v>
      </c>
      <c r="BO757" t="s">
        <v>98</v>
      </c>
      <c r="BP757" t="s">
        <v>105</v>
      </c>
      <c r="BQ757">
        <v>0</v>
      </c>
      <c r="BR757">
        <v>24</v>
      </c>
      <c r="BS757">
        <v>0</v>
      </c>
      <c r="BT757">
        <v>0</v>
      </c>
      <c r="BU757">
        <v>0</v>
      </c>
      <c r="BV757">
        <v>0</v>
      </c>
      <c r="BW757" t="s">
        <v>83</v>
      </c>
      <c r="BX757" t="s">
        <v>83</v>
      </c>
      <c r="BY757" t="s">
        <v>83</v>
      </c>
      <c r="BZ757">
        <v>0</v>
      </c>
      <c r="CA757">
        <v>3</v>
      </c>
      <c r="CB757">
        <v>2009</v>
      </c>
      <c r="CC757" t="s">
        <v>110</v>
      </c>
      <c r="CD757" t="s">
        <v>111</v>
      </c>
      <c r="CE757">
        <v>172500</v>
      </c>
    </row>
    <row r="758" spans="1:83" x14ac:dyDescent="0.2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 t="str">
        <f t="shared" si="22"/>
        <v>yes</v>
      </c>
      <c r="V758">
        <v>2007</v>
      </c>
      <c r="W758" t="s">
        <v>93</v>
      </c>
      <c r="X758" t="s">
        <v>94</v>
      </c>
      <c r="Y758" t="s">
        <v>95</v>
      </c>
      <c r="Z758" t="s">
        <v>95</v>
      </c>
      <c r="AA758" t="s">
        <v>117</v>
      </c>
      <c r="AB758">
        <v>0</v>
      </c>
      <c r="AC758" t="s">
        <v>97</v>
      </c>
      <c r="AD758" t="s">
        <v>98</v>
      </c>
      <c r="AE758" t="s">
        <v>99</v>
      </c>
      <c r="AF758" t="s">
        <v>97</v>
      </c>
      <c r="AG758" t="s">
        <v>98</v>
      </c>
      <c r="AH758" t="s">
        <v>130</v>
      </c>
      <c r="AI758" t="s">
        <v>101</v>
      </c>
      <c r="AJ758">
        <v>20</v>
      </c>
      <c r="AK758" t="s">
        <v>102</v>
      </c>
      <c r="AL758">
        <v>0</v>
      </c>
      <c r="AM758">
        <v>846</v>
      </c>
      <c r="AN758">
        <v>866</v>
      </c>
      <c r="AO758" t="s">
        <v>103</v>
      </c>
      <c r="AP758" t="s">
        <v>104</v>
      </c>
      <c r="AQ758" t="s">
        <v>105</v>
      </c>
      <c r="AR758" t="s">
        <v>106</v>
      </c>
      <c r="AS758">
        <v>866</v>
      </c>
      <c r="AT758">
        <v>902</v>
      </c>
      <c r="AU758">
        <v>0</v>
      </c>
      <c r="AV758">
        <v>1768</v>
      </c>
      <c r="AW758">
        <v>0</v>
      </c>
      <c r="AX758">
        <v>0</v>
      </c>
      <c r="AY758">
        <v>2</v>
      </c>
      <c r="AZ758">
        <v>1</v>
      </c>
      <c r="BA758">
        <v>3</v>
      </c>
      <c r="BB758">
        <v>1</v>
      </c>
      <c r="BC758" t="s">
        <v>97</v>
      </c>
      <c r="BD758">
        <v>7</v>
      </c>
      <c r="BE758" t="s">
        <v>107</v>
      </c>
      <c r="BF758">
        <v>0</v>
      </c>
      <c r="BG758" t="s">
        <v>83</v>
      </c>
      <c r="BH758" t="s">
        <v>108</v>
      </c>
      <c r="BI758">
        <v>2007</v>
      </c>
      <c r="BJ758" t="s">
        <v>109</v>
      </c>
      <c r="BK758">
        <v>2</v>
      </c>
      <c r="BL758">
        <v>578</v>
      </c>
      <c r="BM758" t="str">
        <f t="shared" si="23"/>
        <v>no</v>
      </c>
      <c r="BN758" t="s">
        <v>98</v>
      </c>
      <c r="BO758" t="s">
        <v>98</v>
      </c>
      <c r="BP758" t="s">
        <v>105</v>
      </c>
      <c r="BQ758">
        <v>144</v>
      </c>
      <c r="BR758">
        <v>105</v>
      </c>
      <c r="BS758">
        <v>0</v>
      </c>
      <c r="BT758">
        <v>0</v>
      </c>
      <c r="BU758">
        <v>0</v>
      </c>
      <c r="BV758">
        <v>0</v>
      </c>
      <c r="BW758" t="s">
        <v>83</v>
      </c>
      <c r="BX758" t="s">
        <v>83</v>
      </c>
      <c r="BY758" t="s">
        <v>83</v>
      </c>
      <c r="BZ758">
        <v>0</v>
      </c>
      <c r="CA758">
        <v>4</v>
      </c>
      <c r="CB758">
        <v>2009</v>
      </c>
      <c r="CC758" t="s">
        <v>110</v>
      </c>
      <c r="CD758" t="s">
        <v>111</v>
      </c>
      <c r="CE758">
        <v>212000</v>
      </c>
    </row>
    <row r="759" spans="1:83" x14ac:dyDescent="0.2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 t="str">
        <f t="shared" si="22"/>
        <v>yes</v>
      </c>
      <c r="V759">
        <v>1978</v>
      </c>
      <c r="W759" t="s">
        <v>152</v>
      </c>
      <c r="X759" t="s">
        <v>94</v>
      </c>
      <c r="Y759" t="s">
        <v>140</v>
      </c>
      <c r="Z759" t="s">
        <v>140</v>
      </c>
      <c r="AA759" t="s">
        <v>207</v>
      </c>
      <c r="AB759">
        <v>328</v>
      </c>
      <c r="AC759" t="s">
        <v>98</v>
      </c>
      <c r="AD759" t="s">
        <v>98</v>
      </c>
      <c r="AE759" t="s">
        <v>118</v>
      </c>
      <c r="AF759" t="s">
        <v>98</v>
      </c>
      <c r="AG759" t="s">
        <v>98</v>
      </c>
      <c r="AH759" t="s">
        <v>121</v>
      </c>
      <c r="AI759" t="s">
        <v>153</v>
      </c>
      <c r="AJ759">
        <v>438</v>
      </c>
      <c r="AK759" t="s">
        <v>102</v>
      </c>
      <c r="AL759">
        <v>0</v>
      </c>
      <c r="AM759">
        <v>234</v>
      </c>
      <c r="AN759">
        <v>672</v>
      </c>
      <c r="AO759" t="s">
        <v>103</v>
      </c>
      <c r="AP759" t="s">
        <v>98</v>
      </c>
      <c r="AQ759" t="s">
        <v>105</v>
      </c>
      <c r="AR759" t="s">
        <v>106</v>
      </c>
      <c r="AS759">
        <v>672</v>
      </c>
      <c r="AT759">
        <v>714</v>
      </c>
      <c r="AU759">
        <v>0</v>
      </c>
      <c r="AV759">
        <v>1386</v>
      </c>
      <c r="AW759">
        <v>0</v>
      </c>
      <c r="AX759">
        <v>0</v>
      </c>
      <c r="AY759">
        <v>2</v>
      </c>
      <c r="AZ759">
        <v>1</v>
      </c>
      <c r="BA759">
        <v>3</v>
      </c>
      <c r="BB759">
        <v>1</v>
      </c>
      <c r="BC759" t="s">
        <v>98</v>
      </c>
      <c r="BD759">
        <v>6</v>
      </c>
      <c r="BE759" t="s">
        <v>107</v>
      </c>
      <c r="BF759">
        <v>1</v>
      </c>
      <c r="BG759" t="s">
        <v>98</v>
      </c>
      <c r="BH759" t="s">
        <v>108</v>
      </c>
      <c r="BI759">
        <v>1978</v>
      </c>
      <c r="BJ759" t="s">
        <v>157</v>
      </c>
      <c r="BK759">
        <v>2</v>
      </c>
      <c r="BL759">
        <v>440</v>
      </c>
      <c r="BM759" t="str">
        <f t="shared" si="23"/>
        <v>yes</v>
      </c>
      <c r="BN759" t="s">
        <v>98</v>
      </c>
      <c r="BO759" t="s">
        <v>98</v>
      </c>
      <c r="BP759" t="s">
        <v>105</v>
      </c>
      <c r="BQ759">
        <v>335</v>
      </c>
      <c r="BR759">
        <v>0</v>
      </c>
      <c r="BS759">
        <v>0</v>
      </c>
      <c r="BT759">
        <v>0</v>
      </c>
      <c r="BU759">
        <v>0</v>
      </c>
      <c r="BV759">
        <v>0</v>
      </c>
      <c r="BW759" t="s">
        <v>83</v>
      </c>
      <c r="BX759" t="s">
        <v>165</v>
      </c>
      <c r="BY759" t="s">
        <v>83</v>
      </c>
      <c r="BZ759">
        <v>0</v>
      </c>
      <c r="CA759">
        <v>4</v>
      </c>
      <c r="CB759">
        <v>2010</v>
      </c>
      <c r="CC759" t="s">
        <v>110</v>
      </c>
      <c r="CD759" t="s">
        <v>128</v>
      </c>
      <c r="CE759">
        <v>158900</v>
      </c>
    </row>
    <row r="760" spans="1:83" x14ac:dyDescent="0.2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 t="str">
        <f t="shared" si="22"/>
        <v>yes</v>
      </c>
      <c r="V760">
        <v>1999</v>
      </c>
      <c r="W760" t="s">
        <v>93</v>
      </c>
      <c r="X760" t="s">
        <v>94</v>
      </c>
      <c r="Y760" t="s">
        <v>116</v>
      </c>
      <c r="Z760" t="s">
        <v>116</v>
      </c>
      <c r="AA760" t="s">
        <v>96</v>
      </c>
      <c r="AB760">
        <v>360</v>
      </c>
      <c r="AC760" t="s">
        <v>98</v>
      </c>
      <c r="AD760" t="s">
        <v>98</v>
      </c>
      <c r="AE760" t="s">
        <v>99</v>
      </c>
      <c r="AF760" t="s">
        <v>97</v>
      </c>
      <c r="AG760" t="s">
        <v>98</v>
      </c>
      <c r="AH760" t="s">
        <v>100</v>
      </c>
      <c r="AI760" t="s">
        <v>119</v>
      </c>
      <c r="AJ760">
        <v>549</v>
      </c>
      <c r="AK760" t="s">
        <v>102</v>
      </c>
      <c r="AL760">
        <v>0</v>
      </c>
      <c r="AM760">
        <v>195</v>
      </c>
      <c r="AN760">
        <v>744</v>
      </c>
      <c r="AO760" t="s">
        <v>103</v>
      </c>
      <c r="AP760" t="s">
        <v>97</v>
      </c>
      <c r="AQ760" t="s">
        <v>105</v>
      </c>
      <c r="AR760" t="s">
        <v>106</v>
      </c>
      <c r="AS760">
        <v>757</v>
      </c>
      <c r="AT760">
        <v>744</v>
      </c>
      <c r="AU760">
        <v>0</v>
      </c>
      <c r="AV760">
        <v>1501</v>
      </c>
      <c r="AW760">
        <v>0</v>
      </c>
      <c r="AX760">
        <v>0</v>
      </c>
      <c r="AY760">
        <v>2</v>
      </c>
      <c r="AZ760">
        <v>1</v>
      </c>
      <c r="BA760">
        <v>3</v>
      </c>
      <c r="BB760">
        <v>1</v>
      </c>
      <c r="BC760" t="s">
        <v>98</v>
      </c>
      <c r="BD760">
        <v>6</v>
      </c>
      <c r="BE760" t="s">
        <v>107</v>
      </c>
      <c r="BF760">
        <v>0</v>
      </c>
      <c r="BG760" t="s">
        <v>83</v>
      </c>
      <c r="BH760" t="s">
        <v>127</v>
      </c>
      <c r="BI760">
        <v>1999</v>
      </c>
      <c r="BJ760" t="s">
        <v>102</v>
      </c>
      <c r="BK760">
        <v>2</v>
      </c>
      <c r="BL760">
        <v>440</v>
      </c>
      <c r="BM760" t="str">
        <f t="shared" si="23"/>
        <v>yes</v>
      </c>
      <c r="BN760" t="s">
        <v>98</v>
      </c>
      <c r="BO760" t="s">
        <v>98</v>
      </c>
      <c r="BP760" t="s">
        <v>105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 t="s">
        <v>83</v>
      </c>
      <c r="BX760" t="s">
        <v>83</v>
      </c>
      <c r="BY760" t="s">
        <v>83</v>
      </c>
      <c r="BZ760">
        <v>0</v>
      </c>
      <c r="CA760">
        <v>8</v>
      </c>
      <c r="CB760">
        <v>2008</v>
      </c>
      <c r="CC760" t="s">
        <v>110</v>
      </c>
      <c r="CD760" t="s">
        <v>111</v>
      </c>
      <c r="CE760">
        <v>179400</v>
      </c>
    </row>
    <row r="761" spans="1:83" x14ac:dyDescent="0.2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 t="str">
        <f t="shared" si="22"/>
        <v>yes</v>
      </c>
      <c r="V761">
        <v>1995</v>
      </c>
      <c r="W761" t="s">
        <v>93</v>
      </c>
      <c r="X761" t="s">
        <v>94</v>
      </c>
      <c r="Y761" t="s">
        <v>95</v>
      </c>
      <c r="Z761" t="s">
        <v>95</v>
      </c>
      <c r="AA761" t="s">
        <v>96</v>
      </c>
      <c r="AB761">
        <v>513</v>
      </c>
      <c r="AC761" t="s">
        <v>97</v>
      </c>
      <c r="AD761" t="s">
        <v>98</v>
      </c>
      <c r="AE761" t="s">
        <v>99</v>
      </c>
      <c r="AF761" t="s">
        <v>97</v>
      </c>
      <c r="AG761" t="s">
        <v>98</v>
      </c>
      <c r="AH761" t="s">
        <v>130</v>
      </c>
      <c r="AI761" t="s">
        <v>172</v>
      </c>
      <c r="AJ761">
        <v>56</v>
      </c>
      <c r="AK761" t="s">
        <v>119</v>
      </c>
      <c r="AL761">
        <v>64</v>
      </c>
      <c r="AM761">
        <v>1198</v>
      </c>
      <c r="AN761">
        <v>1318</v>
      </c>
      <c r="AO761" t="s">
        <v>103</v>
      </c>
      <c r="AP761" t="s">
        <v>104</v>
      </c>
      <c r="AQ761" t="s">
        <v>105</v>
      </c>
      <c r="AR761" t="s">
        <v>106</v>
      </c>
      <c r="AS761">
        <v>1328</v>
      </c>
      <c r="AT761">
        <v>1203</v>
      </c>
      <c r="AU761">
        <v>0</v>
      </c>
      <c r="AV761">
        <v>2531</v>
      </c>
      <c r="AW761">
        <v>0</v>
      </c>
      <c r="AX761">
        <v>0</v>
      </c>
      <c r="AY761">
        <v>2</v>
      </c>
      <c r="AZ761">
        <v>1</v>
      </c>
      <c r="BA761">
        <v>4</v>
      </c>
      <c r="BB761">
        <v>1</v>
      </c>
      <c r="BC761" t="s">
        <v>97</v>
      </c>
      <c r="BD761">
        <v>9</v>
      </c>
      <c r="BE761" t="s">
        <v>107</v>
      </c>
      <c r="BF761">
        <v>1</v>
      </c>
      <c r="BG761" t="s">
        <v>98</v>
      </c>
      <c r="BH761" t="s">
        <v>108</v>
      </c>
      <c r="BI761">
        <v>1995</v>
      </c>
      <c r="BJ761" t="s">
        <v>109</v>
      </c>
      <c r="BK761">
        <v>3</v>
      </c>
      <c r="BL761">
        <v>752</v>
      </c>
      <c r="BM761" t="str">
        <f t="shared" si="23"/>
        <v>no</v>
      </c>
      <c r="BN761" t="s">
        <v>98</v>
      </c>
      <c r="BO761" t="s">
        <v>98</v>
      </c>
      <c r="BP761" t="s">
        <v>105</v>
      </c>
      <c r="BQ761">
        <v>222</v>
      </c>
      <c r="BR761">
        <v>98</v>
      </c>
      <c r="BS761">
        <v>0</v>
      </c>
      <c r="BT761">
        <v>0</v>
      </c>
      <c r="BU761">
        <v>0</v>
      </c>
      <c r="BV761">
        <v>0</v>
      </c>
      <c r="BW761" t="s">
        <v>83</v>
      </c>
      <c r="BX761" t="s">
        <v>83</v>
      </c>
      <c r="BY761" t="s">
        <v>83</v>
      </c>
      <c r="BZ761">
        <v>0</v>
      </c>
      <c r="CA761">
        <v>11</v>
      </c>
      <c r="CB761">
        <v>2007</v>
      </c>
      <c r="CC761" t="s">
        <v>110</v>
      </c>
      <c r="CD761" t="s">
        <v>111</v>
      </c>
      <c r="CE761">
        <v>290000</v>
      </c>
    </row>
    <row r="762" spans="1:83" x14ac:dyDescent="0.2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 t="str">
        <f t="shared" si="22"/>
        <v>no</v>
      </c>
      <c r="V762">
        <v>1959</v>
      </c>
      <c r="W762" t="s">
        <v>152</v>
      </c>
      <c r="X762" t="s">
        <v>94</v>
      </c>
      <c r="Y762" t="s">
        <v>124</v>
      </c>
      <c r="Z762" t="s">
        <v>124</v>
      </c>
      <c r="AA762" t="s">
        <v>117</v>
      </c>
      <c r="AB762">
        <v>0</v>
      </c>
      <c r="AC762" t="s">
        <v>98</v>
      </c>
      <c r="AD762" t="s">
        <v>98</v>
      </c>
      <c r="AE762" t="s">
        <v>118</v>
      </c>
      <c r="AF762" t="s">
        <v>98</v>
      </c>
      <c r="AG762" t="s">
        <v>98</v>
      </c>
      <c r="AH762" t="s">
        <v>100</v>
      </c>
      <c r="AI762" t="s">
        <v>153</v>
      </c>
      <c r="AJ762">
        <v>612</v>
      </c>
      <c r="AK762" t="s">
        <v>102</v>
      </c>
      <c r="AL762">
        <v>0</v>
      </c>
      <c r="AM762">
        <v>252</v>
      </c>
      <c r="AN762">
        <v>864</v>
      </c>
      <c r="AO762" t="s">
        <v>103</v>
      </c>
      <c r="AP762" t="s">
        <v>104</v>
      </c>
      <c r="AQ762" t="s">
        <v>105</v>
      </c>
      <c r="AR762" t="s">
        <v>106</v>
      </c>
      <c r="AS762">
        <v>864</v>
      </c>
      <c r="AT762">
        <v>0</v>
      </c>
      <c r="AU762">
        <v>0</v>
      </c>
      <c r="AV762">
        <v>864</v>
      </c>
      <c r="AW762">
        <v>0</v>
      </c>
      <c r="AX762">
        <v>0</v>
      </c>
      <c r="AY762">
        <v>1</v>
      </c>
      <c r="AZ762">
        <v>0</v>
      </c>
      <c r="BA762">
        <v>2</v>
      </c>
      <c r="BB762">
        <v>1</v>
      </c>
      <c r="BC762" t="s">
        <v>98</v>
      </c>
      <c r="BD762">
        <v>5</v>
      </c>
      <c r="BE762" t="s">
        <v>107</v>
      </c>
      <c r="BF762">
        <v>0</v>
      </c>
      <c r="BG762" t="s">
        <v>83</v>
      </c>
      <c r="BH762" t="s">
        <v>127</v>
      </c>
      <c r="BI762">
        <v>2008</v>
      </c>
      <c r="BJ762" t="s">
        <v>102</v>
      </c>
      <c r="BK762">
        <v>1</v>
      </c>
      <c r="BL762">
        <v>300</v>
      </c>
      <c r="BM762" t="str">
        <f t="shared" si="23"/>
        <v>yes</v>
      </c>
      <c r="BN762" t="s">
        <v>104</v>
      </c>
      <c r="BO762" t="s">
        <v>104</v>
      </c>
      <c r="BP762" t="s">
        <v>105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 t="s">
        <v>83</v>
      </c>
      <c r="BX762" t="s">
        <v>83</v>
      </c>
      <c r="BY762" t="s">
        <v>135</v>
      </c>
      <c r="BZ762">
        <v>450</v>
      </c>
      <c r="CA762">
        <v>10</v>
      </c>
      <c r="CB762">
        <v>2009</v>
      </c>
      <c r="CC762" t="s">
        <v>110</v>
      </c>
      <c r="CD762" t="s">
        <v>111</v>
      </c>
      <c r="CE762">
        <v>127500</v>
      </c>
    </row>
    <row r="763" spans="1:83" x14ac:dyDescent="0.2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 t="str">
        <f t="shared" si="22"/>
        <v>no</v>
      </c>
      <c r="V763">
        <v>1950</v>
      </c>
      <c r="W763" t="s">
        <v>93</v>
      </c>
      <c r="X763" t="s">
        <v>94</v>
      </c>
      <c r="Y763" t="s">
        <v>124</v>
      </c>
      <c r="Z763" t="s">
        <v>124</v>
      </c>
      <c r="AA763" t="s">
        <v>117</v>
      </c>
      <c r="AB763">
        <v>0</v>
      </c>
      <c r="AC763" t="s">
        <v>98</v>
      </c>
      <c r="AD763" t="s">
        <v>98</v>
      </c>
      <c r="AE763" t="s">
        <v>99</v>
      </c>
      <c r="AF763" t="s">
        <v>98</v>
      </c>
      <c r="AG763" t="s">
        <v>98</v>
      </c>
      <c r="AH763" t="s">
        <v>121</v>
      </c>
      <c r="AI763" t="s">
        <v>172</v>
      </c>
      <c r="AJ763">
        <v>405</v>
      </c>
      <c r="AK763" t="s">
        <v>102</v>
      </c>
      <c r="AL763">
        <v>0</v>
      </c>
      <c r="AM763">
        <v>740</v>
      </c>
      <c r="AN763">
        <v>1145</v>
      </c>
      <c r="AO763" t="s">
        <v>103</v>
      </c>
      <c r="AP763" t="s">
        <v>98</v>
      </c>
      <c r="AQ763" t="s">
        <v>105</v>
      </c>
      <c r="AR763" t="s">
        <v>106</v>
      </c>
      <c r="AS763">
        <v>1301</v>
      </c>
      <c r="AT763">
        <v>0</v>
      </c>
      <c r="AU763">
        <v>0</v>
      </c>
      <c r="AV763">
        <v>1301</v>
      </c>
      <c r="AW763">
        <v>0</v>
      </c>
      <c r="AX763">
        <v>0</v>
      </c>
      <c r="AY763">
        <v>1</v>
      </c>
      <c r="AZ763">
        <v>0</v>
      </c>
      <c r="BA763">
        <v>2</v>
      </c>
      <c r="BB763">
        <v>1</v>
      </c>
      <c r="BC763" t="s">
        <v>147</v>
      </c>
      <c r="BD763">
        <v>5</v>
      </c>
      <c r="BE763" t="s">
        <v>146</v>
      </c>
      <c r="BF763">
        <v>0</v>
      </c>
      <c r="BG763" t="s">
        <v>83</v>
      </c>
      <c r="BH763" t="s">
        <v>127</v>
      </c>
      <c r="BI763">
        <v>1965</v>
      </c>
      <c r="BJ763" t="s">
        <v>102</v>
      </c>
      <c r="BK763">
        <v>2</v>
      </c>
      <c r="BL763">
        <v>440</v>
      </c>
      <c r="BM763" t="str">
        <f t="shared" si="23"/>
        <v>yes</v>
      </c>
      <c r="BN763" t="s">
        <v>98</v>
      </c>
      <c r="BO763" t="s">
        <v>98</v>
      </c>
      <c r="BP763" t="s">
        <v>105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 t="s">
        <v>83</v>
      </c>
      <c r="BX763" t="s">
        <v>83</v>
      </c>
      <c r="BY763" t="s">
        <v>83</v>
      </c>
      <c r="BZ763">
        <v>0</v>
      </c>
      <c r="CA763">
        <v>10</v>
      </c>
      <c r="CB763">
        <v>2009</v>
      </c>
      <c r="CC763" t="s">
        <v>110</v>
      </c>
      <c r="CD763" t="s">
        <v>111</v>
      </c>
      <c r="CE763">
        <v>100000</v>
      </c>
    </row>
    <row r="764" spans="1:83" x14ac:dyDescent="0.2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 t="str">
        <f t="shared" si="22"/>
        <v>yes</v>
      </c>
      <c r="V764">
        <v>2009</v>
      </c>
      <c r="W764" t="s">
        <v>93</v>
      </c>
      <c r="X764" t="s">
        <v>94</v>
      </c>
      <c r="Y764" t="s">
        <v>95</v>
      </c>
      <c r="Z764" t="s">
        <v>95</v>
      </c>
      <c r="AA764" t="s">
        <v>117</v>
      </c>
      <c r="AB764">
        <v>0</v>
      </c>
      <c r="AC764" t="s">
        <v>98</v>
      </c>
      <c r="AD764" t="s">
        <v>98</v>
      </c>
      <c r="AE764" t="s">
        <v>99</v>
      </c>
      <c r="AF764" t="s">
        <v>97</v>
      </c>
      <c r="AG764" t="s">
        <v>98</v>
      </c>
      <c r="AH764" t="s">
        <v>121</v>
      </c>
      <c r="AI764" t="s">
        <v>101</v>
      </c>
      <c r="AJ764">
        <v>24</v>
      </c>
      <c r="AK764" t="s">
        <v>102</v>
      </c>
      <c r="AL764">
        <v>0</v>
      </c>
      <c r="AM764">
        <v>732</v>
      </c>
      <c r="AN764">
        <v>756</v>
      </c>
      <c r="AO764" t="s">
        <v>103</v>
      </c>
      <c r="AP764" t="s">
        <v>104</v>
      </c>
      <c r="AQ764" t="s">
        <v>105</v>
      </c>
      <c r="AR764" t="s">
        <v>106</v>
      </c>
      <c r="AS764">
        <v>764</v>
      </c>
      <c r="AT764">
        <v>783</v>
      </c>
      <c r="AU764">
        <v>0</v>
      </c>
      <c r="AV764">
        <v>1547</v>
      </c>
      <c r="AW764">
        <v>0</v>
      </c>
      <c r="AX764">
        <v>0</v>
      </c>
      <c r="AY764">
        <v>2</v>
      </c>
      <c r="AZ764">
        <v>1</v>
      </c>
      <c r="BA764">
        <v>3</v>
      </c>
      <c r="BB764">
        <v>1</v>
      </c>
      <c r="BC764" t="s">
        <v>97</v>
      </c>
      <c r="BD764">
        <v>7</v>
      </c>
      <c r="BE764" t="s">
        <v>107</v>
      </c>
      <c r="BF764">
        <v>0</v>
      </c>
      <c r="BG764" t="s">
        <v>83</v>
      </c>
      <c r="BH764" t="s">
        <v>108</v>
      </c>
      <c r="BI764">
        <v>2009</v>
      </c>
      <c r="BJ764" t="s">
        <v>102</v>
      </c>
      <c r="BK764">
        <v>2</v>
      </c>
      <c r="BL764">
        <v>614</v>
      </c>
      <c r="BM764" t="str">
        <f t="shared" si="23"/>
        <v>no</v>
      </c>
      <c r="BN764" t="s">
        <v>98</v>
      </c>
      <c r="BO764" t="s">
        <v>98</v>
      </c>
      <c r="BP764" t="s">
        <v>105</v>
      </c>
      <c r="BQ764">
        <v>169</v>
      </c>
      <c r="BR764">
        <v>45</v>
      </c>
      <c r="BS764">
        <v>0</v>
      </c>
      <c r="BT764">
        <v>0</v>
      </c>
      <c r="BU764">
        <v>0</v>
      </c>
      <c r="BV764">
        <v>0</v>
      </c>
      <c r="BW764" t="s">
        <v>83</v>
      </c>
      <c r="BX764" t="s">
        <v>83</v>
      </c>
      <c r="BY764" t="s">
        <v>83</v>
      </c>
      <c r="BZ764">
        <v>0</v>
      </c>
      <c r="CA764">
        <v>6</v>
      </c>
      <c r="CB764">
        <v>2010</v>
      </c>
      <c r="CC764" t="s">
        <v>237</v>
      </c>
      <c r="CD764" t="s">
        <v>111</v>
      </c>
      <c r="CE764">
        <v>215200</v>
      </c>
    </row>
    <row r="765" spans="1:83" x14ac:dyDescent="0.2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 t="str">
        <f t="shared" si="22"/>
        <v>yes</v>
      </c>
      <c r="V765">
        <v>1999</v>
      </c>
      <c r="W765" t="s">
        <v>93</v>
      </c>
      <c r="X765" t="s">
        <v>94</v>
      </c>
      <c r="Y765" t="s">
        <v>95</v>
      </c>
      <c r="Z765" t="s">
        <v>95</v>
      </c>
      <c r="AA765" t="s">
        <v>96</v>
      </c>
      <c r="AB765">
        <v>673</v>
      </c>
      <c r="AC765" t="s">
        <v>97</v>
      </c>
      <c r="AD765" t="s">
        <v>98</v>
      </c>
      <c r="AE765" t="s">
        <v>99</v>
      </c>
      <c r="AF765" t="s">
        <v>97</v>
      </c>
      <c r="AG765" t="s">
        <v>98</v>
      </c>
      <c r="AH765" t="s">
        <v>121</v>
      </c>
      <c r="AI765" t="s">
        <v>101</v>
      </c>
      <c r="AJ765">
        <v>1163</v>
      </c>
      <c r="AK765" t="s">
        <v>102</v>
      </c>
      <c r="AL765">
        <v>0</v>
      </c>
      <c r="AM765">
        <v>89</v>
      </c>
      <c r="AN765">
        <v>1252</v>
      </c>
      <c r="AO765" t="s">
        <v>103</v>
      </c>
      <c r="AP765" t="s">
        <v>104</v>
      </c>
      <c r="AQ765" t="s">
        <v>105</v>
      </c>
      <c r="AR765" t="s">
        <v>106</v>
      </c>
      <c r="AS765">
        <v>1268</v>
      </c>
      <c r="AT765">
        <v>1097</v>
      </c>
      <c r="AU765">
        <v>0</v>
      </c>
      <c r="AV765">
        <v>2365</v>
      </c>
      <c r="AW765">
        <v>1</v>
      </c>
      <c r="AX765">
        <v>0</v>
      </c>
      <c r="AY765">
        <v>2</v>
      </c>
      <c r="AZ765">
        <v>1</v>
      </c>
      <c r="BA765">
        <v>3</v>
      </c>
      <c r="BB765">
        <v>1</v>
      </c>
      <c r="BC765" t="s">
        <v>97</v>
      </c>
      <c r="BD765">
        <v>8</v>
      </c>
      <c r="BE765" t="s">
        <v>107</v>
      </c>
      <c r="BF765">
        <v>1</v>
      </c>
      <c r="BG765" t="s">
        <v>97</v>
      </c>
      <c r="BH765" t="s">
        <v>108</v>
      </c>
      <c r="BI765">
        <v>1999</v>
      </c>
      <c r="BJ765" t="s">
        <v>109</v>
      </c>
      <c r="BK765">
        <v>3</v>
      </c>
      <c r="BL765">
        <v>856</v>
      </c>
      <c r="BM765" t="str">
        <f t="shared" si="23"/>
        <v>no</v>
      </c>
      <c r="BN765" t="s">
        <v>98</v>
      </c>
      <c r="BO765" t="s">
        <v>98</v>
      </c>
      <c r="BP765" t="s">
        <v>105</v>
      </c>
      <c r="BQ765">
        <v>0</v>
      </c>
      <c r="BR765">
        <v>128</v>
      </c>
      <c r="BS765">
        <v>0</v>
      </c>
      <c r="BT765">
        <v>0</v>
      </c>
      <c r="BU765">
        <v>180</v>
      </c>
      <c r="BV765">
        <v>0</v>
      </c>
      <c r="BW765" t="s">
        <v>83</v>
      </c>
      <c r="BX765" t="s">
        <v>83</v>
      </c>
      <c r="BY765" t="s">
        <v>83</v>
      </c>
      <c r="BZ765">
        <v>0</v>
      </c>
      <c r="CA765">
        <v>7</v>
      </c>
      <c r="CB765">
        <v>2009</v>
      </c>
      <c r="CC765" t="s">
        <v>110</v>
      </c>
      <c r="CD765" t="s">
        <v>111</v>
      </c>
      <c r="CE765">
        <v>337000</v>
      </c>
    </row>
    <row r="766" spans="1:83" x14ac:dyDescent="0.2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 t="str">
        <f t="shared" si="22"/>
        <v>yes</v>
      </c>
      <c r="V766">
        <v>1996</v>
      </c>
      <c r="W766" t="s">
        <v>152</v>
      </c>
      <c r="X766" t="s">
        <v>94</v>
      </c>
      <c r="Y766" t="s">
        <v>96</v>
      </c>
      <c r="Z766" t="s">
        <v>96</v>
      </c>
      <c r="AA766" t="s">
        <v>117</v>
      </c>
      <c r="AB766">
        <v>0</v>
      </c>
      <c r="AC766" t="s">
        <v>97</v>
      </c>
      <c r="AD766" t="s">
        <v>97</v>
      </c>
      <c r="AE766" t="s">
        <v>99</v>
      </c>
      <c r="AF766" t="s">
        <v>97</v>
      </c>
      <c r="AG766" t="s">
        <v>97</v>
      </c>
      <c r="AH766" t="s">
        <v>130</v>
      </c>
      <c r="AI766" t="s">
        <v>172</v>
      </c>
      <c r="AJ766">
        <v>437</v>
      </c>
      <c r="AK766" t="s">
        <v>101</v>
      </c>
      <c r="AL766">
        <v>1057</v>
      </c>
      <c r="AM766">
        <v>0</v>
      </c>
      <c r="AN766">
        <v>1494</v>
      </c>
      <c r="AO766" t="s">
        <v>103</v>
      </c>
      <c r="AP766" t="s">
        <v>104</v>
      </c>
      <c r="AQ766" t="s">
        <v>105</v>
      </c>
      <c r="AR766" t="s">
        <v>106</v>
      </c>
      <c r="AS766">
        <v>1494</v>
      </c>
      <c r="AT766">
        <v>0</v>
      </c>
      <c r="AU766">
        <v>0</v>
      </c>
      <c r="AV766">
        <v>1494</v>
      </c>
      <c r="AW766">
        <v>1</v>
      </c>
      <c r="AX766">
        <v>0</v>
      </c>
      <c r="AY766">
        <v>1</v>
      </c>
      <c r="AZ766">
        <v>1</v>
      </c>
      <c r="BA766">
        <v>2</v>
      </c>
      <c r="BB766">
        <v>1</v>
      </c>
      <c r="BC766" t="s">
        <v>104</v>
      </c>
      <c r="BD766">
        <v>6</v>
      </c>
      <c r="BE766" t="s">
        <v>107</v>
      </c>
      <c r="BF766">
        <v>1</v>
      </c>
      <c r="BG766" t="s">
        <v>97</v>
      </c>
      <c r="BH766" t="s">
        <v>108</v>
      </c>
      <c r="BI766">
        <v>1995</v>
      </c>
      <c r="BJ766" t="s">
        <v>157</v>
      </c>
      <c r="BK766">
        <v>2</v>
      </c>
      <c r="BL766">
        <v>481</v>
      </c>
      <c r="BM766" t="str">
        <f t="shared" si="23"/>
        <v>yes</v>
      </c>
      <c r="BN766" t="s">
        <v>98</v>
      </c>
      <c r="BO766" t="s">
        <v>98</v>
      </c>
      <c r="BP766" t="s">
        <v>105</v>
      </c>
      <c r="BQ766">
        <v>0</v>
      </c>
      <c r="BR766">
        <v>30</v>
      </c>
      <c r="BS766">
        <v>0</v>
      </c>
      <c r="BT766">
        <v>0</v>
      </c>
      <c r="BU766">
        <v>216</v>
      </c>
      <c r="BV766">
        <v>0</v>
      </c>
      <c r="BW766" t="s">
        <v>83</v>
      </c>
      <c r="BX766" t="s">
        <v>83</v>
      </c>
      <c r="BY766" t="s">
        <v>83</v>
      </c>
      <c r="BZ766">
        <v>0</v>
      </c>
      <c r="CA766">
        <v>4</v>
      </c>
      <c r="CB766">
        <v>2006</v>
      </c>
      <c r="CC766" t="s">
        <v>110</v>
      </c>
      <c r="CD766" t="s">
        <v>111</v>
      </c>
      <c r="CE766">
        <v>270000</v>
      </c>
    </row>
    <row r="767" spans="1:83" x14ac:dyDescent="0.2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 t="str">
        <f t="shared" si="22"/>
        <v>yes</v>
      </c>
      <c r="V767">
        <v>2008</v>
      </c>
      <c r="W767" t="s">
        <v>93</v>
      </c>
      <c r="X767" t="s">
        <v>94</v>
      </c>
      <c r="Y767" t="s">
        <v>95</v>
      </c>
      <c r="Z767" t="s">
        <v>95</v>
      </c>
      <c r="AA767" t="s">
        <v>137</v>
      </c>
      <c r="AB767">
        <v>284</v>
      </c>
      <c r="AC767" t="s">
        <v>97</v>
      </c>
      <c r="AD767" t="s">
        <v>98</v>
      </c>
      <c r="AE767" t="s">
        <v>99</v>
      </c>
      <c r="AF767" t="s">
        <v>97</v>
      </c>
      <c r="AG767" t="s">
        <v>98</v>
      </c>
      <c r="AH767" t="s">
        <v>100</v>
      </c>
      <c r="AI767" t="s">
        <v>102</v>
      </c>
      <c r="AJ767">
        <v>0</v>
      </c>
      <c r="AK767" t="s">
        <v>102</v>
      </c>
      <c r="AL767">
        <v>0</v>
      </c>
      <c r="AM767">
        <v>1498</v>
      </c>
      <c r="AN767">
        <v>1498</v>
      </c>
      <c r="AO767" t="s">
        <v>103</v>
      </c>
      <c r="AP767" t="s">
        <v>104</v>
      </c>
      <c r="AQ767" t="s">
        <v>105</v>
      </c>
      <c r="AR767" t="s">
        <v>106</v>
      </c>
      <c r="AS767">
        <v>1506</v>
      </c>
      <c r="AT767">
        <v>0</v>
      </c>
      <c r="AU767">
        <v>0</v>
      </c>
      <c r="AV767">
        <v>1506</v>
      </c>
      <c r="AW767">
        <v>0</v>
      </c>
      <c r="AX767">
        <v>0</v>
      </c>
      <c r="AY767">
        <v>2</v>
      </c>
      <c r="AZ767">
        <v>0</v>
      </c>
      <c r="BA767">
        <v>2</v>
      </c>
      <c r="BB767">
        <v>1</v>
      </c>
      <c r="BC767" t="s">
        <v>104</v>
      </c>
      <c r="BD767">
        <v>6</v>
      </c>
      <c r="BE767" t="s">
        <v>107</v>
      </c>
      <c r="BF767">
        <v>1</v>
      </c>
      <c r="BG767" t="s">
        <v>97</v>
      </c>
      <c r="BH767" t="s">
        <v>108</v>
      </c>
      <c r="BI767">
        <v>2008</v>
      </c>
      <c r="BJ767" t="s">
        <v>157</v>
      </c>
      <c r="BK767">
        <v>2</v>
      </c>
      <c r="BL767">
        <v>592</v>
      </c>
      <c r="BM767" t="str">
        <f t="shared" si="23"/>
        <v>no</v>
      </c>
      <c r="BN767" t="s">
        <v>98</v>
      </c>
      <c r="BO767" t="s">
        <v>98</v>
      </c>
      <c r="BP767" t="s">
        <v>105</v>
      </c>
      <c r="BQ767">
        <v>0</v>
      </c>
      <c r="BR767">
        <v>174</v>
      </c>
      <c r="BS767">
        <v>0</v>
      </c>
      <c r="BT767">
        <v>0</v>
      </c>
      <c r="BU767">
        <v>0</v>
      </c>
      <c r="BV767">
        <v>0</v>
      </c>
      <c r="BW767" t="s">
        <v>83</v>
      </c>
      <c r="BX767" t="s">
        <v>83</v>
      </c>
      <c r="BY767" t="s">
        <v>83</v>
      </c>
      <c r="BZ767">
        <v>0</v>
      </c>
      <c r="CA767">
        <v>8</v>
      </c>
      <c r="CB767">
        <v>2008</v>
      </c>
      <c r="CC767" t="s">
        <v>158</v>
      </c>
      <c r="CD767" t="s">
        <v>159</v>
      </c>
      <c r="CE767">
        <v>264132</v>
      </c>
    </row>
    <row r="768" spans="1:83" x14ac:dyDescent="0.2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 t="str">
        <f t="shared" si="22"/>
        <v>yes</v>
      </c>
      <c r="V768">
        <v>1988</v>
      </c>
      <c r="W768" t="s">
        <v>93</v>
      </c>
      <c r="X768" t="s">
        <v>94</v>
      </c>
      <c r="Y768" t="s">
        <v>140</v>
      </c>
      <c r="Z768" t="s">
        <v>140</v>
      </c>
      <c r="AA768" t="s">
        <v>96</v>
      </c>
      <c r="AB768">
        <v>42</v>
      </c>
      <c r="AC768" t="s">
        <v>98</v>
      </c>
      <c r="AD768" t="s">
        <v>98</v>
      </c>
      <c r="AE768" t="s">
        <v>118</v>
      </c>
      <c r="AF768" t="s">
        <v>97</v>
      </c>
      <c r="AG768" t="s">
        <v>98</v>
      </c>
      <c r="AH768" t="s">
        <v>100</v>
      </c>
      <c r="AI768" t="s">
        <v>101</v>
      </c>
      <c r="AJ768">
        <v>394</v>
      </c>
      <c r="AK768" t="s">
        <v>102</v>
      </c>
      <c r="AL768">
        <v>0</v>
      </c>
      <c r="AM768">
        <v>586</v>
      </c>
      <c r="AN768">
        <v>980</v>
      </c>
      <c r="AO768" t="s">
        <v>103</v>
      </c>
      <c r="AP768" t="s">
        <v>98</v>
      </c>
      <c r="AQ768" t="s">
        <v>105</v>
      </c>
      <c r="AR768" t="s">
        <v>106</v>
      </c>
      <c r="AS768">
        <v>980</v>
      </c>
      <c r="AT768">
        <v>734</v>
      </c>
      <c r="AU768">
        <v>0</v>
      </c>
      <c r="AV768">
        <v>1714</v>
      </c>
      <c r="AW768">
        <v>0</v>
      </c>
      <c r="AX768">
        <v>0</v>
      </c>
      <c r="AY768">
        <v>2</v>
      </c>
      <c r="AZ768">
        <v>1</v>
      </c>
      <c r="BA768">
        <v>3</v>
      </c>
      <c r="BB768">
        <v>1</v>
      </c>
      <c r="BC768" t="s">
        <v>98</v>
      </c>
      <c r="BD768">
        <v>7</v>
      </c>
      <c r="BE768" t="s">
        <v>107</v>
      </c>
      <c r="BF768">
        <v>1</v>
      </c>
      <c r="BG768" t="s">
        <v>98</v>
      </c>
      <c r="BH768" t="s">
        <v>108</v>
      </c>
      <c r="BI768">
        <v>1988</v>
      </c>
      <c r="BJ768" t="s">
        <v>102</v>
      </c>
      <c r="BK768">
        <v>2</v>
      </c>
      <c r="BL768">
        <v>496</v>
      </c>
      <c r="BM768" t="str">
        <f t="shared" si="23"/>
        <v>yes</v>
      </c>
      <c r="BN768" t="s">
        <v>98</v>
      </c>
      <c r="BO768" t="s">
        <v>98</v>
      </c>
      <c r="BP768" t="s">
        <v>105</v>
      </c>
      <c r="BQ768">
        <v>228</v>
      </c>
      <c r="BR768">
        <v>66</v>
      </c>
      <c r="BS768">
        <v>156</v>
      </c>
      <c r="BT768">
        <v>0</v>
      </c>
      <c r="BU768">
        <v>0</v>
      </c>
      <c r="BV768">
        <v>0</v>
      </c>
      <c r="BW768" t="s">
        <v>83</v>
      </c>
      <c r="BX768" t="s">
        <v>134</v>
      </c>
      <c r="BY768" t="s">
        <v>135</v>
      </c>
      <c r="BZ768">
        <v>500</v>
      </c>
      <c r="CA768">
        <v>3</v>
      </c>
      <c r="CB768">
        <v>2010</v>
      </c>
      <c r="CC768" t="s">
        <v>110</v>
      </c>
      <c r="CD768" t="s">
        <v>111</v>
      </c>
      <c r="CE768">
        <v>196500</v>
      </c>
    </row>
    <row r="769" spans="1:83" x14ac:dyDescent="0.2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 t="str">
        <f t="shared" si="22"/>
        <v>no</v>
      </c>
      <c r="V769">
        <v>1985</v>
      </c>
      <c r="W769" t="s">
        <v>93</v>
      </c>
      <c r="X769" t="s">
        <v>94</v>
      </c>
      <c r="Y769" t="s">
        <v>95</v>
      </c>
      <c r="Z769" t="s">
        <v>95</v>
      </c>
      <c r="AA769" t="s">
        <v>117</v>
      </c>
      <c r="AB769">
        <v>0</v>
      </c>
      <c r="AC769" t="s">
        <v>98</v>
      </c>
      <c r="AD769" t="s">
        <v>98</v>
      </c>
      <c r="AE769" t="s">
        <v>118</v>
      </c>
      <c r="AF769" t="s">
        <v>97</v>
      </c>
      <c r="AG769" t="s">
        <v>98</v>
      </c>
      <c r="AH769" t="s">
        <v>121</v>
      </c>
      <c r="AI769" t="s">
        <v>119</v>
      </c>
      <c r="AJ769">
        <v>660</v>
      </c>
      <c r="AK769" t="s">
        <v>102</v>
      </c>
      <c r="AL769">
        <v>0</v>
      </c>
      <c r="AM769">
        <v>323</v>
      </c>
      <c r="AN769">
        <v>983</v>
      </c>
      <c r="AO769" t="s">
        <v>103</v>
      </c>
      <c r="AP769" t="s">
        <v>104</v>
      </c>
      <c r="AQ769" t="s">
        <v>105</v>
      </c>
      <c r="AR769" t="s">
        <v>106</v>
      </c>
      <c r="AS769">
        <v>983</v>
      </c>
      <c r="AT769">
        <v>767</v>
      </c>
      <c r="AU769">
        <v>0</v>
      </c>
      <c r="AV769">
        <v>1750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98</v>
      </c>
      <c r="BD769">
        <v>7</v>
      </c>
      <c r="BE769" t="s">
        <v>194</v>
      </c>
      <c r="BF769">
        <v>0</v>
      </c>
      <c r="BG769" t="s">
        <v>83</v>
      </c>
      <c r="BH769" t="s">
        <v>108</v>
      </c>
      <c r="BI769">
        <v>1989</v>
      </c>
      <c r="BJ769" t="s">
        <v>102</v>
      </c>
      <c r="BK769">
        <v>1</v>
      </c>
      <c r="BL769">
        <v>423</v>
      </c>
      <c r="BM769" t="str">
        <f t="shared" si="23"/>
        <v>yes</v>
      </c>
      <c r="BN769" t="s">
        <v>98</v>
      </c>
      <c r="BO769" t="s">
        <v>98</v>
      </c>
      <c r="BP769" t="s">
        <v>105</v>
      </c>
      <c r="BQ769">
        <v>245</v>
      </c>
      <c r="BR769">
        <v>0</v>
      </c>
      <c r="BS769">
        <v>156</v>
      </c>
      <c r="BT769">
        <v>0</v>
      </c>
      <c r="BU769">
        <v>0</v>
      </c>
      <c r="BV769">
        <v>0</v>
      </c>
      <c r="BW769" t="s">
        <v>83</v>
      </c>
      <c r="BX769" t="s">
        <v>83</v>
      </c>
      <c r="BY769" t="s">
        <v>135</v>
      </c>
      <c r="BZ769">
        <v>1300</v>
      </c>
      <c r="CA769">
        <v>7</v>
      </c>
      <c r="CB769">
        <v>2008</v>
      </c>
      <c r="CC769" t="s">
        <v>110</v>
      </c>
      <c r="CD769" t="s">
        <v>111</v>
      </c>
      <c r="CE769">
        <v>160000</v>
      </c>
    </row>
    <row r="770" spans="1:83" x14ac:dyDescent="0.2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 t="str">
        <f t="shared" si="22"/>
        <v>yes</v>
      </c>
      <c r="V770">
        <v>2005</v>
      </c>
      <c r="W770" t="s">
        <v>152</v>
      </c>
      <c r="X770" t="s">
        <v>94</v>
      </c>
      <c r="Y770" t="s">
        <v>95</v>
      </c>
      <c r="Z770" t="s">
        <v>95</v>
      </c>
      <c r="AA770" t="s">
        <v>117</v>
      </c>
      <c r="AB770">
        <v>0</v>
      </c>
      <c r="AC770" t="s">
        <v>97</v>
      </c>
      <c r="AD770" t="s">
        <v>98</v>
      </c>
      <c r="AE770" t="s">
        <v>99</v>
      </c>
      <c r="AF770" t="s">
        <v>97</v>
      </c>
      <c r="AG770" t="s">
        <v>98</v>
      </c>
      <c r="AH770" t="s">
        <v>100</v>
      </c>
      <c r="AI770" t="s">
        <v>101</v>
      </c>
      <c r="AJ770">
        <v>24</v>
      </c>
      <c r="AK770" t="s">
        <v>102</v>
      </c>
      <c r="AL770">
        <v>0</v>
      </c>
      <c r="AM770">
        <v>1836</v>
      </c>
      <c r="AN770">
        <v>1860</v>
      </c>
      <c r="AO770" t="s">
        <v>103</v>
      </c>
      <c r="AP770" t="s">
        <v>104</v>
      </c>
      <c r="AQ770" t="s">
        <v>105</v>
      </c>
      <c r="AR770" t="s">
        <v>106</v>
      </c>
      <c r="AS770">
        <v>1836</v>
      </c>
      <c r="AT770">
        <v>0</v>
      </c>
      <c r="AU770">
        <v>0</v>
      </c>
      <c r="AV770">
        <v>1836</v>
      </c>
      <c r="AW770">
        <v>0</v>
      </c>
      <c r="AX770">
        <v>0</v>
      </c>
      <c r="AY770">
        <v>2</v>
      </c>
      <c r="AZ770">
        <v>0</v>
      </c>
      <c r="BA770">
        <v>3</v>
      </c>
      <c r="BB770">
        <v>1</v>
      </c>
      <c r="BC770" t="s">
        <v>97</v>
      </c>
      <c r="BD770">
        <v>8</v>
      </c>
      <c r="BE770" t="s">
        <v>107</v>
      </c>
      <c r="BF770">
        <v>1</v>
      </c>
      <c r="BG770" t="s">
        <v>97</v>
      </c>
      <c r="BH770" t="s">
        <v>108</v>
      </c>
      <c r="BI770">
        <v>2004</v>
      </c>
      <c r="BJ770" t="s">
        <v>157</v>
      </c>
      <c r="BK770">
        <v>2</v>
      </c>
      <c r="BL770">
        <v>484</v>
      </c>
      <c r="BM770" t="str">
        <f t="shared" si="23"/>
        <v>yes</v>
      </c>
      <c r="BN770" t="s">
        <v>98</v>
      </c>
      <c r="BO770" t="s">
        <v>98</v>
      </c>
      <c r="BP770" t="s">
        <v>105</v>
      </c>
      <c r="BQ770">
        <v>120</v>
      </c>
      <c r="BR770">
        <v>33</v>
      </c>
      <c r="BS770">
        <v>0</v>
      </c>
      <c r="BT770">
        <v>0</v>
      </c>
      <c r="BU770">
        <v>0</v>
      </c>
      <c r="BV770">
        <v>0</v>
      </c>
      <c r="BW770" t="s">
        <v>83</v>
      </c>
      <c r="BX770" t="s">
        <v>83</v>
      </c>
      <c r="BY770" t="s">
        <v>83</v>
      </c>
      <c r="BZ770">
        <v>0</v>
      </c>
      <c r="CA770">
        <v>10</v>
      </c>
      <c r="CB770">
        <v>2006</v>
      </c>
      <c r="CC770" t="s">
        <v>110</v>
      </c>
      <c r="CD770" t="s">
        <v>111</v>
      </c>
      <c r="CE770">
        <v>216837</v>
      </c>
    </row>
    <row r="771" spans="1:83" x14ac:dyDescent="0.2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 t="str">
        <f t="shared" ref="U771:U834" si="24">IF(T771&gt;=1970, "yes", "no")</f>
        <v>yes</v>
      </c>
      <c r="V771">
        <v>2003</v>
      </c>
      <c r="W771" t="s">
        <v>152</v>
      </c>
      <c r="X771" t="s">
        <v>94</v>
      </c>
      <c r="Y771" t="s">
        <v>180</v>
      </c>
      <c r="Z771" t="s">
        <v>125</v>
      </c>
      <c r="AA771" t="s">
        <v>96</v>
      </c>
      <c r="AB771">
        <v>603</v>
      </c>
      <c r="AC771" t="s">
        <v>104</v>
      </c>
      <c r="AD771" t="s">
        <v>98</v>
      </c>
      <c r="AE771" t="s">
        <v>99</v>
      </c>
      <c r="AF771" t="s">
        <v>97</v>
      </c>
      <c r="AG771" t="s">
        <v>98</v>
      </c>
      <c r="AH771" t="s">
        <v>97</v>
      </c>
      <c r="AI771" t="s">
        <v>119</v>
      </c>
      <c r="AJ771">
        <v>1416</v>
      </c>
      <c r="AK771" t="s">
        <v>102</v>
      </c>
      <c r="AL771">
        <v>0</v>
      </c>
      <c r="AM771">
        <v>234</v>
      </c>
      <c r="AN771">
        <v>1650</v>
      </c>
      <c r="AO771" t="s">
        <v>103</v>
      </c>
      <c r="AP771" t="s">
        <v>104</v>
      </c>
      <c r="AQ771" t="s">
        <v>105</v>
      </c>
      <c r="AR771" t="s">
        <v>106</v>
      </c>
      <c r="AS771">
        <v>1690</v>
      </c>
      <c r="AT771">
        <v>1589</v>
      </c>
      <c r="AU771">
        <v>0</v>
      </c>
      <c r="AV771">
        <v>3279</v>
      </c>
      <c r="AW771">
        <v>1</v>
      </c>
      <c r="AX771">
        <v>0</v>
      </c>
      <c r="AY771">
        <v>3</v>
      </c>
      <c r="AZ771">
        <v>1</v>
      </c>
      <c r="BA771">
        <v>4</v>
      </c>
      <c r="BB771">
        <v>1</v>
      </c>
      <c r="BC771" t="s">
        <v>104</v>
      </c>
      <c r="BD771">
        <v>12</v>
      </c>
      <c r="BE771" t="s">
        <v>194</v>
      </c>
      <c r="BF771">
        <v>1</v>
      </c>
      <c r="BG771" t="s">
        <v>97</v>
      </c>
      <c r="BH771" t="s">
        <v>156</v>
      </c>
      <c r="BI771">
        <v>2003</v>
      </c>
      <c r="BJ771" t="s">
        <v>157</v>
      </c>
      <c r="BK771">
        <v>3</v>
      </c>
      <c r="BL771">
        <v>841</v>
      </c>
      <c r="BM771" t="str">
        <f t="shared" ref="BM771:BM834" si="25">IF(BL771 &lt;500, "yes", "no")</f>
        <v>no</v>
      </c>
      <c r="BN771" t="s">
        <v>98</v>
      </c>
      <c r="BO771" t="s">
        <v>98</v>
      </c>
      <c r="BP771" t="s">
        <v>105</v>
      </c>
      <c r="BQ771">
        <v>503</v>
      </c>
      <c r="BR771">
        <v>36</v>
      </c>
      <c r="BS771">
        <v>0</v>
      </c>
      <c r="BT771">
        <v>0</v>
      </c>
      <c r="BU771">
        <v>210</v>
      </c>
      <c r="BV771">
        <v>0</v>
      </c>
      <c r="BW771" t="s">
        <v>83</v>
      </c>
      <c r="BX771" t="s">
        <v>83</v>
      </c>
      <c r="BY771" t="s">
        <v>83</v>
      </c>
      <c r="BZ771">
        <v>0</v>
      </c>
      <c r="CA771">
        <v>6</v>
      </c>
      <c r="CB771">
        <v>2010</v>
      </c>
      <c r="CC771" t="s">
        <v>110</v>
      </c>
      <c r="CD771" t="s">
        <v>111</v>
      </c>
      <c r="CE771">
        <v>538000</v>
      </c>
    </row>
    <row r="772" spans="1:83" x14ac:dyDescent="0.2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 t="str">
        <f t="shared" si="24"/>
        <v>yes</v>
      </c>
      <c r="V772">
        <v>1982</v>
      </c>
      <c r="W772" t="s">
        <v>152</v>
      </c>
      <c r="X772" t="s">
        <v>94</v>
      </c>
      <c r="Y772" t="s">
        <v>124</v>
      </c>
      <c r="Z772" t="s">
        <v>124</v>
      </c>
      <c r="AA772" t="s">
        <v>117</v>
      </c>
      <c r="AB772">
        <v>0</v>
      </c>
      <c r="AC772" t="s">
        <v>98</v>
      </c>
      <c r="AD772" t="s">
        <v>98</v>
      </c>
      <c r="AE772" t="s">
        <v>118</v>
      </c>
      <c r="AF772" t="s">
        <v>97</v>
      </c>
      <c r="AG772" t="s">
        <v>98</v>
      </c>
      <c r="AH772" t="s">
        <v>130</v>
      </c>
      <c r="AI772" t="s">
        <v>101</v>
      </c>
      <c r="AJ772">
        <v>685</v>
      </c>
      <c r="AK772" t="s">
        <v>102</v>
      </c>
      <c r="AL772">
        <v>0</v>
      </c>
      <c r="AM772">
        <v>173</v>
      </c>
      <c r="AN772">
        <v>858</v>
      </c>
      <c r="AO772" t="s">
        <v>103</v>
      </c>
      <c r="AP772" t="s">
        <v>98</v>
      </c>
      <c r="AQ772" t="s">
        <v>105</v>
      </c>
      <c r="AR772" t="s">
        <v>106</v>
      </c>
      <c r="AS772">
        <v>858</v>
      </c>
      <c r="AT772">
        <v>0</v>
      </c>
      <c r="AU772">
        <v>0</v>
      </c>
      <c r="AV772">
        <v>858</v>
      </c>
      <c r="AW772">
        <v>1</v>
      </c>
      <c r="AX772">
        <v>0</v>
      </c>
      <c r="AY772">
        <v>1</v>
      </c>
      <c r="AZ772">
        <v>0</v>
      </c>
      <c r="BA772">
        <v>2</v>
      </c>
      <c r="BB772">
        <v>1</v>
      </c>
      <c r="BC772" t="s">
        <v>98</v>
      </c>
      <c r="BD772">
        <v>5</v>
      </c>
      <c r="BE772" t="s">
        <v>107</v>
      </c>
      <c r="BF772">
        <v>0</v>
      </c>
      <c r="BG772" t="s">
        <v>83</v>
      </c>
      <c r="BH772" t="s">
        <v>127</v>
      </c>
      <c r="BI772">
        <v>1983</v>
      </c>
      <c r="BJ772" t="s">
        <v>102</v>
      </c>
      <c r="BK772">
        <v>2</v>
      </c>
      <c r="BL772">
        <v>576</v>
      </c>
      <c r="BM772" t="str">
        <f t="shared" si="25"/>
        <v>no</v>
      </c>
      <c r="BN772" t="s">
        <v>98</v>
      </c>
      <c r="BO772" t="s">
        <v>98</v>
      </c>
      <c r="BP772" t="s">
        <v>105</v>
      </c>
      <c r="BQ772">
        <v>120</v>
      </c>
      <c r="BR772">
        <v>0</v>
      </c>
      <c r="BS772">
        <v>0</v>
      </c>
      <c r="BT772">
        <v>0</v>
      </c>
      <c r="BU772">
        <v>0</v>
      </c>
      <c r="BV772">
        <v>0</v>
      </c>
      <c r="BW772" t="s">
        <v>83</v>
      </c>
      <c r="BX772" t="s">
        <v>83</v>
      </c>
      <c r="BY772" t="s">
        <v>83</v>
      </c>
      <c r="BZ772">
        <v>0</v>
      </c>
      <c r="CA772">
        <v>4</v>
      </c>
      <c r="CB772">
        <v>2009</v>
      </c>
      <c r="CC772" t="s">
        <v>110</v>
      </c>
      <c r="CD772" t="s">
        <v>111</v>
      </c>
      <c r="CE772">
        <v>134900</v>
      </c>
    </row>
    <row r="773" spans="1:83" x14ac:dyDescent="0.2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 t="str">
        <f t="shared" si="24"/>
        <v>no</v>
      </c>
      <c r="V773">
        <v>1951</v>
      </c>
      <c r="W773" t="s">
        <v>93</v>
      </c>
      <c r="X773" t="s">
        <v>94</v>
      </c>
      <c r="Y773" t="s">
        <v>124</v>
      </c>
      <c r="Z773" t="s">
        <v>124</v>
      </c>
      <c r="AA773" t="s">
        <v>117</v>
      </c>
      <c r="AB773">
        <v>0</v>
      </c>
      <c r="AC773" t="s">
        <v>98</v>
      </c>
      <c r="AD773" t="s">
        <v>98</v>
      </c>
      <c r="AE773" t="s">
        <v>118</v>
      </c>
      <c r="AF773" t="s">
        <v>147</v>
      </c>
      <c r="AG773" t="s">
        <v>147</v>
      </c>
      <c r="AH773" t="s">
        <v>100</v>
      </c>
      <c r="AI773" t="s">
        <v>172</v>
      </c>
      <c r="AJ773">
        <v>836</v>
      </c>
      <c r="AK773" t="s">
        <v>102</v>
      </c>
      <c r="AL773">
        <v>0</v>
      </c>
      <c r="AM773">
        <v>0</v>
      </c>
      <c r="AN773">
        <v>836</v>
      </c>
      <c r="AO773" t="s">
        <v>103</v>
      </c>
      <c r="AP773" t="s">
        <v>98</v>
      </c>
      <c r="AQ773" t="s">
        <v>105</v>
      </c>
      <c r="AR773" t="s">
        <v>145</v>
      </c>
      <c r="AS773">
        <v>1220</v>
      </c>
      <c r="AT773">
        <v>0</v>
      </c>
      <c r="AU773">
        <v>0</v>
      </c>
      <c r="AV773">
        <v>1220</v>
      </c>
      <c r="AW773">
        <v>0</v>
      </c>
      <c r="AX773">
        <v>0</v>
      </c>
      <c r="AY773">
        <v>1</v>
      </c>
      <c r="AZ773">
        <v>0</v>
      </c>
      <c r="BA773">
        <v>2</v>
      </c>
      <c r="BB773">
        <v>1</v>
      </c>
      <c r="BC773" t="s">
        <v>98</v>
      </c>
      <c r="BD773">
        <v>6</v>
      </c>
      <c r="BE773" t="s">
        <v>107</v>
      </c>
      <c r="BF773">
        <v>0</v>
      </c>
      <c r="BG773" t="s">
        <v>83</v>
      </c>
      <c r="BH773" t="s">
        <v>127</v>
      </c>
      <c r="BI773">
        <v>1951</v>
      </c>
      <c r="BJ773" t="s">
        <v>102</v>
      </c>
      <c r="BK773">
        <v>2</v>
      </c>
      <c r="BL773">
        <v>396</v>
      </c>
      <c r="BM773" t="str">
        <f t="shared" si="25"/>
        <v>yes</v>
      </c>
      <c r="BN773" t="s">
        <v>98</v>
      </c>
      <c r="BO773" t="s">
        <v>98</v>
      </c>
      <c r="BP773" t="s">
        <v>105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 t="s">
        <v>83</v>
      </c>
      <c r="BX773" t="s">
        <v>83</v>
      </c>
      <c r="BY773" t="s">
        <v>83</v>
      </c>
      <c r="BZ773">
        <v>0</v>
      </c>
      <c r="CA773">
        <v>4</v>
      </c>
      <c r="CB773">
        <v>2006</v>
      </c>
      <c r="CC773" t="s">
        <v>173</v>
      </c>
      <c r="CD773" t="s">
        <v>111</v>
      </c>
      <c r="CE773">
        <v>102000</v>
      </c>
    </row>
    <row r="774" spans="1:83" x14ac:dyDescent="0.2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 t="str">
        <f t="shared" si="24"/>
        <v>yes</v>
      </c>
      <c r="V774">
        <v>1976</v>
      </c>
      <c r="W774" t="s">
        <v>93</v>
      </c>
      <c r="X774" t="s">
        <v>94</v>
      </c>
      <c r="Y774" t="s">
        <v>161</v>
      </c>
      <c r="Z774" t="s">
        <v>161</v>
      </c>
      <c r="AA774" t="s">
        <v>117</v>
      </c>
      <c r="AB774">
        <v>0</v>
      </c>
      <c r="AC774" t="s">
        <v>98</v>
      </c>
      <c r="AD774" t="s">
        <v>98</v>
      </c>
      <c r="AE774" t="s">
        <v>118</v>
      </c>
      <c r="AF774" t="s">
        <v>98</v>
      </c>
      <c r="AG774" t="s">
        <v>98</v>
      </c>
      <c r="AH774" t="s">
        <v>130</v>
      </c>
      <c r="AI774" t="s">
        <v>119</v>
      </c>
      <c r="AJ774">
        <v>422</v>
      </c>
      <c r="AK774" t="s">
        <v>141</v>
      </c>
      <c r="AL774">
        <v>127</v>
      </c>
      <c r="AM774">
        <v>480</v>
      </c>
      <c r="AN774">
        <v>1029</v>
      </c>
      <c r="AO774" t="s">
        <v>103</v>
      </c>
      <c r="AP774" t="s">
        <v>98</v>
      </c>
      <c r="AQ774" t="s">
        <v>105</v>
      </c>
      <c r="AR774" t="s">
        <v>106</v>
      </c>
      <c r="AS774">
        <v>1117</v>
      </c>
      <c r="AT774">
        <v>0</v>
      </c>
      <c r="AU774">
        <v>0</v>
      </c>
      <c r="AV774">
        <v>1117</v>
      </c>
      <c r="AW774">
        <v>1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98</v>
      </c>
      <c r="BD774">
        <v>6</v>
      </c>
      <c r="BE774" t="s">
        <v>107</v>
      </c>
      <c r="BF774">
        <v>1</v>
      </c>
      <c r="BG774" t="s">
        <v>98</v>
      </c>
      <c r="BH774" t="s">
        <v>127</v>
      </c>
      <c r="BI774">
        <v>1976</v>
      </c>
      <c r="BJ774" t="s">
        <v>102</v>
      </c>
      <c r="BK774">
        <v>2</v>
      </c>
      <c r="BL774">
        <v>672</v>
      </c>
      <c r="BM774" t="str">
        <f t="shared" si="25"/>
        <v>no</v>
      </c>
      <c r="BN774" t="s">
        <v>98</v>
      </c>
      <c r="BO774" t="s">
        <v>98</v>
      </c>
      <c r="BP774" t="s">
        <v>105</v>
      </c>
      <c r="BQ774">
        <v>144</v>
      </c>
      <c r="BR774">
        <v>0</v>
      </c>
      <c r="BS774">
        <v>0</v>
      </c>
      <c r="BT774">
        <v>0</v>
      </c>
      <c r="BU774">
        <v>0</v>
      </c>
      <c r="BV774">
        <v>0</v>
      </c>
      <c r="BW774" t="s">
        <v>83</v>
      </c>
      <c r="BX774" t="s">
        <v>134</v>
      </c>
      <c r="BY774" t="s">
        <v>83</v>
      </c>
      <c r="BZ774">
        <v>0</v>
      </c>
      <c r="CA774">
        <v>3</v>
      </c>
      <c r="CB774">
        <v>2010</v>
      </c>
      <c r="CC774" t="s">
        <v>110</v>
      </c>
      <c r="CD774" t="s">
        <v>128</v>
      </c>
      <c r="CE774">
        <v>107000</v>
      </c>
    </row>
    <row r="775" spans="1:83" x14ac:dyDescent="0.2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 t="str">
        <f t="shared" si="24"/>
        <v>no</v>
      </c>
      <c r="V775">
        <v>1958</v>
      </c>
      <c r="W775" t="s">
        <v>93</v>
      </c>
      <c r="X775" t="s">
        <v>94</v>
      </c>
      <c r="Y775" t="s">
        <v>124</v>
      </c>
      <c r="Z775" t="s">
        <v>124</v>
      </c>
      <c r="AA775" t="s">
        <v>117</v>
      </c>
      <c r="AB775">
        <v>1</v>
      </c>
      <c r="AC775" t="s">
        <v>98</v>
      </c>
      <c r="AD775" t="s">
        <v>98</v>
      </c>
      <c r="AE775" t="s">
        <v>118</v>
      </c>
      <c r="AF775" t="s">
        <v>98</v>
      </c>
      <c r="AG775" t="s">
        <v>98</v>
      </c>
      <c r="AH775" t="s">
        <v>100</v>
      </c>
      <c r="AI775" t="s">
        <v>153</v>
      </c>
      <c r="AJ775">
        <v>456</v>
      </c>
      <c r="AK775" t="s">
        <v>102</v>
      </c>
      <c r="AL775">
        <v>0</v>
      </c>
      <c r="AM775">
        <v>456</v>
      </c>
      <c r="AN775">
        <v>912</v>
      </c>
      <c r="AO775" t="s">
        <v>103</v>
      </c>
      <c r="AP775" t="s">
        <v>104</v>
      </c>
      <c r="AQ775" t="s">
        <v>105</v>
      </c>
      <c r="AR775" t="s">
        <v>164</v>
      </c>
      <c r="AS775">
        <v>912</v>
      </c>
      <c r="AT775">
        <v>0</v>
      </c>
      <c r="AU775">
        <v>0</v>
      </c>
      <c r="AV775">
        <v>912</v>
      </c>
      <c r="AW775">
        <v>0</v>
      </c>
      <c r="AX775">
        <v>0</v>
      </c>
      <c r="AY775">
        <v>1</v>
      </c>
      <c r="AZ775">
        <v>0</v>
      </c>
      <c r="BA775">
        <v>2</v>
      </c>
      <c r="BB775">
        <v>1</v>
      </c>
      <c r="BC775" t="s">
        <v>98</v>
      </c>
      <c r="BD775">
        <v>5</v>
      </c>
      <c r="BE775" t="s">
        <v>107</v>
      </c>
      <c r="BF775">
        <v>0</v>
      </c>
      <c r="BG775" t="s">
        <v>83</v>
      </c>
      <c r="BH775" t="s">
        <v>108</v>
      </c>
      <c r="BI775">
        <v>1958</v>
      </c>
      <c r="BJ775" t="s">
        <v>109</v>
      </c>
      <c r="BK775">
        <v>1</v>
      </c>
      <c r="BL775">
        <v>275</v>
      </c>
      <c r="BM775" t="str">
        <f t="shared" si="25"/>
        <v>yes</v>
      </c>
      <c r="BN775" t="s">
        <v>98</v>
      </c>
      <c r="BO775" t="s">
        <v>98</v>
      </c>
      <c r="BP775" t="s">
        <v>105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 t="s">
        <v>83</v>
      </c>
      <c r="BX775" t="s">
        <v>83</v>
      </c>
      <c r="BY775" t="s">
        <v>83</v>
      </c>
      <c r="BZ775">
        <v>0</v>
      </c>
      <c r="CA775">
        <v>7</v>
      </c>
      <c r="CB775">
        <v>2007</v>
      </c>
      <c r="CC775" t="s">
        <v>173</v>
      </c>
      <c r="CD775" t="s">
        <v>111</v>
      </c>
      <c r="CE775">
        <v>114500</v>
      </c>
    </row>
    <row r="776" spans="1:83" x14ac:dyDescent="0.2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 t="str">
        <f t="shared" si="24"/>
        <v>yes</v>
      </c>
      <c r="V776">
        <v>2006</v>
      </c>
      <c r="W776" t="s">
        <v>152</v>
      </c>
      <c r="X776" t="s">
        <v>94</v>
      </c>
      <c r="Y776" t="s">
        <v>95</v>
      </c>
      <c r="Z776" t="s">
        <v>95</v>
      </c>
      <c r="AA776" t="s">
        <v>96</v>
      </c>
      <c r="AB776">
        <v>375</v>
      </c>
      <c r="AC776" t="s">
        <v>97</v>
      </c>
      <c r="AD776" t="s">
        <v>98</v>
      </c>
      <c r="AE776" t="s">
        <v>99</v>
      </c>
      <c r="AF776" t="s">
        <v>97</v>
      </c>
      <c r="AG776" t="s">
        <v>98</v>
      </c>
      <c r="AH776" t="s">
        <v>130</v>
      </c>
      <c r="AI776" t="s">
        <v>102</v>
      </c>
      <c r="AJ776">
        <v>0</v>
      </c>
      <c r="AK776" t="s">
        <v>102</v>
      </c>
      <c r="AL776">
        <v>0</v>
      </c>
      <c r="AM776">
        <v>1935</v>
      </c>
      <c r="AN776">
        <v>1935</v>
      </c>
      <c r="AO776" t="s">
        <v>103</v>
      </c>
      <c r="AP776" t="s">
        <v>97</v>
      </c>
      <c r="AQ776" t="s">
        <v>105</v>
      </c>
      <c r="AR776" t="s">
        <v>106</v>
      </c>
      <c r="AS776">
        <v>1973</v>
      </c>
      <c r="AT776">
        <v>0</v>
      </c>
      <c r="AU776">
        <v>0</v>
      </c>
      <c r="AV776">
        <v>1973</v>
      </c>
      <c r="AW776">
        <v>0</v>
      </c>
      <c r="AX776">
        <v>0</v>
      </c>
      <c r="AY776">
        <v>2</v>
      </c>
      <c r="AZ776">
        <v>0</v>
      </c>
      <c r="BA776">
        <v>3</v>
      </c>
      <c r="BB776">
        <v>1</v>
      </c>
      <c r="BC776" t="s">
        <v>97</v>
      </c>
      <c r="BD776">
        <v>9</v>
      </c>
      <c r="BE776" t="s">
        <v>107</v>
      </c>
      <c r="BF776">
        <v>1</v>
      </c>
      <c r="BG776" t="s">
        <v>97</v>
      </c>
      <c r="BH776" t="s">
        <v>108</v>
      </c>
      <c r="BI776">
        <v>2006</v>
      </c>
      <c r="BJ776" t="s">
        <v>157</v>
      </c>
      <c r="BK776">
        <v>3</v>
      </c>
      <c r="BL776">
        <v>895</v>
      </c>
      <c r="BM776" t="str">
        <f t="shared" si="25"/>
        <v>no</v>
      </c>
      <c r="BN776" t="s">
        <v>98</v>
      </c>
      <c r="BO776" t="s">
        <v>98</v>
      </c>
      <c r="BP776" t="s">
        <v>105</v>
      </c>
      <c r="BQ776">
        <v>315</v>
      </c>
      <c r="BR776">
        <v>45</v>
      </c>
      <c r="BS776">
        <v>0</v>
      </c>
      <c r="BT776">
        <v>0</v>
      </c>
      <c r="BU776">
        <v>0</v>
      </c>
      <c r="BV776">
        <v>0</v>
      </c>
      <c r="BW776" t="s">
        <v>83</v>
      </c>
      <c r="BX776" t="s">
        <v>83</v>
      </c>
      <c r="BY776" t="s">
        <v>83</v>
      </c>
      <c r="BZ776">
        <v>0</v>
      </c>
      <c r="CA776">
        <v>7</v>
      </c>
      <c r="CB776">
        <v>2007</v>
      </c>
      <c r="CC776" t="s">
        <v>158</v>
      </c>
      <c r="CD776" t="s">
        <v>159</v>
      </c>
      <c r="CE776">
        <v>395000</v>
      </c>
    </row>
    <row r="777" spans="1:83" x14ac:dyDescent="0.2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 t="str">
        <f t="shared" si="24"/>
        <v>yes</v>
      </c>
      <c r="V777">
        <v>1998</v>
      </c>
      <c r="W777" t="s">
        <v>152</v>
      </c>
      <c r="X777" t="s">
        <v>94</v>
      </c>
      <c r="Y777" t="s">
        <v>95</v>
      </c>
      <c r="Z777" t="s">
        <v>95</v>
      </c>
      <c r="AA777" t="s">
        <v>96</v>
      </c>
      <c r="AB777">
        <v>320</v>
      </c>
      <c r="AC777" t="s">
        <v>98</v>
      </c>
      <c r="AD777" t="s">
        <v>98</v>
      </c>
      <c r="AE777" t="s">
        <v>99</v>
      </c>
      <c r="AF777" t="s">
        <v>104</v>
      </c>
      <c r="AG777" t="s">
        <v>98</v>
      </c>
      <c r="AH777" t="s">
        <v>100</v>
      </c>
      <c r="AI777" t="s">
        <v>101</v>
      </c>
      <c r="AJ777">
        <v>866</v>
      </c>
      <c r="AK777" t="s">
        <v>102</v>
      </c>
      <c r="AL777">
        <v>0</v>
      </c>
      <c r="AM777">
        <v>338</v>
      </c>
      <c r="AN777">
        <v>1204</v>
      </c>
      <c r="AO777" t="s">
        <v>103</v>
      </c>
      <c r="AP777" t="s">
        <v>104</v>
      </c>
      <c r="AQ777" t="s">
        <v>105</v>
      </c>
      <c r="AR777" t="s">
        <v>106</v>
      </c>
      <c r="AS777">
        <v>1204</v>
      </c>
      <c r="AT777">
        <v>0</v>
      </c>
      <c r="AU777">
        <v>0</v>
      </c>
      <c r="AV777">
        <v>1204</v>
      </c>
      <c r="AW777">
        <v>1</v>
      </c>
      <c r="AX777">
        <v>0</v>
      </c>
      <c r="AY777">
        <v>2</v>
      </c>
      <c r="AZ777">
        <v>0</v>
      </c>
      <c r="BA777">
        <v>2</v>
      </c>
      <c r="BB777">
        <v>1</v>
      </c>
      <c r="BC777" t="s">
        <v>98</v>
      </c>
      <c r="BD777">
        <v>5</v>
      </c>
      <c r="BE777" t="s">
        <v>107</v>
      </c>
      <c r="BF777">
        <v>0</v>
      </c>
      <c r="BG777" t="s">
        <v>83</v>
      </c>
      <c r="BH777" t="s">
        <v>108</v>
      </c>
      <c r="BI777">
        <v>1998</v>
      </c>
      <c r="BJ777" t="s">
        <v>157</v>
      </c>
      <c r="BK777">
        <v>2</v>
      </c>
      <c r="BL777">
        <v>412</v>
      </c>
      <c r="BM777" t="str">
        <f t="shared" si="25"/>
        <v>yes</v>
      </c>
      <c r="BN777" t="s">
        <v>98</v>
      </c>
      <c r="BO777" t="s">
        <v>98</v>
      </c>
      <c r="BP777" t="s">
        <v>105</v>
      </c>
      <c r="BQ777">
        <v>0</v>
      </c>
      <c r="BR777">
        <v>247</v>
      </c>
      <c r="BS777">
        <v>0</v>
      </c>
      <c r="BT777">
        <v>0</v>
      </c>
      <c r="BU777">
        <v>0</v>
      </c>
      <c r="BV777">
        <v>0</v>
      </c>
      <c r="BW777" t="s">
        <v>83</v>
      </c>
      <c r="BX777" t="s">
        <v>83</v>
      </c>
      <c r="BY777" t="s">
        <v>83</v>
      </c>
      <c r="BZ777">
        <v>0</v>
      </c>
      <c r="CA777">
        <v>6</v>
      </c>
      <c r="CB777">
        <v>2009</v>
      </c>
      <c r="CC777" t="s">
        <v>110</v>
      </c>
      <c r="CD777" t="s">
        <v>111</v>
      </c>
      <c r="CE777">
        <v>162000</v>
      </c>
    </row>
    <row r="778" spans="1:83" x14ac:dyDescent="0.2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 t="str">
        <f t="shared" si="24"/>
        <v>yes</v>
      </c>
      <c r="V778">
        <v>2006</v>
      </c>
      <c r="W778" t="s">
        <v>93</v>
      </c>
      <c r="X778" t="s">
        <v>94</v>
      </c>
      <c r="Y778" t="s">
        <v>95</v>
      </c>
      <c r="Z778" t="s">
        <v>95</v>
      </c>
      <c r="AA778" t="s">
        <v>96</v>
      </c>
      <c r="AB778">
        <v>240</v>
      </c>
      <c r="AC778" t="s">
        <v>97</v>
      </c>
      <c r="AD778" t="s">
        <v>98</v>
      </c>
      <c r="AE778" t="s">
        <v>99</v>
      </c>
      <c r="AF778" t="s">
        <v>97</v>
      </c>
      <c r="AG778" t="s">
        <v>98</v>
      </c>
      <c r="AH778" t="s">
        <v>130</v>
      </c>
      <c r="AI778" t="s">
        <v>101</v>
      </c>
      <c r="AJ778">
        <v>20</v>
      </c>
      <c r="AK778" t="s">
        <v>102</v>
      </c>
      <c r="AL778">
        <v>0</v>
      </c>
      <c r="AM778">
        <v>1594</v>
      </c>
      <c r="AN778">
        <v>1614</v>
      </c>
      <c r="AO778" t="s">
        <v>103</v>
      </c>
      <c r="AP778" t="s">
        <v>104</v>
      </c>
      <c r="AQ778" t="s">
        <v>105</v>
      </c>
      <c r="AR778" t="s">
        <v>106</v>
      </c>
      <c r="AS778">
        <v>1614</v>
      </c>
      <c r="AT778">
        <v>0</v>
      </c>
      <c r="AU778">
        <v>0</v>
      </c>
      <c r="AV778">
        <v>1614</v>
      </c>
      <c r="AW778">
        <v>0</v>
      </c>
      <c r="AX778">
        <v>0</v>
      </c>
      <c r="AY778">
        <v>2</v>
      </c>
      <c r="AZ778">
        <v>0</v>
      </c>
      <c r="BA778">
        <v>3</v>
      </c>
      <c r="BB778">
        <v>1</v>
      </c>
      <c r="BC778" t="s">
        <v>97</v>
      </c>
      <c r="BD778">
        <v>7</v>
      </c>
      <c r="BE778" t="s">
        <v>107</v>
      </c>
      <c r="BF778">
        <v>0</v>
      </c>
      <c r="BG778" t="s">
        <v>83</v>
      </c>
      <c r="BH778" t="s">
        <v>108</v>
      </c>
      <c r="BI778">
        <v>2005</v>
      </c>
      <c r="BJ778" t="s">
        <v>109</v>
      </c>
      <c r="BK778">
        <v>3</v>
      </c>
      <c r="BL778">
        <v>865</v>
      </c>
      <c r="BM778" t="str">
        <f t="shared" si="25"/>
        <v>no</v>
      </c>
      <c r="BN778" t="s">
        <v>98</v>
      </c>
      <c r="BO778" t="s">
        <v>98</v>
      </c>
      <c r="BP778" t="s">
        <v>105</v>
      </c>
      <c r="BQ778">
        <v>144</v>
      </c>
      <c r="BR778">
        <v>59</v>
      </c>
      <c r="BS778">
        <v>0</v>
      </c>
      <c r="BT778">
        <v>0</v>
      </c>
      <c r="BU778">
        <v>0</v>
      </c>
      <c r="BV778">
        <v>0</v>
      </c>
      <c r="BW778" t="s">
        <v>83</v>
      </c>
      <c r="BX778" t="s">
        <v>83</v>
      </c>
      <c r="BY778" t="s">
        <v>83</v>
      </c>
      <c r="BZ778">
        <v>0</v>
      </c>
      <c r="CA778">
        <v>7</v>
      </c>
      <c r="CB778">
        <v>2006</v>
      </c>
      <c r="CC778" t="s">
        <v>158</v>
      </c>
      <c r="CD778" t="s">
        <v>159</v>
      </c>
      <c r="CE778">
        <v>221500</v>
      </c>
    </row>
    <row r="779" spans="1:83" x14ac:dyDescent="0.2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 t="str">
        <f t="shared" si="24"/>
        <v>yes</v>
      </c>
      <c r="V779">
        <v>1974</v>
      </c>
      <c r="W779" t="s">
        <v>152</v>
      </c>
      <c r="X779" t="s">
        <v>94</v>
      </c>
      <c r="Y779" t="s">
        <v>140</v>
      </c>
      <c r="Z779" t="s">
        <v>161</v>
      </c>
      <c r="AA779" t="s">
        <v>117</v>
      </c>
      <c r="AB779">
        <v>0</v>
      </c>
      <c r="AC779" t="s">
        <v>98</v>
      </c>
      <c r="AD779" t="s">
        <v>98</v>
      </c>
      <c r="AE779" t="s">
        <v>118</v>
      </c>
      <c r="AF779" t="s">
        <v>98</v>
      </c>
      <c r="AG779" t="s">
        <v>98</v>
      </c>
      <c r="AH779" t="s">
        <v>100</v>
      </c>
      <c r="AI779" t="s">
        <v>119</v>
      </c>
      <c r="AJ779">
        <v>762</v>
      </c>
      <c r="AK779" t="s">
        <v>102</v>
      </c>
      <c r="AL779">
        <v>0</v>
      </c>
      <c r="AM779">
        <v>102</v>
      </c>
      <c r="AN779">
        <v>864</v>
      </c>
      <c r="AO779" t="s">
        <v>103</v>
      </c>
      <c r="AP779" t="s">
        <v>98</v>
      </c>
      <c r="AQ779" t="s">
        <v>105</v>
      </c>
      <c r="AR779" t="s">
        <v>106</v>
      </c>
      <c r="AS779">
        <v>894</v>
      </c>
      <c r="AT779">
        <v>0</v>
      </c>
      <c r="AU779">
        <v>0</v>
      </c>
      <c r="AV779">
        <v>894</v>
      </c>
      <c r="AW779">
        <v>1</v>
      </c>
      <c r="AX779">
        <v>0</v>
      </c>
      <c r="AY779">
        <v>1</v>
      </c>
      <c r="AZ779">
        <v>0</v>
      </c>
      <c r="BA779">
        <v>3</v>
      </c>
      <c r="BB779">
        <v>1</v>
      </c>
      <c r="BC779" t="s">
        <v>98</v>
      </c>
      <c r="BD779">
        <v>5</v>
      </c>
      <c r="BE779" t="s">
        <v>107</v>
      </c>
      <c r="BF779">
        <v>1</v>
      </c>
      <c r="BG779" t="s">
        <v>147</v>
      </c>
      <c r="BH779" t="s">
        <v>108</v>
      </c>
      <c r="BI779">
        <v>1974</v>
      </c>
      <c r="BJ779" t="s">
        <v>102</v>
      </c>
      <c r="BK779">
        <v>2</v>
      </c>
      <c r="BL779">
        <v>440</v>
      </c>
      <c r="BM779" t="str">
        <f t="shared" si="25"/>
        <v>yes</v>
      </c>
      <c r="BN779" t="s">
        <v>98</v>
      </c>
      <c r="BO779" t="s">
        <v>98</v>
      </c>
      <c r="BP779" t="s">
        <v>105</v>
      </c>
      <c r="BQ779">
        <v>241</v>
      </c>
      <c r="BR779">
        <v>0</v>
      </c>
      <c r="BS779">
        <v>0</v>
      </c>
      <c r="BT779">
        <v>0</v>
      </c>
      <c r="BU779">
        <v>0</v>
      </c>
      <c r="BV779">
        <v>0</v>
      </c>
      <c r="BW779" t="s">
        <v>83</v>
      </c>
      <c r="BX779" t="s">
        <v>134</v>
      </c>
      <c r="BY779" t="s">
        <v>83</v>
      </c>
      <c r="BZ779">
        <v>0</v>
      </c>
      <c r="CA779">
        <v>6</v>
      </c>
      <c r="CB779">
        <v>2006</v>
      </c>
      <c r="CC779" t="s">
        <v>110</v>
      </c>
      <c r="CD779" t="s">
        <v>111</v>
      </c>
      <c r="CE779">
        <v>142500</v>
      </c>
    </row>
    <row r="780" spans="1:83" x14ac:dyDescent="0.2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 t="str">
        <f t="shared" si="24"/>
        <v>yes</v>
      </c>
      <c r="V780">
        <v>1977</v>
      </c>
      <c r="W780" t="s">
        <v>93</v>
      </c>
      <c r="X780" t="s">
        <v>94</v>
      </c>
      <c r="Y780" t="s">
        <v>161</v>
      </c>
      <c r="Z780" t="s">
        <v>161</v>
      </c>
      <c r="AA780" t="s">
        <v>96</v>
      </c>
      <c r="AB780">
        <v>320</v>
      </c>
      <c r="AC780" t="s">
        <v>98</v>
      </c>
      <c r="AD780" t="s">
        <v>98</v>
      </c>
      <c r="AE780" t="s">
        <v>168</v>
      </c>
      <c r="AF780" t="s">
        <v>83</v>
      </c>
      <c r="AG780" t="s">
        <v>83</v>
      </c>
      <c r="AH780" t="s">
        <v>83</v>
      </c>
      <c r="AI780" t="s">
        <v>83</v>
      </c>
      <c r="AJ780">
        <v>0</v>
      </c>
      <c r="AK780" t="s">
        <v>83</v>
      </c>
      <c r="AL780">
        <v>0</v>
      </c>
      <c r="AM780">
        <v>0</v>
      </c>
      <c r="AN780">
        <v>0</v>
      </c>
      <c r="AO780" t="s">
        <v>103</v>
      </c>
      <c r="AP780" t="s">
        <v>98</v>
      </c>
      <c r="AQ780" t="s">
        <v>105</v>
      </c>
      <c r="AR780" t="s">
        <v>106</v>
      </c>
      <c r="AS780">
        <v>2020</v>
      </c>
      <c r="AT780">
        <v>0</v>
      </c>
      <c r="AU780">
        <v>0</v>
      </c>
      <c r="AV780">
        <v>2020</v>
      </c>
      <c r="AW780">
        <v>0</v>
      </c>
      <c r="AX780">
        <v>0</v>
      </c>
      <c r="AY780">
        <v>2</v>
      </c>
      <c r="AZ780">
        <v>0</v>
      </c>
      <c r="BA780">
        <v>4</v>
      </c>
      <c r="BB780">
        <v>2</v>
      </c>
      <c r="BC780" t="s">
        <v>98</v>
      </c>
      <c r="BD780">
        <v>10</v>
      </c>
      <c r="BE780" t="s">
        <v>107</v>
      </c>
      <c r="BF780">
        <v>2</v>
      </c>
      <c r="BG780" t="s">
        <v>98</v>
      </c>
      <c r="BH780" t="s">
        <v>127</v>
      </c>
      <c r="BI780">
        <v>1977</v>
      </c>
      <c r="BJ780" t="s">
        <v>102</v>
      </c>
      <c r="BK780">
        <v>2</v>
      </c>
      <c r="BL780">
        <v>630</v>
      </c>
      <c r="BM780" t="str">
        <f t="shared" si="25"/>
        <v>no</v>
      </c>
      <c r="BN780" t="s">
        <v>98</v>
      </c>
      <c r="BO780" t="s">
        <v>98</v>
      </c>
      <c r="BP780" t="s">
        <v>105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 t="s">
        <v>83</v>
      </c>
      <c r="BX780" t="s">
        <v>83</v>
      </c>
      <c r="BY780" t="s">
        <v>83</v>
      </c>
      <c r="BZ780">
        <v>0</v>
      </c>
      <c r="CA780">
        <v>10</v>
      </c>
      <c r="CB780">
        <v>2007</v>
      </c>
      <c r="CC780" t="s">
        <v>110</v>
      </c>
      <c r="CD780" t="s">
        <v>111</v>
      </c>
      <c r="CE780">
        <v>144000</v>
      </c>
    </row>
    <row r="781" spans="1:83" x14ac:dyDescent="0.2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 t="str">
        <f t="shared" si="24"/>
        <v>yes</v>
      </c>
      <c r="V781">
        <v>1977</v>
      </c>
      <c r="W781" t="s">
        <v>93</v>
      </c>
      <c r="X781" t="s">
        <v>94</v>
      </c>
      <c r="Y781" t="s">
        <v>161</v>
      </c>
      <c r="Z781" t="s">
        <v>234</v>
      </c>
      <c r="AA781" t="s">
        <v>96</v>
      </c>
      <c r="AB781">
        <v>90</v>
      </c>
      <c r="AC781" t="s">
        <v>98</v>
      </c>
      <c r="AD781" t="s">
        <v>98</v>
      </c>
      <c r="AE781" t="s">
        <v>118</v>
      </c>
      <c r="AF781" t="s">
        <v>97</v>
      </c>
      <c r="AG781" t="s">
        <v>98</v>
      </c>
      <c r="AH781" t="s">
        <v>97</v>
      </c>
      <c r="AI781" t="s">
        <v>101</v>
      </c>
      <c r="AJ781">
        <v>975</v>
      </c>
      <c r="AK781" t="s">
        <v>102</v>
      </c>
      <c r="AL781">
        <v>0</v>
      </c>
      <c r="AM781">
        <v>0</v>
      </c>
      <c r="AN781">
        <v>975</v>
      </c>
      <c r="AO781" t="s">
        <v>103</v>
      </c>
      <c r="AP781" t="s">
        <v>98</v>
      </c>
      <c r="AQ781" t="s">
        <v>105</v>
      </c>
      <c r="AR781" t="s">
        <v>106</v>
      </c>
      <c r="AS781">
        <v>1004</v>
      </c>
      <c r="AT781">
        <v>0</v>
      </c>
      <c r="AU781">
        <v>0</v>
      </c>
      <c r="AV781">
        <v>1004</v>
      </c>
      <c r="AW781">
        <v>1</v>
      </c>
      <c r="AX781">
        <v>0</v>
      </c>
      <c r="AY781">
        <v>1</v>
      </c>
      <c r="AZ781">
        <v>0</v>
      </c>
      <c r="BA781">
        <v>2</v>
      </c>
      <c r="BB781">
        <v>1</v>
      </c>
      <c r="BC781" t="s">
        <v>98</v>
      </c>
      <c r="BD781">
        <v>4</v>
      </c>
      <c r="BE781" t="s">
        <v>107</v>
      </c>
      <c r="BF781">
        <v>0</v>
      </c>
      <c r="BG781" t="s">
        <v>83</v>
      </c>
      <c r="BH781" t="s">
        <v>108</v>
      </c>
      <c r="BI781">
        <v>1977</v>
      </c>
      <c r="BJ781" t="s">
        <v>102</v>
      </c>
      <c r="BK781">
        <v>2</v>
      </c>
      <c r="BL781">
        <v>504</v>
      </c>
      <c r="BM781" t="str">
        <f t="shared" si="25"/>
        <v>no</v>
      </c>
      <c r="BN781" t="s">
        <v>98</v>
      </c>
      <c r="BO781" t="s">
        <v>98</v>
      </c>
      <c r="BP781" t="s">
        <v>105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 t="s">
        <v>83</v>
      </c>
      <c r="BX781" t="s">
        <v>83</v>
      </c>
      <c r="BY781" t="s">
        <v>83</v>
      </c>
      <c r="BZ781">
        <v>0</v>
      </c>
      <c r="CA781">
        <v>5</v>
      </c>
      <c r="CB781">
        <v>2006</v>
      </c>
      <c r="CC781" t="s">
        <v>110</v>
      </c>
      <c r="CD781" t="s">
        <v>111</v>
      </c>
      <c r="CE781">
        <v>135000</v>
      </c>
    </row>
    <row r="782" spans="1:83" x14ac:dyDescent="0.2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 t="str">
        <f t="shared" si="24"/>
        <v>yes</v>
      </c>
      <c r="V782">
        <v>1996</v>
      </c>
      <c r="W782" t="s">
        <v>93</v>
      </c>
      <c r="X782" t="s">
        <v>94</v>
      </c>
      <c r="Y782" t="s">
        <v>140</v>
      </c>
      <c r="Z782" t="s">
        <v>140</v>
      </c>
      <c r="AA782" t="s">
        <v>96</v>
      </c>
      <c r="AB782">
        <v>38</v>
      </c>
      <c r="AC782" t="s">
        <v>98</v>
      </c>
      <c r="AD782" t="s">
        <v>98</v>
      </c>
      <c r="AE782" t="s">
        <v>99</v>
      </c>
      <c r="AF782" t="s">
        <v>97</v>
      </c>
      <c r="AG782" t="s">
        <v>97</v>
      </c>
      <c r="AH782" t="s">
        <v>100</v>
      </c>
      <c r="AI782" t="s">
        <v>102</v>
      </c>
      <c r="AJ782">
        <v>0</v>
      </c>
      <c r="AK782" t="s">
        <v>102</v>
      </c>
      <c r="AL782">
        <v>0</v>
      </c>
      <c r="AM782">
        <v>1237</v>
      </c>
      <c r="AN782">
        <v>1237</v>
      </c>
      <c r="AO782" t="s">
        <v>103</v>
      </c>
      <c r="AP782" t="s">
        <v>97</v>
      </c>
      <c r="AQ782" t="s">
        <v>105</v>
      </c>
      <c r="AR782" t="s">
        <v>106</v>
      </c>
      <c r="AS782">
        <v>1253</v>
      </c>
      <c r="AT782">
        <v>0</v>
      </c>
      <c r="AU782">
        <v>0</v>
      </c>
      <c r="AV782">
        <v>1253</v>
      </c>
      <c r="AW782">
        <v>0</v>
      </c>
      <c r="AX782">
        <v>0</v>
      </c>
      <c r="AY782">
        <v>2</v>
      </c>
      <c r="AZ782">
        <v>0</v>
      </c>
      <c r="BA782">
        <v>3</v>
      </c>
      <c r="BB782">
        <v>1</v>
      </c>
      <c r="BC782" t="s">
        <v>98</v>
      </c>
      <c r="BD782">
        <v>6</v>
      </c>
      <c r="BE782" t="s">
        <v>107</v>
      </c>
      <c r="BF782">
        <v>1</v>
      </c>
      <c r="BG782" t="s">
        <v>98</v>
      </c>
      <c r="BH782" t="s">
        <v>108</v>
      </c>
      <c r="BI782">
        <v>1995</v>
      </c>
      <c r="BJ782" t="s">
        <v>157</v>
      </c>
      <c r="BK782">
        <v>2</v>
      </c>
      <c r="BL782">
        <v>402</v>
      </c>
      <c r="BM782" t="str">
        <f t="shared" si="25"/>
        <v>yes</v>
      </c>
      <c r="BN782" t="s">
        <v>98</v>
      </c>
      <c r="BO782" t="s">
        <v>98</v>
      </c>
      <c r="BP782" t="s">
        <v>105</v>
      </c>
      <c r="BQ782">
        <v>220</v>
      </c>
      <c r="BR782">
        <v>21</v>
      </c>
      <c r="BS782">
        <v>0</v>
      </c>
      <c r="BT782">
        <v>0</v>
      </c>
      <c r="BU782">
        <v>0</v>
      </c>
      <c r="BV782">
        <v>0</v>
      </c>
      <c r="BW782" t="s">
        <v>83</v>
      </c>
      <c r="BX782" t="s">
        <v>83</v>
      </c>
      <c r="BY782" t="s">
        <v>83</v>
      </c>
      <c r="BZ782">
        <v>0</v>
      </c>
      <c r="CA782">
        <v>6</v>
      </c>
      <c r="CB782">
        <v>2007</v>
      </c>
      <c r="CC782" t="s">
        <v>110</v>
      </c>
      <c r="CD782" t="s">
        <v>111</v>
      </c>
      <c r="CE782">
        <v>176000</v>
      </c>
    </row>
    <row r="783" spans="1:83" x14ac:dyDescent="0.2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 t="str">
        <f t="shared" si="24"/>
        <v>yes</v>
      </c>
      <c r="V783">
        <v>1992</v>
      </c>
      <c r="W783" t="s">
        <v>93</v>
      </c>
      <c r="X783" t="s">
        <v>94</v>
      </c>
      <c r="Y783" t="s">
        <v>95</v>
      </c>
      <c r="Z783" t="s">
        <v>95</v>
      </c>
      <c r="AA783" t="s">
        <v>117</v>
      </c>
      <c r="AB783">
        <v>0</v>
      </c>
      <c r="AC783" t="s">
        <v>97</v>
      </c>
      <c r="AD783" t="s">
        <v>97</v>
      </c>
      <c r="AE783" t="s">
        <v>99</v>
      </c>
      <c r="AF783" t="s">
        <v>97</v>
      </c>
      <c r="AG783" t="s">
        <v>98</v>
      </c>
      <c r="AH783" t="s">
        <v>100</v>
      </c>
      <c r="AI783" t="s">
        <v>119</v>
      </c>
      <c r="AJ783">
        <v>387</v>
      </c>
      <c r="AK783" t="s">
        <v>102</v>
      </c>
      <c r="AL783">
        <v>0</v>
      </c>
      <c r="AM783">
        <v>374</v>
      </c>
      <c r="AN783">
        <v>761</v>
      </c>
      <c r="AO783" t="s">
        <v>103</v>
      </c>
      <c r="AP783" t="s">
        <v>104</v>
      </c>
      <c r="AQ783" t="s">
        <v>105</v>
      </c>
      <c r="AR783" t="s">
        <v>106</v>
      </c>
      <c r="AS783">
        <v>810</v>
      </c>
      <c r="AT783">
        <v>793</v>
      </c>
      <c r="AU783">
        <v>0</v>
      </c>
      <c r="AV783">
        <v>1603</v>
      </c>
      <c r="AW783">
        <v>0</v>
      </c>
      <c r="AX783">
        <v>0</v>
      </c>
      <c r="AY783">
        <v>2</v>
      </c>
      <c r="AZ783">
        <v>1</v>
      </c>
      <c r="BA783">
        <v>3</v>
      </c>
      <c r="BB783">
        <v>1</v>
      </c>
      <c r="BC783" t="s">
        <v>97</v>
      </c>
      <c r="BD783">
        <v>7</v>
      </c>
      <c r="BE783" t="s">
        <v>107</v>
      </c>
      <c r="BF783">
        <v>0</v>
      </c>
      <c r="BG783" t="s">
        <v>83</v>
      </c>
      <c r="BH783" t="s">
        <v>108</v>
      </c>
      <c r="BI783">
        <v>1992</v>
      </c>
      <c r="BJ783" t="s">
        <v>109</v>
      </c>
      <c r="BK783">
        <v>2</v>
      </c>
      <c r="BL783">
        <v>484</v>
      </c>
      <c r="BM783" t="str">
        <f t="shared" si="25"/>
        <v>yes</v>
      </c>
      <c r="BN783" t="s">
        <v>98</v>
      </c>
      <c r="BO783" t="s">
        <v>98</v>
      </c>
      <c r="BP783" t="s">
        <v>105</v>
      </c>
      <c r="BQ783">
        <v>0</v>
      </c>
      <c r="BR783">
        <v>124</v>
      </c>
      <c r="BS783">
        <v>0</v>
      </c>
      <c r="BT783">
        <v>0</v>
      </c>
      <c r="BU783">
        <v>0</v>
      </c>
      <c r="BV783">
        <v>0</v>
      </c>
      <c r="BW783" t="s">
        <v>83</v>
      </c>
      <c r="BX783" t="s">
        <v>83</v>
      </c>
      <c r="BY783" t="s">
        <v>83</v>
      </c>
      <c r="BZ783">
        <v>0</v>
      </c>
      <c r="CA783">
        <v>7</v>
      </c>
      <c r="CB783">
        <v>2006</v>
      </c>
      <c r="CC783" t="s">
        <v>110</v>
      </c>
      <c r="CD783" t="s">
        <v>111</v>
      </c>
      <c r="CE783">
        <v>175900</v>
      </c>
    </row>
    <row r="784" spans="1:83" x14ac:dyDescent="0.2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 t="str">
        <f t="shared" si="24"/>
        <v>yes</v>
      </c>
      <c r="V784">
        <v>2002</v>
      </c>
      <c r="W784" t="s">
        <v>93</v>
      </c>
      <c r="X784" t="s">
        <v>94</v>
      </c>
      <c r="Y784" t="s">
        <v>95</v>
      </c>
      <c r="Z784" t="s">
        <v>95</v>
      </c>
      <c r="AA784" t="s">
        <v>117</v>
      </c>
      <c r="AB784">
        <v>0</v>
      </c>
      <c r="AC784" t="s">
        <v>97</v>
      </c>
      <c r="AD784" t="s">
        <v>98</v>
      </c>
      <c r="AE784" t="s">
        <v>99</v>
      </c>
      <c r="AF784" t="s">
        <v>97</v>
      </c>
      <c r="AG784" t="s">
        <v>98</v>
      </c>
      <c r="AH784" t="s">
        <v>100</v>
      </c>
      <c r="AI784" t="s">
        <v>102</v>
      </c>
      <c r="AJ784">
        <v>0</v>
      </c>
      <c r="AK784" t="s">
        <v>102</v>
      </c>
      <c r="AL784">
        <v>0</v>
      </c>
      <c r="AM784">
        <v>1413</v>
      </c>
      <c r="AN784">
        <v>1413</v>
      </c>
      <c r="AO784" t="s">
        <v>103</v>
      </c>
      <c r="AP784" t="s">
        <v>104</v>
      </c>
      <c r="AQ784" t="s">
        <v>105</v>
      </c>
      <c r="AR784" t="s">
        <v>106</v>
      </c>
      <c r="AS784">
        <v>1430</v>
      </c>
      <c r="AT784">
        <v>0</v>
      </c>
      <c r="AU784">
        <v>0</v>
      </c>
      <c r="AV784">
        <v>1430</v>
      </c>
      <c r="AW784">
        <v>0</v>
      </c>
      <c r="AX784">
        <v>0</v>
      </c>
      <c r="AY784">
        <v>2</v>
      </c>
      <c r="AZ784">
        <v>0</v>
      </c>
      <c r="BA784">
        <v>3</v>
      </c>
      <c r="BB784">
        <v>1</v>
      </c>
      <c r="BC784" t="s">
        <v>97</v>
      </c>
      <c r="BD784">
        <v>6</v>
      </c>
      <c r="BE784" t="s">
        <v>107</v>
      </c>
      <c r="BF784">
        <v>0</v>
      </c>
      <c r="BG784" t="s">
        <v>83</v>
      </c>
      <c r="BH784" t="s">
        <v>108</v>
      </c>
      <c r="BI784">
        <v>2001</v>
      </c>
      <c r="BJ784" t="s">
        <v>109</v>
      </c>
      <c r="BK784">
        <v>2</v>
      </c>
      <c r="BL784">
        <v>605</v>
      </c>
      <c r="BM784" t="str">
        <f t="shared" si="25"/>
        <v>no</v>
      </c>
      <c r="BN784" t="s">
        <v>98</v>
      </c>
      <c r="BO784" t="s">
        <v>98</v>
      </c>
      <c r="BP784" t="s">
        <v>105</v>
      </c>
      <c r="BQ784">
        <v>0</v>
      </c>
      <c r="BR784">
        <v>33</v>
      </c>
      <c r="BS784">
        <v>0</v>
      </c>
      <c r="BT784">
        <v>0</v>
      </c>
      <c r="BU784">
        <v>0</v>
      </c>
      <c r="BV784">
        <v>0</v>
      </c>
      <c r="BW784" t="s">
        <v>83</v>
      </c>
      <c r="BX784" t="s">
        <v>83</v>
      </c>
      <c r="BY784" t="s">
        <v>83</v>
      </c>
      <c r="BZ784">
        <v>0</v>
      </c>
      <c r="CA784">
        <v>6</v>
      </c>
      <c r="CB784">
        <v>2009</v>
      </c>
      <c r="CC784" t="s">
        <v>110</v>
      </c>
      <c r="CD784" t="s">
        <v>111</v>
      </c>
      <c r="CE784">
        <v>187100</v>
      </c>
    </row>
    <row r="785" spans="1:83" x14ac:dyDescent="0.2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 t="str">
        <f t="shared" si="24"/>
        <v>yes</v>
      </c>
      <c r="V785">
        <v>1978</v>
      </c>
      <c r="W785" t="s">
        <v>93</v>
      </c>
      <c r="X785" t="s">
        <v>94</v>
      </c>
      <c r="Y785" t="s">
        <v>161</v>
      </c>
      <c r="Z785" t="s">
        <v>161</v>
      </c>
      <c r="AA785" t="s">
        <v>96</v>
      </c>
      <c r="AB785">
        <v>104</v>
      </c>
      <c r="AC785" t="s">
        <v>98</v>
      </c>
      <c r="AD785" t="s">
        <v>97</v>
      </c>
      <c r="AE785" t="s">
        <v>99</v>
      </c>
      <c r="AF785" t="s">
        <v>97</v>
      </c>
      <c r="AG785" t="s">
        <v>98</v>
      </c>
      <c r="AH785" t="s">
        <v>130</v>
      </c>
      <c r="AI785" t="s">
        <v>101</v>
      </c>
      <c r="AJ785">
        <v>1097</v>
      </c>
      <c r="AK785" t="s">
        <v>102</v>
      </c>
      <c r="AL785">
        <v>0</v>
      </c>
      <c r="AM785">
        <v>0</v>
      </c>
      <c r="AN785">
        <v>1097</v>
      </c>
      <c r="AO785" t="s">
        <v>103</v>
      </c>
      <c r="AP785" t="s">
        <v>104</v>
      </c>
      <c r="AQ785" t="s">
        <v>105</v>
      </c>
      <c r="AR785" t="s">
        <v>106</v>
      </c>
      <c r="AS785">
        <v>1110</v>
      </c>
      <c r="AT785">
        <v>0</v>
      </c>
      <c r="AU785">
        <v>0</v>
      </c>
      <c r="AV785">
        <v>1110</v>
      </c>
      <c r="AW785">
        <v>1</v>
      </c>
      <c r="AX785">
        <v>0</v>
      </c>
      <c r="AY785">
        <v>1</v>
      </c>
      <c r="AZ785">
        <v>0</v>
      </c>
      <c r="BA785">
        <v>1</v>
      </c>
      <c r="BB785">
        <v>1</v>
      </c>
      <c r="BC785" t="s">
        <v>97</v>
      </c>
      <c r="BD785">
        <v>4</v>
      </c>
      <c r="BE785" t="s">
        <v>107</v>
      </c>
      <c r="BF785">
        <v>1</v>
      </c>
      <c r="BG785" t="s">
        <v>98</v>
      </c>
      <c r="BH785" t="s">
        <v>108</v>
      </c>
      <c r="BI785">
        <v>1978</v>
      </c>
      <c r="BJ785" t="s">
        <v>157</v>
      </c>
      <c r="BK785">
        <v>2</v>
      </c>
      <c r="BL785">
        <v>602</v>
      </c>
      <c r="BM785" t="str">
        <f t="shared" si="25"/>
        <v>no</v>
      </c>
      <c r="BN785" t="s">
        <v>98</v>
      </c>
      <c r="BO785" t="s">
        <v>98</v>
      </c>
      <c r="BP785" t="s">
        <v>105</v>
      </c>
      <c r="BQ785">
        <v>303</v>
      </c>
      <c r="BR785">
        <v>30</v>
      </c>
      <c r="BS785">
        <v>0</v>
      </c>
      <c r="BT785">
        <v>0</v>
      </c>
      <c r="BU785">
        <v>0</v>
      </c>
      <c r="BV785">
        <v>0</v>
      </c>
      <c r="BW785" t="s">
        <v>83</v>
      </c>
      <c r="BX785" t="s">
        <v>83</v>
      </c>
      <c r="BY785" t="s">
        <v>83</v>
      </c>
      <c r="BZ785">
        <v>0</v>
      </c>
      <c r="CA785">
        <v>7</v>
      </c>
      <c r="CB785">
        <v>2009</v>
      </c>
      <c r="CC785" t="s">
        <v>110</v>
      </c>
      <c r="CD785" t="s">
        <v>111</v>
      </c>
      <c r="CE785">
        <v>165500</v>
      </c>
    </row>
    <row r="786" spans="1:83" x14ac:dyDescent="0.2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 t="str">
        <f t="shared" si="24"/>
        <v>no</v>
      </c>
      <c r="V786">
        <v>2001</v>
      </c>
      <c r="W786" t="s">
        <v>93</v>
      </c>
      <c r="X786" t="s">
        <v>94</v>
      </c>
      <c r="Y786" t="s">
        <v>124</v>
      </c>
      <c r="Z786" t="s">
        <v>125</v>
      </c>
      <c r="AA786" t="s">
        <v>117</v>
      </c>
      <c r="AB786">
        <v>0</v>
      </c>
      <c r="AC786" t="s">
        <v>98</v>
      </c>
      <c r="AD786" t="s">
        <v>98</v>
      </c>
      <c r="AE786" t="s">
        <v>118</v>
      </c>
      <c r="AF786" t="s">
        <v>98</v>
      </c>
      <c r="AG786" t="s">
        <v>98</v>
      </c>
      <c r="AH786" t="s">
        <v>100</v>
      </c>
      <c r="AI786" t="s">
        <v>102</v>
      </c>
      <c r="AJ786">
        <v>0</v>
      </c>
      <c r="AK786" t="s">
        <v>102</v>
      </c>
      <c r="AL786">
        <v>0</v>
      </c>
      <c r="AM786">
        <v>742</v>
      </c>
      <c r="AN786">
        <v>742</v>
      </c>
      <c r="AO786" t="s">
        <v>103</v>
      </c>
      <c r="AP786" t="s">
        <v>104</v>
      </c>
      <c r="AQ786" t="s">
        <v>105</v>
      </c>
      <c r="AR786" t="s">
        <v>106</v>
      </c>
      <c r="AS786">
        <v>742</v>
      </c>
      <c r="AT786">
        <v>742</v>
      </c>
      <c r="AU786">
        <v>0</v>
      </c>
      <c r="AV786">
        <v>1484</v>
      </c>
      <c r="AW786">
        <v>0</v>
      </c>
      <c r="AX786">
        <v>0</v>
      </c>
      <c r="AY786">
        <v>2</v>
      </c>
      <c r="AZ786">
        <v>0</v>
      </c>
      <c r="BA786">
        <v>3</v>
      </c>
      <c r="BB786">
        <v>1</v>
      </c>
      <c r="BC786" t="s">
        <v>98</v>
      </c>
      <c r="BD786">
        <v>9</v>
      </c>
      <c r="BE786" t="s">
        <v>107</v>
      </c>
      <c r="BF786">
        <v>1</v>
      </c>
      <c r="BG786" t="s">
        <v>97</v>
      </c>
      <c r="BH786" t="s">
        <v>83</v>
      </c>
      <c r="BI786" t="s">
        <v>83</v>
      </c>
      <c r="BJ786" t="s">
        <v>83</v>
      </c>
      <c r="BK786">
        <v>0</v>
      </c>
      <c r="BL786">
        <v>0</v>
      </c>
      <c r="BM786" t="str">
        <f t="shared" si="25"/>
        <v>yes</v>
      </c>
      <c r="BN786" t="s">
        <v>83</v>
      </c>
      <c r="BO786" t="s">
        <v>83</v>
      </c>
      <c r="BP786" t="s">
        <v>105</v>
      </c>
      <c r="BQ786">
        <v>0</v>
      </c>
      <c r="BR786">
        <v>291</v>
      </c>
      <c r="BS786">
        <v>134</v>
      </c>
      <c r="BT786">
        <v>0</v>
      </c>
      <c r="BU786">
        <v>0</v>
      </c>
      <c r="BV786">
        <v>0</v>
      </c>
      <c r="BW786" t="s">
        <v>83</v>
      </c>
      <c r="BX786" t="s">
        <v>83</v>
      </c>
      <c r="BY786" t="s">
        <v>83</v>
      </c>
      <c r="BZ786">
        <v>0</v>
      </c>
      <c r="CA786">
        <v>6</v>
      </c>
      <c r="CB786">
        <v>2008</v>
      </c>
      <c r="CC786" t="s">
        <v>110</v>
      </c>
      <c r="CD786" t="s">
        <v>111</v>
      </c>
      <c r="CE786">
        <v>128000</v>
      </c>
    </row>
    <row r="787" spans="1:83" x14ac:dyDescent="0.2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 t="str">
        <f t="shared" si="24"/>
        <v>no</v>
      </c>
      <c r="V787">
        <v>1967</v>
      </c>
      <c r="W787" t="s">
        <v>93</v>
      </c>
      <c r="X787" t="s">
        <v>94</v>
      </c>
      <c r="Y787" t="s">
        <v>96</v>
      </c>
      <c r="Z787" t="s">
        <v>124</v>
      </c>
      <c r="AA787" t="s">
        <v>117</v>
      </c>
      <c r="AB787">
        <v>0</v>
      </c>
      <c r="AC787" t="s">
        <v>98</v>
      </c>
      <c r="AD787" t="s">
        <v>98</v>
      </c>
      <c r="AE787" t="s">
        <v>118</v>
      </c>
      <c r="AF787" t="s">
        <v>98</v>
      </c>
      <c r="AG787" t="s">
        <v>98</v>
      </c>
      <c r="AH787" t="s">
        <v>100</v>
      </c>
      <c r="AI787" t="s">
        <v>153</v>
      </c>
      <c r="AJ787">
        <v>251</v>
      </c>
      <c r="AK787" t="s">
        <v>172</v>
      </c>
      <c r="AL787">
        <v>630</v>
      </c>
      <c r="AM787">
        <v>491</v>
      </c>
      <c r="AN787">
        <v>1372</v>
      </c>
      <c r="AO787" t="s">
        <v>103</v>
      </c>
      <c r="AP787" t="s">
        <v>98</v>
      </c>
      <c r="AQ787" t="s">
        <v>105</v>
      </c>
      <c r="AR787" t="s">
        <v>106</v>
      </c>
      <c r="AS787">
        <v>1342</v>
      </c>
      <c r="AT787">
        <v>0</v>
      </c>
      <c r="AU787">
        <v>0</v>
      </c>
      <c r="AV787">
        <v>1342</v>
      </c>
      <c r="AW787">
        <v>0</v>
      </c>
      <c r="AX787">
        <v>0</v>
      </c>
      <c r="AY787">
        <v>2</v>
      </c>
      <c r="AZ787">
        <v>0</v>
      </c>
      <c r="BA787">
        <v>3</v>
      </c>
      <c r="BB787">
        <v>1</v>
      </c>
      <c r="BC787" t="s">
        <v>98</v>
      </c>
      <c r="BD787">
        <v>7</v>
      </c>
      <c r="BE787" t="s">
        <v>107</v>
      </c>
      <c r="BF787">
        <v>1</v>
      </c>
      <c r="BG787" t="s">
        <v>97</v>
      </c>
      <c r="BH787" t="s">
        <v>108</v>
      </c>
      <c r="BI787">
        <v>1967</v>
      </c>
      <c r="BJ787" t="s">
        <v>102</v>
      </c>
      <c r="BK787">
        <v>2</v>
      </c>
      <c r="BL787">
        <v>457</v>
      </c>
      <c r="BM787" t="str">
        <f t="shared" si="25"/>
        <v>yes</v>
      </c>
      <c r="BN787" t="s">
        <v>98</v>
      </c>
      <c r="BO787" t="s">
        <v>98</v>
      </c>
      <c r="BP787" t="s">
        <v>105</v>
      </c>
      <c r="BQ787">
        <v>0</v>
      </c>
      <c r="BR787">
        <v>0</v>
      </c>
      <c r="BS787">
        <v>0</v>
      </c>
      <c r="BT787">
        <v>0</v>
      </c>
      <c r="BU787">
        <v>197</v>
      </c>
      <c r="BV787">
        <v>0</v>
      </c>
      <c r="BW787" t="s">
        <v>83</v>
      </c>
      <c r="BX787" t="s">
        <v>83</v>
      </c>
      <c r="BY787" t="s">
        <v>83</v>
      </c>
      <c r="BZ787">
        <v>0</v>
      </c>
      <c r="CA787">
        <v>9</v>
      </c>
      <c r="CB787">
        <v>2009</v>
      </c>
      <c r="CC787" t="s">
        <v>110</v>
      </c>
      <c r="CD787" t="s">
        <v>111</v>
      </c>
      <c r="CE787">
        <v>161500</v>
      </c>
    </row>
    <row r="788" spans="1:83" x14ac:dyDescent="0.2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 t="str">
        <f t="shared" si="24"/>
        <v>no</v>
      </c>
      <c r="V788">
        <v>1950</v>
      </c>
      <c r="W788" t="s">
        <v>93</v>
      </c>
      <c r="X788" t="s">
        <v>94</v>
      </c>
      <c r="Y788" t="s">
        <v>116</v>
      </c>
      <c r="Z788" t="s">
        <v>116</v>
      </c>
      <c r="AA788" t="s">
        <v>117</v>
      </c>
      <c r="AB788">
        <v>0</v>
      </c>
      <c r="AC788" t="s">
        <v>98</v>
      </c>
      <c r="AD788" t="s">
        <v>97</v>
      </c>
      <c r="AE788" t="s">
        <v>99</v>
      </c>
      <c r="AF788" t="s">
        <v>147</v>
      </c>
      <c r="AG788" t="s">
        <v>98</v>
      </c>
      <c r="AH788" t="s">
        <v>100</v>
      </c>
      <c r="AI788" t="s">
        <v>172</v>
      </c>
      <c r="AJ788">
        <v>686</v>
      </c>
      <c r="AK788" t="s">
        <v>102</v>
      </c>
      <c r="AL788">
        <v>0</v>
      </c>
      <c r="AM788">
        <v>0</v>
      </c>
      <c r="AN788">
        <v>686</v>
      </c>
      <c r="AO788" t="s">
        <v>103</v>
      </c>
      <c r="AP788" t="s">
        <v>98</v>
      </c>
      <c r="AQ788" t="s">
        <v>105</v>
      </c>
      <c r="AR788" t="s">
        <v>106</v>
      </c>
      <c r="AS788">
        <v>966</v>
      </c>
      <c r="AT788">
        <v>686</v>
      </c>
      <c r="AU788">
        <v>0</v>
      </c>
      <c r="AV788">
        <v>1652</v>
      </c>
      <c r="AW788">
        <v>1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98</v>
      </c>
      <c r="BD788">
        <v>7</v>
      </c>
      <c r="BE788" t="s">
        <v>107</v>
      </c>
      <c r="BF788">
        <v>0</v>
      </c>
      <c r="BG788" t="s">
        <v>83</v>
      </c>
      <c r="BH788" t="s">
        <v>127</v>
      </c>
      <c r="BI788">
        <v>1961</v>
      </c>
      <c r="BJ788" t="s">
        <v>102</v>
      </c>
      <c r="BK788">
        <v>1</v>
      </c>
      <c r="BL788">
        <v>416</v>
      </c>
      <c r="BM788" t="str">
        <f t="shared" si="25"/>
        <v>yes</v>
      </c>
      <c r="BN788" t="s">
        <v>98</v>
      </c>
      <c r="BO788" t="s">
        <v>98</v>
      </c>
      <c r="BP788" t="s">
        <v>105</v>
      </c>
      <c r="BQ788">
        <v>0</v>
      </c>
      <c r="BR788">
        <v>0</v>
      </c>
      <c r="BS788">
        <v>196</v>
      </c>
      <c r="BT788">
        <v>0</v>
      </c>
      <c r="BU788">
        <v>0</v>
      </c>
      <c r="BV788">
        <v>0</v>
      </c>
      <c r="BW788" t="s">
        <v>83</v>
      </c>
      <c r="BX788" t="s">
        <v>83</v>
      </c>
      <c r="BY788" t="s">
        <v>135</v>
      </c>
      <c r="BZ788">
        <v>1200</v>
      </c>
      <c r="CA788">
        <v>6</v>
      </c>
      <c r="CB788">
        <v>2010</v>
      </c>
      <c r="CC788" t="s">
        <v>110</v>
      </c>
      <c r="CD788" t="s">
        <v>111</v>
      </c>
      <c r="CE788">
        <v>139000</v>
      </c>
    </row>
    <row r="789" spans="1:83" x14ac:dyDescent="0.2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 t="str">
        <f t="shared" si="24"/>
        <v>yes</v>
      </c>
      <c r="V789">
        <v>2004</v>
      </c>
      <c r="W789" t="s">
        <v>93</v>
      </c>
      <c r="X789" t="s">
        <v>94</v>
      </c>
      <c r="Y789" t="s">
        <v>95</v>
      </c>
      <c r="Z789" t="s">
        <v>95</v>
      </c>
      <c r="AA789" t="s">
        <v>117</v>
      </c>
      <c r="AB789">
        <v>0</v>
      </c>
      <c r="AC789" t="s">
        <v>97</v>
      </c>
      <c r="AD789" t="s">
        <v>98</v>
      </c>
      <c r="AE789" t="s">
        <v>99</v>
      </c>
      <c r="AF789" t="s">
        <v>97</v>
      </c>
      <c r="AG789" t="s">
        <v>98</v>
      </c>
      <c r="AH789" t="s">
        <v>100</v>
      </c>
      <c r="AI789" t="s">
        <v>101</v>
      </c>
      <c r="AJ789">
        <v>656</v>
      </c>
      <c r="AK789" t="s">
        <v>102</v>
      </c>
      <c r="AL789">
        <v>0</v>
      </c>
      <c r="AM789">
        <v>300</v>
      </c>
      <c r="AN789">
        <v>956</v>
      </c>
      <c r="AO789" t="s">
        <v>103</v>
      </c>
      <c r="AP789" t="s">
        <v>104</v>
      </c>
      <c r="AQ789" t="s">
        <v>105</v>
      </c>
      <c r="AR789" t="s">
        <v>106</v>
      </c>
      <c r="AS789">
        <v>956</v>
      </c>
      <c r="AT789">
        <v>1128</v>
      </c>
      <c r="AU789">
        <v>0</v>
      </c>
      <c r="AV789">
        <v>2084</v>
      </c>
      <c r="AW789">
        <v>1</v>
      </c>
      <c r="AX789">
        <v>0</v>
      </c>
      <c r="AY789">
        <v>2</v>
      </c>
      <c r="AZ789">
        <v>1</v>
      </c>
      <c r="BA789">
        <v>4</v>
      </c>
      <c r="BB789">
        <v>1</v>
      </c>
      <c r="BC789" t="s">
        <v>97</v>
      </c>
      <c r="BD789">
        <v>8</v>
      </c>
      <c r="BE789" t="s">
        <v>107</v>
      </c>
      <c r="BF789">
        <v>0</v>
      </c>
      <c r="BG789" t="s">
        <v>83</v>
      </c>
      <c r="BH789" t="s">
        <v>156</v>
      </c>
      <c r="BI789">
        <v>2004</v>
      </c>
      <c r="BJ789" t="s">
        <v>109</v>
      </c>
      <c r="BK789">
        <v>2</v>
      </c>
      <c r="BL789">
        <v>618</v>
      </c>
      <c r="BM789" t="str">
        <f t="shared" si="25"/>
        <v>no</v>
      </c>
      <c r="BN789" t="s">
        <v>98</v>
      </c>
      <c r="BO789" t="s">
        <v>98</v>
      </c>
      <c r="BP789" t="s">
        <v>105</v>
      </c>
      <c r="BQ789">
        <v>0</v>
      </c>
      <c r="BR789">
        <v>45</v>
      </c>
      <c r="BS789">
        <v>0</v>
      </c>
      <c r="BT789">
        <v>0</v>
      </c>
      <c r="BU789">
        <v>0</v>
      </c>
      <c r="BV789">
        <v>0</v>
      </c>
      <c r="BW789" t="s">
        <v>83</v>
      </c>
      <c r="BX789" t="s">
        <v>83</v>
      </c>
      <c r="BY789" t="s">
        <v>83</v>
      </c>
      <c r="BZ789">
        <v>0</v>
      </c>
      <c r="CA789">
        <v>1</v>
      </c>
      <c r="CB789">
        <v>2010</v>
      </c>
      <c r="CC789" t="s">
        <v>110</v>
      </c>
      <c r="CD789" t="s">
        <v>111</v>
      </c>
      <c r="CE789">
        <v>233000</v>
      </c>
    </row>
    <row r="790" spans="1:83" x14ac:dyDescent="0.2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 t="str">
        <f t="shared" si="24"/>
        <v>no</v>
      </c>
      <c r="V790">
        <v>2000</v>
      </c>
      <c r="W790" t="s">
        <v>93</v>
      </c>
      <c r="X790" t="s">
        <v>94</v>
      </c>
      <c r="Y790" t="s">
        <v>116</v>
      </c>
      <c r="Z790" t="s">
        <v>116</v>
      </c>
      <c r="AA790" t="s">
        <v>117</v>
      </c>
      <c r="AB790">
        <v>0</v>
      </c>
      <c r="AC790" t="s">
        <v>98</v>
      </c>
      <c r="AD790" t="s">
        <v>98</v>
      </c>
      <c r="AE790" t="s">
        <v>118</v>
      </c>
      <c r="AF790" t="s">
        <v>98</v>
      </c>
      <c r="AG790" t="s">
        <v>98</v>
      </c>
      <c r="AH790" t="s">
        <v>100</v>
      </c>
      <c r="AI790" t="s">
        <v>102</v>
      </c>
      <c r="AJ790">
        <v>0</v>
      </c>
      <c r="AK790" t="s">
        <v>102</v>
      </c>
      <c r="AL790">
        <v>0</v>
      </c>
      <c r="AM790">
        <v>901</v>
      </c>
      <c r="AN790">
        <v>901</v>
      </c>
      <c r="AO790" t="s">
        <v>103</v>
      </c>
      <c r="AP790" t="s">
        <v>104</v>
      </c>
      <c r="AQ790" t="s">
        <v>105</v>
      </c>
      <c r="AR790" t="s">
        <v>106</v>
      </c>
      <c r="AS790">
        <v>901</v>
      </c>
      <c r="AT790">
        <v>0</v>
      </c>
      <c r="AU790">
        <v>0</v>
      </c>
      <c r="AV790">
        <v>901</v>
      </c>
      <c r="AW790">
        <v>0</v>
      </c>
      <c r="AX790">
        <v>0</v>
      </c>
      <c r="AY790">
        <v>1</v>
      </c>
      <c r="AZ790">
        <v>0</v>
      </c>
      <c r="BA790">
        <v>2</v>
      </c>
      <c r="BB790">
        <v>1</v>
      </c>
      <c r="BC790" t="s">
        <v>98</v>
      </c>
      <c r="BD790">
        <v>4</v>
      </c>
      <c r="BE790" t="s">
        <v>107</v>
      </c>
      <c r="BF790">
        <v>0</v>
      </c>
      <c r="BG790" t="s">
        <v>83</v>
      </c>
      <c r="BH790" t="s">
        <v>127</v>
      </c>
      <c r="BI790">
        <v>1954</v>
      </c>
      <c r="BJ790" t="s">
        <v>102</v>
      </c>
      <c r="BK790">
        <v>1</v>
      </c>
      <c r="BL790">
        <v>281</v>
      </c>
      <c r="BM790" t="str">
        <f t="shared" si="25"/>
        <v>yes</v>
      </c>
      <c r="BN790" t="s">
        <v>147</v>
      </c>
      <c r="BO790" t="s">
        <v>98</v>
      </c>
      <c r="BP790" t="s">
        <v>105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 t="s">
        <v>83</v>
      </c>
      <c r="BX790" t="s">
        <v>83</v>
      </c>
      <c r="BY790" t="s">
        <v>83</v>
      </c>
      <c r="BZ790">
        <v>0</v>
      </c>
      <c r="CA790">
        <v>8</v>
      </c>
      <c r="CB790">
        <v>2008</v>
      </c>
      <c r="CC790" t="s">
        <v>110</v>
      </c>
      <c r="CD790" t="s">
        <v>111</v>
      </c>
      <c r="CE790">
        <v>107900</v>
      </c>
    </row>
    <row r="791" spans="1:83" x14ac:dyDescent="0.2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 t="str">
        <f t="shared" si="24"/>
        <v>no</v>
      </c>
      <c r="V791">
        <v>2007</v>
      </c>
      <c r="W791" t="s">
        <v>93</v>
      </c>
      <c r="X791" t="s">
        <v>94</v>
      </c>
      <c r="Y791" t="s">
        <v>140</v>
      </c>
      <c r="Z791" t="s">
        <v>140</v>
      </c>
      <c r="AA791" t="s">
        <v>96</v>
      </c>
      <c r="AB791">
        <v>157</v>
      </c>
      <c r="AC791" t="s">
        <v>98</v>
      </c>
      <c r="AD791" t="s">
        <v>98</v>
      </c>
      <c r="AE791" t="s">
        <v>118</v>
      </c>
      <c r="AF791" t="s">
        <v>98</v>
      </c>
      <c r="AG791" t="s">
        <v>147</v>
      </c>
      <c r="AH791" t="s">
        <v>97</v>
      </c>
      <c r="AI791" t="s">
        <v>172</v>
      </c>
      <c r="AJ791">
        <v>568</v>
      </c>
      <c r="AK791" t="s">
        <v>102</v>
      </c>
      <c r="AL791">
        <v>0</v>
      </c>
      <c r="AM791">
        <v>264</v>
      </c>
      <c r="AN791">
        <v>832</v>
      </c>
      <c r="AO791" t="s">
        <v>103</v>
      </c>
      <c r="AP791" t="s">
        <v>97</v>
      </c>
      <c r="AQ791" t="s">
        <v>105</v>
      </c>
      <c r="AR791" t="s">
        <v>106</v>
      </c>
      <c r="AS791">
        <v>976</v>
      </c>
      <c r="AT791">
        <v>1111</v>
      </c>
      <c r="AU791">
        <v>0</v>
      </c>
      <c r="AV791">
        <v>2087</v>
      </c>
      <c r="AW791">
        <v>0</v>
      </c>
      <c r="AX791">
        <v>0</v>
      </c>
      <c r="AY791">
        <v>2</v>
      </c>
      <c r="AZ791">
        <v>1</v>
      </c>
      <c r="BA791">
        <v>5</v>
      </c>
      <c r="BB791">
        <v>1</v>
      </c>
      <c r="BC791" t="s">
        <v>97</v>
      </c>
      <c r="BD791">
        <v>9</v>
      </c>
      <c r="BE791" t="s">
        <v>107</v>
      </c>
      <c r="BF791">
        <v>0</v>
      </c>
      <c r="BG791" t="s">
        <v>83</v>
      </c>
      <c r="BH791" t="s">
        <v>108</v>
      </c>
      <c r="BI791">
        <v>1966</v>
      </c>
      <c r="BJ791" t="s">
        <v>157</v>
      </c>
      <c r="BK791">
        <v>2</v>
      </c>
      <c r="BL791">
        <v>444</v>
      </c>
      <c r="BM791" t="str">
        <f t="shared" si="25"/>
        <v>yes</v>
      </c>
      <c r="BN791" t="s">
        <v>98</v>
      </c>
      <c r="BO791" t="s">
        <v>98</v>
      </c>
      <c r="BP791" t="s">
        <v>105</v>
      </c>
      <c r="BQ791">
        <v>133</v>
      </c>
      <c r="BR791">
        <v>168</v>
      </c>
      <c r="BS791">
        <v>0</v>
      </c>
      <c r="BT791">
        <v>0</v>
      </c>
      <c r="BU791">
        <v>0</v>
      </c>
      <c r="BV791">
        <v>0</v>
      </c>
      <c r="BW791" t="s">
        <v>83</v>
      </c>
      <c r="BX791" t="s">
        <v>83</v>
      </c>
      <c r="BY791" t="s">
        <v>83</v>
      </c>
      <c r="BZ791">
        <v>0</v>
      </c>
      <c r="CA791">
        <v>7</v>
      </c>
      <c r="CB791">
        <v>2007</v>
      </c>
      <c r="CC791" t="s">
        <v>110</v>
      </c>
      <c r="CD791" t="s">
        <v>111</v>
      </c>
      <c r="CE791">
        <v>187500</v>
      </c>
    </row>
    <row r="792" spans="1:83" x14ac:dyDescent="0.2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 t="str">
        <f t="shared" si="24"/>
        <v>yes</v>
      </c>
      <c r="V792">
        <v>2006</v>
      </c>
      <c r="W792" t="s">
        <v>93</v>
      </c>
      <c r="X792" t="s">
        <v>94</v>
      </c>
      <c r="Y792" t="s">
        <v>95</v>
      </c>
      <c r="Z792" t="s">
        <v>95</v>
      </c>
      <c r="AA792" t="s">
        <v>96</v>
      </c>
      <c r="AB792">
        <v>11</v>
      </c>
      <c r="AC792" t="s">
        <v>97</v>
      </c>
      <c r="AD792" t="s">
        <v>98</v>
      </c>
      <c r="AE792" t="s">
        <v>99</v>
      </c>
      <c r="AF792" t="s">
        <v>97</v>
      </c>
      <c r="AG792" t="s">
        <v>98</v>
      </c>
      <c r="AH792" t="s">
        <v>100</v>
      </c>
      <c r="AI792" t="s">
        <v>101</v>
      </c>
      <c r="AJ792">
        <v>16</v>
      </c>
      <c r="AK792" t="s">
        <v>102</v>
      </c>
      <c r="AL792">
        <v>0</v>
      </c>
      <c r="AM792">
        <v>1129</v>
      </c>
      <c r="AN792">
        <v>1145</v>
      </c>
      <c r="AO792" t="s">
        <v>103</v>
      </c>
      <c r="AP792" t="s">
        <v>104</v>
      </c>
      <c r="AQ792" t="s">
        <v>105</v>
      </c>
      <c r="AR792" t="s">
        <v>106</v>
      </c>
      <c r="AS792">
        <v>1145</v>
      </c>
      <c r="AT792">
        <v>0</v>
      </c>
      <c r="AU792">
        <v>0</v>
      </c>
      <c r="AV792">
        <v>1145</v>
      </c>
      <c r="AW792">
        <v>0</v>
      </c>
      <c r="AX792">
        <v>0</v>
      </c>
      <c r="AY792">
        <v>2</v>
      </c>
      <c r="AZ792">
        <v>0</v>
      </c>
      <c r="BA792">
        <v>2</v>
      </c>
      <c r="BB792">
        <v>1</v>
      </c>
      <c r="BC792" t="s">
        <v>97</v>
      </c>
      <c r="BD792">
        <v>5</v>
      </c>
      <c r="BE792" t="s">
        <v>107</v>
      </c>
      <c r="BF792">
        <v>1</v>
      </c>
      <c r="BG792" t="s">
        <v>97</v>
      </c>
      <c r="BH792" t="s">
        <v>108</v>
      </c>
      <c r="BI792">
        <v>2005</v>
      </c>
      <c r="BJ792" t="s">
        <v>157</v>
      </c>
      <c r="BK792">
        <v>2</v>
      </c>
      <c r="BL792">
        <v>397</v>
      </c>
      <c r="BM792" t="str">
        <f t="shared" si="25"/>
        <v>yes</v>
      </c>
      <c r="BN792" t="s">
        <v>98</v>
      </c>
      <c r="BO792" t="s">
        <v>98</v>
      </c>
      <c r="BP792" t="s">
        <v>105</v>
      </c>
      <c r="BQ792">
        <v>100</v>
      </c>
      <c r="BR792">
        <v>16</v>
      </c>
      <c r="BS792">
        <v>0</v>
      </c>
      <c r="BT792">
        <v>0</v>
      </c>
      <c r="BU792">
        <v>0</v>
      </c>
      <c r="BV792">
        <v>0</v>
      </c>
      <c r="BW792" t="s">
        <v>83</v>
      </c>
      <c r="BX792" t="s">
        <v>83</v>
      </c>
      <c r="BY792" t="s">
        <v>83</v>
      </c>
      <c r="BZ792">
        <v>0</v>
      </c>
      <c r="CA792">
        <v>9</v>
      </c>
      <c r="CB792">
        <v>2009</v>
      </c>
      <c r="CC792" t="s">
        <v>110</v>
      </c>
      <c r="CD792" t="s">
        <v>111</v>
      </c>
      <c r="CE792">
        <v>160200</v>
      </c>
    </row>
    <row r="793" spans="1:83" x14ac:dyDescent="0.2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 t="str">
        <f t="shared" si="24"/>
        <v>yes</v>
      </c>
      <c r="V793">
        <v>1976</v>
      </c>
      <c r="W793" t="s">
        <v>93</v>
      </c>
      <c r="X793" t="s">
        <v>94</v>
      </c>
      <c r="Y793" t="s">
        <v>140</v>
      </c>
      <c r="Z793" t="s">
        <v>140</v>
      </c>
      <c r="AA793" t="s">
        <v>117</v>
      </c>
      <c r="AB793">
        <v>0</v>
      </c>
      <c r="AC793" t="s">
        <v>98</v>
      </c>
      <c r="AD793" t="s">
        <v>98</v>
      </c>
      <c r="AE793" t="s">
        <v>99</v>
      </c>
      <c r="AF793" t="s">
        <v>97</v>
      </c>
      <c r="AG793" t="s">
        <v>98</v>
      </c>
      <c r="AH793" t="s">
        <v>130</v>
      </c>
      <c r="AI793" t="s">
        <v>119</v>
      </c>
      <c r="AJ793">
        <v>539</v>
      </c>
      <c r="AK793" t="s">
        <v>102</v>
      </c>
      <c r="AL793">
        <v>0</v>
      </c>
      <c r="AM793">
        <v>490</v>
      </c>
      <c r="AN793">
        <v>1029</v>
      </c>
      <c r="AO793" t="s">
        <v>103</v>
      </c>
      <c r="AP793" t="s">
        <v>98</v>
      </c>
      <c r="AQ793" t="s">
        <v>105</v>
      </c>
      <c r="AR793" t="s">
        <v>106</v>
      </c>
      <c r="AS793">
        <v>1062</v>
      </c>
      <c r="AT793">
        <v>0</v>
      </c>
      <c r="AU793">
        <v>0</v>
      </c>
      <c r="AV793">
        <v>1062</v>
      </c>
      <c r="AW793">
        <v>1</v>
      </c>
      <c r="AX793">
        <v>0</v>
      </c>
      <c r="AY793">
        <v>1</v>
      </c>
      <c r="AZ793">
        <v>0</v>
      </c>
      <c r="BA793">
        <v>3</v>
      </c>
      <c r="BB793">
        <v>1</v>
      </c>
      <c r="BC793" t="s">
        <v>98</v>
      </c>
      <c r="BD793">
        <v>5</v>
      </c>
      <c r="BE793" t="s">
        <v>107</v>
      </c>
      <c r="BF793">
        <v>2</v>
      </c>
      <c r="BG793" t="s">
        <v>98</v>
      </c>
      <c r="BH793" t="s">
        <v>108</v>
      </c>
      <c r="BI793">
        <v>1976</v>
      </c>
      <c r="BJ793" t="s">
        <v>109</v>
      </c>
      <c r="BK793">
        <v>2</v>
      </c>
      <c r="BL793">
        <v>539</v>
      </c>
      <c r="BM793" t="str">
        <f t="shared" si="25"/>
        <v>no</v>
      </c>
      <c r="BN793" t="s">
        <v>98</v>
      </c>
      <c r="BO793" t="s">
        <v>98</v>
      </c>
      <c r="BP793" t="s">
        <v>105</v>
      </c>
      <c r="BQ793">
        <v>120</v>
      </c>
      <c r="BR793">
        <v>0</v>
      </c>
      <c r="BS793">
        <v>0</v>
      </c>
      <c r="BT793">
        <v>0</v>
      </c>
      <c r="BU793">
        <v>0</v>
      </c>
      <c r="BV793">
        <v>0</v>
      </c>
      <c r="BW793" t="s">
        <v>83</v>
      </c>
      <c r="BX793" t="s">
        <v>83</v>
      </c>
      <c r="BY793" t="s">
        <v>83</v>
      </c>
      <c r="BZ793">
        <v>0</v>
      </c>
      <c r="CA793">
        <v>5</v>
      </c>
      <c r="CB793">
        <v>2007</v>
      </c>
      <c r="CC793" t="s">
        <v>110</v>
      </c>
      <c r="CD793" t="s">
        <v>111</v>
      </c>
      <c r="CE793">
        <v>146800</v>
      </c>
    </row>
    <row r="794" spans="1:83" x14ac:dyDescent="0.2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 t="str">
        <f t="shared" si="24"/>
        <v>yes</v>
      </c>
      <c r="V794">
        <v>1997</v>
      </c>
      <c r="W794" t="s">
        <v>93</v>
      </c>
      <c r="X794" t="s">
        <v>94</v>
      </c>
      <c r="Y794" t="s">
        <v>116</v>
      </c>
      <c r="Z794" t="s">
        <v>116</v>
      </c>
      <c r="AA794" t="s">
        <v>117</v>
      </c>
      <c r="AB794">
        <v>0</v>
      </c>
      <c r="AC794" t="s">
        <v>97</v>
      </c>
      <c r="AD794" t="s">
        <v>98</v>
      </c>
      <c r="AE794" t="s">
        <v>99</v>
      </c>
      <c r="AF794" t="s">
        <v>97</v>
      </c>
      <c r="AG794" t="s">
        <v>98</v>
      </c>
      <c r="AH794" t="s">
        <v>130</v>
      </c>
      <c r="AI794" t="s">
        <v>101</v>
      </c>
      <c r="AJ794">
        <v>862</v>
      </c>
      <c r="AK794" t="s">
        <v>102</v>
      </c>
      <c r="AL794">
        <v>0</v>
      </c>
      <c r="AM794">
        <v>255</v>
      </c>
      <c r="AN794">
        <v>1117</v>
      </c>
      <c r="AO794" t="s">
        <v>103</v>
      </c>
      <c r="AP794" t="s">
        <v>104</v>
      </c>
      <c r="AQ794" t="s">
        <v>105</v>
      </c>
      <c r="AR794" t="s">
        <v>106</v>
      </c>
      <c r="AS794">
        <v>1127</v>
      </c>
      <c r="AT794">
        <v>886</v>
      </c>
      <c r="AU794">
        <v>0</v>
      </c>
      <c r="AV794">
        <v>2013</v>
      </c>
      <c r="AW794">
        <v>1</v>
      </c>
      <c r="AX794">
        <v>0</v>
      </c>
      <c r="AY794">
        <v>2</v>
      </c>
      <c r="AZ794">
        <v>1</v>
      </c>
      <c r="BA794">
        <v>3</v>
      </c>
      <c r="BB794">
        <v>1</v>
      </c>
      <c r="BC794" t="s">
        <v>98</v>
      </c>
      <c r="BD794">
        <v>8</v>
      </c>
      <c r="BE794" t="s">
        <v>107</v>
      </c>
      <c r="BF794">
        <v>1</v>
      </c>
      <c r="BG794" t="s">
        <v>98</v>
      </c>
      <c r="BH794" t="s">
        <v>108</v>
      </c>
      <c r="BI794">
        <v>1997</v>
      </c>
      <c r="BJ794" t="s">
        <v>102</v>
      </c>
      <c r="BK794">
        <v>2</v>
      </c>
      <c r="BL794">
        <v>455</v>
      </c>
      <c r="BM794" t="str">
        <f t="shared" si="25"/>
        <v>yes</v>
      </c>
      <c r="BN794" t="s">
        <v>98</v>
      </c>
      <c r="BO794" t="s">
        <v>98</v>
      </c>
      <c r="BP794" t="s">
        <v>105</v>
      </c>
      <c r="BQ794">
        <v>180</v>
      </c>
      <c r="BR794">
        <v>130</v>
      </c>
      <c r="BS794">
        <v>0</v>
      </c>
      <c r="BT794">
        <v>0</v>
      </c>
      <c r="BU794">
        <v>0</v>
      </c>
      <c r="BV794">
        <v>0</v>
      </c>
      <c r="BW794" t="s">
        <v>83</v>
      </c>
      <c r="BX794" t="s">
        <v>83</v>
      </c>
      <c r="BY794" t="s">
        <v>83</v>
      </c>
      <c r="BZ794">
        <v>0</v>
      </c>
      <c r="CA794">
        <v>6</v>
      </c>
      <c r="CB794">
        <v>2007</v>
      </c>
      <c r="CC794" t="s">
        <v>110</v>
      </c>
      <c r="CD794" t="s">
        <v>111</v>
      </c>
      <c r="CE794">
        <v>269790</v>
      </c>
    </row>
    <row r="795" spans="1:83" x14ac:dyDescent="0.2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 t="str">
        <f t="shared" si="24"/>
        <v>yes</v>
      </c>
      <c r="V795">
        <v>2007</v>
      </c>
      <c r="W795" t="s">
        <v>93</v>
      </c>
      <c r="X795" t="s">
        <v>94</v>
      </c>
      <c r="Y795" t="s">
        <v>180</v>
      </c>
      <c r="Z795" t="s">
        <v>181</v>
      </c>
      <c r="AA795" t="s">
        <v>137</v>
      </c>
      <c r="AB795">
        <v>140</v>
      </c>
      <c r="AC795" t="s">
        <v>97</v>
      </c>
      <c r="AD795" t="s">
        <v>98</v>
      </c>
      <c r="AE795" t="s">
        <v>99</v>
      </c>
      <c r="AF795" t="s">
        <v>97</v>
      </c>
      <c r="AG795" t="s">
        <v>98</v>
      </c>
      <c r="AH795" t="s">
        <v>130</v>
      </c>
      <c r="AI795" t="s">
        <v>102</v>
      </c>
      <c r="AJ795">
        <v>0</v>
      </c>
      <c r="AK795" t="s">
        <v>102</v>
      </c>
      <c r="AL795">
        <v>0</v>
      </c>
      <c r="AM795">
        <v>1496</v>
      </c>
      <c r="AN795">
        <v>1496</v>
      </c>
      <c r="AO795" t="s">
        <v>103</v>
      </c>
      <c r="AP795" t="s">
        <v>104</v>
      </c>
      <c r="AQ795" t="s">
        <v>105</v>
      </c>
      <c r="AR795" t="s">
        <v>106</v>
      </c>
      <c r="AS795">
        <v>1496</v>
      </c>
      <c r="AT795">
        <v>0</v>
      </c>
      <c r="AU795">
        <v>0</v>
      </c>
      <c r="AV795">
        <v>1496</v>
      </c>
      <c r="AW795">
        <v>0</v>
      </c>
      <c r="AX795">
        <v>0</v>
      </c>
      <c r="AY795">
        <v>2</v>
      </c>
      <c r="AZ795">
        <v>0</v>
      </c>
      <c r="BA795">
        <v>3</v>
      </c>
      <c r="BB795">
        <v>1</v>
      </c>
      <c r="BC795" t="s">
        <v>97</v>
      </c>
      <c r="BD795">
        <v>7</v>
      </c>
      <c r="BE795" t="s">
        <v>107</v>
      </c>
      <c r="BF795">
        <v>0</v>
      </c>
      <c r="BG795" t="s">
        <v>83</v>
      </c>
      <c r="BH795" t="s">
        <v>108</v>
      </c>
      <c r="BI795">
        <v>2007</v>
      </c>
      <c r="BJ795" t="s">
        <v>157</v>
      </c>
      <c r="BK795">
        <v>2</v>
      </c>
      <c r="BL795">
        <v>474</v>
      </c>
      <c r="BM795" t="str">
        <f t="shared" si="25"/>
        <v>yes</v>
      </c>
      <c r="BN795" t="s">
        <v>98</v>
      </c>
      <c r="BO795" t="s">
        <v>98</v>
      </c>
      <c r="BP795" t="s">
        <v>105</v>
      </c>
      <c r="BQ795">
        <v>168</v>
      </c>
      <c r="BR795">
        <v>130</v>
      </c>
      <c r="BS795">
        <v>0</v>
      </c>
      <c r="BT795">
        <v>0</v>
      </c>
      <c r="BU795">
        <v>0</v>
      </c>
      <c r="BV795">
        <v>0</v>
      </c>
      <c r="BW795" t="s">
        <v>83</v>
      </c>
      <c r="BX795" t="s">
        <v>83</v>
      </c>
      <c r="BY795" t="s">
        <v>83</v>
      </c>
      <c r="BZ795">
        <v>0</v>
      </c>
      <c r="CA795">
        <v>6</v>
      </c>
      <c r="CB795">
        <v>2007</v>
      </c>
      <c r="CC795" t="s">
        <v>158</v>
      </c>
      <c r="CD795" t="s">
        <v>159</v>
      </c>
      <c r="CE795">
        <v>225000</v>
      </c>
    </row>
    <row r="796" spans="1:83" x14ac:dyDescent="0.2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 t="str">
        <f t="shared" si="24"/>
        <v>yes</v>
      </c>
      <c r="V796">
        <v>1996</v>
      </c>
      <c r="W796" t="s">
        <v>93</v>
      </c>
      <c r="X796" t="s">
        <v>94</v>
      </c>
      <c r="Y796" t="s">
        <v>116</v>
      </c>
      <c r="Z796" t="s">
        <v>116</v>
      </c>
      <c r="AA796" t="s">
        <v>117</v>
      </c>
      <c r="AB796">
        <v>0</v>
      </c>
      <c r="AC796" t="s">
        <v>97</v>
      </c>
      <c r="AD796" t="s">
        <v>98</v>
      </c>
      <c r="AE796" t="s">
        <v>99</v>
      </c>
      <c r="AF796" t="s">
        <v>97</v>
      </c>
      <c r="AG796" t="s">
        <v>98</v>
      </c>
      <c r="AH796" t="s">
        <v>100</v>
      </c>
      <c r="AI796" t="s">
        <v>102</v>
      </c>
      <c r="AJ796">
        <v>0</v>
      </c>
      <c r="AK796" t="s">
        <v>102</v>
      </c>
      <c r="AL796">
        <v>0</v>
      </c>
      <c r="AM796">
        <v>712</v>
      </c>
      <c r="AN796">
        <v>712</v>
      </c>
      <c r="AO796" t="s">
        <v>103</v>
      </c>
      <c r="AP796" t="s">
        <v>104</v>
      </c>
      <c r="AQ796" t="s">
        <v>105</v>
      </c>
      <c r="AR796" t="s">
        <v>106</v>
      </c>
      <c r="AS796">
        <v>1086</v>
      </c>
      <c r="AT796">
        <v>809</v>
      </c>
      <c r="AU796">
        <v>0</v>
      </c>
      <c r="AV796">
        <v>1895</v>
      </c>
      <c r="AW796">
        <v>0</v>
      </c>
      <c r="AX796">
        <v>0</v>
      </c>
      <c r="AY796">
        <v>2</v>
      </c>
      <c r="AZ796">
        <v>1</v>
      </c>
      <c r="BA796">
        <v>3</v>
      </c>
      <c r="BB796">
        <v>1</v>
      </c>
      <c r="BC796" t="s">
        <v>97</v>
      </c>
      <c r="BD796">
        <v>7</v>
      </c>
      <c r="BE796" t="s">
        <v>107</v>
      </c>
      <c r="BF796">
        <v>1</v>
      </c>
      <c r="BG796" t="s">
        <v>98</v>
      </c>
      <c r="BH796" t="s">
        <v>108</v>
      </c>
      <c r="BI796">
        <v>1994</v>
      </c>
      <c r="BJ796" t="s">
        <v>157</v>
      </c>
      <c r="BK796">
        <v>2</v>
      </c>
      <c r="BL796">
        <v>409</v>
      </c>
      <c r="BM796" t="str">
        <f t="shared" si="25"/>
        <v>yes</v>
      </c>
      <c r="BN796" t="s">
        <v>98</v>
      </c>
      <c r="BO796" t="s">
        <v>98</v>
      </c>
      <c r="BP796" t="s">
        <v>105</v>
      </c>
      <c r="BQ796">
        <v>143</v>
      </c>
      <c r="BR796">
        <v>46</v>
      </c>
      <c r="BS796">
        <v>0</v>
      </c>
      <c r="BT796">
        <v>0</v>
      </c>
      <c r="BU796">
        <v>0</v>
      </c>
      <c r="BV796">
        <v>0</v>
      </c>
      <c r="BW796" t="s">
        <v>83</v>
      </c>
      <c r="BX796" t="s">
        <v>83</v>
      </c>
      <c r="BY796" t="s">
        <v>135</v>
      </c>
      <c r="BZ796">
        <v>500</v>
      </c>
      <c r="CA796">
        <v>10</v>
      </c>
      <c r="CB796">
        <v>2008</v>
      </c>
      <c r="CC796" t="s">
        <v>110</v>
      </c>
      <c r="CD796" t="s">
        <v>111</v>
      </c>
      <c r="CE796">
        <v>194500</v>
      </c>
    </row>
    <row r="797" spans="1:83" x14ac:dyDescent="0.2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 t="str">
        <f t="shared" si="24"/>
        <v>yes</v>
      </c>
      <c r="V797">
        <v>1981</v>
      </c>
      <c r="W797" t="s">
        <v>93</v>
      </c>
      <c r="X797" t="s">
        <v>94</v>
      </c>
      <c r="Y797" t="s">
        <v>140</v>
      </c>
      <c r="Z797" t="s">
        <v>140</v>
      </c>
      <c r="AA797" t="s">
        <v>96</v>
      </c>
      <c r="AB797">
        <v>130</v>
      </c>
      <c r="AC797" t="s">
        <v>98</v>
      </c>
      <c r="AD797" t="s">
        <v>98</v>
      </c>
      <c r="AE797" t="s">
        <v>118</v>
      </c>
      <c r="AF797" t="s">
        <v>97</v>
      </c>
      <c r="AG797" t="s">
        <v>98</v>
      </c>
      <c r="AH797" t="s">
        <v>100</v>
      </c>
      <c r="AI797" t="s">
        <v>102</v>
      </c>
      <c r="AJ797">
        <v>0</v>
      </c>
      <c r="AK797" t="s">
        <v>102</v>
      </c>
      <c r="AL797">
        <v>0</v>
      </c>
      <c r="AM797">
        <v>650</v>
      </c>
      <c r="AN797">
        <v>650</v>
      </c>
      <c r="AO797" t="s">
        <v>103</v>
      </c>
      <c r="AP797" t="s">
        <v>98</v>
      </c>
      <c r="AQ797" t="s">
        <v>105</v>
      </c>
      <c r="AR797" t="s">
        <v>106</v>
      </c>
      <c r="AS797">
        <v>888</v>
      </c>
      <c r="AT797">
        <v>676</v>
      </c>
      <c r="AU797">
        <v>0</v>
      </c>
      <c r="AV797">
        <v>1564</v>
      </c>
      <c r="AW797">
        <v>0</v>
      </c>
      <c r="AX797">
        <v>0</v>
      </c>
      <c r="AY797">
        <v>2</v>
      </c>
      <c r="AZ797">
        <v>1</v>
      </c>
      <c r="BA797">
        <v>3</v>
      </c>
      <c r="BB797">
        <v>1</v>
      </c>
      <c r="BC797" t="s">
        <v>98</v>
      </c>
      <c r="BD797">
        <v>7</v>
      </c>
      <c r="BE797" t="s">
        <v>107</v>
      </c>
      <c r="BF797">
        <v>1</v>
      </c>
      <c r="BG797" t="s">
        <v>98</v>
      </c>
      <c r="BH797" t="s">
        <v>108</v>
      </c>
      <c r="BI797">
        <v>1980</v>
      </c>
      <c r="BJ797" t="s">
        <v>102</v>
      </c>
      <c r="BK797">
        <v>2</v>
      </c>
      <c r="BL797">
        <v>476</v>
      </c>
      <c r="BM797" t="str">
        <f t="shared" si="25"/>
        <v>yes</v>
      </c>
      <c r="BN797" t="s">
        <v>98</v>
      </c>
      <c r="BO797" t="s">
        <v>98</v>
      </c>
      <c r="BP797" t="s">
        <v>105</v>
      </c>
      <c r="BQ797">
        <v>0</v>
      </c>
      <c r="BR797">
        <v>50</v>
      </c>
      <c r="BS797">
        <v>0</v>
      </c>
      <c r="BT797">
        <v>0</v>
      </c>
      <c r="BU797">
        <v>204</v>
      </c>
      <c r="BV797">
        <v>0</v>
      </c>
      <c r="BW797" t="s">
        <v>83</v>
      </c>
      <c r="BX797" t="s">
        <v>134</v>
      </c>
      <c r="BY797" t="s">
        <v>83</v>
      </c>
      <c r="BZ797">
        <v>0</v>
      </c>
      <c r="CA797">
        <v>4</v>
      </c>
      <c r="CB797">
        <v>2010</v>
      </c>
      <c r="CC797" t="s">
        <v>110</v>
      </c>
      <c r="CD797" t="s">
        <v>111</v>
      </c>
      <c r="CE797">
        <v>171000</v>
      </c>
    </row>
    <row r="798" spans="1:83" x14ac:dyDescent="0.2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 t="str">
        <f t="shared" si="24"/>
        <v>yes</v>
      </c>
      <c r="V798">
        <v>1977</v>
      </c>
      <c r="W798" t="s">
        <v>93</v>
      </c>
      <c r="X798" t="s">
        <v>94</v>
      </c>
      <c r="Y798" t="s">
        <v>161</v>
      </c>
      <c r="Z798" t="s">
        <v>161</v>
      </c>
      <c r="AA798" t="s">
        <v>96</v>
      </c>
      <c r="AB798">
        <v>148</v>
      </c>
      <c r="AC798" t="s">
        <v>98</v>
      </c>
      <c r="AD798" t="s">
        <v>98</v>
      </c>
      <c r="AE798" t="s">
        <v>118</v>
      </c>
      <c r="AF798" t="s">
        <v>98</v>
      </c>
      <c r="AG798" t="s">
        <v>98</v>
      </c>
      <c r="AH798" t="s">
        <v>100</v>
      </c>
      <c r="AI798" t="s">
        <v>102</v>
      </c>
      <c r="AJ798">
        <v>0</v>
      </c>
      <c r="AK798" t="s">
        <v>102</v>
      </c>
      <c r="AL798">
        <v>0</v>
      </c>
      <c r="AM798">
        <v>660</v>
      </c>
      <c r="AN798">
        <v>660</v>
      </c>
      <c r="AO798" t="s">
        <v>103</v>
      </c>
      <c r="AP798" t="s">
        <v>104</v>
      </c>
      <c r="AQ798" t="s">
        <v>105</v>
      </c>
      <c r="AR798" t="s">
        <v>106</v>
      </c>
      <c r="AS798">
        <v>1285</v>
      </c>
      <c r="AT798">
        <v>0</v>
      </c>
      <c r="AU798">
        <v>0</v>
      </c>
      <c r="AV798">
        <v>1285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98</v>
      </c>
      <c r="BD798">
        <v>7</v>
      </c>
      <c r="BE798" t="s">
        <v>107</v>
      </c>
      <c r="BF798">
        <v>1</v>
      </c>
      <c r="BG798" t="s">
        <v>98</v>
      </c>
      <c r="BH798" t="s">
        <v>108</v>
      </c>
      <c r="BI798">
        <v>1977</v>
      </c>
      <c r="BJ798" t="s">
        <v>109</v>
      </c>
      <c r="BK798">
        <v>2</v>
      </c>
      <c r="BL798">
        <v>528</v>
      </c>
      <c r="BM798" t="str">
        <f t="shared" si="25"/>
        <v>no</v>
      </c>
      <c r="BN798" t="s">
        <v>98</v>
      </c>
      <c r="BO798" t="s">
        <v>98</v>
      </c>
      <c r="BP798" t="s">
        <v>105</v>
      </c>
      <c r="BQ798">
        <v>138</v>
      </c>
      <c r="BR798">
        <v>0</v>
      </c>
      <c r="BS798">
        <v>0</v>
      </c>
      <c r="BT798">
        <v>0</v>
      </c>
      <c r="BU798">
        <v>0</v>
      </c>
      <c r="BV798">
        <v>0</v>
      </c>
      <c r="BW798" t="s">
        <v>83</v>
      </c>
      <c r="BX798" t="s">
        <v>134</v>
      </c>
      <c r="BY798" t="s">
        <v>83</v>
      </c>
      <c r="BZ798">
        <v>0</v>
      </c>
      <c r="CA798">
        <v>4</v>
      </c>
      <c r="CB798">
        <v>2007</v>
      </c>
      <c r="CC798" t="s">
        <v>110</v>
      </c>
      <c r="CD798" t="s">
        <v>111</v>
      </c>
      <c r="CE798">
        <v>143500</v>
      </c>
    </row>
    <row r="799" spans="1:83" x14ac:dyDescent="0.2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 t="str">
        <f t="shared" si="24"/>
        <v>no</v>
      </c>
      <c r="V799">
        <v>1953</v>
      </c>
      <c r="W799" t="s">
        <v>93</v>
      </c>
      <c r="X799" t="s">
        <v>94</v>
      </c>
      <c r="Y799" t="s">
        <v>95</v>
      </c>
      <c r="Z799" t="s">
        <v>95</v>
      </c>
      <c r="AA799" t="s">
        <v>117</v>
      </c>
      <c r="AB799">
        <v>0</v>
      </c>
      <c r="AC799" t="s">
        <v>98</v>
      </c>
      <c r="AD799" t="s">
        <v>98</v>
      </c>
      <c r="AE799" t="s">
        <v>118</v>
      </c>
      <c r="AF799" t="s">
        <v>98</v>
      </c>
      <c r="AG799" t="s">
        <v>98</v>
      </c>
      <c r="AH799" t="s">
        <v>100</v>
      </c>
      <c r="AI799" t="s">
        <v>141</v>
      </c>
      <c r="AJ799">
        <v>570</v>
      </c>
      <c r="AK799" t="s">
        <v>102</v>
      </c>
      <c r="AL799">
        <v>0</v>
      </c>
      <c r="AM799">
        <v>203</v>
      </c>
      <c r="AN799">
        <v>773</v>
      </c>
      <c r="AO799" t="s">
        <v>103</v>
      </c>
      <c r="AP799" t="s">
        <v>97</v>
      </c>
      <c r="AQ799" t="s">
        <v>105</v>
      </c>
      <c r="AR799" t="s">
        <v>106</v>
      </c>
      <c r="AS799">
        <v>773</v>
      </c>
      <c r="AT799">
        <v>0</v>
      </c>
      <c r="AU799">
        <v>0</v>
      </c>
      <c r="AV799">
        <v>773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98</v>
      </c>
      <c r="BD799">
        <v>4</v>
      </c>
      <c r="BE799" t="s">
        <v>107</v>
      </c>
      <c r="BF799">
        <v>0</v>
      </c>
      <c r="BG799" t="s">
        <v>83</v>
      </c>
      <c r="BH799" t="s">
        <v>108</v>
      </c>
      <c r="BI799">
        <v>1953</v>
      </c>
      <c r="BJ799" t="s">
        <v>102</v>
      </c>
      <c r="BK799">
        <v>1</v>
      </c>
      <c r="BL799">
        <v>240</v>
      </c>
      <c r="BM799" t="str">
        <f t="shared" si="25"/>
        <v>yes</v>
      </c>
      <c r="BN799" t="s">
        <v>98</v>
      </c>
      <c r="BO799" t="s">
        <v>98</v>
      </c>
      <c r="BP799" t="s">
        <v>105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 t="s">
        <v>83</v>
      </c>
      <c r="BX799" t="s">
        <v>83</v>
      </c>
      <c r="BY799" t="s">
        <v>83</v>
      </c>
      <c r="BZ799">
        <v>0</v>
      </c>
      <c r="CA799">
        <v>4</v>
      </c>
      <c r="CB799">
        <v>2008</v>
      </c>
      <c r="CC799" t="s">
        <v>110</v>
      </c>
      <c r="CD799" t="s">
        <v>128</v>
      </c>
      <c r="CE799">
        <v>110000</v>
      </c>
    </row>
    <row r="800" spans="1:83" x14ac:dyDescent="0.2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 t="str">
        <f t="shared" si="24"/>
        <v>yes</v>
      </c>
      <c r="V800">
        <v>2009</v>
      </c>
      <c r="W800" t="s">
        <v>152</v>
      </c>
      <c r="X800" t="s">
        <v>94</v>
      </c>
      <c r="Y800" t="s">
        <v>95</v>
      </c>
      <c r="Z800" t="s">
        <v>95</v>
      </c>
      <c r="AA800" t="s">
        <v>137</v>
      </c>
      <c r="AB800">
        <v>860</v>
      </c>
      <c r="AC800" t="s">
        <v>104</v>
      </c>
      <c r="AD800" t="s">
        <v>98</v>
      </c>
      <c r="AE800" t="s">
        <v>99</v>
      </c>
      <c r="AF800" t="s">
        <v>104</v>
      </c>
      <c r="AG800" t="s">
        <v>98</v>
      </c>
      <c r="AH800" t="s">
        <v>100</v>
      </c>
      <c r="AI800" t="s">
        <v>102</v>
      </c>
      <c r="AJ800">
        <v>0</v>
      </c>
      <c r="AK800" t="s">
        <v>102</v>
      </c>
      <c r="AL800">
        <v>0</v>
      </c>
      <c r="AM800">
        <v>1926</v>
      </c>
      <c r="AN800">
        <v>1926</v>
      </c>
      <c r="AO800" t="s">
        <v>103</v>
      </c>
      <c r="AP800" t="s">
        <v>104</v>
      </c>
      <c r="AQ800" t="s">
        <v>105</v>
      </c>
      <c r="AR800" t="s">
        <v>106</v>
      </c>
      <c r="AS800">
        <v>1966</v>
      </c>
      <c r="AT800">
        <v>1174</v>
      </c>
      <c r="AU800">
        <v>0</v>
      </c>
      <c r="AV800">
        <v>3140</v>
      </c>
      <c r="AW800">
        <v>0</v>
      </c>
      <c r="AX800">
        <v>0</v>
      </c>
      <c r="AY800">
        <v>3</v>
      </c>
      <c r="AZ800">
        <v>1</v>
      </c>
      <c r="BA800">
        <v>4</v>
      </c>
      <c r="BB800">
        <v>1</v>
      </c>
      <c r="BC800" t="s">
        <v>104</v>
      </c>
      <c r="BD800">
        <v>11</v>
      </c>
      <c r="BE800" t="s">
        <v>107</v>
      </c>
      <c r="BF800">
        <v>2</v>
      </c>
      <c r="BG800" t="s">
        <v>97</v>
      </c>
      <c r="BH800" t="s">
        <v>156</v>
      </c>
      <c r="BI800">
        <v>2009</v>
      </c>
      <c r="BJ800" t="s">
        <v>157</v>
      </c>
      <c r="BK800">
        <v>3</v>
      </c>
      <c r="BL800">
        <v>820</v>
      </c>
      <c r="BM800" t="str">
        <f t="shared" si="25"/>
        <v>no</v>
      </c>
      <c r="BN800" t="s">
        <v>98</v>
      </c>
      <c r="BO800" t="s">
        <v>98</v>
      </c>
      <c r="BP800" t="s">
        <v>105</v>
      </c>
      <c r="BQ800">
        <v>144</v>
      </c>
      <c r="BR800">
        <v>78</v>
      </c>
      <c r="BS800">
        <v>0</v>
      </c>
      <c r="BT800">
        <v>0</v>
      </c>
      <c r="BU800">
        <v>0</v>
      </c>
      <c r="BV800">
        <v>0</v>
      </c>
      <c r="BW800" t="s">
        <v>83</v>
      </c>
      <c r="BX800" t="s">
        <v>83</v>
      </c>
      <c r="BY800" t="s">
        <v>83</v>
      </c>
      <c r="BZ800">
        <v>0</v>
      </c>
      <c r="CA800">
        <v>7</v>
      </c>
      <c r="CB800">
        <v>2009</v>
      </c>
      <c r="CC800" t="s">
        <v>158</v>
      </c>
      <c r="CD800" t="s">
        <v>159</v>
      </c>
      <c r="CE800">
        <v>485000</v>
      </c>
    </row>
    <row r="801" spans="1:83" x14ac:dyDescent="0.2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 t="str">
        <f t="shared" si="24"/>
        <v>no</v>
      </c>
      <c r="V801">
        <v>1950</v>
      </c>
      <c r="W801" t="s">
        <v>93</v>
      </c>
      <c r="X801" t="s">
        <v>94</v>
      </c>
      <c r="Y801" t="s">
        <v>124</v>
      </c>
      <c r="Z801" t="s">
        <v>124</v>
      </c>
      <c r="AA801" t="s">
        <v>96</v>
      </c>
      <c r="AB801">
        <v>252</v>
      </c>
      <c r="AC801" t="s">
        <v>98</v>
      </c>
      <c r="AD801" t="s">
        <v>98</v>
      </c>
      <c r="AE801" t="s">
        <v>126</v>
      </c>
      <c r="AF801" t="s">
        <v>97</v>
      </c>
      <c r="AG801" t="s">
        <v>98</v>
      </c>
      <c r="AH801" t="s">
        <v>100</v>
      </c>
      <c r="AI801" t="s">
        <v>119</v>
      </c>
      <c r="AJ801">
        <v>569</v>
      </c>
      <c r="AK801" t="s">
        <v>102</v>
      </c>
      <c r="AL801">
        <v>0</v>
      </c>
      <c r="AM801">
        <v>162</v>
      </c>
      <c r="AN801">
        <v>731</v>
      </c>
      <c r="AO801" t="s">
        <v>103</v>
      </c>
      <c r="AP801" t="s">
        <v>104</v>
      </c>
      <c r="AQ801" t="s">
        <v>105</v>
      </c>
      <c r="AR801" t="s">
        <v>106</v>
      </c>
      <c r="AS801">
        <v>981</v>
      </c>
      <c r="AT801">
        <v>787</v>
      </c>
      <c r="AU801">
        <v>0</v>
      </c>
      <c r="AV801">
        <v>1768</v>
      </c>
      <c r="AW801">
        <v>1</v>
      </c>
      <c r="AX801">
        <v>0</v>
      </c>
      <c r="AY801">
        <v>1</v>
      </c>
      <c r="AZ801">
        <v>1</v>
      </c>
      <c r="BA801">
        <v>3</v>
      </c>
      <c r="BB801">
        <v>1</v>
      </c>
      <c r="BC801" t="s">
        <v>97</v>
      </c>
      <c r="BD801">
        <v>7</v>
      </c>
      <c r="BE801" t="s">
        <v>107</v>
      </c>
      <c r="BF801">
        <v>2</v>
      </c>
      <c r="BG801" t="s">
        <v>98</v>
      </c>
      <c r="BH801" t="s">
        <v>127</v>
      </c>
      <c r="BI801">
        <v>1939</v>
      </c>
      <c r="BJ801" t="s">
        <v>102</v>
      </c>
      <c r="BK801">
        <v>1</v>
      </c>
      <c r="BL801">
        <v>240</v>
      </c>
      <c r="BM801" t="str">
        <f t="shared" si="25"/>
        <v>yes</v>
      </c>
      <c r="BN801" t="s">
        <v>98</v>
      </c>
      <c r="BO801" t="s">
        <v>98</v>
      </c>
      <c r="BP801" t="s">
        <v>105</v>
      </c>
      <c r="BQ801">
        <v>0</v>
      </c>
      <c r="BR801">
        <v>0</v>
      </c>
      <c r="BS801">
        <v>264</v>
      </c>
      <c r="BT801">
        <v>0</v>
      </c>
      <c r="BU801">
        <v>0</v>
      </c>
      <c r="BV801">
        <v>0</v>
      </c>
      <c r="BW801" t="s">
        <v>83</v>
      </c>
      <c r="BX801" t="s">
        <v>134</v>
      </c>
      <c r="BY801" t="s">
        <v>83</v>
      </c>
      <c r="BZ801">
        <v>0</v>
      </c>
      <c r="CA801">
        <v>6</v>
      </c>
      <c r="CB801">
        <v>2007</v>
      </c>
      <c r="CC801" t="s">
        <v>110</v>
      </c>
      <c r="CD801" t="s">
        <v>111</v>
      </c>
      <c r="CE801">
        <v>175000</v>
      </c>
    </row>
    <row r="802" spans="1:83" x14ac:dyDescent="0.2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 t="str">
        <f t="shared" si="24"/>
        <v>yes</v>
      </c>
      <c r="V802">
        <v>1997</v>
      </c>
      <c r="W802" t="s">
        <v>93</v>
      </c>
      <c r="X802" t="s">
        <v>94</v>
      </c>
      <c r="Y802" t="s">
        <v>95</v>
      </c>
      <c r="Z802" t="s">
        <v>95</v>
      </c>
      <c r="AA802" t="s">
        <v>117</v>
      </c>
      <c r="AB802">
        <v>0</v>
      </c>
      <c r="AC802" t="s">
        <v>98</v>
      </c>
      <c r="AD802" t="s">
        <v>98</v>
      </c>
      <c r="AE802" t="s">
        <v>99</v>
      </c>
      <c r="AF802" t="s">
        <v>97</v>
      </c>
      <c r="AG802" t="s">
        <v>98</v>
      </c>
      <c r="AH802" t="s">
        <v>97</v>
      </c>
      <c r="AI802" t="s">
        <v>101</v>
      </c>
      <c r="AJ802">
        <v>462</v>
      </c>
      <c r="AK802" t="s">
        <v>102</v>
      </c>
      <c r="AL802">
        <v>0</v>
      </c>
      <c r="AM802">
        <v>154</v>
      </c>
      <c r="AN802">
        <v>616</v>
      </c>
      <c r="AO802" t="s">
        <v>103</v>
      </c>
      <c r="AP802" t="s">
        <v>97</v>
      </c>
      <c r="AQ802" t="s">
        <v>105</v>
      </c>
      <c r="AR802" t="s">
        <v>106</v>
      </c>
      <c r="AS802">
        <v>616</v>
      </c>
      <c r="AT802">
        <v>1072</v>
      </c>
      <c r="AU802">
        <v>0</v>
      </c>
      <c r="AV802">
        <v>1688</v>
      </c>
      <c r="AW802">
        <v>1</v>
      </c>
      <c r="AX802">
        <v>0</v>
      </c>
      <c r="AY802">
        <v>2</v>
      </c>
      <c r="AZ802">
        <v>1</v>
      </c>
      <c r="BA802">
        <v>4</v>
      </c>
      <c r="BB802">
        <v>1</v>
      </c>
      <c r="BC802" t="s">
        <v>97</v>
      </c>
      <c r="BD802">
        <v>8</v>
      </c>
      <c r="BE802" t="s">
        <v>107</v>
      </c>
      <c r="BF802">
        <v>0</v>
      </c>
      <c r="BG802" t="s">
        <v>83</v>
      </c>
      <c r="BH802" t="s">
        <v>108</v>
      </c>
      <c r="BI802">
        <v>1997</v>
      </c>
      <c r="BJ802" t="s">
        <v>109</v>
      </c>
      <c r="BK802">
        <v>2</v>
      </c>
      <c r="BL802">
        <v>603</v>
      </c>
      <c r="BM802" t="str">
        <f t="shared" si="25"/>
        <v>no</v>
      </c>
      <c r="BN802" t="s">
        <v>98</v>
      </c>
      <c r="BO802" t="s">
        <v>98</v>
      </c>
      <c r="BP802" t="s">
        <v>105</v>
      </c>
      <c r="BQ802">
        <v>403</v>
      </c>
      <c r="BR802">
        <v>114</v>
      </c>
      <c r="BS802">
        <v>185</v>
      </c>
      <c r="BT802">
        <v>0</v>
      </c>
      <c r="BU802">
        <v>0</v>
      </c>
      <c r="BV802">
        <v>0</v>
      </c>
      <c r="BW802" t="s">
        <v>83</v>
      </c>
      <c r="BX802" t="s">
        <v>83</v>
      </c>
      <c r="BY802" t="s">
        <v>135</v>
      </c>
      <c r="BZ802">
        <v>400</v>
      </c>
      <c r="CA802">
        <v>5</v>
      </c>
      <c r="CB802">
        <v>2008</v>
      </c>
      <c r="CC802" t="s">
        <v>110</v>
      </c>
      <c r="CD802" t="s">
        <v>111</v>
      </c>
      <c r="CE802">
        <v>200000</v>
      </c>
    </row>
    <row r="803" spans="1:83" x14ac:dyDescent="0.2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 t="str">
        <f t="shared" si="24"/>
        <v>no</v>
      </c>
      <c r="V803">
        <v>1990</v>
      </c>
      <c r="W803" t="s">
        <v>93</v>
      </c>
      <c r="X803" t="s">
        <v>94</v>
      </c>
      <c r="Y803" t="s">
        <v>116</v>
      </c>
      <c r="Z803" t="s">
        <v>116</v>
      </c>
      <c r="AA803" t="s">
        <v>117</v>
      </c>
      <c r="AB803">
        <v>0</v>
      </c>
      <c r="AC803" t="s">
        <v>98</v>
      </c>
      <c r="AD803" t="s">
        <v>98</v>
      </c>
      <c r="AE803" t="s">
        <v>118</v>
      </c>
      <c r="AF803" t="s">
        <v>98</v>
      </c>
      <c r="AG803" t="s">
        <v>98</v>
      </c>
      <c r="AH803" t="s">
        <v>100</v>
      </c>
      <c r="AI803" t="s">
        <v>172</v>
      </c>
      <c r="AJ803">
        <v>197</v>
      </c>
      <c r="AK803" t="s">
        <v>102</v>
      </c>
      <c r="AL803">
        <v>0</v>
      </c>
      <c r="AM803">
        <v>999</v>
      </c>
      <c r="AN803">
        <v>1196</v>
      </c>
      <c r="AO803" t="s">
        <v>103</v>
      </c>
      <c r="AP803" t="s">
        <v>104</v>
      </c>
      <c r="AQ803" t="s">
        <v>105</v>
      </c>
      <c r="AR803" t="s">
        <v>164</v>
      </c>
      <c r="AS803">
        <v>1196</v>
      </c>
      <c r="AT803">
        <v>0</v>
      </c>
      <c r="AU803">
        <v>0</v>
      </c>
      <c r="AV803">
        <v>1196</v>
      </c>
      <c r="AW803">
        <v>1</v>
      </c>
      <c r="AX803">
        <v>0</v>
      </c>
      <c r="AY803">
        <v>1</v>
      </c>
      <c r="AZ803">
        <v>0</v>
      </c>
      <c r="BA803">
        <v>2</v>
      </c>
      <c r="BB803">
        <v>1</v>
      </c>
      <c r="BC803" t="s">
        <v>98</v>
      </c>
      <c r="BD803">
        <v>5</v>
      </c>
      <c r="BE803" t="s">
        <v>107</v>
      </c>
      <c r="BF803">
        <v>0</v>
      </c>
      <c r="BG803" t="s">
        <v>83</v>
      </c>
      <c r="BH803" t="s">
        <v>127</v>
      </c>
      <c r="BI803">
        <v>1957</v>
      </c>
      <c r="BJ803" t="s">
        <v>102</v>
      </c>
      <c r="BK803">
        <v>2</v>
      </c>
      <c r="BL803">
        <v>440</v>
      </c>
      <c r="BM803" t="str">
        <f t="shared" si="25"/>
        <v>yes</v>
      </c>
      <c r="BN803" t="s">
        <v>98</v>
      </c>
      <c r="BO803" t="s">
        <v>98</v>
      </c>
      <c r="BP803" t="s">
        <v>105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 t="s">
        <v>83</v>
      </c>
      <c r="BX803" t="s">
        <v>83</v>
      </c>
      <c r="BY803" t="s">
        <v>83</v>
      </c>
      <c r="BZ803">
        <v>0</v>
      </c>
      <c r="CA803">
        <v>7</v>
      </c>
      <c r="CB803">
        <v>2007</v>
      </c>
      <c r="CC803" t="s">
        <v>110</v>
      </c>
      <c r="CD803" t="s">
        <v>111</v>
      </c>
      <c r="CE803">
        <v>109900</v>
      </c>
    </row>
    <row r="804" spans="1:83" x14ac:dyDescent="0.2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 t="str">
        <f t="shared" si="24"/>
        <v>yes</v>
      </c>
      <c r="V804">
        <v>2005</v>
      </c>
      <c r="W804" t="s">
        <v>93</v>
      </c>
      <c r="X804" t="s">
        <v>94</v>
      </c>
      <c r="Y804" t="s">
        <v>155</v>
      </c>
      <c r="Z804" t="s">
        <v>125</v>
      </c>
      <c r="AA804" t="s">
        <v>117</v>
      </c>
      <c r="AB804">
        <v>0</v>
      </c>
      <c r="AC804" t="s">
        <v>97</v>
      </c>
      <c r="AD804" t="s">
        <v>98</v>
      </c>
      <c r="AE804" t="s">
        <v>99</v>
      </c>
      <c r="AF804" t="s">
        <v>97</v>
      </c>
      <c r="AG804" t="s">
        <v>98</v>
      </c>
      <c r="AH804" t="s">
        <v>130</v>
      </c>
      <c r="AI804" t="s">
        <v>101</v>
      </c>
      <c r="AJ804">
        <v>648</v>
      </c>
      <c r="AK804" t="s">
        <v>102</v>
      </c>
      <c r="AL804">
        <v>0</v>
      </c>
      <c r="AM804">
        <v>80</v>
      </c>
      <c r="AN804">
        <v>728</v>
      </c>
      <c r="AO804" t="s">
        <v>103</v>
      </c>
      <c r="AP804" t="s">
        <v>104</v>
      </c>
      <c r="AQ804" t="s">
        <v>105</v>
      </c>
      <c r="AR804" t="s">
        <v>106</v>
      </c>
      <c r="AS804">
        <v>728</v>
      </c>
      <c r="AT804">
        <v>728</v>
      </c>
      <c r="AU804">
        <v>0</v>
      </c>
      <c r="AV804">
        <v>1456</v>
      </c>
      <c r="AW804">
        <v>1</v>
      </c>
      <c r="AX804">
        <v>0</v>
      </c>
      <c r="AY804">
        <v>2</v>
      </c>
      <c r="AZ804">
        <v>1</v>
      </c>
      <c r="BA804">
        <v>3</v>
      </c>
      <c r="BB804">
        <v>1</v>
      </c>
      <c r="BC804" t="s">
        <v>97</v>
      </c>
      <c r="BD804">
        <v>7</v>
      </c>
      <c r="BE804" t="s">
        <v>107</v>
      </c>
      <c r="BF804">
        <v>1</v>
      </c>
      <c r="BG804" t="s">
        <v>97</v>
      </c>
      <c r="BH804" t="s">
        <v>108</v>
      </c>
      <c r="BI804">
        <v>2005</v>
      </c>
      <c r="BJ804" t="s">
        <v>157</v>
      </c>
      <c r="BK804">
        <v>2</v>
      </c>
      <c r="BL804">
        <v>410</v>
      </c>
      <c r="BM804" t="str">
        <f t="shared" si="25"/>
        <v>yes</v>
      </c>
      <c r="BN804" t="s">
        <v>98</v>
      </c>
      <c r="BO804" t="s">
        <v>98</v>
      </c>
      <c r="BP804" t="s">
        <v>105</v>
      </c>
      <c r="BQ804">
        <v>36</v>
      </c>
      <c r="BR804">
        <v>18</v>
      </c>
      <c r="BS804">
        <v>0</v>
      </c>
      <c r="BT804">
        <v>0</v>
      </c>
      <c r="BU804">
        <v>0</v>
      </c>
      <c r="BV804">
        <v>0</v>
      </c>
      <c r="BW804" t="s">
        <v>83</v>
      </c>
      <c r="BX804" t="s">
        <v>83</v>
      </c>
      <c r="BY804" t="s">
        <v>83</v>
      </c>
      <c r="BZ804">
        <v>0</v>
      </c>
      <c r="CA804">
        <v>10</v>
      </c>
      <c r="CB804">
        <v>2008</v>
      </c>
      <c r="CC804" t="s">
        <v>110</v>
      </c>
      <c r="CD804" t="s">
        <v>111</v>
      </c>
      <c r="CE804">
        <v>189000</v>
      </c>
    </row>
    <row r="805" spans="1:83" x14ac:dyDescent="0.2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 t="str">
        <f t="shared" si="24"/>
        <v>yes</v>
      </c>
      <c r="V805">
        <v>2009</v>
      </c>
      <c r="W805" t="s">
        <v>152</v>
      </c>
      <c r="X805" t="s">
        <v>94</v>
      </c>
      <c r="Y805" t="s">
        <v>95</v>
      </c>
      <c r="Z805" t="s">
        <v>95</v>
      </c>
      <c r="AA805" t="s">
        <v>137</v>
      </c>
      <c r="AB805">
        <v>424</v>
      </c>
      <c r="AC805" t="s">
        <v>104</v>
      </c>
      <c r="AD805" t="s">
        <v>98</v>
      </c>
      <c r="AE805" t="s">
        <v>99</v>
      </c>
      <c r="AF805" t="s">
        <v>104</v>
      </c>
      <c r="AG805" t="s">
        <v>98</v>
      </c>
      <c r="AH805" t="s">
        <v>97</v>
      </c>
      <c r="AI805" t="s">
        <v>102</v>
      </c>
      <c r="AJ805">
        <v>0</v>
      </c>
      <c r="AK805" t="s">
        <v>102</v>
      </c>
      <c r="AL805">
        <v>0</v>
      </c>
      <c r="AM805">
        <v>1734</v>
      </c>
      <c r="AN805">
        <v>1734</v>
      </c>
      <c r="AO805" t="s">
        <v>103</v>
      </c>
      <c r="AP805" t="s">
        <v>104</v>
      </c>
      <c r="AQ805" t="s">
        <v>105</v>
      </c>
      <c r="AR805" t="s">
        <v>106</v>
      </c>
      <c r="AS805">
        <v>1734</v>
      </c>
      <c r="AT805">
        <v>1088</v>
      </c>
      <c r="AU805">
        <v>0</v>
      </c>
      <c r="AV805">
        <v>2822</v>
      </c>
      <c r="AW805">
        <v>0</v>
      </c>
      <c r="AX805">
        <v>0</v>
      </c>
      <c r="AY805">
        <v>3</v>
      </c>
      <c r="AZ805">
        <v>1</v>
      </c>
      <c r="BA805">
        <v>4</v>
      </c>
      <c r="BB805">
        <v>1</v>
      </c>
      <c r="BC805" t="s">
        <v>104</v>
      </c>
      <c r="BD805">
        <v>12</v>
      </c>
      <c r="BE805" t="s">
        <v>107</v>
      </c>
      <c r="BF805">
        <v>1</v>
      </c>
      <c r="BG805" t="s">
        <v>97</v>
      </c>
      <c r="BH805" t="s">
        <v>156</v>
      </c>
      <c r="BI805">
        <v>2009</v>
      </c>
      <c r="BJ805" t="s">
        <v>109</v>
      </c>
      <c r="BK805">
        <v>3</v>
      </c>
      <c r="BL805">
        <v>1020</v>
      </c>
      <c r="BM805" t="str">
        <f t="shared" si="25"/>
        <v>no</v>
      </c>
      <c r="BN805" t="s">
        <v>98</v>
      </c>
      <c r="BO805" t="s">
        <v>98</v>
      </c>
      <c r="BP805" t="s">
        <v>105</v>
      </c>
      <c r="BQ805">
        <v>52</v>
      </c>
      <c r="BR805">
        <v>170</v>
      </c>
      <c r="BS805">
        <v>0</v>
      </c>
      <c r="BT805">
        <v>0</v>
      </c>
      <c r="BU805">
        <v>192</v>
      </c>
      <c r="BV805">
        <v>0</v>
      </c>
      <c r="BW805" t="s">
        <v>83</v>
      </c>
      <c r="BX805" t="s">
        <v>83</v>
      </c>
      <c r="BY805" t="s">
        <v>83</v>
      </c>
      <c r="BZ805">
        <v>0</v>
      </c>
      <c r="CA805">
        <v>1</v>
      </c>
      <c r="CB805">
        <v>2009</v>
      </c>
      <c r="CC805" t="s">
        <v>158</v>
      </c>
      <c r="CD805" t="s">
        <v>159</v>
      </c>
      <c r="CE805">
        <v>582933</v>
      </c>
    </row>
    <row r="806" spans="1:83" x14ac:dyDescent="0.2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 t="str">
        <f t="shared" si="24"/>
        <v>no</v>
      </c>
      <c r="V806">
        <v>1954</v>
      </c>
      <c r="W806" t="s">
        <v>93</v>
      </c>
      <c r="X806" t="s">
        <v>94</v>
      </c>
      <c r="Y806" t="s">
        <v>124</v>
      </c>
      <c r="Z806" t="s">
        <v>124</v>
      </c>
      <c r="AA806" t="s">
        <v>117</v>
      </c>
      <c r="AB806">
        <v>0</v>
      </c>
      <c r="AC806" t="s">
        <v>98</v>
      </c>
      <c r="AD806" t="s">
        <v>98</v>
      </c>
      <c r="AE806" t="s">
        <v>118</v>
      </c>
      <c r="AF806" t="s">
        <v>98</v>
      </c>
      <c r="AG806" t="s">
        <v>98</v>
      </c>
      <c r="AH806" t="s">
        <v>100</v>
      </c>
      <c r="AI806" t="s">
        <v>172</v>
      </c>
      <c r="AJ806">
        <v>812</v>
      </c>
      <c r="AK806" t="s">
        <v>102</v>
      </c>
      <c r="AL806">
        <v>0</v>
      </c>
      <c r="AM806">
        <v>124</v>
      </c>
      <c r="AN806">
        <v>936</v>
      </c>
      <c r="AO806" t="s">
        <v>103</v>
      </c>
      <c r="AP806" t="s">
        <v>98</v>
      </c>
      <c r="AQ806" t="s">
        <v>105</v>
      </c>
      <c r="AR806" t="s">
        <v>106</v>
      </c>
      <c r="AS806">
        <v>1128</v>
      </c>
      <c r="AT806">
        <v>0</v>
      </c>
      <c r="AU806">
        <v>0</v>
      </c>
      <c r="AV806">
        <v>1128</v>
      </c>
      <c r="AW806">
        <v>0</v>
      </c>
      <c r="AX806">
        <v>0</v>
      </c>
      <c r="AY806">
        <v>1</v>
      </c>
      <c r="AZ806">
        <v>0</v>
      </c>
      <c r="BA806">
        <v>2</v>
      </c>
      <c r="BB806">
        <v>1</v>
      </c>
      <c r="BC806" t="s">
        <v>98</v>
      </c>
      <c r="BD806">
        <v>5</v>
      </c>
      <c r="BE806" t="s">
        <v>146</v>
      </c>
      <c r="BF806">
        <v>0</v>
      </c>
      <c r="BG806" t="s">
        <v>83</v>
      </c>
      <c r="BH806" t="s">
        <v>108</v>
      </c>
      <c r="BI806">
        <v>1954</v>
      </c>
      <c r="BJ806" t="s">
        <v>102</v>
      </c>
      <c r="BK806">
        <v>1</v>
      </c>
      <c r="BL806">
        <v>286</v>
      </c>
      <c r="BM806" t="str">
        <f t="shared" si="25"/>
        <v>yes</v>
      </c>
      <c r="BN806" t="s">
        <v>98</v>
      </c>
      <c r="BO806" t="s">
        <v>98</v>
      </c>
      <c r="BP806" t="s">
        <v>105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 t="s">
        <v>83</v>
      </c>
      <c r="BX806" t="s">
        <v>163</v>
      </c>
      <c r="BY806" t="s">
        <v>83</v>
      </c>
      <c r="BZ806">
        <v>0</v>
      </c>
      <c r="CA806">
        <v>6</v>
      </c>
      <c r="CB806">
        <v>2006</v>
      </c>
      <c r="CC806" t="s">
        <v>110</v>
      </c>
      <c r="CD806" t="s">
        <v>219</v>
      </c>
      <c r="CE806">
        <v>118000</v>
      </c>
    </row>
    <row r="807" spans="1:83" x14ac:dyDescent="0.2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 t="str">
        <f t="shared" si="24"/>
        <v>yes</v>
      </c>
      <c r="V807">
        <v>2008</v>
      </c>
      <c r="W807" t="s">
        <v>93</v>
      </c>
      <c r="X807" t="s">
        <v>94</v>
      </c>
      <c r="Y807" t="s">
        <v>95</v>
      </c>
      <c r="Z807" t="s">
        <v>95</v>
      </c>
      <c r="AA807" t="s">
        <v>137</v>
      </c>
      <c r="AB807">
        <v>256</v>
      </c>
      <c r="AC807" t="s">
        <v>97</v>
      </c>
      <c r="AD807" t="s">
        <v>98</v>
      </c>
      <c r="AE807" t="s">
        <v>99</v>
      </c>
      <c r="AF807" t="s">
        <v>97</v>
      </c>
      <c r="AG807" t="s">
        <v>98</v>
      </c>
      <c r="AH807" t="s">
        <v>100</v>
      </c>
      <c r="AI807" t="s">
        <v>102</v>
      </c>
      <c r="AJ807">
        <v>0</v>
      </c>
      <c r="AK807" t="s">
        <v>102</v>
      </c>
      <c r="AL807">
        <v>0</v>
      </c>
      <c r="AM807">
        <v>1417</v>
      </c>
      <c r="AN807">
        <v>1417</v>
      </c>
      <c r="AO807" t="s">
        <v>103</v>
      </c>
      <c r="AP807" t="s">
        <v>104</v>
      </c>
      <c r="AQ807" t="s">
        <v>105</v>
      </c>
      <c r="AR807" t="s">
        <v>106</v>
      </c>
      <c r="AS807">
        <v>1428</v>
      </c>
      <c r="AT807">
        <v>0</v>
      </c>
      <c r="AU807">
        <v>0</v>
      </c>
      <c r="AV807">
        <v>1428</v>
      </c>
      <c r="AW807">
        <v>0</v>
      </c>
      <c r="AX807">
        <v>0</v>
      </c>
      <c r="AY807">
        <v>2</v>
      </c>
      <c r="AZ807">
        <v>0</v>
      </c>
      <c r="BA807">
        <v>3</v>
      </c>
      <c r="BB807">
        <v>1</v>
      </c>
      <c r="BC807" t="s">
        <v>104</v>
      </c>
      <c r="BD807">
        <v>6</v>
      </c>
      <c r="BE807" t="s">
        <v>107</v>
      </c>
      <c r="BF807">
        <v>0</v>
      </c>
      <c r="BG807" t="s">
        <v>83</v>
      </c>
      <c r="BH807" t="s">
        <v>108</v>
      </c>
      <c r="BI807">
        <v>2008</v>
      </c>
      <c r="BJ807" t="s">
        <v>109</v>
      </c>
      <c r="BK807">
        <v>2</v>
      </c>
      <c r="BL807">
        <v>554</v>
      </c>
      <c r="BM807" t="str">
        <f t="shared" si="25"/>
        <v>no</v>
      </c>
      <c r="BN807" t="s">
        <v>98</v>
      </c>
      <c r="BO807" t="s">
        <v>98</v>
      </c>
      <c r="BP807" t="s">
        <v>105</v>
      </c>
      <c r="BQ807">
        <v>0</v>
      </c>
      <c r="BR807">
        <v>60</v>
      </c>
      <c r="BS807">
        <v>0</v>
      </c>
      <c r="BT807">
        <v>0</v>
      </c>
      <c r="BU807">
        <v>0</v>
      </c>
      <c r="BV807">
        <v>0</v>
      </c>
      <c r="BW807" t="s">
        <v>83</v>
      </c>
      <c r="BX807" t="s">
        <v>83</v>
      </c>
      <c r="BY807" t="s">
        <v>83</v>
      </c>
      <c r="BZ807">
        <v>0</v>
      </c>
      <c r="CA807">
        <v>7</v>
      </c>
      <c r="CB807">
        <v>2008</v>
      </c>
      <c r="CC807" t="s">
        <v>158</v>
      </c>
      <c r="CD807" t="s">
        <v>159</v>
      </c>
      <c r="CE807">
        <v>227680</v>
      </c>
    </row>
    <row r="808" spans="1:83" x14ac:dyDescent="0.2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 t="str">
        <f t="shared" si="24"/>
        <v>no</v>
      </c>
      <c r="V808">
        <v>1967</v>
      </c>
      <c r="W808" t="s">
        <v>93</v>
      </c>
      <c r="X808" t="s">
        <v>94</v>
      </c>
      <c r="Y808" t="s">
        <v>95</v>
      </c>
      <c r="Z808" t="s">
        <v>95</v>
      </c>
      <c r="AA808" t="s">
        <v>117</v>
      </c>
      <c r="AB808">
        <v>0</v>
      </c>
      <c r="AC808" t="s">
        <v>98</v>
      </c>
      <c r="AD808" t="s">
        <v>98</v>
      </c>
      <c r="AE808" t="s">
        <v>99</v>
      </c>
      <c r="AF808" t="s">
        <v>98</v>
      </c>
      <c r="AG808" t="s">
        <v>98</v>
      </c>
      <c r="AH808" t="s">
        <v>130</v>
      </c>
      <c r="AI808" t="s">
        <v>119</v>
      </c>
      <c r="AJ808">
        <v>400</v>
      </c>
      <c r="AK808" t="s">
        <v>153</v>
      </c>
      <c r="AL808">
        <v>480</v>
      </c>
      <c r="AM808">
        <v>100</v>
      </c>
      <c r="AN808">
        <v>980</v>
      </c>
      <c r="AO808" t="s">
        <v>103</v>
      </c>
      <c r="AP808" t="s">
        <v>97</v>
      </c>
      <c r="AQ808" t="s">
        <v>105</v>
      </c>
      <c r="AR808" t="s">
        <v>106</v>
      </c>
      <c r="AS808">
        <v>980</v>
      </c>
      <c r="AT808">
        <v>0</v>
      </c>
      <c r="AU808">
        <v>0</v>
      </c>
      <c r="AV808">
        <v>980</v>
      </c>
      <c r="AW808">
        <v>0</v>
      </c>
      <c r="AX808">
        <v>0</v>
      </c>
      <c r="AY808">
        <v>2</v>
      </c>
      <c r="AZ808">
        <v>0</v>
      </c>
      <c r="BA808">
        <v>3</v>
      </c>
      <c r="BB808">
        <v>1</v>
      </c>
      <c r="BC808" t="s">
        <v>98</v>
      </c>
      <c r="BD808">
        <v>6</v>
      </c>
      <c r="BE808" t="s">
        <v>107</v>
      </c>
      <c r="BF808">
        <v>0</v>
      </c>
      <c r="BG808" t="s">
        <v>83</v>
      </c>
      <c r="BH808" t="s">
        <v>108</v>
      </c>
      <c r="BI808">
        <v>1967</v>
      </c>
      <c r="BJ808" t="s">
        <v>157</v>
      </c>
      <c r="BK808">
        <v>1</v>
      </c>
      <c r="BL808">
        <v>384</v>
      </c>
      <c r="BM808" t="str">
        <f t="shared" si="25"/>
        <v>yes</v>
      </c>
      <c r="BN808" t="s">
        <v>98</v>
      </c>
      <c r="BO808" t="s">
        <v>98</v>
      </c>
      <c r="BP808" t="s">
        <v>105</v>
      </c>
      <c r="BQ808">
        <v>68</v>
      </c>
      <c r="BR808">
        <v>0</v>
      </c>
      <c r="BS808">
        <v>0</v>
      </c>
      <c r="BT808">
        <v>0</v>
      </c>
      <c r="BU808">
        <v>0</v>
      </c>
      <c r="BV808">
        <v>0</v>
      </c>
      <c r="BW808" t="s">
        <v>83</v>
      </c>
      <c r="BX808" t="s">
        <v>83</v>
      </c>
      <c r="BY808" t="s">
        <v>83</v>
      </c>
      <c r="BZ808">
        <v>0</v>
      </c>
      <c r="CA808">
        <v>10</v>
      </c>
      <c r="CB808">
        <v>2006</v>
      </c>
      <c r="CC808" t="s">
        <v>110</v>
      </c>
      <c r="CD808" t="s">
        <v>111</v>
      </c>
      <c r="CE808">
        <v>135500</v>
      </c>
    </row>
    <row r="809" spans="1:83" x14ac:dyDescent="0.2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 t="str">
        <f t="shared" si="24"/>
        <v>no</v>
      </c>
      <c r="V809">
        <v>2004</v>
      </c>
      <c r="W809" t="s">
        <v>93</v>
      </c>
      <c r="X809" t="s">
        <v>94</v>
      </c>
      <c r="Y809" t="s">
        <v>124</v>
      </c>
      <c r="Z809" t="s">
        <v>124</v>
      </c>
      <c r="AA809" t="s">
        <v>117</v>
      </c>
      <c r="AB809">
        <v>0</v>
      </c>
      <c r="AC809" t="s">
        <v>98</v>
      </c>
      <c r="AD809" t="s">
        <v>98</v>
      </c>
      <c r="AE809" t="s">
        <v>118</v>
      </c>
      <c r="AF809" t="s">
        <v>98</v>
      </c>
      <c r="AG809" t="s">
        <v>98</v>
      </c>
      <c r="AH809" t="s">
        <v>97</v>
      </c>
      <c r="AI809" t="s">
        <v>101</v>
      </c>
      <c r="AJ809">
        <v>1309</v>
      </c>
      <c r="AK809" t="s">
        <v>102</v>
      </c>
      <c r="AL809">
        <v>0</v>
      </c>
      <c r="AM809">
        <v>15</v>
      </c>
      <c r="AN809">
        <v>1324</v>
      </c>
      <c r="AO809" t="s">
        <v>103</v>
      </c>
      <c r="AP809" t="s">
        <v>104</v>
      </c>
      <c r="AQ809" t="s">
        <v>105</v>
      </c>
      <c r="AR809" t="s">
        <v>106</v>
      </c>
      <c r="AS809">
        <v>1072</v>
      </c>
      <c r="AT809">
        <v>504</v>
      </c>
      <c r="AU809">
        <v>0</v>
      </c>
      <c r="AV809">
        <v>1576</v>
      </c>
      <c r="AW809">
        <v>2</v>
      </c>
      <c r="AX809">
        <v>0</v>
      </c>
      <c r="AY809">
        <v>1</v>
      </c>
      <c r="AZ809">
        <v>1</v>
      </c>
      <c r="BA809">
        <v>3</v>
      </c>
      <c r="BB809">
        <v>1</v>
      </c>
      <c r="BC809" t="s">
        <v>97</v>
      </c>
      <c r="BD809">
        <v>6</v>
      </c>
      <c r="BE809" t="s">
        <v>107</v>
      </c>
      <c r="BF809">
        <v>1</v>
      </c>
      <c r="BG809" t="s">
        <v>98</v>
      </c>
      <c r="BH809" t="s">
        <v>108</v>
      </c>
      <c r="BI809">
        <v>1923</v>
      </c>
      <c r="BJ809" t="s">
        <v>109</v>
      </c>
      <c r="BK809">
        <v>2</v>
      </c>
      <c r="BL809">
        <v>528</v>
      </c>
      <c r="BM809" t="str">
        <f t="shared" si="25"/>
        <v>no</v>
      </c>
      <c r="BN809" t="s">
        <v>98</v>
      </c>
      <c r="BO809" t="s">
        <v>98</v>
      </c>
      <c r="BP809" t="s">
        <v>105</v>
      </c>
      <c r="BQ809">
        <v>0</v>
      </c>
      <c r="BR809">
        <v>312</v>
      </c>
      <c r="BS809">
        <v>0</v>
      </c>
      <c r="BT809">
        <v>0</v>
      </c>
      <c r="BU809">
        <v>0</v>
      </c>
      <c r="BV809">
        <v>0</v>
      </c>
      <c r="BW809" t="s">
        <v>83</v>
      </c>
      <c r="BX809" t="s">
        <v>83</v>
      </c>
      <c r="BY809" t="s">
        <v>83</v>
      </c>
      <c r="BZ809">
        <v>0</v>
      </c>
      <c r="CA809">
        <v>5</v>
      </c>
      <c r="CB809">
        <v>2009</v>
      </c>
      <c r="CC809" t="s">
        <v>110</v>
      </c>
      <c r="CD809" t="s">
        <v>111</v>
      </c>
      <c r="CE809">
        <v>223500</v>
      </c>
    </row>
    <row r="810" spans="1:83" x14ac:dyDescent="0.2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 t="str">
        <f t="shared" si="24"/>
        <v>no</v>
      </c>
      <c r="V810">
        <v>1966</v>
      </c>
      <c r="W810" t="s">
        <v>93</v>
      </c>
      <c r="X810" t="s">
        <v>94</v>
      </c>
      <c r="Y810" t="s">
        <v>95</v>
      </c>
      <c r="Z810" t="s">
        <v>95</v>
      </c>
      <c r="AA810" t="s">
        <v>96</v>
      </c>
      <c r="AB810">
        <v>1047</v>
      </c>
      <c r="AC810" t="s">
        <v>98</v>
      </c>
      <c r="AD810" t="s">
        <v>98</v>
      </c>
      <c r="AE810" t="s">
        <v>118</v>
      </c>
      <c r="AF810" t="s">
        <v>98</v>
      </c>
      <c r="AG810" t="s">
        <v>98</v>
      </c>
      <c r="AH810" t="s">
        <v>130</v>
      </c>
      <c r="AI810" t="s">
        <v>119</v>
      </c>
      <c r="AJ810">
        <v>516</v>
      </c>
      <c r="AK810" t="s">
        <v>141</v>
      </c>
      <c r="AL810">
        <v>128</v>
      </c>
      <c r="AM810">
        <v>380</v>
      </c>
      <c r="AN810">
        <v>1024</v>
      </c>
      <c r="AO810" t="s">
        <v>103</v>
      </c>
      <c r="AP810" t="s">
        <v>98</v>
      </c>
      <c r="AQ810" t="s">
        <v>105</v>
      </c>
      <c r="AR810" t="s">
        <v>106</v>
      </c>
      <c r="AS810">
        <v>1086</v>
      </c>
      <c r="AT810">
        <v>0</v>
      </c>
      <c r="AU810">
        <v>0</v>
      </c>
      <c r="AV810">
        <v>1086</v>
      </c>
      <c r="AW810">
        <v>1</v>
      </c>
      <c r="AX810">
        <v>0</v>
      </c>
      <c r="AY810">
        <v>1</v>
      </c>
      <c r="AZ810">
        <v>0</v>
      </c>
      <c r="BA810">
        <v>3</v>
      </c>
      <c r="BB810">
        <v>1</v>
      </c>
      <c r="BC810" t="s">
        <v>98</v>
      </c>
      <c r="BD810">
        <v>6</v>
      </c>
      <c r="BE810" t="s">
        <v>107</v>
      </c>
      <c r="BF810">
        <v>1</v>
      </c>
      <c r="BG810" t="s">
        <v>97</v>
      </c>
      <c r="BH810" t="s">
        <v>108</v>
      </c>
      <c r="BI810">
        <v>1966</v>
      </c>
      <c r="BJ810" t="s">
        <v>109</v>
      </c>
      <c r="BK810">
        <v>2</v>
      </c>
      <c r="BL810">
        <v>484</v>
      </c>
      <c r="BM810" t="str">
        <f t="shared" si="25"/>
        <v>yes</v>
      </c>
      <c r="BN810" t="s">
        <v>98</v>
      </c>
      <c r="BO810" t="s">
        <v>98</v>
      </c>
      <c r="BP810" t="s">
        <v>105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 t="s">
        <v>83</v>
      </c>
      <c r="BX810" t="s">
        <v>163</v>
      </c>
      <c r="BY810" t="s">
        <v>83</v>
      </c>
      <c r="BZ810">
        <v>0</v>
      </c>
      <c r="CA810">
        <v>6</v>
      </c>
      <c r="CB810">
        <v>2006</v>
      </c>
      <c r="CC810" t="s">
        <v>110</v>
      </c>
      <c r="CD810" t="s">
        <v>111</v>
      </c>
      <c r="CE810">
        <v>159950</v>
      </c>
    </row>
    <row r="811" spans="1:83" x14ac:dyDescent="0.2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 t="str">
        <f t="shared" si="24"/>
        <v>no</v>
      </c>
      <c r="V811">
        <v>1965</v>
      </c>
      <c r="W811" t="s">
        <v>152</v>
      </c>
      <c r="X811" t="s">
        <v>94</v>
      </c>
      <c r="Y811" t="s">
        <v>186</v>
      </c>
      <c r="Z811" t="s">
        <v>186</v>
      </c>
      <c r="AA811" t="s">
        <v>117</v>
      </c>
      <c r="AB811">
        <v>0</v>
      </c>
      <c r="AC811" t="s">
        <v>98</v>
      </c>
      <c r="AD811" t="s">
        <v>98</v>
      </c>
      <c r="AE811" t="s">
        <v>99</v>
      </c>
      <c r="AF811" t="s">
        <v>98</v>
      </c>
      <c r="AG811" t="s">
        <v>98</v>
      </c>
      <c r="AH811" t="s">
        <v>100</v>
      </c>
      <c r="AI811" t="s">
        <v>102</v>
      </c>
      <c r="AJ811">
        <v>0</v>
      </c>
      <c r="AK811" t="s">
        <v>102</v>
      </c>
      <c r="AL811">
        <v>0</v>
      </c>
      <c r="AM811">
        <v>849</v>
      </c>
      <c r="AN811">
        <v>849</v>
      </c>
      <c r="AO811" t="s">
        <v>103</v>
      </c>
      <c r="AP811" t="s">
        <v>98</v>
      </c>
      <c r="AQ811" t="s">
        <v>177</v>
      </c>
      <c r="AR811" t="s">
        <v>164</v>
      </c>
      <c r="AS811">
        <v>1075</v>
      </c>
      <c r="AT811">
        <v>1063</v>
      </c>
      <c r="AU811">
        <v>0</v>
      </c>
      <c r="AV811">
        <v>2138</v>
      </c>
      <c r="AW811">
        <v>0</v>
      </c>
      <c r="AX811">
        <v>0</v>
      </c>
      <c r="AY811">
        <v>2</v>
      </c>
      <c r="AZ811">
        <v>0</v>
      </c>
      <c r="BA811">
        <v>2</v>
      </c>
      <c r="BB811">
        <v>3</v>
      </c>
      <c r="BC811" t="s">
        <v>98</v>
      </c>
      <c r="BD811">
        <v>11</v>
      </c>
      <c r="BE811" t="s">
        <v>107</v>
      </c>
      <c r="BF811">
        <v>0</v>
      </c>
      <c r="BG811" t="s">
        <v>83</v>
      </c>
      <c r="BH811" t="s">
        <v>127</v>
      </c>
      <c r="BI811">
        <v>1910</v>
      </c>
      <c r="BJ811" t="s">
        <v>102</v>
      </c>
      <c r="BK811">
        <v>2</v>
      </c>
      <c r="BL811">
        <v>360</v>
      </c>
      <c r="BM811" t="str">
        <f t="shared" si="25"/>
        <v>yes</v>
      </c>
      <c r="BN811" t="s">
        <v>147</v>
      </c>
      <c r="BO811" t="s">
        <v>212</v>
      </c>
      <c r="BP811" t="s">
        <v>177</v>
      </c>
      <c r="BQ811">
        <v>40</v>
      </c>
      <c r="BR811">
        <v>156</v>
      </c>
      <c r="BS811">
        <v>0</v>
      </c>
      <c r="BT811">
        <v>0</v>
      </c>
      <c r="BU811">
        <v>0</v>
      </c>
      <c r="BV811">
        <v>0</v>
      </c>
      <c r="BW811" t="s">
        <v>83</v>
      </c>
      <c r="BX811" t="s">
        <v>134</v>
      </c>
      <c r="BY811" t="s">
        <v>83</v>
      </c>
      <c r="BZ811">
        <v>0</v>
      </c>
      <c r="CA811">
        <v>11</v>
      </c>
      <c r="CB811">
        <v>2009</v>
      </c>
      <c r="CC811" t="s">
        <v>110</v>
      </c>
      <c r="CD811" t="s">
        <v>111</v>
      </c>
      <c r="CE811">
        <v>106000</v>
      </c>
    </row>
    <row r="812" spans="1:83" x14ac:dyDescent="0.2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 t="str">
        <f t="shared" si="24"/>
        <v>yes</v>
      </c>
      <c r="V812">
        <v>1999</v>
      </c>
      <c r="W812" t="s">
        <v>152</v>
      </c>
      <c r="X812" t="s">
        <v>94</v>
      </c>
      <c r="Y812" t="s">
        <v>140</v>
      </c>
      <c r="Z812" t="s">
        <v>140</v>
      </c>
      <c r="AA812" t="s">
        <v>96</v>
      </c>
      <c r="AB812">
        <v>99</v>
      </c>
      <c r="AC812" t="s">
        <v>98</v>
      </c>
      <c r="AD812" t="s">
        <v>98</v>
      </c>
      <c r="AE812" t="s">
        <v>118</v>
      </c>
      <c r="AF812" t="s">
        <v>98</v>
      </c>
      <c r="AG812" t="s">
        <v>98</v>
      </c>
      <c r="AH812" t="s">
        <v>100</v>
      </c>
      <c r="AI812" t="s">
        <v>119</v>
      </c>
      <c r="AJ812">
        <v>663</v>
      </c>
      <c r="AK812" t="s">
        <v>172</v>
      </c>
      <c r="AL812">
        <v>377</v>
      </c>
      <c r="AM812">
        <v>0</v>
      </c>
      <c r="AN812">
        <v>1040</v>
      </c>
      <c r="AO812" t="s">
        <v>103</v>
      </c>
      <c r="AP812" t="s">
        <v>147</v>
      </c>
      <c r="AQ812" t="s">
        <v>105</v>
      </c>
      <c r="AR812" t="s">
        <v>106</v>
      </c>
      <c r="AS812">
        <v>1309</v>
      </c>
      <c r="AT812">
        <v>0</v>
      </c>
      <c r="AU812">
        <v>0</v>
      </c>
      <c r="AV812">
        <v>1309</v>
      </c>
      <c r="AW812">
        <v>1</v>
      </c>
      <c r="AX812">
        <v>0</v>
      </c>
      <c r="AY812">
        <v>1</v>
      </c>
      <c r="AZ812">
        <v>1</v>
      </c>
      <c r="BA812">
        <v>3</v>
      </c>
      <c r="BB812">
        <v>1</v>
      </c>
      <c r="BC812" t="s">
        <v>97</v>
      </c>
      <c r="BD812">
        <v>5</v>
      </c>
      <c r="BE812" t="s">
        <v>107</v>
      </c>
      <c r="BF812">
        <v>1</v>
      </c>
      <c r="BG812" t="s">
        <v>147</v>
      </c>
      <c r="BH812" t="s">
        <v>108</v>
      </c>
      <c r="BI812">
        <v>1974</v>
      </c>
      <c r="BJ812" t="s">
        <v>109</v>
      </c>
      <c r="BK812">
        <v>2</v>
      </c>
      <c r="BL812">
        <v>484</v>
      </c>
      <c r="BM812" t="str">
        <f t="shared" si="25"/>
        <v>yes</v>
      </c>
      <c r="BN812" t="s">
        <v>98</v>
      </c>
      <c r="BO812" t="s">
        <v>98</v>
      </c>
      <c r="BP812" t="s">
        <v>105</v>
      </c>
      <c r="BQ812">
        <v>265</v>
      </c>
      <c r="BR812">
        <v>0</v>
      </c>
      <c r="BS812">
        <v>0</v>
      </c>
      <c r="BT812">
        <v>0</v>
      </c>
      <c r="BU812">
        <v>0</v>
      </c>
      <c r="BV812">
        <v>648</v>
      </c>
      <c r="BW812" t="s">
        <v>147</v>
      </c>
      <c r="BX812" t="s">
        <v>165</v>
      </c>
      <c r="BY812" t="s">
        <v>83</v>
      </c>
      <c r="BZ812">
        <v>0</v>
      </c>
      <c r="CA812">
        <v>1</v>
      </c>
      <c r="CB812">
        <v>2006</v>
      </c>
      <c r="CC812" t="s">
        <v>110</v>
      </c>
      <c r="CD812" t="s">
        <v>111</v>
      </c>
      <c r="CE812">
        <v>181000</v>
      </c>
    </row>
    <row r="813" spans="1:83" x14ac:dyDescent="0.2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 t="str">
        <f t="shared" si="24"/>
        <v>yes</v>
      </c>
      <c r="V813">
        <v>2004</v>
      </c>
      <c r="W813" t="s">
        <v>93</v>
      </c>
      <c r="X813" t="s">
        <v>94</v>
      </c>
      <c r="Y813" t="s">
        <v>95</v>
      </c>
      <c r="Z813" t="s">
        <v>95</v>
      </c>
      <c r="AA813" t="s">
        <v>96</v>
      </c>
      <c r="AB813">
        <v>169</v>
      </c>
      <c r="AC813" t="s">
        <v>97</v>
      </c>
      <c r="AD813" t="s">
        <v>98</v>
      </c>
      <c r="AE813" t="s">
        <v>99</v>
      </c>
      <c r="AF813" t="s">
        <v>97</v>
      </c>
      <c r="AG813" t="s">
        <v>98</v>
      </c>
      <c r="AH813" t="s">
        <v>97</v>
      </c>
      <c r="AI813" t="s">
        <v>101</v>
      </c>
      <c r="AJ813">
        <v>662</v>
      </c>
      <c r="AK813" t="s">
        <v>102</v>
      </c>
      <c r="AL813">
        <v>0</v>
      </c>
      <c r="AM813">
        <v>186</v>
      </c>
      <c r="AN813">
        <v>848</v>
      </c>
      <c r="AO813" t="s">
        <v>103</v>
      </c>
      <c r="AP813" t="s">
        <v>104</v>
      </c>
      <c r="AQ813" t="s">
        <v>105</v>
      </c>
      <c r="AR813" t="s">
        <v>106</v>
      </c>
      <c r="AS813">
        <v>848</v>
      </c>
      <c r="AT813">
        <v>0</v>
      </c>
      <c r="AU813">
        <v>0</v>
      </c>
      <c r="AV813">
        <v>848</v>
      </c>
      <c r="AW813">
        <v>1</v>
      </c>
      <c r="AX813">
        <v>0</v>
      </c>
      <c r="AY813">
        <v>1</v>
      </c>
      <c r="AZ813">
        <v>0</v>
      </c>
      <c r="BA813">
        <v>1</v>
      </c>
      <c r="BB813">
        <v>1</v>
      </c>
      <c r="BC813" t="s">
        <v>97</v>
      </c>
      <c r="BD813">
        <v>4</v>
      </c>
      <c r="BE813" t="s">
        <v>107</v>
      </c>
      <c r="BF813">
        <v>1</v>
      </c>
      <c r="BG813" t="s">
        <v>97</v>
      </c>
      <c r="BH813" t="s">
        <v>108</v>
      </c>
      <c r="BI813">
        <v>2004</v>
      </c>
      <c r="BJ813" t="s">
        <v>157</v>
      </c>
      <c r="BK813">
        <v>2</v>
      </c>
      <c r="BL813">
        <v>420</v>
      </c>
      <c r="BM813" t="str">
        <f t="shared" si="25"/>
        <v>yes</v>
      </c>
      <c r="BN813" t="s">
        <v>98</v>
      </c>
      <c r="BO813" t="s">
        <v>98</v>
      </c>
      <c r="BP813" t="s">
        <v>105</v>
      </c>
      <c r="BQ813">
        <v>140</v>
      </c>
      <c r="BR813">
        <v>0</v>
      </c>
      <c r="BS813">
        <v>0</v>
      </c>
      <c r="BT813">
        <v>0</v>
      </c>
      <c r="BU813">
        <v>0</v>
      </c>
      <c r="BV813">
        <v>0</v>
      </c>
      <c r="BW813" t="s">
        <v>83</v>
      </c>
      <c r="BX813" t="s">
        <v>83</v>
      </c>
      <c r="BY813" t="s">
        <v>83</v>
      </c>
      <c r="BZ813">
        <v>0</v>
      </c>
      <c r="CA813">
        <v>6</v>
      </c>
      <c r="CB813">
        <v>2008</v>
      </c>
      <c r="CC813" t="s">
        <v>208</v>
      </c>
      <c r="CD813" t="s">
        <v>111</v>
      </c>
      <c r="CE813">
        <v>144500</v>
      </c>
    </row>
    <row r="814" spans="1:83" x14ac:dyDescent="0.2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 t="str">
        <f t="shared" si="24"/>
        <v>no</v>
      </c>
      <c r="V814">
        <v>1952</v>
      </c>
      <c r="W814" t="s">
        <v>152</v>
      </c>
      <c r="X814" t="s">
        <v>94</v>
      </c>
      <c r="Y814" t="s">
        <v>124</v>
      </c>
      <c r="Z814" t="s">
        <v>124</v>
      </c>
      <c r="AA814" t="s">
        <v>117</v>
      </c>
      <c r="AB814">
        <v>0</v>
      </c>
      <c r="AC814" t="s">
        <v>147</v>
      </c>
      <c r="AD814" t="s">
        <v>98</v>
      </c>
      <c r="AE814" t="s">
        <v>118</v>
      </c>
      <c r="AF814" t="s">
        <v>98</v>
      </c>
      <c r="AG814" t="s">
        <v>98</v>
      </c>
      <c r="AH814" t="s">
        <v>130</v>
      </c>
      <c r="AI814" t="s">
        <v>102</v>
      </c>
      <c r="AJ814">
        <v>0</v>
      </c>
      <c r="AK814" t="s">
        <v>102</v>
      </c>
      <c r="AL814">
        <v>0</v>
      </c>
      <c r="AM814">
        <v>540</v>
      </c>
      <c r="AN814">
        <v>540</v>
      </c>
      <c r="AO814" t="s">
        <v>103</v>
      </c>
      <c r="AP814" t="s">
        <v>98</v>
      </c>
      <c r="AQ814" t="s">
        <v>177</v>
      </c>
      <c r="AR814" t="s">
        <v>164</v>
      </c>
      <c r="AS814">
        <v>1044</v>
      </c>
      <c r="AT814">
        <v>0</v>
      </c>
      <c r="AU814">
        <v>0</v>
      </c>
      <c r="AV814">
        <v>1044</v>
      </c>
      <c r="AW814">
        <v>0</v>
      </c>
      <c r="AX814">
        <v>0</v>
      </c>
      <c r="AY814">
        <v>1</v>
      </c>
      <c r="AZ814">
        <v>0</v>
      </c>
      <c r="BA814">
        <v>2</v>
      </c>
      <c r="BB814">
        <v>1</v>
      </c>
      <c r="BC814" t="s">
        <v>147</v>
      </c>
      <c r="BD814">
        <v>4</v>
      </c>
      <c r="BE814" t="s">
        <v>107</v>
      </c>
      <c r="BF814">
        <v>0</v>
      </c>
      <c r="BG814" t="s">
        <v>83</v>
      </c>
      <c r="BH814" t="s">
        <v>209</v>
      </c>
      <c r="BI814">
        <v>1952</v>
      </c>
      <c r="BJ814" t="s">
        <v>102</v>
      </c>
      <c r="BK814">
        <v>2</v>
      </c>
      <c r="BL814">
        <v>504</v>
      </c>
      <c r="BM814" t="str">
        <f t="shared" si="25"/>
        <v>no</v>
      </c>
      <c r="BN814" t="s">
        <v>98</v>
      </c>
      <c r="BO814" t="s">
        <v>98</v>
      </c>
      <c r="BP814" t="s">
        <v>177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 t="s">
        <v>83</v>
      </c>
      <c r="BX814" t="s">
        <v>83</v>
      </c>
      <c r="BY814" t="s">
        <v>135</v>
      </c>
      <c r="BZ814">
        <v>54</v>
      </c>
      <c r="CA814">
        <v>6</v>
      </c>
      <c r="CB814">
        <v>2010</v>
      </c>
      <c r="CC814" t="s">
        <v>110</v>
      </c>
      <c r="CD814" t="s">
        <v>210</v>
      </c>
      <c r="CE814">
        <v>55993</v>
      </c>
    </row>
    <row r="815" spans="1:83" x14ac:dyDescent="0.2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 t="str">
        <f t="shared" si="24"/>
        <v>no</v>
      </c>
      <c r="V815">
        <v>1958</v>
      </c>
      <c r="W815" t="s">
        <v>93</v>
      </c>
      <c r="X815" t="s">
        <v>94</v>
      </c>
      <c r="Y815" t="s">
        <v>116</v>
      </c>
      <c r="Z815" t="s">
        <v>116</v>
      </c>
      <c r="AA815" t="s">
        <v>96</v>
      </c>
      <c r="AB815">
        <v>243</v>
      </c>
      <c r="AC815" t="s">
        <v>98</v>
      </c>
      <c r="AD815" t="s">
        <v>98</v>
      </c>
      <c r="AE815" t="s">
        <v>118</v>
      </c>
      <c r="AF815" t="s">
        <v>98</v>
      </c>
      <c r="AG815" t="s">
        <v>98</v>
      </c>
      <c r="AH815" t="s">
        <v>100</v>
      </c>
      <c r="AI815" t="s">
        <v>153</v>
      </c>
      <c r="AJ815">
        <v>608</v>
      </c>
      <c r="AK815" t="s">
        <v>102</v>
      </c>
      <c r="AL815">
        <v>0</v>
      </c>
      <c r="AM815">
        <v>834</v>
      </c>
      <c r="AN815">
        <v>1442</v>
      </c>
      <c r="AO815" t="s">
        <v>103</v>
      </c>
      <c r="AP815" t="s">
        <v>97</v>
      </c>
      <c r="AQ815" t="s">
        <v>105</v>
      </c>
      <c r="AR815" t="s">
        <v>106</v>
      </c>
      <c r="AS815">
        <v>1442</v>
      </c>
      <c r="AT815">
        <v>0</v>
      </c>
      <c r="AU815">
        <v>0</v>
      </c>
      <c r="AV815">
        <v>1442</v>
      </c>
      <c r="AW815">
        <v>0</v>
      </c>
      <c r="AX815">
        <v>0</v>
      </c>
      <c r="AY815">
        <v>1</v>
      </c>
      <c r="AZ815">
        <v>1</v>
      </c>
      <c r="BA815">
        <v>4</v>
      </c>
      <c r="BB815">
        <v>1</v>
      </c>
      <c r="BC815" t="s">
        <v>98</v>
      </c>
      <c r="BD815">
        <v>7</v>
      </c>
      <c r="BE815" t="s">
        <v>107</v>
      </c>
      <c r="BF815">
        <v>0</v>
      </c>
      <c r="BG815" t="s">
        <v>83</v>
      </c>
      <c r="BH815" t="s">
        <v>108</v>
      </c>
      <c r="BI815">
        <v>1958</v>
      </c>
      <c r="BJ815" t="s">
        <v>109</v>
      </c>
      <c r="BK815">
        <v>1</v>
      </c>
      <c r="BL815">
        <v>301</v>
      </c>
      <c r="BM815" t="str">
        <f t="shared" si="25"/>
        <v>yes</v>
      </c>
      <c r="BN815" t="s">
        <v>98</v>
      </c>
      <c r="BO815" t="s">
        <v>98</v>
      </c>
      <c r="BP815" t="s">
        <v>105</v>
      </c>
      <c r="BQ815">
        <v>0</v>
      </c>
      <c r="BR815">
        <v>0</v>
      </c>
      <c r="BS815">
        <v>275</v>
      </c>
      <c r="BT815">
        <v>0</v>
      </c>
      <c r="BU815">
        <v>0</v>
      </c>
      <c r="BV815">
        <v>0</v>
      </c>
      <c r="BW815" t="s">
        <v>83</v>
      </c>
      <c r="BX815" t="s">
        <v>83</v>
      </c>
      <c r="BY815" t="s">
        <v>135</v>
      </c>
      <c r="BZ815">
        <v>500</v>
      </c>
      <c r="CA815">
        <v>4</v>
      </c>
      <c r="CB815">
        <v>2007</v>
      </c>
      <c r="CC815" t="s">
        <v>173</v>
      </c>
      <c r="CD815" t="s">
        <v>111</v>
      </c>
      <c r="CE815">
        <v>157900</v>
      </c>
    </row>
    <row r="816" spans="1:83" x14ac:dyDescent="0.2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 t="str">
        <f t="shared" si="24"/>
        <v>no</v>
      </c>
      <c r="V816">
        <v>1950</v>
      </c>
      <c r="W816" t="s">
        <v>93</v>
      </c>
      <c r="X816" t="s">
        <v>94</v>
      </c>
      <c r="Y816" t="s">
        <v>203</v>
      </c>
      <c r="Z816" t="s">
        <v>203</v>
      </c>
      <c r="AA816" t="s">
        <v>117</v>
      </c>
      <c r="AB816">
        <v>0</v>
      </c>
      <c r="AC816" t="s">
        <v>98</v>
      </c>
      <c r="AD816" t="s">
        <v>98</v>
      </c>
      <c r="AE816" t="s">
        <v>126</v>
      </c>
      <c r="AF816" t="s">
        <v>98</v>
      </c>
      <c r="AG816" t="s">
        <v>98</v>
      </c>
      <c r="AH816" t="s">
        <v>100</v>
      </c>
      <c r="AI816" t="s">
        <v>102</v>
      </c>
      <c r="AJ816">
        <v>0</v>
      </c>
      <c r="AK816" t="s">
        <v>102</v>
      </c>
      <c r="AL816">
        <v>0</v>
      </c>
      <c r="AM816">
        <v>686</v>
      </c>
      <c r="AN816">
        <v>686</v>
      </c>
      <c r="AO816" t="s">
        <v>206</v>
      </c>
      <c r="AP816" t="s">
        <v>97</v>
      </c>
      <c r="AQ816" t="s">
        <v>105</v>
      </c>
      <c r="AR816" t="s">
        <v>106</v>
      </c>
      <c r="AS816">
        <v>686</v>
      </c>
      <c r="AT816">
        <v>564</v>
      </c>
      <c r="AU816">
        <v>0</v>
      </c>
      <c r="AV816">
        <v>1250</v>
      </c>
      <c r="AW816">
        <v>0</v>
      </c>
      <c r="AX816">
        <v>1</v>
      </c>
      <c r="AY816">
        <v>1</v>
      </c>
      <c r="AZ816">
        <v>1</v>
      </c>
      <c r="BA816">
        <v>3</v>
      </c>
      <c r="BB816">
        <v>1</v>
      </c>
      <c r="BC816" t="s">
        <v>147</v>
      </c>
      <c r="BD816">
        <v>7</v>
      </c>
      <c r="BE816" t="s">
        <v>107</v>
      </c>
      <c r="BF816">
        <v>0</v>
      </c>
      <c r="BG816" t="s">
        <v>83</v>
      </c>
      <c r="BH816" t="s">
        <v>127</v>
      </c>
      <c r="BI816">
        <v>1955</v>
      </c>
      <c r="BJ816" t="s">
        <v>102</v>
      </c>
      <c r="BK816">
        <v>1</v>
      </c>
      <c r="BL816">
        <v>280</v>
      </c>
      <c r="BM816" t="str">
        <f t="shared" si="25"/>
        <v>yes</v>
      </c>
      <c r="BN816" t="s">
        <v>98</v>
      </c>
      <c r="BO816" t="s">
        <v>98</v>
      </c>
      <c r="BP816" t="s">
        <v>190</v>
      </c>
      <c r="BQ816">
        <v>207</v>
      </c>
      <c r="BR816">
        <v>0</v>
      </c>
      <c r="BS816">
        <v>96</v>
      </c>
      <c r="BT816">
        <v>0</v>
      </c>
      <c r="BU816">
        <v>0</v>
      </c>
      <c r="BV816">
        <v>0</v>
      </c>
      <c r="BW816" t="s">
        <v>83</v>
      </c>
      <c r="BX816" t="s">
        <v>83</v>
      </c>
      <c r="BY816" t="s">
        <v>83</v>
      </c>
      <c r="BZ816">
        <v>0</v>
      </c>
      <c r="CA816">
        <v>7</v>
      </c>
      <c r="CB816">
        <v>2006</v>
      </c>
      <c r="CC816" t="s">
        <v>110</v>
      </c>
      <c r="CD816" t="s">
        <v>111</v>
      </c>
      <c r="CE816">
        <v>116000</v>
      </c>
    </row>
    <row r="817" spans="1:83" x14ac:dyDescent="0.2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 t="str">
        <f t="shared" si="24"/>
        <v>yes</v>
      </c>
      <c r="V817">
        <v>1998</v>
      </c>
      <c r="W817" t="s">
        <v>93</v>
      </c>
      <c r="X817" t="s">
        <v>94</v>
      </c>
      <c r="Y817" t="s">
        <v>95</v>
      </c>
      <c r="Z817" t="s">
        <v>95</v>
      </c>
      <c r="AA817" t="s">
        <v>96</v>
      </c>
      <c r="AB817">
        <v>442</v>
      </c>
      <c r="AC817" t="s">
        <v>98</v>
      </c>
      <c r="AD817" t="s">
        <v>98</v>
      </c>
      <c r="AE817" t="s">
        <v>99</v>
      </c>
      <c r="AF817" t="s">
        <v>97</v>
      </c>
      <c r="AG817" t="s">
        <v>98</v>
      </c>
      <c r="AH817" t="s">
        <v>100</v>
      </c>
      <c r="AI817" t="s">
        <v>102</v>
      </c>
      <c r="AJ817">
        <v>0</v>
      </c>
      <c r="AK817" t="s">
        <v>102</v>
      </c>
      <c r="AL817">
        <v>0</v>
      </c>
      <c r="AM817">
        <v>1649</v>
      </c>
      <c r="AN817">
        <v>1649</v>
      </c>
      <c r="AO817" t="s">
        <v>103</v>
      </c>
      <c r="AP817" t="s">
        <v>104</v>
      </c>
      <c r="AQ817" t="s">
        <v>105</v>
      </c>
      <c r="AR817" t="s">
        <v>106</v>
      </c>
      <c r="AS817">
        <v>1661</v>
      </c>
      <c r="AT817">
        <v>0</v>
      </c>
      <c r="AU817">
        <v>0</v>
      </c>
      <c r="AV817">
        <v>1661</v>
      </c>
      <c r="AW817">
        <v>0</v>
      </c>
      <c r="AX817">
        <v>0</v>
      </c>
      <c r="AY817">
        <v>2</v>
      </c>
      <c r="AZ817">
        <v>0</v>
      </c>
      <c r="BA817">
        <v>3</v>
      </c>
      <c r="BB817">
        <v>1</v>
      </c>
      <c r="BC817" t="s">
        <v>97</v>
      </c>
      <c r="BD817">
        <v>6</v>
      </c>
      <c r="BE817" t="s">
        <v>107</v>
      </c>
      <c r="BF817">
        <v>0</v>
      </c>
      <c r="BG817" t="s">
        <v>83</v>
      </c>
      <c r="BH817" t="s">
        <v>108</v>
      </c>
      <c r="BI817">
        <v>1998</v>
      </c>
      <c r="BJ817" t="s">
        <v>109</v>
      </c>
      <c r="BK817">
        <v>2</v>
      </c>
      <c r="BL817">
        <v>598</v>
      </c>
      <c r="BM817" t="str">
        <f t="shared" si="25"/>
        <v>no</v>
      </c>
      <c r="BN817" t="s">
        <v>98</v>
      </c>
      <c r="BO817" t="s">
        <v>98</v>
      </c>
      <c r="BP817" t="s">
        <v>105</v>
      </c>
      <c r="BQ817">
        <v>0</v>
      </c>
      <c r="BR817">
        <v>34</v>
      </c>
      <c r="BS817">
        <v>0</v>
      </c>
      <c r="BT817">
        <v>0</v>
      </c>
      <c r="BU817">
        <v>0</v>
      </c>
      <c r="BV817">
        <v>0</v>
      </c>
      <c r="BW817" t="s">
        <v>83</v>
      </c>
      <c r="BX817" t="s">
        <v>83</v>
      </c>
      <c r="BY817" t="s">
        <v>83</v>
      </c>
      <c r="BZ817">
        <v>0</v>
      </c>
      <c r="CA817">
        <v>5</v>
      </c>
      <c r="CB817">
        <v>2010</v>
      </c>
      <c r="CC817" t="s">
        <v>110</v>
      </c>
      <c r="CD817" t="s">
        <v>111</v>
      </c>
      <c r="CE817">
        <v>224900</v>
      </c>
    </row>
    <row r="818" spans="1:83" x14ac:dyDescent="0.2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 t="str">
        <f t="shared" si="24"/>
        <v>no</v>
      </c>
      <c r="V818">
        <v>1954</v>
      </c>
      <c r="W818" t="s">
        <v>93</v>
      </c>
      <c r="X818" t="s">
        <v>94</v>
      </c>
      <c r="Y818" t="s">
        <v>96</v>
      </c>
      <c r="Z818" t="s">
        <v>96</v>
      </c>
      <c r="AA818" t="s">
        <v>117</v>
      </c>
      <c r="AB818">
        <v>0</v>
      </c>
      <c r="AC818" t="s">
        <v>98</v>
      </c>
      <c r="AD818" t="s">
        <v>98</v>
      </c>
      <c r="AE818" t="s">
        <v>118</v>
      </c>
      <c r="AF818" t="s">
        <v>98</v>
      </c>
      <c r="AG818" t="s">
        <v>98</v>
      </c>
      <c r="AH818" t="s">
        <v>100</v>
      </c>
      <c r="AI818" t="s">
        <v>141</v>
      </c>
      <c r="AJ818">
        <v>486</v>
      </c>
      <c r="AK818" t="s">
        <v>102</v>
      </c>
      <c r="AL818">
        <v>0</v>
      </c>
      <c r="AM818">
        <v>522</v>
      </c>
      <c r="AN818">
        <v>1008</v>
      </c>
      <c r="AO818" t="s">
        <v>103</v>
      </c>
      <c r="AP818" t="s">
        <v>97</v>
      </c>
      <c r="AQ818" t="s">
        <v>105</v>
      </c>
      <c r="AR818" t="s">
        <v>106</v>
      </c>
      <c r="AS818">
        <v>1008</v>
      </c>
      <c r="AT818">
        <v>0</v>
      </c>
      <c r="AU818">
        <v>0</v>
      </c>
      <c r="AV818">
        <v>1008</v>
      </c>
      <c r="AW818">
        <v>0</v>
      </c>
      <c r="AX818">
        <v>0</v>
      </c>
      <c r="AY818">
        <v>1</v>
      </c>
      <c r="AZ818">
        <v>0</v>
      </c>
      <c r="BA818">
        <v>2</v>
      </c>
      <c r="BB818">
        <v>1</v>
      </c>
      <c r="BC818" t="s">
        <v>98</v>
      </c>
      <c r="BD818">
        <v>4</v>
      </c>
      <c r="BE818" t="s">
        <v>107</v>
      </c>
      <c r="BF818">
        <v>1</v>
      </c>
      <c r="BG818" t="s">
        <v>97</v>
      </c>
      <c r="BH818" t="s">
        <v>108</v>
      </c>
      <c r="BI818">
        <v>1954</v>
      </c>
      <c r="BJ818" t="s">
        <v>109</v>
      </c>
      <c r="BK818">
        <v>1</v>
      </c>
      <c r="BL818">
        <v>275</v>
      </c>
      <c r="BM818" t="str">
        <f t="shared" si="25"/>
        <v>yes</v>
      </c>
      <c r="BN818" t="s">
        <v>98</v>
      </c>
      <c r="BO818" t="s">
        <v>98</v>
      </c>
      <c r="BP818" t="s">
        <v>105</v>
      </c>
      <c r="BQ818">
        <v>0</v>
      </c>
      <c r="BR818">
        <v>0</v>
      </c>
      <c r="BS818">
        <v>120</v>
      </c>
      <c r="BT818">
        <v>0</v>
      </c>
      <c r="BU818">
        <v>0</v>
      </c>
      <c r="BV818">
        <v>0</v>
      </c>
      <c r="BW818" t="s">
        <v>83</v>
      </c>
      <c r="BX818" t="s">
        <v>83</v>
      </c>
      <c r="BY818" t="s">
        <v>83</v>
      </c>
      <c r="BZ818">
        <v>0</v>
      </c>
      <c r="CA818">
        <v>7</v>
      </c>
      <c r="CB818">
        <v>2006</v>
      </c>
      <c r="CC818" t="s">
        <v>110</v>
      </c>
      <c r="CD818" t="s">
        <v>111</v>
      </c>
      <c r="CE818">
        <v>137000</v>
      </c>
    </row>
    <row r="819" spans="1:83" x14ac:dyDescent="0.2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 t="str">
        <f t="shared" si="24"/>
        <v>yes</v>
      </c>
      <c r="V819">
        <v>2002</v>
      </c>
      <c r="W819" t="s">
        <v>152</v>
      </c>
      <c r="X819" t="s">
        <v>94</v>
      </c>
      <c r="Y819" t="s">
        <v>180</v>
      </c>
      <c r="Z819" t="s">
        <v>181</v>
      </c>
      <c r="AA819" t="s">
        <v>96</v>
      </c>
      <c r="AB819">
        <v>148</v>
      </c>
      <c r="AC819" t="s">
        <v>97</v>
      </c>
      <c r="AD819" t="s">
        <v>98</v>
      </c>
      <c r="AE819" t="s">
        <v>99</v>
      </c>
      <c r="AF819" t="s">
        <v>97</v>
      </c>
      <c r="AG819" t="s">
        <v>98</v>
      </c>
      <c r="AH819" t="s">
        <v>100</v>
      </c>
      <c r="AI819" t="s">
        <v>101</v>
      </c>
      <c r="AJ819">
        <v>1218</v>
      </c>
      <c r="AK819" t="s">
        <v>102</v>
      </c>
      <c r="AL819">
        <v>0</v>
      </c>
      <c r="AM819">
        <v>350</v>
      </c>
      <c r="AN819">
        <v>1568</v>
      </c>
      <c r="AO819" t="s">
        <v>103</v>
      </c>
      <c r="AP819" t="s">
        <v>104</v>
      </c>
      <c r="AQ819" t="s">
        <v>105</v>
      </c>
      <c r="AR819" t="s">
        <v>106</v>
      </c>
      <c r="AS819">
        <v>1689</v>
      </c>
      <c r="AT819">
        <v>0</v>
      </c>
      <c r="AU819">
        <v>0</v>
      </c>
      <c r="AV819">
        <v>1689</v>
      </c>
      <c r="AW819">
        <v>1</v>
      </c>
      <c r="AX819">
        <v>0</v>
      </c>
      <c r="AY819">
        <v>2</v>
      </c>
      <c r="AZ819">
        <v>0</v>
      </c>
      <c r="BA819">
        <v>3</v>
      </c>
      <c r="BB819">
        <v>1</v>
      </c>
      <c r="BC819" t="s">
        <v>97</v>
      </c>
      <c r="BD819">
        <v>7</v>
      </c>
      <c r="BE819" t="s">
        <v>107</v>
      </c>
      <c r="BF819">
        <v>2</v>
      </c>
      <c r="BG819" t="s">
        <v>97</v>
      </c>
      <c r="BH819" t="s">
        <v>108</v>
      </c>
      <c r="BI819">
        <v>2002</v>
      </c>
      <c r="BJ819" t="s">
        <v>109</v>
      </c>
      <c r="BK819">
        <v>3</v>
      </c>
      <c r="BL819">
        <v>857</v>
      </c>
      <c r="BM819" t="str">
        <f t="shared" si="25"/>
        <v>no</v>
      </c>
      <c r="BN819" t="s">
        <v>98</v>
      </c>
      <c r="BO819" t="s">
        <v>98</v>
      </c>
      <c r="BP819" t="s">
        <v>105</v>
      </c>
      <c r="BQ819">
        <v>150</v>
      </c>
      <c r="BR819">
        <v>59</v>
      </c>
      <c r="BS819">
        <v>0</v>
      </c>
      <c r="BT819">
        <v>0</v>
      </c>
      <c r="BU819">
        <v>0</v>
      </c>
      <c r="BV819">
        <v>0</v>
      </c>
      <c r="BW819" t="s">
        <v>83</v>
      </c>
      <c r="BX819" t="s">
        <v>83</v>
      </c>
      <c r="BY819" t="s">
        <v>83</v>
      </c>
      <c r="BZ819">
        <v>0</v>
      </c>
      <c r="CA819">
        <v>7</v>
      </c>
      <c r="CB819">
        <v>2008</v>
      </c>
      <c r="CC819" t="s">
        <v>110</v>
      </c>
      <c r="CD819" t="s">
        <v>111</v>
      </c>
      <c r="CE819">
        <v>271000</v>
      </c>
    </row>
    <row r="820" spans="1:83" x14ac:dyDescent="0.2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 t="str">
        <f t="shared" si="24"/>
        <v>yes</v>
      </c>
      <c r="V820">
        <v>1971</v>
      </c>
      <c r="W820" t="s">
        <v>93</v>
      </c>
      <c r="X820" t="s">
        <v>94</v>
      </c>
      <c r="Y820" t="s">
        <v>140</v>
      </c>
      <c r="Z820" t="s">
        <v>140</v>
      </c>
      <c r="AA820" t="s">
        <v>96</v>
      </c>
      <c r="AB820">
        <v>80</v>
      </c>
      <c r="AC820" t="s">
        <v>98</v>
      </c>
      <c r="AD820" t="s">
        <v>98</v>
      </c>
      <c r="AE820" t="s">
        <v>118</v>
      </c>
      <c r="AF820" t="s">
        <v>98</v>
      </c>
      <c r="AG820" t="s">
        <v>98</v>
      </c>
      <c r="AH820" t="s">
        <v>130</v>
      </c>
      <c r="AI820" t="s">
        <v>101</v>
      </c>
      <c r="AJ820">
        <v>504</v>
      </c>
      <c r="AK820" t="s">
        <v>102</v>
      </c>
      <c r="AL820">
        <v>0</v>
      </c>
      <c r="AM820">
        <v>506</v>
      </c>
      <c r="AN820">
        <v>1010</v>
      </c>
      <c r="AO820" t="s">
        <v>103</v>
      </c>
      <c r="AP820" t="s">
        <v>97</v>
      </c>
      <c r="AQ820" t="s">
        <v>105</v>
      </c>
      <c r="AR820" t="s">
        <v>106</v>
      </c>
      <c r="AS820">
        <v>1052</v>
      </c>
      <c r="AT820">
        <v>0</v>
      </c>
      <c r="AU820">
        <v>0</v>
      </c>
      <c r="AV820">
        <v>1052</v>
      </c>
      <c r="AW820">
        <v>1</v>
      </c>
      <c r="AX820">
        <v>0</v>
      </c>
      <c r="AY820">
        <v>1</v>
      </c>
      <c r="AZ820">
        <v>0</v>
      </c>
      <c r="BA820">
        <v>3</v>
      </c>
      <c r="BB820">
        <v>1</v>
      </c>
      <c r="BC820" t="s">
        <v>98</v>
      </c>
      <c r="BD820">
        <v>6</v>
      </c>
      <c r="BE820" t="s">
        <v>107</v>
      </c>
      <c r="BF820">
        <v>0</v>
      </c>
      <c r="BG820" t="s">
        <v>83</v>
      </c>
      <c r="BH820" t="s">
        <v>108</v>
      </c>
      <c r="BI820">
        <v>1971</v>
      </c>
      <c r="BJ820" t="s">
        <v>102</v>
      </c>
      <c r="BK820">
        <v>2</v>
      </c>
      <c r="BL820">
        <v>440</v>
      </c>
      <c r="BM820" t="str">
        <f t="shared" si="25"/>
        <v>yes</v>
      </c>
      <c r="BN820" t="s">
        <v>98</v>
      </c>
      <c r="BO820" t="s">
        <v>98</v>
      </c>
      <c r="BP820" t="s">
        <v>105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 t="s">
        <v>83</v>
      </c>
      <c r="BX820" t="s">
        <v>134</v>
      </c>
      <c r="BY820" t="s">
        <v>83</v>
      </c>
      <c r="BZ820">
        <v>0</v>
      </c>
      <c r="CA820">
        <v>6</v>
      </c>
      <c r="CB820">
        <v>2010</v>
      </c>
      <c r="CC820" t="s">
        <v>110</v>
      </c>
      <c r="CD820" t="s">
        <v>111</v>
      </c>
      <c r="CE820">
        <v>155000</v>
      </c>
    </row>
    <row r="821" spans="1:83" x14ac:dyDescent="0.2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 t="str">
        <f t="shared" si="24"/>
        <v>yes</v>
      </c>
      <c r="V821">
        <v>2010</v>
      </c>
      <c r="W821" t="s">
        <v>93</v>
      </c>
      <c r="X821" t="s">
        <v>94</v>
      </c>
      <c r="Y821" t="s">
        <v>95</v>
      </c>
      <c r="Z821" t="s">
        <v>95</v>
      </c>
      <c r="AA821" t="s">
        <v>137</v>
      </c>
      <c r="AB821">
        <v>128</v>
      </c>
      <c r="AC821" t="s">
        <v>97</v>
      </c>
      <c r="AD821" t="s">
        <v>98</v>
      </c>
      <c r="AE821" t="s">
        <v>99</v>
      </c>
      <c r="AF821" t="s">
        <v>97</v>
      </c>
      <c r="AG821" t="s">
        <v>98</v>
      </c>
      <c r="AH821" t="s">
        <v>121</v>
      </c>
      <c r="AI821" t="s">
        <v>101</v>
      </c>
      <c r="AJ821">
        <v>733</v>
      </c>
      <c r="AK821" t="s">
        <v>102</v>
      </c>
      <c r="AL821">
        <v>0</v>
      </c>
      <c r="AM821">
        <v>625</v>
      </c>
      <c r="AN821">
        <v>1358</v>
      </c>
      <c r="AO821" t="s">
        <v>103</v>
      </c>
      <c r="AP821" t="s">
        <v>104</v>
      </c>
      <c r="AQ821" t="s">
        <v>105</v>
      </c>
      <c r="AR821" t="s">
        <v>106</v>
      </c>
      <c r="AS821">
        <v>1358</v>
      </c>
      <c r="AT821">
        <v>0</v>
      </c>
      <c r="AU821">
        <v>0</v>
      </c>
      <c r="AV821">
        <v>1358</v>
      </c>
      <c r="AW821">
        <v>1</v>
      </c>
      <c r="AX821">
        <v>0</v>
      </c>
      <c r="AY821">
        <v>2</v>
      </c>
      <c r="AZ821">
        <v>0</v>
      </c>
      <c r="BA821">
        <v>2</v>
      </c>
      <c r="BB821">
        <v>1</v>
      </c>
      <c r="BC821" t="s">
        <v>97</v>
      </c>
      <c r="BD821">
        <v>6</v>
      </c>
      <c r="BE821" t="s">
        <v>107</v>
      </c>
      <c r="BF821">
        <v>1</v>
      </c>
      <c r="BG821" t="s">
        <v>97</v>
      </c>
      <c r="BH821" t="s">
        <v>108</v>
      </c>
      <c r="BI821">
        <v>2010</v>
      </c>
      <c r="BJ821" t="s">
        <v>109</v>
      </c>
      <c r="BK821">
        <v>2</v>
      </c>
      <c r="BL821">
        <v>484</v>
      </c>
      <c r="BM821" t="str">
        <f t="shared" si="25"/>
        <v>yes</v>
      </c>
      <c r="BN821" t="s">
        <v>98</v>
      </c>
      <c r="BO821" t="s">
        <v>98</v>
      </c>
      <c r="BP821" t="s">
        <v>105</v>
      </c>
      <c r="BQ821">
        <v>192</v>
      </c>
      <c r="BR821">
        <v>35</v>
      </c>
      <c r="BS821">
        <v>0</v>
      </c>
      <c r="BT821">
        <v>0</v>
      </c>
      <c r="BU821">
        <v>0</v>
      </c>
      <c r="BV821">
        <v>0</v>
      </c>
      <c r="BW821" t="s">
        <v>83</v>
      </c>
      <c r="BX821" t="s">
        <v>83</v>
      </c>
      <c r="BY821" t="s">
        <v>83</v>
      </c>
      <c r="BZ821">
        <v>0</v>
      </c>
      <c r="CA821">
        <v>6</v>
      </c>
      <c r="CB821">
        <v>2010</v>
      </c>
      <c r="CC821" t="s">
        <v>158</v>
      </c>
      <c r="CD821" t="s">
        <v>159</v>
      </c>
      <c r="CE821">
        <v>224000</v>
      </c>
    </row>
    <row r="822" spans="1:83" x14ac:dyDescent="0.2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 t="str">
        <f t="shared" si="24"/>
        <v>yes</v>
      </c>
      <c r="V822">
        <v>2003</v>
      </c>
      <c r="W822" t="s">
        <v>93</v>
      </c>
      <c r="X822" t="s">
        <v>94</v>
      </c>
      <c r="Y822" t="s">
        <v>95</v>
      </c>
      <c r="Z822" t="s">
        <v>95</v>
      </c>
      <c r="AA822" t="s">
        <v>117</v>
      </c>
      <c r="AB822">
        <v>0</v>
      </c>
      <c r="AC822" t="s">
        <v>97</v>
      </c>
      <c r="AD822" t="s">
        <v>98</v>
      </c>
      <c r="AE822" t="s">
        <v>99</v>
      </c>
      <c r="AF822" t="s">
        <v>97</v>
      </c>
      <c r="AG822" t="s">
        <v>98</v>
      </c>
      <c r="AH822" t="s">
        <v>100</v>
      </c>
      <c r="AI822" t="s">
        <v>102</v>
      </c>
      <c r="AJ822">
        <v>0</v>
      </c>
      <c r="AK822" t="s">
        <v>102</v>
      </c>
      <c r="AL822">
        <v>0</v>
      </c>
      <c r="AM822">
        <v>798</v>
      </c>
      <c r="AN822">
        <v>798</v>
      </c>
      <c r="AO822" t="s">
        <v>103</v>
      </c>
      <c r="AP822" t="s">
        <v>104</v>
      </c>
      <c r="AQ822" t="s">
        <v>105</v>
      </c>
      <c r="AR822" t="s">
        <v>106</v>
      </c>
      <c r="AS822">
        <v>798</v>
      </c>
      <c r="AT822">
        <v>842</v>
      </c>
      <c r="AU822">
        <v>0</v>
      </c>
      <c r="AV822">
        <v>1640</v>
      </c>
      <c r="AW822">
        <v>0</v>
      </c>
      <c r="AX822">
        <v>0</v>
      </c>
      <c r="AY822">
        <v>2</v>
      </c>
      <c r="AZ822">
        <v>1</v>
      </c>
      <c r="BA822">
        <v>3</v>
      </c>
      <c r="BB822">
        <v>1</v>
      </c>
      <c r="BC822" t="s">
        <v>97</v>
      </c>
      <c r="BD822">
        <v>6</v>
      </c>
      <c r="BE822" t="s">
        <v>107</v>
      </c>
      <c r="BF822">
        <v>0</v>
      </c>
      <c r="BG822" t="s">
        <v>83</v>
      </c>
      <c r="BH822" t="s">
        <v>108</v>
      </c>
      <c r="BI822">
        <v>2003</v>
      </c>
      <c r="BJ822" t="s">
        <v>109</v>
      </c>
      <c r="BK822">
        <v>2</v>
      </c>
      <c r="BL822">
        <v>595</v>
      </c>
      <c r="BM822" t="str">
        <f t="shared" si="25"/>
        <v>no</v>
      </c>
      <c r="BN822" t="s">
        <v>98</v>
      </c>
      <c r="BO822" t="s">
        <v>98</v>
      </c>
      <c r="BP822" t="s">
        <v>105</v>
      </c>
      <c r="BQ822">
        <v>0</v>
      </c>
      <c r="BR822">
        <v>45</v>
      </c>
      <c r="BS822">
        <v>0</v>
      </c>
      <c r="BT822">
        <v>0</v>
      </c>
      <c r="BU822">
        <v>0</v>
      </c>
      <c r="BV822">
        <v>0</v>
      </c>
      <c r="BW822" t="s">
        <v>83</v>
      </c>
      <c r="BX822" t="s">
        <v>83</v>
      </c>
      <c r="BY822" t="s">
        <v>83</v>
      </c>
      <c r="BZ822">
        <v>0</v>
      </c>
      <c r="CA822">
        <v>6</v>
      </c>
      <c r="CB822">
        <v>2008</v>
      </c>
      <c r="CC822" t="s">
        <v>110</v>
      </c>
      <c r="CD822" t="s">
        <v>111</v>
      </c>
      <c r="CE822">
        <v>183000</v>
      </c>
    </row>
    <row r="823" spans="1:83" x14ac:dyDescent="0.2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 t="str">
        <f t="shared" si="24"/>
        <v>no</v>
      </c>
      <c r="V823">
        <v>1953</v>
      </c>
      <c r="W823" t="s">
        <v>93</v>
      </c>
      <c r="X823" t="s">
        <v>94</v>
      </c>
      <c r="Y823" t="s">
        <v>116</v>
      </c>
      <c r="Z823" t="s">
        <v>116</v>
      </c>
      <c r="AA823" t="s">
        <v>117</v>
      </c>
      <c r="AB823">
        <v>0</v>
      </c>
      <c r="AC823" t="s">
        <v>147</v>
      </c>
      <c r="AD823" t="s">
        <v>98</v>
      </c>
      <c r="AE823" t="s">
        <v>118</v>
      </c>
      <c r="AF823" t="s">
        <v>147</v>
      </c>
      <c r="AG823" t="s">
        <v>98</v>
      </c>
      <c r="AH823" t="s">
        <v>100</v>
      </c>
      <c r="AI823" t="s">
        <v>102</v>
      </c>
      <c r="AJ823">
        <v>0</v>
      </c>
      <c r="AK823" t="s">
        <v>102</v>
      </c>
      <c r="AL823">
        <v>0</v>
      </c>
      <c r="AM823">
        <v>936</v>
      </c>
      <c r="AN823">
        <v>936</v>
      </c>
      <c r="AO823" t="s">
        <v>103</v>
      </c>
      <c r="AP823" t="s">
        <v>98</v>
      </c>
      <c r="AQ823" t="s">
        <v>177</v>
      </c>
      <c r="AR823" t="s">
        <v>106</v>
      </c>
      <c r="AS823">
        <v>936</v>
      </c>
      <c r="AT823">
        <v>0</v>
      </c>
      <c r="AU823">
        <v>0</v>
      </c>
      <c r="AV823">
        <v>936</v>
      </c>
      <c r="AW823">
        <v>0</v>
      </c>
      <c r="AX823">
        <v>0</v>
      </c>
      <c r="AY823">
        <v>1</v>
      </c>
      <c r="AZ823">
        <v>0</v>
      </c>
      <c r="BA823">
        <v>2</v>
      </c>
      <c r="BB823">
        <v>1</v>
      </c>
      <c r="BC823" t="s">
        <v>98</v>
      </c>
      <c r="BD823">
        <v>4</v>
      </c>
      <c r="BE823" t="s">
        <v>224</v>
      </c>
      <c r="BF823">
        <v>0</v>
      </c>
      <c r="BG823" t="s">
        <v>83</v>
      </c>
      <c r="BH823" t="s">
        <v>127</v>
      </c>
      <c r="BI823">
        <v>1974</v>
      </c>
      <c r="BJ823" t="s">
        <v>102</v>
      </c>
      <c r="BK823">
        <v>2</v>
      </c>
      <c r="BL823">
        <v>576</v>
      </c>
      <c r="BM823" t="str">
        <f t="shared" si="25"/>
        <v>no</v>
      </c>
      <c r="BN823" t="s">
        <v>98</v>
      </c>
      <c r="BO823" t="s">
        <v>98</v>
      </c>
      <c r="BP823" t="s">
        <v>105</v>
      </c>
      <c r="BQ823">
        <v>0</v>
      </c>
      <c r="BR823">
        <v>32</v>
      </c>
      <c r="BS823">
        <v>112</v>
      </c>
      <c r="BT823">
        <v>0</v>
      </c>
      <c r="BU823">
        <v>0</v>
      </c>
      <c r="BV823">
        <v>0</v>
      </c>
      <c r="BW823" t="s">
        <v>83</v>
      </c>
      <c r="BX823" t="s">
        <v>83</v>
      </c>
      <c r="BY823" t="s">
        <v>83</v>
      </c>
      <c r="BZ823">
        <v>0</v>
      </c>
      <c r="CA823">
        <v>2</v>
      </c>
      <c r="CB823">
        <v>2009</v>
      </c>
      <c r="CC823" t="s">
        <v>110</v>
      </c>
      <c r="CD823" t="s">
        <v>111</v>
      </c>
      <c r="CE823">
        <v>93000</v>
      </c>
    </row>
    <row r="824" spans="1:83" x14ac:dyDescent="0.2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 t="str">
        <f t="shared" si="24"/>
        <v>yes</v>
      </c>
      <c r="V824">
        <v>2003</v>
      </c>
      <c r="W824" t="s">
        <v>93</v>
      </c>
      <c r="X824" t="s">
        <v>94</v>
      </c>
      <c r="Y824" t="s">
        <v>95</v>
      </c>
      <c r="Z824" t="s">
        <v>95</v>
      </c>
      <c r="AA824" t="s">
        <v>117</v>
      </c>
      <c r="AB824">
        <v>0</v>
      </c>
      <c r="AC824" t="s">
        <v>97</v>
      </c>
      <c r="AD824" t="s">
        <v>98</v>
      </c>
      <c r="AE824" t="s">
        <v>99</v>
      </c>
      <c r="AF824" t="s">
        <v>97</v>
      </c>
      <c r="AG824" t="s">
        <v>98</v>
      </c>
      <c r="AH824" t="s">
        <v>97</v>
      </c>
      <c r="AI824" t="s">
        <v>102</v>
      </c>
      <c r="AJ824">
        <v>0</v>
      </c>
      <c r="AK824" t="s">
        <v>102</v>
      </c>
      <c r="AL824">
        <v>0</v>
      </c>
      <c r="AM824">
        <v>847</v>
      </c>
      <c r="AN824">
        <v>847</v>
      </c>
      <c r="AO824" t="s">
        <v>103</v>
      </c>
      <c r="AP824" t="s">
        <v>104</v>
      </c>
      <c r="AQ824" t="s">
        <v>105</v>
      </c>
      <c r="AR824" t="s">
        <v>106</v>
      </c>
      <c r="AS824">
        <v>847</v>
      </c>
      <c r="AT824">
        <v>886</v>
      </c>
      <c r="AU824">
        <v>0</v>
      </c>
      <c r="AV824">
        <v>1733</v>
      </c>
      <c r="AW824">
        <v>0</v>
      </c>
      <c r="AX824">
        <v>0</v>
      </c>
      <c r="AY824">
        <v>2</v>
      </c>
      <c r="AZ824">
        <v>1</v>
      </c>
      <c r="BA824">
        <v>3</v>
      </c>
      <c r="BB824">
        <v>1</v>
      </c>
      <c r="BC824" t="s">
        <v>97</v>
      </c>
      <c r="BD824">
        <v>7</v>
      </c>
      <c r="BE824" t="s">
        <v>107</v>
      </c>
      <c r="BF824">
        <v>1</v>
      </c>
      <c r="BG824" t="s">
        <v>97</v>
      </c>
      <c r="BH824" t="s">
        <v>156</v>
      </c>
      <c r="BI824">
        <v>2003</v>
      </c>
      <c r="BJ824" t="s">
        <v>157</v>
      </c>
      <c r="BK824">
        <v>2</v>
      </c>
      <c r="BL824">
        <v>433</v>
      </c>
      <c r="BM824" t="str">
        <f t="shared" si="25"/>
        <v>yes</v>
      </c>
      <c r="BN824" t="s">
        <v>98</v>
      </c>
      <c r="BO824" t="s">
        <v>98</v>
      </c>
      <c r="BP824" t="s">
        <v>105</v>
      </c>
      <c r="BQ824">
        <v>100</v>
      </c>
      <c r="BR824">
        <v>48</v>
      </c>
      <c r="BS824">
        <v>0</v>
      </c>
      <c r="BT824">
        <v>0</v>
      </c>
      <c r="BU824">
        <v>0</v>
      </c>
      <c r="BV824">
        <v>0</v>
      </c>
      <c r="BW824" t="s">
        <v>83</v>
      </c>
      <c r="BX824" t="s">
        <v>83</v>
      </c>
      <c r="BY824" t="s">
        <v>83</v>
      </c>
      <c r="BZ824">
        <v>0</v>
      </c>
      <c r="CA824">
        <v>10</v>
      </c>
      <c r="CB824">
        <v>2007</v>
      </c>
      <c r="CC824" t="s">
        <v>110</v>
      </c>
      <c r="CD824" t="s">
        <v>219</v>
      </c>
      <c r="CE824">
        <v>225000</v>
      </c>
    </row>
    <row r="825" spans="1:83" x14ac:dyDescent="0.2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 t="str">
        <f t="shared" si="24"/>
        <v>no</v>
      </c>
      <c r="V825">
        <v>1950</v>
      </c>
      <c r="W825" t="s">
        <v>93</v>
      </c>
      <c r="X825" t="s">
        <v>94</v>
      </c>
      <c r="Y825" t="s">
        <v>95</v>
      </c>
      <c r="Z825" t="s">
        <v>95</v>
      </c>
      <c r="AA825" t="s">
        <v>117</v>
      </c>
      <c r="AB825">
        <v>0</v>
      </c>
      <c r="AC825" t="s">
        <v>98</v>
      </c>
      <c r="AD825" t="s">
        <v>98</v>
      </c>
      <c r="AE825" t="s">
        <v>126</v>
      </c>
      <c r="AF825" t="s">
        <v>98</v>
      </c>
      <c r="AG825" t="s">
        <v>98</v>
      </c>
      <c r="AH825" t="s">
        <v>100</v>
      </c>
      <c r="AI825" t="s">
        <v>102</v>
      </c>
      <c r="AJ825">
        <v>0</v>
      </c>
      <c r="AK825" t="s">
        <v>102</v>
      </c>
      <c r="AL825">
        <v>0</v>
      </c>
      <c r="AM825">
        <v>778</v>
      </c>
      <c r="AN825">
        <v>778</v>
      </c>
      <c r="AO825" t="s">
        <v>103</v>
      </c>
      <c r="AP825" t="s">
        <v>98</v>
      </c>
      <c r="AQ825" t="s">
        <v>105</v>
      </c>
      <c r="AR825" t="s">
        <v>106</v>
      </c>
      <c r="AS825">
        <v>944</v>
      </c>
      <c r="AT825">
        <v>545</v>
      </c>
      <c r="AU825">
        <v>0</v>
      </c>
      <c r="AV825">
        <v>1489</v>
      </c>
      <c r="AW825">
        <v>0</v>
      </c>
      <c r="AX825">
        <v>0</v>
      </c>
      <c r="AY825">
        <v>2</v>
      </c>
      <c r="AZ825">
        <v>0</v>
      </c>
      <c r="BA825">
        <v>3</v>
      </c>
      <c r="BB825">
        <v>1</v>
      </c>
      <c r="BC825" t="s">
        <v>98</v>
      </c>
      <c r="BD825">
        <v>7</v>
      </c>
      <c r="BE825" t="s">
        <v>107</v>
      </c>
      <c r="BF825">
        <v>1</v>
      </c>
      <c r="BG825" t="s">
        <v>97</v>
      </c>
      <c r="BH825" t="s">
        <v>127</v>
      </c>
      <c r="BI825">
        <v>1940</v>
      </c>
      <c r="BJ825" t="s">
        <v>102</v>
      </c>
      <c r="BK825">
        <v>1</v>
      </c>
      <c r="BL825">
        <v>240</v>
      </c>
      <c r="BM825" t="str">
        <f t="shared" si="25"/>
        <v>yes</v>
      </c>
      <c r="BN825" t="s">
        <v>98</v>
      </c>
      <c r="BO825" t="s">
        <v>98</v>
      </c>
      <c r="BP825" t="s">
        <v>105</v>
      </c>
      <c r="BQ825">
        <v>335</v>
      </c>
      <c r="BR825">
        <v>0</v>
      </c>
      <c r="BS825">
        <v>0</v>
      </c>
      <c r="BT825">
        <v>0</v>
      </c>
      <c r="BU825">
        <v>0</v>
      </c>
      <c r="BV825">
        <v>0</v>
      </c>
      <c r="BW825" t="s">
        <v>83</v>
      </c>
      <c r="BX825" t="s">
        <v>163</v>
      </c>
      <c r="BY825" t="s">
        <v>83</v>
      </c>
      <c r="BZ825">
        <v>0</v>
      </c>
      <c r="CA825">
        <v>7</v>
      </c>
      <c r="CB825">
        <v>2009</v>
      </c>
      <c r="CC825" t="s">
        <v>110</v>
      </c>
      <c r="CD825" t="s">
        <v>111</v>
      </c>
      <c r="CE825">
        <v>139500</v>
      </c>
    </row>
    <row r="826" spans="1:83" x14ac:dyDescent="0.2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 t="str">
        <f t="shared" si="24"/>
        <v>yes</v>
      </c>
      <c r="V826">
        <v>2006</v>
      </c>
      <c r="W826" t="s">
        <v>93</v>
      </c>
      <c r="X826" t="s">
        <v>94</v>
      </c>
      <c r="Y826" t="s">
        <v>95</v>
      </c>
      <c r="Z826" t="s">
        <v>95</v>
      </c>
      <c r="AA826" t="s">
        <v>117</v>
      </c>
      <c r="AB826">
        <v>0</v>
      </c>
      <c r="AC826" t="s">
        <v>97</v>
      </c>
      <c r="AD826" t="s">
        <v>98</v>
      </c>
      <c r="AE826" t="s">
        <v>99</v>
      </c>
      <c r="AF826" t="s">
        <v>97</v>
      </c>
      <c r="AG826" t="s">
        <v>97</v>
      </c>
      <c r="AH826" t="s">
        <v>100</v>
      </c>
      <c r="AI826" t="s">
        <v>102</v>
      </c>
      <c r="AJ826">
        <v>0</v>
      </c>
      <c r="AK826" t="s">
        <v>102</v>
      </c>
      <c r="AL826">
        <v>0</v>
      </c>
      <c r="AM826">
        <v>1489</v>
      </c>
      <c r="AN826">
        <v>1489</v>
      </c>
      <c r="AO826" t="s">
        <v>103</v>
      </c>
      <c r="AP826" t="s">
        <v>104</v>
      </c>
      <c r="AQ826" t="s">
        <v>105</v>
      </c>
      <c r="AR826" t="s">
        <v>106</v>
      </c>
      <c r="AS826">
        <v>1489</v>
      </c>
      <c r="AT826">
        <v>0</v>
      </c>
      <c r="AU826">
        <v>0</v>
      </c>
      <c r="AV826">
        <v>1489</v>
      </c>
      <c r="AW826">
        <v>0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97</v>
      </c>
      <c r="BD826">
        <v>7</v>
      </c>
      <c r="BE826" t="s">
        <v>107</v>
      </c>
      <c r="BF826">
        <v>1</v>
      </c>
      <c r="BG826" t="s">
        <v>97</v>
      </c>
      <c r="BH826" t="s">
        <v>108</v>
      </c>
      <c r="BI826">
        <v>2006</v>
      </c>
      <c r="BJ826" t="s">
        <v>109</v>
      </c>
      <c r="BK826">
        <v>2</v>
      </c>
      <c r="BL826">
        <v>776</v>
      </c>
      <c r="BM826" t="str">
        <f t="shared" si="25"/>
        <v>no</v>
      </c>
      <c r="BN826" t="s">
        <v>98</v>
      </c>
      <c r="BO826" t="s">
        <v>98</v>
      </c>
      <c r="BP826" t="s">
        <v>105</v>
      </c>
      <c r="BQ826">
        <v>0</v>
      </c>
      <c r="BR826">
        <v>140</v>
      </c>
      <c r="BS826">
        <v>0</v>
      </c>
      <c r="BT826">
        <v>0</v>
      </c>
      <c r="BU826">
        <v>0</v>
      </c>
      <c r="BV826">
        <v>0</v>
      </c>
      <c r="BW826" t="s">
        <v>83</v>
      </c>
      <c r="BX826" t="s">
        <v>83</v>
      </c>
      <c r="BY826" t="s">
        <v>83</v>
      </c>
      <c r="BZ826">
        <v>0</v>
      </c>
      <c r="CA826">
        <v>6</v>
      </c>
      <c r="CB826">
        <v>2006</v>
      </c>
      <c r="CC826" t="s">
        <v>158</v>
      </c>
      <c r="CD826" t="s">
        <v>159</v>
      </c>
      <c r="CE826">
        <v>232600</v>
      </c>
    </row>
    <row r="827" spans="1:83" x14ac:dyDescent="0.2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 t="str">
        <f t="shared" si="24"/>
        <v>yes</v>
      </c>
      <c r="V827">
        <v>2008</v>
      </c>
      <c r="W827" t="s">
        <v>152</v>
      </c>
      <c r="X827" t="s">
        <v>94</v>
      </c>
      <c r="Y827" t="s">
        <v>180</v>
      </c>
      <c r="Z827" t="s">
        <v>181</v>
      </c>
      <c r="AA827" t="s">
        <v>96</v>
      </c>
      <c r="AB827">
        <v>816</v>
      </c>
      <c r="AC827" t="s">
        <v>104</v>
      </c>
      <c r="AD827" t="s">
        <v>98</v>
      </c>
      <c r="AE827" t="s">
        <v>99</v>
      </c>
      <c r="AF827" t="s">
        <v>104</v>
      </c>
      <c r="AG827" t="s">
        <v>98</v>
      </c>
      <c r="AH827" t="s">
        <v>130</v>
      </c>
      <c r="AI827" t="s">
        <v>101</v>
      </c>
      <c r="AJ827">
        <v>1636</v>
      </c>
      <c r="AK827" t="s">
        <v>102</v>
      </c>
      <c r="AL827">
        <v>0</v>
      </c>
      <c r="AM827">
        <v>442</v>
      </c>
      <c r="AN827">
        <v>2078</v>
      </c>
      <c r="AO827" t="s">
        <v>103</v>
      </c>
      <c r="AP827" t="s">
        <v>104</v>
      </c>
      <c r="AQ827" t="s">
        <v>105</v>
      </c>
      <c r="AR827" t="s">
        <v>106</v>
      </c>
      <c r="AS827">
        <v>2084</v>
      </c>
      <c r="AT827">
        <v>0</v>
      </c>
      <c r="AU827">
        <v>0</v>
      </c>
      <c r="AV827">
        <v>2084</v>
      </c>
      <c r="AW827">
        <v>1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104</v>
      </c>
      <c r="BD827">
        <v>7</v>
      </c>
      <c r="BE827" t="s">
        <v>107</v>
      </c>
      <c r="BF827">
        <v>1</v>
      </c>
      <c r="BG827" t="s">
        <v>97</v>
      </c>
      <c r="BH827" t="s">
        <v>108</v>
      </c>
      <c r="BI827">
        <v>2007</v>
      </c>
      <c r="BJ827" t="s">
        <v>157</v>
      </c>
      <c r="BK827">
        <v>3</v>
      </c>
      <c r="BL827">
        <v>1220</v>
      </c>
      <c r="BM827" t="str">
        <f t="shared" si="25"/>
        <v>no</v>
      </c>
      <c r="BN827" t="s">
        <v>98</v>
      </c>
      <c r="BO827" t="s">
        <v>98</v>
      </c>
      <c r="BP827" t="s">
        <v>105</v>
      </c>
      <c r="BQ827">
        <v>188</v>
      </c>
      <c r="BR827">
        <v>45</v>
      </c>
      <c r="BS827">
        <v>0</v>
      </c>
      <c r="BT827">
        <v>0</v>
      </c>
      <c r="BU827">
        <v>0</v>
      </c>
      <c r="BV827">
        <v>0</v>
      </c>
      <c r="BW827" t="s">
        <v>83</v>
      </c>
      <c r="BX827" t="s">
        <v>83</v>
      </c>
      <c r="BY827" t="s">
        <v>83</v>
      </c>
      <c r="BZ827">
        <v>0</v>
      </c>
      <c r="CA827">
        <v>6</v>
      </c>
      <c r="CB827">
        <v>2008</v>
      </c>
      <c r="CC827" t="s">
        <v>158</v>
      </c>
      <c r="CD827" t="s">
        <v>159</v>
      </c>
      <c r="CE827">
        <v>385000</v>
      </c>
    </row>
    <row r="828" spans="1:83" x14ac:dyDescent="0.2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 t="str">
        <f t="shared" si="24"/>
        <v>no</v>
      </c>
      <c r="V828">
        <v>1950</v>
      </c>
      <c r="W828" t="s">
        <v>93</v>
      </c>
      <c r="X828" t="s">
        <v>94</v>
      </c>
      <c r="Y828" t="s">
        <v>116</v>
      </c>
      <c r="Z828" t="s">
        <v>116</v>
      </c>
      <c r="AA828" t="s">
        <v>117</v>
      </c>
      <c r="AB828">
        <v>0</v>
      </c>
      <c r="AC828" t="s">
        <v>98</v>
      </c>
      <c r="AD828" t="s">
        <v>98</v>
      </c>
      <c r="AE828" t="s">
        <v>126</v>
      </c>
      <c r="AF828" t="s">
        <v>98</v>
      </c>
      <c r="AG828" t="s">
        <v>98</v>
      </c>
      <c r="AH828" t="s">
        <v>100</v>
      </c>
      <c r="AI828" t="s">
        <v>119</v>
      </c>
      <c r="AJ828">
        <v>784</v>
      </c>
      <c r="AK828" t="s">
        <v>102</v>
      </c>
      <c r="AL828">
        <v>0</v>
      </c>
      <c r="AM828">
        <v>0</v>
      </c>
      <c r="AN828">
        <v>784</v>
      </c>
      <c r="AO828" t="s">
        <v>103</v>
      </c>
      <c r="AP828" t="s">
        <v>97</v>
      </c>
      <c r="AQ828" t="s">
        <v>105</v>
      </c>
      <c r="AR828" t="s">
        <v>106</v>
      </c>
      <c r="AS828">
        <v>784</v>
      </c>
      <c r="AT828">
        <v>0</v>
      </c>
      <c r="AU828">
        <v>0</v>
      </c>
      <c r="AV828">
        <v>784</v>
      </c>
      <c r="AW828">
        <v>1</v>
      </c>
      <c r="AX828">
        <v>0</v>
      </c>
      <c r="AY828">
        <v>1</v>
      </c>
      <c r="AZ828">
        <v>0</v>
      </c>
      <c r="BA828">
        <v>2</v>
      </c>
      <c r="BB828">
        <v>1</v>
      </c>
      <c r="BC828" t="s">
        <v>97</v>
      </c>
      <c r="BD828">
        <v>5</v>
      </c>
      <c r="BE828" t="s">
        <v>107</v>
      </c>
      <c r="BF828">
        <v>0</v>
      </c>
      <c r="BG828" t="s">
        <v>83</v>
      </c>
      <c r="BH828" t="s">
        <v>83</v>
      </c>
      <c r="BI828" t="s">
        <v>83</v>
      </c>
      <c r="BJ828" t="s">
        <v>83</v>
      </c>
      <c r="BK828">
        <v>0</v>
      </c>
      <c r="BL828">
        <v>0</v>
      </c>
      <c r="BM828" t="str">
        <f t="shared" si="25"/>
        <v>yes</v>
      </c>
      <c r="BN828" t="s">
        <v>83</v>
      </c>
      <c r="BO828" t="s">
        <v>83</v>
      </c>
      <c r="BP828" t="s">
        <v>105</v>
      </c>
      <c r="BQ828">
        <v>0</v>
      </c>
      <c r="BR828">
        <v>0</v>
      </c>
      <c r="BS828">
        <v>116</v>
      </c>
      <c r="BT828">
        <v>0</v>
      </c>
      <c r="BU828">
        <v>0</v>
      </c>
      <c r="BV828">
        <v>0</v>
      </c>
      <c r="BW828" t="s">
        <v>83</v>
      </c>
      <c r="BX828" t="s">
        <v>83</v>
      </c>
      <c r="BY828" t="s">
        <v>83</v>
      </c>
      <c r="BZ828">
        <v>0</v>
      </c>
      <c r="CA828">
        <v>5</v>
      </c>
      <c r="CB828">
        <v>2008</v>
      </c>
      <c r="CC828" t="s">
        <v>110</v>
      </c>
      <c r="CD828" t="s">
        <v>111</v>
      </c>
      <c r="CE828">
        <v>109500</v>
      </c>
    </row>
    <row r="829" spans="1:83" x14ac:dyDescent="0.2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 t="str">
        <f t="shared" si="24"/>
        <v>yes</v>
      </c>
      <c r="V829">
        <v>2001</v>
      </c>
      <c r="W829" t="s">
        <v>93</v>
      </c>
      <c r="X829" t="s">
        <v>94</v>
      </c>
      <c r="Y829" t="s">
        <v>95</v>
      </c>
      <c r="Z829" t="s">
        <v>95</v>
      </c>
      <c r="AA829" t="s">
        <v>117</v>
      </c>
      <c r="AB829">
        <v>0</v>
      </c>
      <c r="AC829" t="s">
        <v>97</v>
      </c>
      <c r="AD829" t="s">
        <v>98</v>
      </c>
      <c r="AE829" t="s">
        <v>99</v>
      </c>
      <c r="AF829" t="s">
        <v>97</v>
      </c>
      <c r="AG829" t="s">
        <v>98</v>
      </c>
      <c r="AH829" t="s">
        <v>100</v>
      </c>
      <c r="AI829" t="s">
        <v>101</v>
      </c>
      <c r="AJ829">
        <v>20</v>
      </c>
      <c r="AK829" t="s">
        <v>102</v>
      </c>
      <c r="AL829">
        <v>0</v>
      </c>
      <c r="AM829">
        <v>1434</v>
      </c>
      <c r="AN829">
        <v>1454</v>
      </c>
      <c r="AO829" t="s">
        <v>103</v>
      </c>
      <c r="AP829" t="s">
        <v>104</v>
      </c>
      <c r="AQ829" t="s">
        <v>105</v>
      </c>
      <c r="AR829" t="s">
        <v>106</v>
      </c>
      <c r="AS829">
        <v>1434</v>
      </c>
      <c r="AT829">
        <v>0</v>
      </c>
      <c r="AU829">
        <v>0</v>
      </c>
      <c r="AV829">
        <v>1434</v>
      </c>
      <c r="AW829">
        <v>0</v>
      </c>
      <c r="AX829">
        <v>0</v>
      </c>
      <c r="AY829">
        <v>2</v>
      </c>
      <c r="AZ829">
        <v>0</v>
      </c>
      <c r="BA829">
        <v>3</v>
      </c>
      <c r="BB829">
        <v>1</v>
      </c>
      <c r="BC829" t="s">
        <v>97</v>
      </c>
      <c r="BD829">
        <v>6</v>
      </c>
      <c r="BE829" t="s">
        <v>107</v>
      </c>
      <c r="BF829">
        <v>1</v>
      </c>
      <c r="BG829" t="s">
        <v>98</v>
      </c>
      <c r="BH829" t="s">
        <v>108</v>
      </c>
      <c r="BI829">
        <v>2001</v>
      </c>
      <c r="BJ829" t="s">
        <v>109</v>
      </c>
      <c r="BK829">
        <v>2</v>
      </c>
      <c r="BL829">
        <v>527</v>
      </c>
      <c r="BM829" t="str">
        <f t="shared" si="25"/>
        <v>no</v>
      </c>
      <c r="BN829" t="s">
        <v>98</v>
      </c>
      <c r="BO829" t="s">
        <v>98</v>
      </c>
      <c r="BP829" t="s">
        <v>105</v>
      </c>
      <c r="BQ829">
        <v>290</v>
      </c>
      <c r="BR829">
        <v>39</v>
      </c>
      <c r="BS829">
        <v>0</v>
      </c>
      <c r="BT829">
        <v>0</v>
      </c>
      <c r="BU829">
        <v>0</v>
      </c>
      <c r="BV829">
        <v>0</v>
      </c>
      <c r="BW829" t="s">
        <v>83</v>
      </c>
      <c r="BX829" t="s">
        <v>83</v>
      </c>
      <c r="BY829" t="s">
        <v>83</v>
      </c>
      <c r="BZ829">
        <v>0</v>
      </c>
      <c r="CA829">
        <v>4</v>
      </c>
      <c r="CB829">
        <v>2009</v>
      </c>
      <c r="CC829" t="s">
        <v>110</v>
      </c>
      <c r="CD829" t="s">
        <v>111</v>
      </c>
      <c r="CE829">
        <v>189000</v>
      </c>
    </row>
    <row r="830" spans="1:83" x14ac:dyDescent="0.2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 t="str">
        <f t="shared" si="24"/>
        <v>no</v>
      </c>
      <c r="V830">
        <v>1967</v>
      </c>
      <c r="W830" t="s">
        <v>214</v>
      </c>
      <c r="X830" t="s">
        <v>242</v>
      </c>
      <c r="Y830" t="s">
        <v>161</v>
      </c>
      <c r="Z830" t="s">
        <v>161</v>
      </c>
      <c r="AA830" t="s">
        <v>117</v>
      </c>
      <c r="AB830">
        <v>0</v>
      </c>
      <c r="AC830" t="s">
        <v>98</v>
      </c>
      <c r="AD830" t="s">
        <v>98</v>
      </c>
      <c r="AE830" t="s">
        <v>99</v>
      </c>
      <c r="AF830" t="s">
        <v>98</v>
      </c>
      <c r="AG830" t="s">
        <v>97</v>
      </c>
      <c r="AH830" t="s">
        <v>97</v>
      </c>
      <c r="AI830" t="s">
        <v>172</v>
      </c>
      <c r="AJ830">
        <v>249</v>
      </c>
      <c r="AK830" t="s">
        <v>119</v>
      </c>
      <c r="AL830">
        <v>764</v>
      </c>
      <c r="AM830">
        <v>0</v>
      </c>
      <c r="AN830">
        <v>1013</v>
      </c>
      <c r="AO830" t="s">
        <v>103</v>
      </c>
      <c r="AP830" t="s">
        <v>98</v>
      </c>
      <c r="AQ830" t="s">
        <v>105</v>
      </c>
      <c r="AR830" t="s">
        <v>106</v>
      </c>
      <c r="AS830">
        <v>1160</v>
      </c>
      <c r="AT830">
        <v>966</v>
      </c>
      <c r="AU830">
        <v>0</v>
      </c>
      <c r="AV830">
        <v>2126</v>
      </c>
      <c r="AW830">
        <v>0</v>
      </c>
      <c r="AX830">
        <v>1</v>
      </c>
      <c r="AY830">
        <v>2</v>
      </c>
      <c r="AZ830">
        <v>1</v>
      </c>
      <c r="BA830">
        <v>3</v>
      </c>
      <c r="BB830">
        <v>1</v>
      </c>
      <c r="BC830" t="s">
        <v>98</v>
      </c>
      <c r="BD830">
        <v>7</v>
      </c>
      <c r="BE830" t="s">
        <v>224</v>
      </c>
      <c r="BF830">
        <v>0</v>
      </c>
      <c r="BG830" t="s">
        <v>83</v>
      </c>
      <c r="BH830" t="s">
        <v>108</v>
      </c>
      <c r="BI830">
        <v>1967</v>
      </c>
      <c r="BJ830" t="s">
        <v>157</v>
      </c>
      <c r="BK830">
        <v>2</v>
      </c>
      <c r="BL830">
        <v>538</v>
      </c>
      <c r="BM830" t="str">
        <f t="shared" si="25"/>
        <v>no</v>
      </c>
      <c r="BN830" t="s">
        <v>98</v>
      </c>
      <c r="BO830" t="s">
        <v>98</v>
      </c>
      <c r="BP830" t="s">
        <v>105</v>
      </c>
      <c r="BQ830">
        <v>486</v>
      </c>
      <c r="BR830">
        <v>0</v>
      </c>
      <c r="BS830">
        <v>0</v>
      </c>
      <c r="BT830">
        <v>0</v>
      </c>
      <c r="BU830">
        <v>225</v>
      </c>
      <c r="BV830">
        <v>0</v>
      </c>
      <c r="BW830" t="s">
        <v>83</v>
      </c>
      <c r="BX830" t="s">
        <v>83</v>
      </c>
      <c r="BY830" t="s">
        <v>83</v>
      </c>
      <c r="BZ830">
        <v>0</v>
      </c>
      <c r="CA830">
        <v>6</v>
      </c>
      <c r="CB830">
        <v>2009</v>
      </c>
      <c r="CC830" t="s">
        <v>110</v>
      </c>
      <c r="CD830" t="s">
        <v>128</v>
      </c>
      <c r="CE830">
        <v>185000</v>
      </c>
    </row>
    <row r="831" spans="1:83" x14ac:dyDescent="0.2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 t="str">
        <f t="shared" si="24"/>
        <v>yes</v>
      </c>
      <c r="V831">
        <v>2005</v>
      </c>
      <c r="W831" t="s">
        <v>93</v>
      </c>
      <c r="X831" t="s">
        <v>94</v>
      </c>
      <c r="Y831" t="s">
        <v>116</v>
      </c>
      <c r="Z831" t="s">
        <v>116</v>
      </c>
      <c r="AA831" t="s">
        <v>117</v>
      </c>
      <c r="AB831">
        <v>0</v>
      </c>
      <c r="AC831" t="s">
        <v>97</v>
      </c>
      <c r="AD831" t="s">
        <v>98</v>
      </c>
      <c r="AE831" t="s">
        <v>99</v>
      </c>
      <c r="AF831" t="s">
        <v>97</v>
      </c>
      <c r="AG831" t="s">
        <v>98</v>
      </c>
      <c r="AH831" t="s">
        <v>100</v>
      </c>
      <c r="AI831" t="s">
        <v>102</v>
      </c>
      <c r="AJ831">
        <v>0</v>
      </c>
      <c r="AK831" t="s">
        <v>102</v>
      </c>
      <c r="AL831">
        <v>0</v>
      </c>
      <c r="AM831">
        <v>600</v>
      </c>
      <c r="AN831">
        <v>600</v>
      </c>
      <c r="AO831" t="s">
        <v>103</v>
      </c>
      <c r="AP831" t="s">
        <v>104</v>
      </c>
      <c r="AQ831" t="s">
        <v>105</v>
      </c>
      <c r="AR831" t="s">
        <v>106</v>
      </c>
      <c r="AS831">
        <v>520</v>
      </c>
      <c r="AT831">
        <v>623</v>
      </c>
      <c r="AU831">
        <v>80</v>
      </c>
      <c r="AV831">
        <v>1223</v>
      </c>
      <c r="AW831">
        <v>0</v>
      </c>
      <c r="AX831">
        <v>0</v>
      </c>
      <c r="AY831">
        <v>2</v>
      </c>
      <c r="AZ831">
        <v>1</v>
      </c>
      <c r="BA831">
        <v>2</v>
      </c>
      <c r="BB831">
        <v>1</v>
      </c>
      <c r="BC831" t="s">
        <v>97</v>
      </c>
      <c r="BD831">
        <v>4</v>
      </c>
      <c r="BE831" t="s">
        <v>107</v>
      </c>
      <c r="BF831">
        <v>0</v>
      </c>
      <c r="BG831" t="s">
        <v>83</v>
      </c>
      <c r="BH831" t="s">
        <v>127</v>
      </c>
      <c r="BI831">
        <v>2005</v>
      </c>
      <c r="BJ831" t="s">
        <v>109</v>
      </c>
      <c r="BK831">
        <v>2</v>
      </c>
      <c r="BL831">
        <v>480</v>
      </c>
      <c r="BM831" t="str">
        <f t="shared" si="25"/>
        <v>yes</v>
      </c>
      <c r="BN831" t="s">
        <v>98</v>
      </c>
      <c r="BO831" t="s">
        <v>98</v>
      </c>
      <c r="BP831" t="s">
        <v>105</v>
      </c>
      <c r="BQ831">
        <v>0</v>
      </c>
      <c r="BR831">
        <v>166</v>
      </c>
      <c r="BS831">
        <v>0</v>
      </c>
      <c r="BT831">
        <v>0</v>
      </c>
      <c r="BU831">
        <v>0</v>
      </c>
      <c r="BV831">
        <v>0</v>
      </c>
      <c r="BW831" t="s">
        <v>83</v>
      </c>
      <c r="BX831" t="s">
        <v>83</v>
      </c>
      <c r="BY831" t="s">
        <v>83</v>
      </c>
      <c r="BZ831">
        <v>0</v>
      </c>
      <c r="CA831">
        <v>7</v>
      </c>
      <c r="CB831">
        <v>2006</v>
      </c>
      <c r="CC831" t="s">
        <v>110</v>
      </c>
      <c r="CD831" t="s">
        <v>111</v>
      </c>
      <c r="CE831">
        <v>147400</v>
      </c>
    </row>
    <row r="832" spans="1:83" x14ac:dyDescent="0.2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 t="str">
        <f t="shared" si="24"/>
        <v>no</v>
      </c>
      <c r="V832">
        <v>1957</v>
      </c>
      <c r="W832" t="s">
        <v>93</v>
      </c>
      <c r="X832" t="s">
        <v>94</v>
      </c>
      <c r="Y832" t="s">
        <v>140</v>
      </c>
      <c r="Z832" t="s">
        <v>140</v>
      </c>
      <c r="AA832" t="s">
        <v>96</v>
      </c>
      <c r="AB832">
        <v>387</v>
      </c>
      <c r="AC832" t="s">
        <v>98</v>
      </c>
      <c r="AD832" t="s">
        <v>98</v>
      </c>
      <c r="AE832" t="s">
        <v>118</v>
      </c>
      <c r="AF832" t="s">
        <v>98</v>
      </c>
      <c r="AG832" t="s">
        <v>98</v>
      </c>
      <c r="AH832" t="s">
        <v>100</v>
      </c>
      <c r="AI832" t="s">
        <v>153</v>
      </c>
      <c r="AJ832">
        <v>1040</v>
      </c>
      <c r="AK832" t="s">
        <v>102</v>
      </c>
      <c r="AL832">
        <v>0</v>
      </c>
      <c r="AM832">
        <v>352</v>
      </c>
      <c r="AN832">
        <v>1392</v>
      </c>
      <c r="AO832" t="s">
        <v>103</v>
      </c>
      <c r="AP832" t="s">
        <v>98</v>
      </c>
      <c r="AQ832" t="s">
        <v>105</v>
      </c>
      <c r="AR832" t="s">
        <v>164</v>
      </c>
      <c r="AS832">
        <v>1392</v>
      </c>
      <c r="AT832">
        <v>0</v>
      </c>
      <c r="AU832">
        <v>0</v>
      </c>
      <c r="AV832">
        <v>1392</v>
      </c>
      <c r="AW832">
        <v>1</v>
      </c>
      <c r="AX832">
        <v>0</v>
      </c>
      <c r="AY832">
        <v>1</v>
      </c>
      <c r="AZ832">
        <v>1</v>
      </c>
      <c r="BA832">
        <v>3</v>
      </c>
      <c r="BB832">
        <v>1</v>
      </c>
      <c r="BC832" t="s">
        <v>98</v>
      </c>
      <c r="BD832">
        <v>6</v>
      </c>
      <c r="BE832" t="s">
        <v>107</v>
      </c>
      <c r="BF832">
        <v>2</v>
      </c>
      <c r="BG832" t="s">
        <v>97</v>
      </c>
      <c r="BH832" t="s">
        <v>108</v>
      </c>
      <c r="BI832">
        <v>1957</v>
      </c>
      <c r="BJ832" t="s">
        <v>109</v>
      </c>
      <c r="BK832">
        <v>2</v>
      </c>
      <c r="BL832">
        <v>458</v>
      </c>
      <c r="BM832" t="str">
        <f t="shared" si="25"/>
        <v>yes</v>
      </c>
      <c r="BN832" t="s">
        <v>98</v>
      </c>
      <c r="BO832" t="s">
        <v>98</v>
      </c>
      <c r="BP832" t="s">
        <v>105</v>
      </c>
      <c r="BQ832">
        <v>0</v>
      </c>
      <c r="BR832">
        <v>0</v>
      </c>
      <c r="BS832">
        <v>0</v>
      </c>
      <c r="BT832">
        <v>0</v>
      </c>
      <c r="BU832">
        <v>192</v>
      </c>
      <c r="BV832">
        <v>0</v>
      </c>
      <c r="BW832" t="s">
        <v>83</v>
      </c>
      <c r="BX832" t="s">
        <v>83</v>
      </c>
      <c r="BY832" t="s">
        <v>83</v>
      </c>
      <c r="BZ832">
        <v>0</v>
      </c>
      <c r="CA832">
        <v>6</v>
      </c>
      <c r="CB832">
        <v>2008</v>
      </c>
      <c r="CC832" t="s">
        <v>110</v>
      </c>
      <c r="CD832" t="s">
        <v>111</v>
      </c>
      <c r="CE832">
        <v>166000</v>
      </c>
    </row>
    <row r="833" spans="1:83" x14ac:dyDescent="0.2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 t="str">
        <f t="shared" si="24"/>
        <v>yes</v>
      </c>
      <c r="V833">
        <v>2005</v>
      </c>
      <c r="W833" t="s">
        <v>93</v>
      </c>
      <c r="X833" t="s">
        <v>94</v>
      </c>
      <c r="Y833" t="s">
        <v>116</v>
      </c>
      <c r="Z833" t="s">
        <v>116</v>
      </c>
      <c r="AA833" t="s">
        <v>117</v>
      </c>
      <c r="AB833">
        <v>0</v>
      </c>
      <c r="AC833" t="s">
        <v>98</v>
      </c>
      <c r="AD833" t="s">
        <v>98</v>
      </c>
      <c r="AE833" t="s">
        <v>99</v>
      </c>
      <c r="AF833" t="s">
        <v>97</v>
      </c>
      <c r="AG833" t="s">
        <v>98</v>
      </c>
      <c r="AH833" t="s">
        <v>100</v>
      </c>
      <c r="AI833" t="s">
        <v>102</v>
      </c>
      <c r="AJ833">
        <v>0</v>
      </c>
      <c r="AK833" t="s">
        <v>102</v>
      </c>
      <c r="AL833">
        <v>0</v>
      </c>
      <c r="AM833">
        <v>600</v>
      </c>
      <c r="AN833">
        <v>600</v>
      </c>
      <c r="AO833" t="s">
        <v>103</v>
      </c>
      <c r="AP833" t="s">
        <v>104</v>
      </c>
      <c r="AQ833" t="s">
        <v>105</v>
      </c>
      <c r="AR833" t="s">
        <v>106</v>
      </c>
      <c r="AS833">
        <v>520</v>
      </c>
      <c r="AT833">
        <v>600</v>
      </c>
      <c r="AU833">
        <v>80</v>
      </c>
      <c r="AV833">
        <v>1200</v>
      </c>
      <c r="AW833">
        <v>0</v>
      </c>
      <c r="AX833">
        <v>0</v>
      </c>
      <c r="AY833">
        <v>2</v>
      </c>
      <c r="AZ833">
        <v>1</v>
      </c>
      <c r="BA833">
        <v>2</v>
      </c>
      <c r="BB833">
        <v>1</v>
      </c>
      <c r="BC833" t="s">
        <v>97</v>
      </c>
      <c r="BD833">
        <v>4</v>
      </c>
      <c r="BE833" t="s">
        <v>107</v>
      </c>
      <c r="BF833">
        <v>0</v>
      </c>
      <c r="BG833" t="s">
        <v>83</v>
      </c>
      <c r="BH833" t="s">
        <v>127</v>
      </c>
      <c r="BI833">
        <v>2005</v>
      </c>
      <c r="BJ833" t="s">
        <v>109</v>
      </c>
      <c r="BK833">
        <v>2</v>
      </c>
      <c r="BL833">
        <v>480</v>
      </c>
      <c r="BM833" t="str">
        <f t="shared" si="25"/>
        <v>yes</v>
      </c>
      <c r="BN833" t="s">
        <v>98</v>
      </c>
      <c r="BO833" t="s">
        <v>98</v>
      </c>
      <c r="BP833" t="s">
        <v>105</v>
      </c>
      <c r="BQ833">
        <v>0</v>
      </c>
      <c r="BR833">
        <v>166</v>
      </c>
      <c r="BS833">
        <v>0</v>
      </c>
      <c r="BT833">
        <v>0</v>
      </c>
      <c r="BU833">
        <v>0</v>
      </c>
      <c r="BV833">
        <v>0</v>
      </c>
      <c r="BW833" t="s">
        <v>83</v>
      </c>
      <c r="BX833" t="s">
        <v>83</v>
      </c>
      <c r="BY833" t="s">
        <v>83</v>
      </c>
      <c r="BZ833">
        <v>0</v>
      </c>
      <c r="CA833">
        <v>6</v>
      </c>
      <c r="CB833">
        <v>2006</v>
      </c>
      <c r="CC833" t="s">
        <v>110</v>
      </c>
      <c r="CD833" t="s">
        <v>111</v>
      </c>
      <c r="CE833">
        <v>151000</v>
      </c>
    </row>
    <row r="834" spans="1:83" x14ac:dyDescent="0.2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 t="str">
        <f t="shared" si="24"/>
        <v>yes</v>
      </c>
      <c r="V834">
        <v>2003</v>
      </c>
      <c r="W834" t="s">
        <v>93</v>
      </c>
      <c r="X834" t="s">
        <v>94</v>
      </c>
      <c r="Y834" t="s">
        <v>95</v>
      </c>
      <c r="Z834" t="s">
        <v>95</v>
      </c>
      <c r="AA834" t="s">
        <v>96</v>
      </c>
      <c r="AB834">
        <v>223</v>
      </c>
      <c r="AC834" t="s">
        <v>97</v>
      </c>
      <c r="AD834" t="s">
        <v>98</v>
      </c>
      <c r="AE834" t="s">
        <v>99</v>
      </c>
      <c r="AF834" t="s">
        <v>97</v>
      </c>
      <c r="AG834" t="s">
        <v>98</v>
      </c>
      <c r="AH834" t="s">
        <v>100</v>
      </c>
      <c r="AI834" t="s">
        <v>101</v>
      </c>
      <c r="AJ834">
        <v>483</v>
      </c>
      <c r="AK834" t="s">
        <v>102</v>
      </c>
      <c r="AL834">
        <v>0</v>
      </c>
      <c r="AM834">
        <v>458</v>
      </c>
      <c r="AN834">
        <v>941</v>
      </c>
      <c r="AO834" t="s">
        <v>103</v>
      </c>
      <c r="AP834" t="s">
        <v>104</v>
      </c>
      <c r="AQ834" t="s">
        <v>105</v>
      </c>
      <c r="AR834" t="s">
        <v>106</v>
      </c>
      <c r="AS834">
        <v>941</v>
      </c>
      <c r="AT834">
        <v>888</v>
      </c>
      <c r="AU834">
        <v>0</v>
      </c>
      <c r="AV834">
        <v>1829</v>
      </c>
      <c r="AW834">
        <v>1</v>
      </c>
      <c r="AX834">
        <v>0</v>
      </c>
      <c r="AY834">
        <v>2</v>
      </c>
      <c r="AZ834">
        <v>1</v>
      </c>
      <c r="BA834">
        <v>3</v>
      </c>
      <c r="BB834">
        <v>1</v>
      </c>
      <c r="BC834" t="s">
        <v>97</v>
      </c>
      <c r="BD834">
        <v>7</v>
      </c>
      <c r="BE834" t="s">
        <v>107</v>
      </c>
      <c r="BF834">
        <v>1</v>
      </c>
      <c r="BG834" t="s">
        <v>98</v>
      </c>
      <c r="BH834" t="s">
        <v>108</v>
      </c>
      <c r="BI834">
        <v>2003</v>
      </c>
      <c r="BJ834" t="s">
        <v>109</v>
      </c>
      <c r="BK834">
        <v>2</v>
      </c>
      <c r="BL834">
        <v>613</v>
      </c>
      <c r="BM834" t="str">
        <f t="shared" si="25"/>
        <v>no</v>
      </c>
      <c r="BN834" t="s">
        <v>98</v>
      </c>
      <c r="BO834" t="s">
        <v>98</v>
      </c>
      <c r="BP834" t="s">
        <v>105</v>
      </c>
      <c r="BQ834">
        <v>192</v>
      </c>
      <c r="BR834">
        <v>39</v>
      </c>
      <c r="BS834">
        <v>0</v>
      </c>
      <c r="BT834">
        <v>0</v>
      </c>
      <c r="BU834">
        <v>0</v>
      </c>
      <c r="BV834">
        <v>0</v>
      </c>
      <c r="BW834" t="s">
        <v>83</v>
      </c>
      <c r="BX834" t="s">
        <v>83</v>
      </c>
      <c r="BY834" t="s">
        <v>83</v>
      </c>
      <c r="BZ834">
        <v>0</v>
      </c>
      <c r="CA834">
        <v>1</v>
      </c>
      <c r="CB834">
        <v>2010</v>
      </c>
      <c r="CC834" t="s">
        <v>110</v>
      </c>
      <c r="CD834" t="s">
        <v>111</v>
      </c>
      <c r="CE834">
        <v>237000</v>
      </c>
    </row>
    <row r="835" spans="1:83" x14ac:dyDescent="0.2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 t="str">
        <f t="shared" ref="U835:U898" si="26">IF(T835&gt;=1970, "yes", "no")</f>
        <v>no</v>
      </c>
      <c r="V835">
        <v>1964</v>
      </c>
      <c r="W835" t="s">
        <v>93</v>
      </c>
      <c r="X835" t="s">
        <v>94</v>
      </c>
      <c r="Y835" t="s">
        <v>140</v>
      </c>
      <c r="Z835" t="s">
        <v>161</v>
      </c>
      <c r="AA835" t="s">
        <v>96</v>
      </c>
      <c r="AB835">
        <v>180</v>
      </c>
      <c r="AC835" t="s">
        <v>98</v>
      </c>
      <c r="AD835" t="s">
        <v>98</v>
      </c>
      <c r="AE835" t="s">
        <v>118</v>
      </c>
      <c r="AF835" t="s">
        <v>98</v>
      </c>
      <c r="AG835" t="s">
        <v>98</v>
      </c>
      <c r="AH835" t="s">
        <v>100</v>
      </c>
      <c r="AI835" t="s">
        <v>153</v>
      </c>
      <c r="AJ835">
        <v>196</v>
      </c>
      <c r="AK835" t="s">
        <v>141</v>
      </c>
      <c r="AL835">
        <v>345</v>
      </c>
      <c r="AM835">
        <v>975</v>
      </c>
      <c r="AN835">
        <v>1516</v>
      </c>
      <c r="AO835" t="s">
        <v>103</v>
      </c>
      <c r="AP835" t="s">
        <v>98</v>
      </c>
      <c r="AQ835" t="s">
        <v>105</v>
      </c>
      <c r="AR835" t="s">
        <v>106</v>
      </c>
      <c r="AS835">
        <v>1516</v>
      </c>
      <c r="AT835">
        <v>0</v>
      </c>
      <c r="AU835">
        <v>0</v>
      </c>
      <c r="AV835">
        <v>1516</v>
      </c>
      <c r="AW835">
        <v>0</v>
      </c>
      <c r="AX835">
        <v>0</v>
      </c>
      <c r="AY835">
        <v>1</v>
      </c>
      <c r="AZ835">
        <v>1</v>
      </c>
      <c r="BA835">
        <v>3</v>
      </c>
      <c r="BB835">
        <v>1</v>
      </c>
      <c r="BC835" t="s">
        <v>98</v>
      </c>
      <c r="BD835">
        <v>6</v>
      </c>
      <c r="BE835" t="s">
        <v>107</v>
      </c>
      <c r="BF835">
        <v>0</v>
      </c>
      <c r="BG835" t="s">
        <v>83</v>
      </c>
      <c r="BH835" t="s">
        <v>108</v>
      </c>
      <c r="BI835">
        <v>1964</v>
      </c>
      <c r="BJ835" t="s">
        <v>109</v>
      </c>
      <c r="BK835">
        <v>2</v>
      </c>
      <c r="BL835">
        <v>472</v>
      </c>
      <c r="BM835" t="str">
        <f t="shared" ref="BM835:BM898" si="27">IF(BL835 &lt;500, "yes", "no")</f>
        <v>yes</v>
      </c>
      <c r="BN835" t="s">
        <v>98</v>
      </c>
      <c r="BO835" t="s">
        <v>98</v>
      </c>
      <c r="BP835" t="s">
        <v>105</v>
      </c>
      <c r="BQ835">
        <v>0</v>
      </c>
      <c r="BR835">
        <v>0</v>
      </c>
      <c r="BS835">
        <v>0</v>
      </c>
      <c r="BT835">
        <v>0</v>
      </c>
      <c r="BU835">
        <v>152</v>
      </c>
      <c r="BV835">
        <v>0</v>
      </c>
      <c r="BW835" t="s">
        <v>83</v>
      </c>
      <c r="BX835" t="s">
        <v>83</v>
      </c>
      <c r="BY835" t="s">
        <v>83</v>
      </c>
      <c r="BZ835">
        <v>0</v>
      </c>
      <c r="CA835">
        <v>2</v>
      </c>
      <c r="CB835">
        <v>2009</v>
      </c>
      <c r="CC835" t="s">
        <v>110</v>
      </c>
      <c r="CD835" t="s">
        <v>111</v>
      </c>
      <c r="CE835">
        <v>167000</v>
      </c>
    </row>
    <row r="836" spans="1:83" x14ac:dyDescent="0.2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 t="str">
        <f t="shared" si="26"/>
        <v>no</v>
      </c>
      <c r="V836">
        <v>1961</v>
      </c>
      <c r="W836" t="s">
        <v>93</v>
      </c>
      <c r="X836" t="s">
        <v>94</v>
      </c>
      <c r="Y836" t="s">
        <v>95</v>
      </c>
      <c r="Z836" t="s">
        <v>95</v>
      </c>
      <c r="AA836" t="s">
        <v>96</v>
      </c>
      <c r="AB836">
        <v>136</v>
      </c>
      <c r="AC836" t="s">
        <v>98</v>
      </c>
      <c r="AD836" t="s">
        <v>98</v>
      </c>
      <c r="AE836" t="s">
        <v>118</v>
      </c>
      <c r="AF836" t="s">
        <v>98</v>
      </c>
      <c r="AG836" t="s">
        <v>98</v>
      </c>
      <c r="AH836" t="s">
        <v>100</v>
      </c>
      <c r="AI836" t="s">
        <v>153</v>
      </c>
      <c r="AJ836">
        <v>572</v>
      </c>
      <c r="AK836" t="s">
        <v>102</v>
      </c>
      <c r="AL836">
        <v>0</v>
      </c>
      <c r="AM836">
        <v>572</v>
      </c>
      <c r="AN836">
        <v>1144</v>
      </c>
      <c r="AO836" t="s">
        <v>103</v>
      </c>
      <c r="AP836" t="s">
        <v>97</v>
      </c>
      <c r="AQ836" t="s">
        <v>105</v>
      </c>
      <c r="AR836" t="s">
        <v>106</v>
      </c>
      <c r="AS836">
        <v>1144</v>
      </c>
      <c r="AT836">
        <v>0</v>
      </c>
      <c r="AU836">
        <v>0</v>
      </c>
      <c r="AV836">
        <v>1144</v>
      </c>
      <c r="AW836">
        <v>1</v>
      </c>
      <c r="AX836">
        <v>0</v>
      </c>
      <c r="AY836">
        <v>1</v>
      </c>
      <c r="AZ836">
        <v>0</v>
      </c>
      <c r="BA836">
        <v>3</v>
      </c>
      <c r="BB836">
        <v>1</v>
      </c>
      <c r="BC836" t="s">
        <v>98</v>
      </c>
      <c r="BD836">
        <v>6</v>
      </c>
      <c r="BE836" t="s">
        <v>107</v>
      </c>
      <c r="BF836">
        <v>0</v>
      </c>
      <c r="BG836" t="s">
        <v>83</v>
      </c>
      <c r="BH836" t="s">
        <v>108</v>
      </c>
      <c r="BI836">
        <v>1961</v>
      </c>
      <c r="BJ836" t="s">
        <v>102</v>
      </c>
      <c r="BK836">
        <v>2</v>
      </c>
      <c r="BL836">
        <v>456</v>
      </c>
      <c r="BM836" t="str">
        <f t="shared" si="27"/>
        <v>yes</v>
      </c>
      <c r="BN836" t="s">
        <v>98</v>
      </c>
      <c r="BO836" t="s">
        <v>98</v>
      </c>
      <c r="BP836" t="s">
        <v>105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 t="s">
        <v>83</v>
      </c>
      <c r="BX836" t="s">
        <v>163</v>
      </c>
      <c r="BY836" t="s">
        <v>83</v>
      </c>
      <c r="BZ836">
        <v>0</v>
      </c>
      <c r="CA836">
        <v>9</v>
      </c>
      <c r="CB836">
        <v>2008</v>
      </c>
      <c r="CC836" t="s">
        <v>110</v>
      </c>
      <c r="CD836" t="s">
        <v>111</v>
      </c>
      <c r="CE836">
        <v>139950</v>
      </c>
    </row>
    <row r="837" spans="1:83" x14ac:dyDescent="0.2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 t="str">
        <f t="shared" si="26"/>
        <v>no</v>
      </c>
      <c r="V837">
        <v>1995</v>
      </c>
      <c r="W837" t="s">
        <v>93</v>
      </c>
      <c r="X837" t="s">
        <v>94</v>
      </c>
      <c r="Y837" t="s">
        <v>95</v>
      </c>
      <c r="Z837" t="s">
        <v>140</v>
      </c>
      <c r="AA837" t="s">
        <v>117</v>
      </c>
      <c r="AB837">
        <v>0</v>
      </c>
      <c r="AC837" t="s">
        <v>98</v>
      </c>
      <c r="AD837" t="s">
        <v>98</v>
      </c>
      <c r="AE837" t="s">
        <v>118</v>
      </c>
      <c r="AF837" t="s">
        <v>97</v>
      </c>
      <c r="AG837" t="s">
        <v>98</v>
      </c>
      <c r="AH837" t="s">
        <v>100</v>
      </c>
      <c r="AI837" t="s">
        <v>141</v>
      </c>
      <c r="AJ837">
        <v>442</v>
      </c>
      <c r="AK837" t="s">
        <v>102</v>
      </c>
      <c r="AL837">
        <v>0</v>
      </c>
      <c r="AM837">
        <v>625</v>
      </c>
      <c r="AN837">
        <v>1067</v>
      </c>
      <c r="AO837" t="s">
        <v>103</v>
      </c>
      <c r="AP837" t="s">
        <v>98</v>
      </c>
      <c r="AQ837" t="s">
        <v>105</v>
      </c>
      <c r="AR837" t="s">
        <v>106</v>
      </c>
      <c r="AS837">
        <v>1067</v>
      </c>
      <c r="AT837">
        <v>0</v>
      </c>
      <c r="AU837">
        <v>0</v>
      </c>
      <c r="AV837">
        <v>1067</v>
      </c>
      <c r="AW837">
        <v>0</v>
      </c>
      <c r="AX837">
        <v>0</v>
      </c>
      <c r="AY837">
        <v>2</v>
      </c>
      <c r="AZ837">
        <v>0</v>
      </c>
      <c r="BA837">
        <v>2</v>
      </c>
      <c r="BB837">
        <v>1</v>
      </c>
      <c r="BC837" t="s">
        <v>97</v>
      </c>
      <c r="BD837">
        <v>4</v>
      </c>
      <c r="BE837" t="s">
        <v>224</v>
      </c>
      <c r="BF837">
        <v>0</v>
      </c>
      <c r="BG837" t="s">
        <v>83</v>
      </c>
      <c r="BH837" t="s">
        <v>108</v>
      </c>
      <c r="BI837">
        <v>1996</v>
      </c>
      <c r="BJ837" t="s">
        <v>102</v>
      </c>
      <c r="BK837">
        <v>2</v>
      </c>
      <c r="BL837">
        <v>436</v>
      </c>
      <c r="BM837" t="str">
        <f t="shared" si="27"/>
        <v>yes</v>
      </c>
      <c r="BN837" t="s">
        <v>98</v>
      </c>
      <c r="BO837" t="s">
        <v>98</v>
      </c>
      <c r="BP837" t="s">
        <v>105</v>
      </c>
      <c r="BQ837">
        <v>290</v>
      </c>
      <c r="BR837">
        <v>0</v>
      </c>
      <c r="BS837">
        <v>0</v>
      </c>
      <c r="BT837">
        <v>0</v>
      </c>
      <c r="BU837">
        <v>0</v>
      </c>
      <c r="BV837">
        <v>0</v>
      </c>
      <c r="BW837" t="s">
        <v>83</v>
      </c>
      <c r="BX837" t="s">
        <v>83</v>
      </c>
      <c r="BY837" t="s">
        <v>83</v>
      </c>
      <c r="BZ837">
        <v>0</v>
      </c>
      <c r="CA837">
        <v>2</v>
      </c>
      <c r="CB837">
        <v>2010</v>
      </c>
      <c r="CC837" t="s">
        <v>110</v>
      </c>
      <c r="CD837" t="s">
        <v>111</v>
      </c>
      <c r="CE837">
        <v>128000</v>
      </c>
    </row>
    <row r="838" spans="1:83" x14ac:dyDescent="0.2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 t="str">
        <f t="shared" si="26"/>
        <v>no</v>
      </c>
      <c r="V838">
        <v>1973</v>
      </c>
      <c r="W838" t="s">
        <v>93</v>
      </c>
      <c r="X838" t="s">
        <v>94</v>
      </c>
      <c r="Y838" t="s">
        <v>95</v>
      </c>
      <c r="Z838" t="s">
        <v>95</v>
      </c>
      <c r="AA838" t="s">
        <v>117</v>
      </c>
      <c r="AB838">
        <v>0</v>
      </c>
      <c r="AC838" t="s">
        <v>98</v>
      </c>
      <c r="AD838" t="s">
        <v>98</v>
      </c>
      <c r="AE838" t="s">
        <v>126</v>
      </c>
      <c r="AF838" t="s">
        <v>98</v>
      </c>
      <c r="AG838" t="s">
        <v>98</v>
      </c>
      <c r="AH838" t="s">
        <v>100</v>
      </c>
      <c r="AI838" t="s">
        <v>153</v>
      </c>
      <c r="AJ838">
        <v>338</v>
      </c>
      <c r="AK838" t="s">
        <v>102</v>
      </c>
      <c r="AL838">
        <v>0</v>
      </c>
      <c r="AM838">
        <v>1221</v>
      </c>
      <c r="AN838">
        <v>1559</v>
      </c>
      <c r="AO838" t="s">
        <v>103</v>
      </c>
      <c r="AP838" t="s">
        <v>97</v>
      </c>
      <c r="AQ838" t="s">
        <v>105</v>
      </c>
      <c r="AR838" t="s">
        <v>106</v>
      </c>
      <c r="AS838">
        <v>1559</v>
      </c>
      <c r="AT838">
        <v>0</v>
      </c>
      <c r="AU838">
        <v>0</v>
      </c>
      <c r="AV838">
        <v>1559</v>
      </c>
      <c r="AW838">
        <v>1</v>
      </c>
      <c r="AX838">
        <v>0</v>
      </c>
      <c r="AY838">
        <v>1</v>
      </c>
      <c r="AZ838">
        <v>0</v>
      </c>
      <c r="BA838">
        <v>2</v>
      </c>
      <c r="BB838">
        <v>1</v>
      </c>
      <c r="BC838" t="s">
        <v>98</v>
      </c>
      <c r="BD838">
        <v>5</v>
      </c>
      <c r="BE838" t="s">
        <v>224</v>
      </c>
      <c r="BF838">
        <v>0</v>
      </c>
      <c r="BG838" t="s">
        <v>83</v>
      </c>
      <c r="BH838" t="s">
        <v>127</v>
      </c>
      <c r="BI838">
        <v>1948</v>
      </c>
      <c r="BJ838" t="s">
        <v>102</v>
      </c>
      <c r="BK838">
        <v>2</v>
      </c>
      <c r="BL838">
        <v>812</v>
      </c>
      <c r="BM838" t="str">
        <f t="shared" si="27"/>
        <v>no</v>
      </c>
      <c r="BN838" t="s">
        <v>98</v>
      </c>
      <c r="BO838" t="s">
        <v>98</v>
      </c>
      <c r="BP838" t="s">
        <v>105</v>
      </c>
      <c r="BQ838">
        <v>0</v>
      </c>
      <c r="BR838">
        <v>116</v>
      </c>
      <c r="BS838">
        <v>230</v>
      </c>
      <c r="BT838">
        <v>0</v>
      </c>
      <c r="BU838">
        <v>0</v>
      </c>
      <c r="BV838">
        <v>0</v>
      </c>
      <c r="BW838" t="s">
        <v>83</v>
      </c>
      <c r="BX838" t="s">
        <v>163</v>
      </c>
      <c r="BY838" t="s">
        <v>83</v>
      </c>
      <c r="BZ838">
        <v>0</v>
      </c>
      <c r="CA838">
        <v>6</v>
      </c>
      <c r="CB838">
        <v>2007</v>
      </c>
      <c r="CC838" t="s">
        <v>173</v>
      </c>
      <c r="CD838" t="s">
        <v>111</v>
      </c>
      <c r="CE838">
        <v>153500</v>
      </c>
    </row>
    <row r="839" spans="1:83" x14ac:dyDescent="0.2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 t="str">
        <f t="shared" si="26"/>
        <v>yes</v>
      </c>
      <c r="V839">
        <v>1973</v>
      </c>
      <c r="W839" t="s">
        <v>93</v>
      </c>
      <c r="X839" t="s">
        <v>94</v>
      </c>
      <c r="Y839" t="s">
        <v>140</v>
      </c>
      <c r="Z839" t="s">
        <v>140</v>
      </c>
      <c r="AA839" t="s">
        <v>96</v>
      </c>
      <c r="AB839">
        <v>158</v>
      </c>
      <c r="AC839" t="s">
        <v>98</v>
      </c>
      <c r="AD839" t="s">
        <v>98</v>
      </c>
      <c r="AE839" t="s">
        <v>118</v>
      </c>
      <c r="AF839" t="s">
        <v>98</v>
      </c>
      <c r="AG839" t="s">
        <v>98</v>
      </c>
      <c r="AH839" t="s">
        <v>100</v>
      </c>
      <c r="AI839" t="s">
        <v>141</v>
      </c>
      <c r="AJ839">
        <v>330</v>
      </c>
      <c r="AK839" t="s">
        <v>102</v>
      </c>
      <c r="AL839">
        <v>0</v>
      </c>
      <c r="AM839">
        <v>153</v>
      </c>
      <c r="AN839">
        <v>483</v>
      </c>
      <c r="AO839" t="s">
        <v>103</v>
      </c>
      <c r="AP839" t="s">
        <v>98</v>
      </c>
      <c r="AQ839" t="s">
        <v>105</v>
      </c>
      <c r="AR839" t="s">
        <v>106</v>
      </c>
      <c r="AS839">
        <v>483</v>
      </c>
      <c r="AT839">
        <v>504</v>
      </c>
      <c r="AU839">
        <v>0</v>
      </c>
      <c r="AV839">
        <v>987</v>
      </c>
      <c r="AW839">
        <v>1</v>
      </c>
      <c r="AX839">
        <v>0</v>
      </c>
      <c r="AY839">
        <v>1</v>
      </c>
      <c r="AZ839">
        <v>1</v>
      </c>
      <c r="BA839">
        <v>2</v>
      </c>
      <c r="BB839">
        <v>1</v>
      </c>
      <c r="BC839" t="s">
        <v>98</v>
      </c>
      <c r="BD839">
        <v>5</v>
      </c>
      <c r="BE839" t="s">
        <v>107</v>
      </c>
      <c r="BF839">
        <v>0</v>
      </c>
      <c r="BG839" t="s">
        <v>83</v>
      </c>
      <c r="BH839" t="s">
        <v>127</v>
      </c>
      <c r="BI839">
        <v>1973</v>
      </c>
      <c r="BJ839" t="s">
        <v>102</v>
      </c>
      <c r="BK839">
        <v>1</v>
      </c>
      <c r="BL839">
        <v>264</v>
      </c>
      <c r="BM839" t="str">
        <f t="shared" si="27"/>
        <v>yes</v>
      </c>
      <c r="BN839" t="s">
        <v>98</v>
      </c>
      <c r="BO839" t="s">
        <v>98</v>
      </c>
      <c r="BP839" t="s">
        <v>105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 t="s">
        <v>83</v>
      </c>
      <c r="BX839" t="s">
        <v>83</v>
      </c>
      <c r="BY839" t="s">
        <v>83</v>
      </c>
      <c r="BZ839">
        <v>0</v>
      </c>
      <c r="CA839">
        <v>11</v>
      </c>
      <c r="CB839">
        <v>2008</v>
      </c>
      <c r="CC839" t="s">
        <v>110</v>
      </c>
      <c r="CD839" t="s">
        <v>111</v>
      </c>
      <c r="CE839">
        <v>100000</v>
      </c>
    </row>
    <row r="840" spans="1:83" x14ac:dyDescent="0.2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 t="str">
        <f t="shared" si="26"/>
        <v>yes</v>
      </c>
      <c r="V840">
        <v>2006</v>
      </c>
      <c r="W840" t="s">
        <v>93</v>
      </c>
      <c r="X840" t="s">
        <v>94</v>
      </c>
      <c r="Y840" t="s">
        <v>95</v>
      </c>
      <c r="Z840" t="s">
        <v>95</v>
      </c>
      <c r="AA840" t="s">
        <v>117</v>
      </c>
      <c r="AB840">
        <v>0</v>
      </c>
      <c r="AC840" t="s">
        <v>98</v>
      </c>
      <c r="AD840" t="s">
        <v>98</v>
      </c>
      <c r="AE840" t="s">
        <v>99</v>
      </c>
      <c r="AF840" t="s">
        <v>97</v>
      </c>
      <c r="AG840" t="s">
        <v>98</v>
      </c>
      <c r="AH840" t="s">
        <v>100</v>
      </c>
      <c r="AI840" t="s">
        <v>102</v>
      </c>
      <c r="AJ840">
        <v>0</v>
      </c>
      <c r="AK840" t="s">
        <v>102</v>
      </c>
      <c r="AL840">
        <v>0</v>
      </c>
      <c r="AM840">
        <v>1099</v>
      </c>
      <c r="AN840">
        <v>1099</v>
      </c>
      <c r="AO840" t="s">
        <v>103</v>
      </c>
      <c r="AP840" t="s">
        <v>104</v>
      </c>
      <c r="AQ840" t="s">
        <v>105</v>
      </c>
      <c r="AR840" t="s">
        <v>106</v>
      </c>
      <c r="AS840">
        <v>1099</v>
      </c>
      <c r="AT840">
        <v>0</v>
      </c>
      <c r="AU840">
        <v>0</v>
      </c>
      <c r="AV840">
        <v>1099</v>
      </c>
      <c r="AW840">
        <v>0</v>
      </c>
      <c r="AX840">
        <v>0</v>
      </c>
      <c r="AY840">
        <v>1</v>
      </c>
      <c r="AZ840">
        <v>1</v>
      </c>
      <c r="BA840">
        <v>3</v>
      </c>
      <c r="BB840">
        <v>1</v>
      </c>
      <c r="BC840" t="s">
        <v>97</v>
      </c>
      <c r="BD840">
        <v>6</v>
      </c>
      <c r="BE840" t="s">
        <v>107</v>
      </c>
      <c r="BF840">
        <v>0</v>
      </c>
      <c r="BG840" t="s">
        <v>83</v>
      </c>
      <c r="BH840" t="s">
        <v>108</v>
      </c>
      <c r="BI840">
        <v>1999</v>
      </c>
      <c r="BJ840" t="s">
        <v>102</v>
      </c>
      <c r="BK840">
        <v>1</v>
      </c>
      <c r="BL840">
        <v>352</v>
      </c>
      <c r="BM840" t="str">
        <f t="shared" si="27"/>
        <v>yes</v>
      </c>
      <c r="BN840" t="s">
        <v>98</v>
      </c>
      <c r="BO840" t="s">
        <v>98</v>
      </c>
      <c r="BP840" t="s">
        <v>105</v>
      </c>
      <c r="BQ840">
        <v>278</v>
      </c>
      <c r="BR840">
        <v>0</v>
      </c>
      <c r="BS840">
        <v>0</v>
      </c>
      <c r="BT840">
        <v>0</v>
      </c>
      <c r="BU840">
        <v>0</v>
      </c>
      <c r="BV840">
        <v>0</v>
      </c>
      <c r="BW840" t="s">
        <v>83</v>
      </c>
      <c r="BX840" t="s">
        <v>83</v>
      </c>
      <c r="BY840" t="s">
        <v>83</v>
      </c>
      <c r="BZ840">
        <v>0</v>
      </c>
      <c r="CA840">
        <v>6</v>
      </c>
      <c r="CB840">
        <v>2008</v>
      </c>
      <c r="CC840" t="s">
        <v>110</v>
      </c>
      <c r="CD840" t="s">
        <v>111</v>
      </c>
      <c r="CE840">
        <v>144000</v>
      </c>
    </row>
    <row r="841" spans="1:83" x14ac:dyDescent="0.2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 t="str">
        <f t="shared" si="26"/>
        <v>no</v>
      </c>
      <c r="V841">
        <v>1995</v>
      </c>
      <c r="W841" t="s">
        <v>93</v>
      </c>
      <c r="X841" t="s">
        <v>94</v>
      </c>
      <c r="Y841" t="s">
        <v>116</v>
      </c>
      <c r="Z841" t="s">
        <v>116</v>
      </c>
      <c r="AA841" t="s">
        <v>117</v>
      </c>
      <c r="AB841">
        <v>0</v>
      </c>
      <c r="AC841" t="s">
        <v>98</v>
      </c>
      <c r="AD841" t="s">
        <v>98</v>
      </c>
      <c r="AE841" t="s">
        <v>118</v>
      </c>
      <c r="AF841" t="s">
        <v>98</v>
      </c>
      <c r="AG841" t="s">
        <v>98</v>
      </c>
      <c r="AH841" t="s">
        <v>100</v>
      </c>
      <c r="AI841" t="s">
        <v>141</v>
      </c>
      <c r="AJ841">
        <v>352</v>
      </c>
      <c r="AK841" t="s">
        <v>102</v>
      </c>
      <c r="AL841">
        <v>0</v>
      </c>
      <c r="AM841">
        <v>416</v>
      </c>
      <c r="AN841">
        <v>768</v>
      </c>
      <c r="AO841" t="s">
        <v>103</v>
      </c>
      <c r="AP841" t="s">
        <v>104</v>
      </c>
      <c r="AQ841" t="s">
        <v>105</v>
      </c>
      <c r="AR841" t="s">
        <v>106</v>
      </c>
      <c r="AS841">
        <v>768</v>
      </c>
      <c r="AT841">
        <v>432</v>
      </c>
      <c r="AU841">
        <v>0</v>
      </c>
      <c r="AV841">
        <v>1200</v>
      </c>
      <c r="AW841">
        <v>0</v>
      </c>
      <c r="AX841">
        <v>0</v>
      </c>
      <c r="AY841">
        <v>1</v>
      </c>
      <c r="AZ841">
        <v>0</v>
      </c>
      <c r="BA841">
        <v>3</v>
      </c>
      <c r="BB841">
        <v>1</v>
      </c>
      <c r="BC841" t="s">
        <v>98</v>
      </c>
      <c r="BD841">
        <v>6</v>
      </c>
      <c r="BE841" t="s">
        <v>107</v>
      </c>
      <c r="BF841">
        <v>0</v>
      </c>
      <c r="BG841" t="s">
        <v>83</v>
      </c>
      <c r="BH841" t="s">
        <v>127</v>
      </c>
      <c r="BI841">
        <v>1946</v>
      </c>
      <c r="BJ841" t="s">
        <v>102</v>
      </c>
      <c r="BK841">
        <v>1</v>
      </c>
      <c r="BL841">
        <v>240</v>
      </c>
      <c r="BM841" t="str">
        <f t="shared" si="27"/>
        <v>yes</v>
      </c>
      <c r="BN841" t="s">
        <v>98</v>
      </c>
      <c r="BO841" t="s">
        <v>98</v>
      </c>
      <c r="BP841" t="s">
        <v>105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 t="s">
        <v>83</v>
      </c>
      <c r="BX841" t="s">
        <v>83</v>
      </c>
      <c r="BY841" t="s">
        <v>83</v>
      </c>
      <c r="BZ841">
        <v>0</v>
      </c>
      <c r="CA841">
        <v>5</v>
      </c>
      <c r="CB841">
        <v>2008</v>
      </c>
      <c r="CC841" t="s">
        <v>110</v>
      </c>
      <c r="CD841" t="s">
        <v>111</v>
      </c>
      <c r="CE841">
        <v>130500</v>
      </c>
    </row>
    <row r="842" spans="1:83" x14ac:dyDescent="0.2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 t="str">
        <f t="shared" si="26"/>
        <v>no</v>
      </c>
      <c r="V842">
        <v>1950</v>
      </c>
      <c r="W842" t="s">
        <v>93</v>
      </c>
      <c r="X842" t="s">
        <v>94</v>
      </c>
      <c r="Y842" t="s">
        <v>124</v>
      </c>
      <c r="Z842" t="s">
        <v>124</v>
      </c>
      <c r="AA842" t="s">
        <v>117</v>
      </c>
      <c r="AB842">
        <v>0</v>
      </c>
      <c r="AC842" t="s">
        <v>98</v>
      </c>
      <c r="AD842" t="s">
        <v>98</v>
      </c>
      <c r="AE842" t="s">
        <v>126</v>
      </c>
      <c r="AF842" t="s">
        <v>98</v>
      </c>
      <c r="AG842" t="s">
        <v>98</v>
      </c>
      <c r="AH842" t="s">
        <v>100</v>
      </c>
      <c r="AI842" t="s">
        <v>141</v>
      </c>
      <c r="AJ842">
        <v>156</v>
      </c>
      <c r="AK842" t="s">
        <v>102</v>
      </c>
      <c r="AL842">
        <v>0</v>
      </c>
      <c r="AM842">
        <v>516</v>
      </c>
      <c r="AN842">
        <v>672</v>
      </c>
      <c r="AO842" t="s">
        <v>103</v>
      </c>
      <c r="AP842" t="s">
        <v>98</v>
      </c>
      <c r="AQ842" t="s">
        <v>177</v>
      </c>
      <c r="AR842" t="s">
        <v>106</v>
      </c>
      <c r="AS842">
        <v>810</v>
      </c>
      <c r="AT842">
        <v>672</v>
      </c>
      <c r="AU842">
        <v>0</v>
      </c>
      <c r="AV842">
        <v>1482</v>
      </c>
      <c r="AW842">
        <v>0</v>
      </c>
      <c r="AX842">
        <v>0</v>
      </c>
      <c r="AY842">
        <v>2</v>
      </c>
      <c r="AZ842">
        <v>0</v>
      </c>
      <c r="BA842">
        <v>4</v>
      </c>
      <c r="BB842">
        <v>1</v>
      </c>
      <c r="BC842" t="s">
        <v>147</v>
      </c>
      <c r="BD842">
        <v>7</v>
      </c>
      <c r="BE842" t="s">
        <v>107</v>
      </c>
      <c r="BF842">
        <v>0</v>
      </c>
      <c r="BG842" t="s">
        <v>83</v>
      </c>
      <c r="BH842" t="s">
        <v>127</v>
      </c>
      <c r="BI842">
        <v>1934</v>
      </c>
      <c r="BJ842" t="s">
        <v>102</v>
      </c>
      <c r="BK842">
        <v>1</v>
      </c>
      <c r="BL842">
        <v>400</v>
      </c>
      <c r="BM842" t="str">
        <f t="shared" si="27"/>
        <v>yes</v>
      </c>
      <c r="BN842" t="s">
        <v>98</v>
      </c>
      <c r="BO842" t="s">
        <v>98</v>
      </c>
      <c r="BP842" t="s">
        <v>190</v>
      </c>
      <c r="BQ842">
        <v>0</v>
      </c>
      <c r="BR842">
        <v>0</v>
      </c>
      <c r="BS842">
        <v>254</v>
      </c>
      <c r="BT842">
        <v>0</v>
      </c>
      <c r="BU842">
        <v>0</v>
      </c>
      <c r="BV842">
        <v>0</v>
      </c>
      <c r="BW842" t="s">
        <v>83</v>
      </c>
      <c r="BX842" t="s">
        <v>83</v>
      </c>
      <c r="BY842" t="s">
        <v>83</v>
      </c>
      <c r="BZ842">
        <v>0</v>
      </c>
      <c r="CA842">
        <v>3</v>
      </c>
      <c r="CB842">
        <v>2008</v>
      </c>
      <c r="CC842" t="s">
        <v>110</v>
      </c>
      <c r="CD842" t="s">
        <v>111</v>
      </c>
      <c r="CE842">
        <v>140000</v>
      </c>
    </row>
    <row r="843" spans="1:83" x14ac:dyDescent="0.2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 t="str">
        <f t="shared" si="26"/>
        <v>no</v>
      </c>
      <c r="V843">
        <v>2002</v>
      </c>
      <c r="W843" t="s">
        <v>93</v>
      </c>
      <c r="X843" t="s">
        <v>94</v>
      </c>
      <c r="Y843" t="s">
        <v>116</v>
      </c>
      <c r="Z843" t="s">
        <v>116</v>
      </c>
      <c r="AA843" t="s">
        <v>117</v>
      </c>
      <c r="AB843">
        <v>0</v>
      </c>
      <c r="AC843" t="s">
        <v>98</v>
      </c>
      <c r="AD843" t="s">
        <v>98</v>
      </c>
      <c r="AE843" t="s">
        <v>99</v>
      </c>
      <c r="AF843" t="s">
        <v>98</v>
      </c>
      <c r="AG843" t="s">
        <v>98</v>
      </c>
      <c r="AH843" t="s">
        <v>100</v>
      </c>
      <c r="AI843" t="s">
        <v>102</v>
      </c>
      <c r="AJ843">
        <v>0</v>
      </c>
      <c r="AK843" t="s">
        <v>102</v>
      </c>
      <c r="AL843">
        <v>0</v>
      </c>
      <c r="AM843">
        <v>650</v>
      </c>
      <c r="AN843">
        <v>650</v>
      </c>
      <c r="AO843" t="s">
        <v>103</v>
      </c>
      <c r="AP843" t="s">
        <v>97</v>
      </c>
      <c r="AQ843" t="s">
        <v>105</v>
      </c>
      <c r="AR843" t="s">
        <v>106</v>
      </c>
      <c r="AS843">
        <v>958</v>
      </c>
      <c r="AT843">
        <v>581</v>
      </c>
      <c r="AU843">
        <v>0</v>
      </c>
      <c r="AV843">
        <v>1539</v>
      </c>
      <c r="AW843">
        <v>0</v>
      </c>
      <c r="AX843">
        <v>0</v>
      </c>
      <c r="AY843">
        <v>2</v>
      </c>
      <c r="AZ843">
        <v>0</v>
      </c>
      <c r="BA843">
        <v>3</v>
      </c>
      <c r="BB843">
        <v>1</v>
      </c>
      <c r="BC843" t="s">
        <v>97</v>
      </c>
      <c r="BD843">
        <v>8</v>
      </c>
      <c r="BE843" t="s">
        <v>107</v>
      </c>
      <c r="BF843">
        <v>1</v>
      </c>
      <c r="BG843" t="s">
        <v>212</v>
      </c>
      <c r="BH843" t="s">
        <v>127</v>
      </c>
      <c r="BI843">
        <v>1983</v>
      </c>
      <c r="BJ843" t="s">
        <v>102</v>
      </c>
      <c r="BK843">
        <v>2</v>
      </c>
      <c r="BL843">
        <v>686</v>
      </c>
      <c r="BM843" t="str">
        <f t="shared" si="27"/>
        <v>no</v>
      </c>
      <c r="BN843" t="s">
        <v>97</v>
      </c>
      <c r="BO843" t="s">
        <v>98</v>
      </c>
      <c r="BP843" t="s">
        <v>190</v>
      </c>
      <c r="BQ843">
        <v>70</v>
      </c>
      <c r="BR843">
        <v>78</v>
      </c>
      <c r="BS843">
        <v>68</v>
      </c>
      <c r="BT843">
        <v>0</v>
      </c>
      <c r="BU843">
        <v>0</v>
      </c>
      <c r="BV843">
        <v>0</v>
      </c>
      <c r="BW843" t="s">
        <v>83</v>
      </c>
      <c r="BX843" t="s">
        <v>83</v>
      </c>
      <c r="BY843" t="s">
        <v>83</v>
      </c>
      <c r="BZ843">
        <v>0</v>
      </c>
      <c r="CA843">
        <v>6</v>
      </c>
      <c r="CB843">
        <v>2008</v>
      </c>
      <c r="CC843" t="s">
        <v>110</v>
      </c>
      <c r="CD843" t="s">
        <v>111</v>
      </c>
      <c r="CE843">
        <v>157500</v>
      </c>
    </row>
    <row r="844" spans="1:83" x14ac:dyDescent="0.2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 t="str">
        <f t="shared" si="26"/>
        <v>no</v>
      </c>
      <c r="V844">
        <v>1966</v>
      </c>
      <c r="W844" t="s">
        <v>93</v>
      </c>
      <c r="X844" t="s">
        <v>94</v>
      </c>
      <c r="Y844" t="s">
        <v>140</v>
      </c>
      <c r="Z844" t="s">
        <v>140</v>
      </c>
      <c r="AA844" t="s">
        <v>96</v>
      </c>
      <c r="AB844">
        <v>183</v>
      </c>
      <c r="AC844" t="s">
        <v>98</v>
      </c>
      <c r="AD844" t="s">
        <v>98</v>
      </c>
      <c r="AE844" t="s">
        <v>118</v>
      </c>
      <c r="AF844" t="s">
        <v>98</v>
      </c>
      <c r="AG844" t="s">
        <v>98</v>
      </c>
      <c r="AH844" t="s">
        <v>97</v>
      </c>
      <c r="AI844" t="s">
        <v>153</v>
      </c>
      <c r="AJ844">
        <v>312</v>
      </c>
      <c r="AK844" t="s">
        <v>119</v>
      </c>
      <c r="AL844">
        <v>539</v>
      </c>
      <c r="AM844">
        <v>276</v>
      </c>
      <c r="AN844">
        <v>1127</v>
      </c>
      <c r="AO844" t="s">
        <v>103</v>
      </c>
      <c r="AP844" t="s">
        <v>98</v>
      </c>
      <c r="AQ844" t="s">
        <v>105</v>
      </c>
      <c r="AR844" t="s">
        <v>106</v>
      </c>
      <c r="AS844">
        <v>1165</v>
      </c>
      <c r="AT844">
        <v>0</v>
      </c>
      <c r="AU844">
        <v>0</v>
      </c>
      <c r="AV844">
        <v>1165</v>
      </c>
      <c r="AW844">
        <v>1</v>
      </c>
      <c r="AX844">
        <v>0</v>
      </c>
      <c r="AY844">
        <v>1</v>
      </c>
      <c r="AZ844">
        <v>1</v>
      </c>
      <c r="BA844">
        <v>3</v>
      </c>
      <c r="BB844">
        <v>1</v>
      </c>
      <c r="BC844" t="s">
        <v>98</v>
      </c>
      <c r="BD844">
        <v>6</v>
      </c>
      <c r="BE844" t="s">
        <v>107</v>
      </c>
      <c r="BF844">
        <v>0</v>
      </c>
      <c r="BG844" t="s">
        <v>83</v>
      </c>
      <c r="BH844" t="s">
        <v>108</v>
      </c>
      <c r="BI844">
        <v>1966</v>
      </c>
      <c r="BJ844" t="s">
        <v>109</v>
      </c>
      <c r="BK844">
        <v>2</v>
      </c>
      <c r="BL844">
        <v>490</v>
      </c>
      <c r="BM844" t="str">
        <f t="shared" si="27"/>
        <v>yes</v>
      </c>
      <c r="BN844" t="s">
        <v>97</v>
      </c>
      <c r="BO844" t="s">
        <v>97</v>
      </c>
      <c r="BP844" t="s">
        <v>105</v>
      </c>
      <c r="BQ844">
        <v>0</v>
      </c>
      <c r="BR844">
        <v>129</v>
      </c>
      <c r="BS844">
        <v>0</v>
      </c>
      <c r="BT844">
        <v>0</v>
      </c>
      <c r="BU844">
        <v>0</v>
      </c>
      <c r="BV844">
        <v>0</v>
      </c>
      <c r="BW844" t="s">
        <v>83</v>
      </c>
      <c r="BX844" t="s">
        <v>165</v>
      </c>
      <c r="BY844" t="s">
        <v>83</v>
      </c>
      <c r="BZ844">
        <v>0</v>
      </c>
      <c r="CA844">
        <v>5</v>
      </c>
      <c r="CB844">
        <v>2008</v>
      </c>
      <c r="CC844" t="s">
        <v>110</v>
      </c>
      <c r="CD844" t="s">
        <v>111</v>
      </c>
      <c r="CE844">
        <v>174900</v>
      </c>
    </row>
    <row r="845" spans="1:83" x14ac:dyDescent="0.2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 t="str">
        <f t="shared" si="26"/>
        <v>no</v>
      </c>
      <c r="V845">
        <v>1961</v>
      </c>
      <c r="W845" t="s">
        <v>93</v>
      </c>
      <c r="X845" t="s">
        <v>94</v>
      </c>
      <c r="Y845" t="s">
        <v>96</v>
      </c>
      <c r="Z845" t="s">
        <v>96</v>
      </c>
      <c r="AA845" t="s">
        <v>117</v>
      </c>
      <c r="AB845">
        <v>0</v>
      </c>
      <c r="AC845" t="s">
        <v>98</v>
      </c>
      <c r="AD845" t="s">
        <v>98</v>
      </c>
      <c r="AE845" t="s">
        <v>118</v>
      </c>
      <c r="AF845" t="s">
        <v>98</v>
      </c>
      <c r="AG845" t="s">
        <v>98</v>
      </c>
      <c r="AH845" t="s">
        <v>100</v>
      </c>
      <c r="AI845" t="s">
        <v>102</v>
      </c>
      <c r="AJ845">
        <v>0</v>
      </c>
      <c r="AK845" t="s">
        <v>102</v>
      </c>
      <c r="AL845">
        <v>0</v>
      </c>
      <c r="AM845">
        <v>1800</v>
      </c>
      <c r="AN845">
        <v>1800</v>
      </c>
      <c r="AO845" t="s">
        <v>103</v>
      </c>
      <c r="AP845" t="s">
        <v>104</v>
      </c>
      <c r="AQ845" t="s">
        <v>177</v>
      </c>
      <c r="AR845" t="s">
        <v>106</v>
      </c>
      <c r="AS845">
        <v>1800</v>
      </c>
      <c r="AT845">
        <v>0</v>
      </c>
      <c r="AU845">
        <v>0</v>
      </c>
      <c r="AV845">
        <v>1800</v>
      </c>
      <c r="AW845">
        <v>0</v>
      </c>
      <c r="AX845">
        <v>0</v>
      </c>
      <c r="AY845">
        <v>2</v>
      </c>
      <c r="AZ845">
        <v>0</v>
      </c>
      <c r="BA845">
        <v>6</v>
      </c>
      <c r="BB845">
        <v>2</v>
      </c>
      <c r="BC845" t="s">
        <v>98</v>
      </c>
      <c r="BD845">
        <v>10</v>
      </c>
      <c r="BE845" t="s">
        <v>107</v>
      </c>
      <c r="BF845">
        <v>0</v>
      </c>
      <c r="BG845" t="s">
        <v>83</v>
      </c>
      <c r="BH845" t="s">
        <v>83</v>
      </c>
      <c r="BI845" t="s">
        <v>83</v>
      </c>
      <c r="BJ845" t="s">
        <v>83</v>
      </c>
      <c r="BK845">
        <v>0</v>
      </c>
      <c r="BL845">
        <v>0</v>
      </c>
      <c r="BM845" t="str">
        <f t="shared" si="27"/>
        <v>yes</v>
      </c>
      <c r="BN845" t="s">
        <v>83</v>
      </c>
      <c r="BO845" t="s">
        <v>83</v>
      </c>
      <c r="BP845" t="s">
        <v>105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 t="s">
        <v>83</v>
      </c>
      <c r="BX845" t="s">
        <v>83</v>
      </c>
      <c r="BY845" t="s">
        <v>83</v>
      </c>
      <c r="BZ845">
        <v>0</v>
      </c>
      <c r="CA845">
        <v>7</v>
      </c>
      <c r="CB845">
        <v>2007</v>
      </c>
      <c r="CC845" t="s">
        <v>110</v>
      </c>
      <c r="CD845" t="s">
        <v>111</v>
      </c>
      <c r="CE845">
        <v>141000</v>
      </c>
    </row>
    <row r="846" spans="1:83" x14ac:dyDescent="0.2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 t="str">
        <f t="shared" si="26"/>
        <v>no</v>
      </c>
      <c r="V846">
        <v>1950</v>
      </c>
      <c r="W846" t="s">
        <v>93</v>
      </c>
      <c r="X846" t="s">
        <v>94</v>
      </c>
      <c r="Y846" t="s">
        <v>124</v>
      </c>
      <c r="Z846" t="s">
        <v>124</v>
      </c>
      <c r="AA846" t="s">
        <v>117</v>
      </c>
      <c r="AB846">
        <v>0</v>
      </c>
      <c r="AC846" t="s">
        <v>98</v>
      </c>
      <c r="AD846" t="s">
        <v>98</v>
      </c>
      <c r="AE846" t="s">
        <v>126</v>
      </c>
      <c r="AF846" t="s">
        <v>98</v>
      </c>
      <c r="AG846" t="s">
        <v>98</v>
      </c>
      <c r="AH846" t="s">
        <v>121</v>
      </c>
      <c r="AI846" t="s">
        <v>102</v>
      </c>
      <c r="AJ846">
        <v>0</v>
      </c>
      <c r="AK846" t="s">
        <v>102</v>
      </c>
      <c r="AL846">
        <v>0</v>
      </c>
      <c r="AM846">
        <v>876</v>
      </c>
      <c r="AN846">
        <v>876</v>
      </c>
      <c r="AO846" t="s">
        <v>103</v>
      </c>
      <c r="AP846" t="s">
        <v>97</v>
      </c>
      <c r="AQ846" t="s">
        <v>105</v>
      </c>
      <c r="AR846" t="s">
        <v>106</v>
      </c>
      <c r="AS846">
        <v>876</v>
      </c>
      <c r="AT846">
        <v>540</v>
      </c>
      <c r="AU846">
        <v>0</v>
      </c>
      <c r="AV846">
        <v>1416</v>
      </c>
      <c r="AW846">
        <v>0</v>
      </c>
      <c r="AX846">
        <v>0</v>
      </c>
      <c r="AY846">
        <v>1</v>
      </c>
      <c r="AZ846">
        <v>1</v>
      </c>
      <c r="BA846">
        <v>4</v>
      </c>
      <c r="BB846">
        <v>1</v>
      </c>
      <c r="BC846" t="s">
        <v>98</v>
      </c>
      <c r="BD846">
        <v>7</v>
      </c>
      <c r="BE846" t="s">
        <v>107</v>
      </c>
      <c r="BF846">
        <v>1</v>
      </c>
      <c r="BG846" t="s">
        <v>97</v>
      </c>
      <c r="BH846" t="s">
        <v>127</v>
      </c>
      <c r="BI846">
        <v>1949</v>
      </c>
      <c r="BJ846" t="s">
        <v>102</v>
      </c>
      <c r="BK846">
        <v>3</v>
      </c>
      <c r="BL846">
        <v>720</v>
      </c>
      <c r="BM846" t="str">
        <f t="shared" si="27"/>
        <v>no</v>
      </c>
      <c r="BN846" t="s">
        <v>98</v>
      </c>
      <c r="BO846" t="s">
        <v>98</v>
      </c>
      <c r="BP846" t="s">
        <v>105</v>
      </c>
      <c r="BQ846">
        <v>418</v>
      </c>
      <c r="BR846">
        <v>0</v>
      </c>
      <c r="BS846">
        <v>194</v>
      </c>
      <c r="BT846">
        <v>0</v>
      </c>
      <c r="BU846">
        <v>0</v>
      </c>
      <c r="BV846">
        <v>0</v>
      </c>
      <c r="BW846" t="s">
        <v>83</v>
      </c>
      <c r="BX846" t="s">
        <v>83</v>
      </c>
      <c r="BY846" t="s">
        <v>83</v>
      </c>
      <c r="BZ846">
        <v>0</v>
      </c>
      <c r="CA846">
        <v>6</v>
      </c>
      <c r="CB846">
        <v>2008</v>
      </c>
      <c r="CC846" t="s">
        <v>110</v>
      </c>
      <c r="CD846" t="s">
        <v>111</v>
      </c>
      <c r="CE846">
        <v>153900</v>
      </c>
    </row>
    <row r="847" spans="1:83" x14ac:dyDescent="0.2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 t="str">
        <f t="shared" si="26"/>
        <v>yes</v>
      </c>
      <c r="V847">
        <v>1981</v>
      </c>
      <c r="W847" t="s">
        <v>93</v>
      </c>
      <c r="X847" t="s">
        <v>94</v>
      </c>
      <c r="Y847" t="s">
        <v>140</v>
      </c>
      <c r="Z847" t="s">
        <v>140</v>
      </c>
      <c r="AA847" t="s">
        <v>117</v>
      </c>
      <c r="AB847">
        <v>0</v>
      </c>
      <c r="AC847" t="s">
        <v>98</v>
      </c>
      <c r="AD847" t="s">
        <v>98</v>
      </c>
      <c r="AE847" t="s">
        <v>118</v>
      </c>
      <c r="AF847" t="s">
        <v>97</v>
      </c>
      <c r="AG847" t="s">
        <v>98</v>
      </c>
      <c r="AH847" t="s">
        <v>97</v>
      </c>
      <c r="AI847" t="s">
        <v>119</v>
      </c>
      <c r="AJ847">
        <v>1390</v>
      </c>
      <c r="AK847" t="s">
        <v>102</v>
      </c>
      <c r="AL847">
        <v>0</v>
      </c>
      <c r="AM847">
        <v>0</v>
      </c>
      <c r="AN847">
        <v>1390</v>
      </c>
      <c r="AO847" t="s">
        <v>103</v>
      </c>
      <c r="AP847" t="s">
        <v>98</v>
      </c>
      <c r="AQ847" t="s">
        <v>105</v>
      </c>
      <c r="AR847" t="s">
        <v>106</v>
      </c>
      <c r="AS847">
        <v>1701</v>
      </c>
      <c r="AT847">
        <v>0</v>
      </c>
      <c r="AU847">
        <v>0</v>
      </c>
      <c r="AV847">
        <v>1701</v>
      </c>
      <c r="AW847">
        <v>1</v>
      </c>
      <c r="AX847">
        <v>0</v>
      </c>
      <c r="AY847">
        <v>2</v>
      </c>
      <c r="AZ847">
        <v>0</v>
      </c>
      <c r="BA847">
        <v>3</v>
      </c>
      <c r="BB847">
        <v>1</v>
      </c>
      <c r="BC847" t="s">
        <v>98</v>
      </c>
      <c r="BD847">
        <v>6</v>
      </c>
      <c r="BE847" t="s">
        <v>224</v>
      </c>
      <c r="BF847">
        <v>2</v>
      </c>
      <c r="BG847" t="s">
        <v>98</v>
      </c>
      <c r="BH847" t="s">
        <v>209</v>
      </c>
      <c r="BI847">
        <v>1975</v>
      </c>
      <c r="BJ847" t="s">
        <v>157</v>
      </c>
      <c r="BK847">
        <v>2</v>
      </c>
      <c r="BL847">
        <v>611</v>
      </c>
      <c r="BM847" t="str">
        <f t="shared" si="27"/>
        <v>no</v>
      </c>
      <c r="BN847" t="s">
        <v>98</v>
      </c>
      <c r="BO847" t="s">
        <v>98</v>
      </c>
      <c r="BP847" t="s">
        <v>105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 t="s">
        <v>83</v>
      </c>
      <c r="BX847" t="s">
        <v>83</v>
      </c>
      <c r="BY847" t="s">
        <v>83</v>
      </c>
      <c r="BZ847">
        <v>0</v>
      </c>
      <c r="CA847">
        <v>1</v>
      </c>
      <c r="CB847">
        <v>2007</v>
      </c>
      <c r="CC847" t="s">
        <v>110</v>
      </c>
      <c r="CD847" t="s">
        <v>111</v>
      </c>
      <c r="CE847">
        <v>171000</v>
      </c>
    </row>
    <row r="848" spans="1:83" x14ac:dyDescent="0.2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 t="str">
        <f t="shared" si="26"/>
        <v>yes</v>
      </c>
      <c r="V848">
        <v>1993</v>
      </c>
      <c r="W848" t="s">
        <v>93</v>
      </c>
      <c r="X848" t="s">
        <v>94</v>
      </c>
      <c r="Y848" t="s">
        <v>140</v>
      </c>
      <c r="Z848" t="s">
        <v>140</v>
      </c>
      <c r="AA848" t="s">
        <v>96</v>
      </c>
      <c r="AB848">
        <v>137</v>
      </c>
      <c r="AC848" t="s">
        <v>97</v>
      </c>
      <c r="AD848" t="s">
        <v>98</v>
      </c>
      <c r="AE848" t="s">
        <v>99</v>
      </c>
      <c r="AF848" t="s">
        <v>97</v>
      </c>
      <c r="AG848" t="s">
        <v>98</v>
      </c>
      <c r="AH848" t="s">
        <v>100</v>
      </c>
      <c r="AI848" t="s">
        <v>119</v>
      </c>
      <c r="AJ848">
        <v>513</v>
      </c>
      <c r="AK848" t="s">
        <v>102</v>
      </c>
      <c r="AL848">
        <v>0</v>
      </c>
      <c r="AM848">
        <v>227</v>
      </c>
      <c r="AN848">
        <v>740</v>
      </c>
      <c r="AO848" t="s">
        <v>103</v>
      </c>
      <c r="AP848" t="s">
        <v>104</v>
      </c>
      <c r="AQ848" t="s">
        <v>105</v>
      </c>
      <c r="AR848" t="s">
        <v>106</v>
      </c>
      <c r="AS848">
        <v>1006</v>
      </c>
      <c r="AT848">
        <v>769</v>
      </c>
      <c r="AU848">
        <v>0</v>
      </c>
      <c r="AV848">
        <v>1775</v>
      </c>
      <c r="AW848">
        <v>1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97</v>
      </c>
      <c r="BD848">
        <v>7</v>
      </c>
      <c r="BE848" t="s">
        <v>107</v>
      </c>
      <c r="BF848">
        <v>1</v>
      </c>
      <c r="BG848" t="s">
        <v>98</v>
      </c>
      <c r="BH848" t="s">
        <v>108</v>
      </c>
      <c r="BI848">
        <v>1993</v>
      </c>
      <c r="BJ848" t="s">
        <v>102</v>
      </c>
      <c r="BK848">
        <v>2</v>
      </c>
      <c r="BL848">
        <v>425</v>
      </c>
      <c r="BM848" t="str">
        <f t="shared" si="27"/>
        <v>yes</v>
      </c>
      <c r="BN848" t="s">
        <v>98</v>
      </c>
      <c r="BO848" t="s">
        <v>98</v>
      </c>
      <c r="BP848" t="s">
        <v>105</v>
      </c>
      <c r="BQ848">
        <v>234</v>
      </c>
      <c r="BR848">
        <v>72</v>
      </c>
      <c r="BS848">
        <v>192</v>
      </c>
      <c r="BT848">
        <v>0</v>
      </c>
      <c r="BU848">
        <v>0</v>
      </c>
      <c r="BV848">
        <v>0</v>
      </c>
      <c r="BW848" t="s">
        <v>83</v>
      </c>
      <c r="BX848" t="s">
        <v>83</v>
      </c>
      <c r="BY848" t="s">
        <v>83</v>
      </c>
      <c r="BZ848">
        <v>0</v>
      </c>
      <c r="CA848">
        <v>7</v>
      </c>
      <c r="CB848">
        <v>2009</v>
      </c>
      <c r="CC848" t="s">
        <v>110</v>
      </c>
      <c r="CD848" t="s">
        <v>111</v>
      </c>
      <c r="CE848">
        <v>213000</v>
      </c>
    </row>
    <row r="849" spans="1:83" x14ac:dyDescent="0.2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 t="str">
        <f t="shared" si="26"/>
        <v>yes</v>
      </c>
      <c r="V849">
        <v>1972</v>
      </c>
      <c r="W849" t="s">
        <v>93</v>
      </c>
      <c r="X849" t="s">
        <v>94</v>
      </c>
      <c r="Y849" t="s">
        <v>140</v>
      </c>
      <c r="Z849" t="s">
        <v>161</v>
      </c>
      <c r="AA849" t="s">
        <v>117</v>
      </c>
      <c r="AB849">
        <v>0</v>
      </c>
      <c r="AC849" t="s">
        <v>98</v>
      </c>
      <c r="AD849" t="s">
        <v>98</v>
      </c>
      <c r="AE849" t="s">
        <v>118</v>
      </c>
      <c r="AF849" t="s">
        <v>98</v>
      </c>
      <c r="AG849" t="s">
        <v>98</v>
      </c>
      <c r="AH849" t="s">
        <v>130</v>
      </c>
      <c r="AI849" t="s">
        <v>141</v>
      </c>
      <c r="AJ849">
        <v>460</v>
      </c>
      <c r="AK849" t="s">
        <v>102</v>
      </c>
      <c r="AL849">
        <v>0</v>
      </c>
      <c r="AM849">
        <v>404</v>
      </c>
      <c r="AN849">
        <v>864</v>
      </c>
      <c r="AO849" t="s">
        <v>103</v>
      </c>
      <c r="AP849" t="s">
        <v>104</v>
      </c>
      <c r="AQ849" t="s">
        <v>105</v>
      </c>
      <c r="AR849" t="s">
        <v>106</v>
      </c>
      <c r="AS849">
        <v>864</v>
      </c>
      <c r="AT849">
        <v>0</v>
      </c>
      <c r="AU849">
        <v>0</v>
      </c>
      <c r="AV849">
        <v>864</v>
      </c>
      <c r="AW849">
        <v>1</v>
      </c>
      <c r="AX849">
        <v>0</v>
      </c>
      <c r="AY849">
        <v>1</v>
      </c>
      <c r="AZ849">
        <v>0</v>
      </c>
      <c r="BA849">
        <v>3</v>
      </c>
      <c r="BB849">
        <v>1</v>
      </c>
      <c r="BC849" t="s">
        <v>98</v>
      </c>
      <c r="BD849">
        <v>5</v>
      </c>
      <c r="BE849" t="s">
        <v>107</v>
      </c>
      <c r="BF849">
        <v>1</v>
      </c>
      <c r="BG849" t="s">
        <v>147</v>
      </c>
      <c r="BH849" t="s">
        <v>108</v>
      </c>
      <c r="BI849">
        <v>1972</v>
      </c>
      <c r="BJ849" t="s">
        <v>102</v>
      </c>
      <c r="BK849">
        <v>1</v>
      </c>
      <c r="BL849">
        <v>338</v>
      </c>
      <c r="BM849" t="str">
        <f t="shared" si="27"/>
        <v>yes</v>
      </c>
      <c r="BN849" t="s">
        <v>98</v>
      </c>
      <c r="BO849" t="s">
        <v>98</v>
      </c>
      <c r="BP849" t="s">
        <v>105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 t="s">
        <v>83</v>
      </c>
      <c r="BX849" t="s">
        <v>83</v>
      </c>
      <c r="BY849" t="s">
        <v>83</v>
      </c>
      <c r="BZ849">
        <v>0</v>
      </c>
      <c r="CA849">
        <v>8</v>
      </c>
      <c r="CB849">
        <v>2009</v>
      </c>
      <c r="CC849" t="s">
        <v>110</v>
      </c>
      <c r="CD849" t="s">
        <v>111</v>
      </c>
      <c r="CE849">
        <v>133500</v>
      </c>
    </row>
    <row r="850" spans="1:83" x14ac:dyDescent="0.2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 t="str">
        <f t="shared" si="26"/>
        <v>no</v>
      </c>
      <c r="V850">
        <v>1997</v>
      </c>
      <c r="W850" t="s">
        <v>93</v>
      </c>
      <c r="X850" t="s">
        <v>94</v>
      </c>
      <c r="Y850" t="s">
        <v>124</v>
      </c>
      <c r="Z850" t="s">
        <v>124</v>
      </c>
      <c r="AA850" t="s">
        <v>117</v>
      </c>
      <c r="AB850">
        <v>0</v>
      </c>
      <c r="AC850" t="s">
        <v>98</v>
      </c>
      <c r="AD850" t="s">
        <v>98</v>
      </c>
      <c r="AE850" t="s">
        <v>126</v>
      </c>
      <c r="AF850" t="s">
        <v>98</v>
      </c>
      <c r="AG850" t="s">
        <v>98</v>
      </c>
      <c r="AH850" t="s">
        <v>100</v>
      </c>
      <c r="AI850" t="s">
        <v>102</v>
      </c>
      <c r="AJ850">
        <v>0</v>
      </c>
      <c r="AK850" t="s">
        <v>102</v>
      </c>
      <c r="AL850">
        <v>0</v>
      </c>
      <c r="AM850">
        <v>907</v>
      </c>
      <c r="AN850">
        <v>907</v>
      </c>
      <c r="AO850" t="s">
        <v>103</v>
      </c>
      <c r="AP850" t="s">
        <v>98</v>
      </c>
      <c r="AQ850" t="s">
        <v>105</v>
      </c>
      <c r="AR850" t="s">
        <v>106</v>
      </c>
      <c r="AS850">
        <v>1307</v>
      </c>
      <c r="AT850">
        <v>1051</v>
      </c>
      <c r="AU850">
        <v>0</v>
      </c>
      <c r="AV850">
        <v>2358</v>
      </c>
      <c r="AW850">
        <v>0</v>
      </c>
      <c r="AX850">
        <v>0</v>
      </c>
      <c r="AY850">
        <v>3</v>
      </c>
      <c r="AZ850">
        <v>0</v>
      </c>
      <c r="BA850">
        <v>5</v>
      </c>
      <c r="BB850">
        <v>1</v>
      </c>
      <c r="BC850" t="s">
        <v>98</v>
      </c>
      <c r="BD850">
        <v>10</v>
      </c>
      <c r="BE850" t="s">
        <v>107</v>
      </c>
      <c r="BF850">
        <v>1</v>
      </c>
      <c r="BG850" t="s">
        <v>97</v>
      </c>
      <c r="BH850" t="s">
        <v>127</v>
      </c>
      <c r="BI850">
        <v>1908</v>
      </c>
      <c r="BJ850" t="s">
        <v>102</v>
      </c>
      <c r="BK850">
        <v>2</v>
      </c>
      <c r="BL850">
        <v>360</v>
      </c>
      <c r="BM850" t="str">
        <f t="shared" si="27"/>
        <v>yes</v>
      </c>
      <c r="BN850" t="s">
        <v>147</v>
      </c>
      <c r="BO850" t="s">
        <v>98</v>
      </c>
      <c r="BP850" t="s">
        <v>105</v>
      </c>
      <c r="BQ850">
        <v>486</v>
      </c>
      <c r="BR850">
        <v>40</v>
      </c>
      <c r="BS850">
        <v>0</v>
      </c>
      <c r="BT850">
        <v>0</v>
      </c>
      <c r="BU850">
        <v>175</v>
      </c>
      <c r="BV850">
        <v>0</v>
      </c>
      <c r="BW850" t="s">
        <v>83</v>
      </c>
      <c r="BX850" t="s">
        <v>83</v>
      </c>
      <c r="BY850" t="s">
        <v>83</v>
      </c>
      <c r="BZ850">
        <v>0</v>
      </c>
      <c r="CA850">
        <v>9</v>
      </c>
      <c r="CB850">
        <v>2008</v>
      </c>
      <c r="CC850" t="s">
        <v>110</v>
      </c>
      <c r="CD850" t="s">
        <v>111</v>
      </c>
      <c r="CE850">
        <v>240000</v>
      </c>
    </row>
    <row r="851" spans="1:83" x14ac:dyDescent="0.2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 t="str">
        <f t="shared" si="26"/>
        <v>yes</v>
      </c>
      <c r="V851">
        <v>1994</v>
      </c>
      <c r="W851" t="s">
        <v>152</v>
      </c>
      <c r="X851" t="s">
        <v>94</v>
      </c>
      <c r="Y851" t="s">
        <v>161</v>
      </c>
      <c r="Z851" t="s">
        <v>161</v>
      </c>
      <c r="AA851" t="s">
        <v>96</v>
      </c>
      <c r="AB851">
        <v>360</v>
      </c>
      <c r="AC851" t="s">
        <v>97</v>
      </c>
      <c r="AD851" t="s">
        <v>97</v>
      </c>
      <c r="AE851" t="s">
        <v>118</v>
      </c>
      <c r="AF851" t="s">
        <v>98</v>
      </c>
      <c r="AG851" t="s">
        <v>98</v>
      </c>
      <c r="AH851" t="s">
        <v>100</v>
      </c>
      <c r="AI851" t="s">
        <v>102</v>
      </c>
      <c r="AJ851">
        <v>0</v>
      </c>
      <c r="AK851" t="s">
        <v>102</v>
      </c>
      <c r="AL851">
        <v>0</v>
      </c>
      <c r="AM851">
        <v>528</v>
      </c>
      <c r="AN851">
        <v>528</v>
      </c>
      <c r="AO851" t="s">
        <v>103</v>
      </c>
      <c r="AP851" t="s">
        <v>104</v>
      </c>
      <c r="AQ851" t="s">
        <v>105</v>
      </c>
      <c r="AR851" t="s">
        <v>106</v>
      </c>
      <c r="AS851">
        <v>1094</v>
      </c>
      <c r="AT851">
        <v>761</v>
      </c>
      <c r="AU851">
        <v>0</v>
      </c>
      <c r="AV851">
        <v>1855</v>
      </c>
      <c r="AW851">
        <v>0</v>
      </c>
      <c r="AX851">
        <v>0</v>
      </c>
      <c r="AY851">
        <v>2</v>
      </c>
      <c r="AZ851">
        <v>1</v>
      </c>
      <c r="BA851">
        <v>3</v>
      </c>
      <c r="BB851">
        <v>1</v>
      </c>
      <c r="BC851" t="s">
        <v>98</v>
      </c>
      <c r="BD851">
        <v>7</v>
      </c>
      <c r="BE851" t="s">
        <v>107</v>
      </c>
      <c r="BF851">
        <v>1</v>
      </c>
      <c r="BG851" t="s">
        <v>98</v>
      </c>
      <c r="BH851" t="s">
        <v>108</v>
      </c>
      <c r="BI851">
        <v>1976</v>
      </c>
      <c r="BJ851" t="s">
        <v>109</v>
      </c>
      <c r="BK851">
        <v>2</v>
      </c>
      <c r="BL851">
        <v>512</v>
      </c>
      <c r="BM851" t="str">
        <f t="shared" si="27"/>
        <v>no</v>
      </c>
      <c r="BN851" t="s">
        <v>98</v>
      </c>
      <c r="BO851" t="s">
        <v>98</v>
      </c>
      <c r="BP851" t="s">
        <v>105</v>
      </c>
      <c r="BQ851">
        <v>113</v>
      </c>
      <c r="BR851">
        <v>100</v>
      </c>
      <c r="BS851">
        <v>0</v>
      </c>
      <c r="BT851">
        <v>0</v>
      </c>
      <c r="BU851">
        <v>0</v>
      </c>
      <c r="BV851">
        <v>0</v>
      </c>
      <c r="BW851" t="s">
        <v>83</v>
      </c>
      <c r="BX851" t="s">
        <v>83</v>
      </c>
      <c r="BY851" t="s">
        <v>83</v>
      </c>
      <c r="BZ851">
        <v>0</v>
      </c>
      <c r="CA851">
        <v>8</v>
      </c>
      <c r="CB851">
        <v>2007</v>
      </c>
      <c r="CC851" t="s">
        <v>110</v>
      </c>
      <c r="CD851" t="s">
        <v>111</v>
      </c>
      <c r="CE851">
        <v>187000</v>
      </c>
    </row>
    <row r="852" spans="1:83" x14ac:dyDescent="0.2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 t="str">
        <f t="shared" si="26"/>
        <v>yes</v>
      </c>
      <c r="V852">
        <v>2003</v>
      </c>
      <c r="W852" t="s">
        <v>93</v>
      </c>
      <c r="X852" t="s">
        <v>94</v>
      </c>
      <c r="Y852" t="s">
        <v>95</v>
      </c>
      <c r="Z852" t="s">
        <v>95</v>
      </c>
      <c r="AA852" t="s">
        <v>96</v>
      </c>
      <c r="AB852">
        <v>170</v>
      </c>
      <c r="AC852" t="s">
        <v>97</v>
      </c>
      <c r="AD852" t="s">
        <v>98</v>
      </c>
      <c r="AE852" t="s">
        <v>99</v>
      </c>
      <c r="AF852" t="s">
        <v>97</v>
      </c>
      <c r="AG852" t="s">
        <v>98</v>
      </c>
      <c r="AH852" t="s">
        <v>130</v>
      </c>
      <c r="AI852" t="s">
        <v>101</v>
      </c>
      <c r="AJ852">
        <v>659</v>
      </c>
      <c r="AK852" t="s">
        <v>102</v>
      </c>
      <c r="AL852">
        <v>0</v>
      </c>
      <c r="AM852">
        <v>189</v>
      </c>
      <c r="AN852">
        <v>848</v>
      </c>
      <c r="AO852" t="s">
        <v>103</v>
      </c>
      <c r="AP852" t="s">
        <v>104</v>
      </c>
      <c r="AQ852" t="s">
        <v>105</v>
      </c>
      <c r="AR852" t="s">
        <v>106</v>
      </c>
      <c r="AS852">
        <v>848</v>
      </c>
      <c r="AT852">
        <v>0</v>
      </c>
      <c r="AU852">
        <v>0</v>
      </c>
      <c r="AV852">
        <v>848</v>
      </c>
      <c r="AW852">
        <v>1</v>
      </c>
      <c r="AX852">
        <v>0</v>
      </c>
      <c r="AY852">
        <v>1</v>
      </c>
      <c r="AZ852">
        <v>0</v>
      </c>
      <c r="BA852">
        <v>1</v>
      </c>
      <c r="BB852">
        <v>1</v>
      </c>
      <c r="BC852" t="s">
        <v>97</v>
      </c>
      <c r="BD852">
        <v>3</v>
      </c>
      <c r="BE852" t="s">
        <v>107</v>
      </c>
      <c r="BF852">
        <v>0</v>
      </c>
      <c r="BG852" t="s">
        <v>83</v>
      </c>
      <c r="BH852" t="s">
        <v>108</v>
      </c>
      <c r="BI852">
        <v>2003</v>
      </c>
      <c r="BJ852" t="s">
        <v>157</v>
      </c>
      <c r="BK852">
        <v>2</v>
      </c>
      <c r="BL852">
        <v>420</v>
      </c>
      <c r="BM852" t="str">
        <f t="shared" si="27"/>
        <v>yes</v>
      </c>
      <c r="BN852" t="s">
        <v>98</v>
      </c>
      <c r="BO852" t="s">
        <v>98</v>
      </c>
      <c r="BP852" t="s">
        <v>105</v>
      </c>
      <c r="BQ852">
        <v>140</v>
      </c>
      <c r="BR852">
        <v>0</v>
      </c>
      <c r="BS852">
        <v>0</v>
      </c>
      <c r="BT852">
        <v>0</v>
      </c>
      <c r="BU852">
        <v>0</v>
      </c>
      <c r="BV852">
        <v>0</v>
      </c>
      <c r="BW852" t="s">
        <v>83</v>
      </c>
      <c r="BX852" t="s">
        <v>83</v>
      </c>
      <c r="BY852" t="s">
        <v>83</v>
      </c>
      <c r="BZ852">
        <v>0</v>
      </c>
      <c r="CA852">
        <v>11</v>
      </c>
      <c r="CB852">
        <v>2007</v>
      </c>
      <c r="CC852" t="s">
        <v>110</v>
      </c>
      <c r="CD852" t="s">
        <v>111</v>
      </c>
      <c r="CE852">
        <v>131500</v>
      </c>
    </row>
    <row r="853" spans="1:83" x14ac:dyDescent="0.2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 t="str">
        <f t="shared" si="26"/>
        <v>yes</v>
      </c>
      <c r="V853">
        <v>2003</v>
      </c>
      <c r="W853" t="s">
        <v>93</v>
      </c>
      <c r="X853" t="s">
        <v>94</v>
      </c>
      <c r="Y853" t="s">
        <v>95</v>
      </c>
      <c r="Z853" t="s">
        <v>95</v>
      </c>
      <c r="AA853" t="s">
        <v>96</v>
      </c>
      <c r="AB853">
        <v>40</v>
      </c>
      <c r="AC853" t="s">
        <v>97</v>
      </c>
      <c r="AD853" t="s">
        <v>98</v>
      </c>
      <c r="AE853" t="s">
        <v>99</v>
      </c>
      <c r="AF853" t="s">
        <v>97</v>
      </c>
      <c r="AG853" t="s">
        <v>98</v>
      </c>
      <c r="AH853" t="s">
        <v>97</v>
      </c>
      <c r="AI853" t="s">
        <v>102</v>
      </c>
      <c r="AJ853">
        <v>0</v>
      </c>
      <c r="AK853" t="s">
        <v>102</v>
      </c>
      <c r="AL853">
        <v>0</v>
      </c>
      <c r="AM853">
        <v>1273</v>
      </c>
      <c r="AN853">
        <v>1273</v>
      </c>
      <c r="AO853" t="s">
        <v>103</v>
      </c>
      <c r="AP853" t="s">
        <v>104</v>
      </c>
      <c r="AQ853" t="s">
        <v>105</v>
      </c>
      <c r="AR853" t="s">
        <v>106</v>
      </c>
      <c r="AS853">
        <v>1456</v>
      </c>
      <c r="AT853">
        <v>0</v>
      </c>
      <c r="AU853">
        <v>0</v>
      </c>
      <c r="AV853">
        <v>1456</v>
      </c>
      <c r="AW853">
        <v>0</v>
      </c>
      <c r="AX853">
        <v>0</v>
      </c>
      <c r="AY853">
        <v>2</v>
      </c>
      <c r="AZ853">
        <v>0</v>
      </c>
      <c r="BA853">
        <v>2</v>
      </c>
      <c r="BB853">
        <v>1</v>
      </c>
      <c r="BC853" t="s">
        <v>97</v>
      </c>
      <c r="BD853">
        <v>7</v>
      </c>
      <c r="BE853" t="s">
        <v>107</v>
      </c>
      <c r="BF853">
        <v>1</v>
      </c>
      <c r="BG853" t="s">
        <v>98</v>
      </c>
      <c r="BH853" t="s">
        <v>108</v>
      </c>
      <c r="BI853">
        <v>2003</v>
      </c>
      <c r="BJ853" t="s">
        <v>157</v>
      </c>
      <c r="BK853">
        <v>2</v>
      </c>
      <c r="BL853">
        <v>400</v>
      </c>
      <c r="BM853" t="str">
        <f t="shared" si="27"/>
        <v>yes</v>
      </c>
      <c r="BN853" t="s">
        <v>98</v>
      </c>
      <c r="BO853" t="s">
        <v>98</v>
      </c>
      <c r="BP853" t="s">
        <v>105</v>
      </c>
      <c r="BQ853">
        <v>143</v>
      </c>
      <c r="BR853">
        <v>20</v>
      </c>
      <c r="BS853">
        <v>0</v>
      </c>
      <c r="BT853">
        <v>0</v>
      </c>
      <c r="BU853">
        <v>0</v>
      </c>
      <c r="BV853">
        <v>0</v>
      </c>
      <c r="BW853" t="s">
        <v>83</v>
      </c>
      <c r="BX853" t="s">
        <v>83</v>
      </c>
      <c r="BY853" t="s">
        <v>83</v>
      </c>
      <c r="BZ853">
        <v>0</v>
      </c>
      <c r="CA853">
        <v>5</v>
      </c>
      <c r="CB853">
        <v>2006</v>
      </c>
      <c r="CC853" t="s">
        <v>110</v>
      </c>
      <c r="CD853" t="s">
        <v>111</v>
      </c>
      <c r="CE853">
        <v>215000</v>
      </c>
    </row>
    <row r="854" spans="1:83" x14ac:dyDescent="0.2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 t="str">
        <f t="shared" si="26"/>
        <v>no</v>
      </c>
      <c r="V854">
        <v>1950</v>
      </c>
      <c r="W854" t="s">
        <v>93</v>
      </c>
      <c r="X854" t="s">
        <v>94</v>
      </c>
      <c r="Y854" t="s">
        <v>116</v>
      </c>
      <c r="Z854" t="s">
        <v>116</v>
      </c>
      <c r="AA854" t="s">
        <v>117</v>
      </c>
      <c r="AB854">
        <v>0</v>
      </c>
      <c r="AC854" t="s">
        <v>98</v>
      </c>
      <c r="AD854" t="s">
        <v>97</v>
      </c>
      <c r="AE854" t="s">
        <v>118</v>
      </c>
      <c r="AF854" t="s">
        <v>98</v>
      </c>
      <c r="AG854" t="s">
        <v>98</v>
      </c>
      <c r="AH854" t="s">
        <v>100</v>
      </c>
      <c r="AI854" t="s">
        <v>153</v>
      </c>
      <c r="AJ854">
        <v>364</v>
      </c>
      <c r="AK854" t="s">
        <v>102</v>
      </c>
      <c r="AL854">
        <v>0</v>
      </c>
      <c r="AM854">
        <v>554</v>
      </c>
      <c r="AN854">
        <v>918</v>
      </c>
      <c r="AO854" t="s">
        <v>103</v>
      </c>
      <c r="AP854" t="s">
        <v>97</v>
      </c>
      <c r="AQ854" t="s">
        <v>105</v>
      </c>
      <c r="AR854" t="s">
        <v>106</v>
      </c>
      <c r="AS854">
        <v>918</v>
      </c>
      <c r="AT854">
        <v>728</v>
      </c>
      <c r="AU854">
        <v>0</v>
      </c>
      <c r="AV854">
        <v>1646</v>
      </c>
      <c r="AW854">
        <v>0</v>
      </c>
      <c r="AX854">
        <v>0</v>
      </c>
      <c r="AY854">
        <v>2</v>
      </c>
      <c r="AZ854">
        <v>0</v>
      </c>
      <c r="BA854">
        <v>4</v>
      </c>
      <c r="BB854">
        <v>1</v>
      </c>
      <c r="BC854" t="s">
        <v>98</v>
      </c>
      <c r="BD854">
        <v>7</v>
      </c>
      <c r="BE854" t="s">
        <v>107</v>
      </c>
      <c r="BF854">
        <v>2</v>
      </c>
      <c r="BG854" t="s">
        <v>97</v>
      </c>
      <c r="BH854" t="s">
        <v>127</v>
      </c>
      <c r="BI854">
        <v>1941</v>
      </c>
      <c r="BJ854" t="s">
        <v>102</v>
      </c>
      <c r="BK854">
        <v>1</v>
      </c>
      <c r="BL854">
        <v>240</v>
      </c>
      <c r="BM854" t="str">
        <f t="shared" si="27"/>
        <v>yes</v>
      </c>
      <c r="BN854" t="s">
        <v>98</v>
      </c>
      <c r="BO854" t="s">
        <v>98</v>
      </c>
      <c r="BP854" t="s">
        <v>105</v>
      </c>
      <c r="BQ854">
        <v>0</v>
      </c>
      <c r="BR854">
        <v>0</v>
      </c>
      <c r="BS854">
        <v>0</v>
      </c>
      <c r="BT854">
        <v>0</v>
      </c>
      <c r="BU854">
        <v>126</v>
      </c>
      <c r="BV854">
        <v>0</v>
      </c>
      <c r="BW854" t="s">
        <v>83</v>
      </c>
      <c r="BX854" t="s">
        <v>134</v>
      </c>
      <c r="BY854" t="s">
        <v>83</v>
      </c>
      <c r="BZ854">
        <v>0</v>
      </c>
      <c r="CA854">
        <v>8</v>
      </c>
      <c r="CB854">
        <v>2007</v>
      </c>
      <c r="CC854" t="s">
        <v>110</v>
      </c>
      <c r="CD854" t="s">
        <v>111</v>
      </c>
      <c r="CE854">
        <v>164000</v>
      </c>
    </row>
    <row r="855" spans="1:83" x14ac:dyDescent="0.2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 t="str">
        <f t="shared" si="26"/>
        <v>no</v>
      </c>
      <c r="V855">
        <v>1964</v>
      </c>
      <c r="W855" t="s">
        <v>93</v>
      </c>
      <c r="X855" t="s">
        <v>94</v>
      </c>
      <c r="Y855" t="s">
        <v>116</v>
      </c>
      <c r="Z855" t="s">
        <v>140</v>
      </c>
      <c r="AA855" t="s">
        <v>96</v>
      </c>
      <c r="AB855">
        <v>115</v>
      </c>
      <c r="AC855" t="s">
        <v>98</v>
      </c>
      <c r="AD855" t="s">
        <v>97</v>
      </c>
      <c r="AE855" t="s">
        <v>118</v>
      </c>
      <c r="AF855" t="s">
        <v>98</v>
      </c>
      <c r="AG855" t="s">
        <v>98</v>
      </c>
      <c r="AH855" t="s">
        <v>97</v>
      </c>
      <c r="AI855" t="s">
        <v>153</v>
      </c>
      <c r="AJ855">
        <v>564</v>
      </c>
      <c r="AK855" t="s">
        <v>102</v>
      </c>
      <c r="AL855">
        <v>0</v>
      </c>
      <c r="AM855">
        <v>563</v>
      </c>
      <c r="AN855">
        <v>1127</v>
      </c>
      <c r="AO855" t="s">
        <v>103</v>
      </c>
      <c r="AP855" t="s">
        <v>98</v>
      </c>
      <c r="AQ855" t="s">
        <v>105</v>
      </c>
      <c r="AR855" t="s">
        <v>106</v>
      </c>
      <c r="AS855">
        <v>1445</v>
      </c>
      <c r="AT855">
        <v>0</v>
      </c>
      <c r="AU855">
        <v>0</v>
      </c>
      <c r="AV855">
        <v>1445</v>
      </c>
      <c r="AW855">
        <v>0</v>
      </c>
      <c r="AX855">
        <v>0</v>
      </c>
      <c r="AY855">
        <v>1</v>
      </c>
      <c r="AZ855">
        <v>1</v>
      </c>
      <c r="BA855">
        <v>3</v>
      </c>
      <c r="BB855">
        <v>1</v>
      </c>
      <c r="BC855" t="s">
        <v>98</v>
      </c>
      <c r="BD855">
        <v>7</v>
      </c>
      <c r="BE855" t="s">
        <v>107</v>
      </c>
      <c r="BF855">
        <v>1</v>
      </c>
      <c r="BG855" t="s">
        <v>147</v>
      </c>
      <c r="BH855" t="s">
        <v>108</v>
      </c>
      <c r="BI855">
        <v>1964</v>
      </c>
      <c r="BJ855" t="s">
        <v>109</v>
      </c>
      <c r="BK855">
        <v>2</v>
      </c>
      <c r="BL855">
        <v>645</v>
      </c>
      <c r="BM855" t="str">
        <f t="shared" si="27"/>
        <v>no</v>
      </c>
      <c r="BN855" t="s">
        <v>98</v>
      </c>
      <c r="BO855" t="s">
        <v>98</v>
      </c>
      <c r="BP855" t="s">
        <v>105</v>
      </c>
      <c r="BQ855">
        <v>180</v>
      </c>
      <c r="BR855">
        <v>0</v>
      </c>
      <c r="BS855">
        <v>0</v>
      </c>
      <c r="BT855">
        <v>0</v>
      </c>
      <c r="BU855">
        <v>0</v>
      </c>
      <c r="BV855">
        <v>0</v>
      </c>
      <c r="BW855" t="s">
        <v>83</v>
      </c>
      <c r="BX855" t="s">
        <v>134</v>
      </c>
      <c r="BY855" t="s">
        <v>83</v>
      </c>
      <c r="BZ855">
        <v>0</v>
      </c>
      <c r="CA855">
        <v>8</v>
      </c>
      <c r="CB855">
        <v>2009</v>
      </c>
      <c r="CC855" t="s">
        <v>110</v>
      </c>
      <c r="CD855" t="s">
        <v>111</v>
      </c>
      <c r="CE855">
        <v>158000</v>
      </c>
    </row>
    <row r="856" spans="1:83" x14ac:dyDescent="0.2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 t="str">
        <f t="shared" si="26"/>
        <v>no</v>
      </c>
      <c r="V856">
        <v>1974</v>
      </c>
      <c r="W856" t="s">
        <v>152</v>
      </c>
      <c r="X856" t="s">
        <v>94</v>
      </c>
      <c r="Y856" t="s">
        <v>124</v>
      </c>
      <c r="Z856" t="s">
        <v>161</v>
      </c>
      <c r="AA856" t="s">
        <v>117</v>
      </c>
      <c r="AB856">
        <v>0</v>
      </c>
      <c r="AC856" t="s">
        <v>98</v>
      </c>
      <c r="AD856" t="s">
        <v>98</v>
      </c>
      <c r="AE856" t="s">
        <v>118</v>
      </c>
      <c r="AF856" t="s">
        <v>98</v>
      </c>
      <c r="AG856" t="s">
        <v>98</v>
      </c>
      <c r="AH856" t="s">
        <v>121</v>
      </c>
      <c r="AI856" t="s">
        <v>119</v>
      </c>
      <c r="AJ856">
        <v>306</v>
      </c>
      <c r="AK856" t="s">
        <v>153</v>
      </c>
      <c r="AL856">
        <v>1085</v>
      </c>
      <c r="AM856">
        <v>372</v>
      </c>
      <c r="AN856">
        <v>1763</v>
      </c>
      <c r="AO856" t="s">
        <v>103</v>
      </c>
      <c r="AP856" t="s">
        <v>98</v>
      </c>
      <c r="AQ856" t="s">
        <v>105</v>
      </c>
      <c r="AR856" t="s">
        <v>106</v>
      </c>
      <c r="AS856">
        <v>1779</v>
      </c>
      <c r="AT856">
        <v>0</v>
      </c>
      <c r="AU856">
        <v>0</v>
      </c>
      <c r="AV856">
        <v>1779</v>
      </c>
      <c r="AW856">
        <v>1</v>
      </c>
      <c r="AX856">
        <v>0</v>
      </c>
      <c r="AY856">
        <v>1</v>
      </c>
      <c r="AZ856">
        <v>1</v>
      </c>
      <c r="BA856">
        <v>3</v>
      </c>
      <c r="BB856">
        <v>1</v>
      </c>
      <c r="BC856" t="s">
        <v>98</v>
      </c>
      <c r="BD856">
        <v>6</v>
      </c>
      <c r="BE856" t="s">
        <v>107</v>
      </c>
      <c r="BF856">
        <v>1</v>
      </c>
      <c r="BG856" t="s">
        <v>97</v>
      </c>
      <c r="BH856" t="s">
        <v>108</v>
      </c>
      <c r="BI856">
        <v>1955</v>
      </c>
      <c r="BJ856" t="s">
        <v>102</v>
      </c>
      <c r="BK856">
        <v>2</v>
      </c>
      <c r="BL856">
        <v>454</v>
      </c>
      <c r="BM856" t="str">
        <f t="shared" si="27"/>
        <v>yes</v>
      </c>
      <c r="BN856" t="s">
        <v>98</v>
      </c>
      <c r="BO856" t="s">
        <v>98</v>
      </c>
      <c r="BP856" t="s">
        <v>105</v>
      </c>
      <c r="BQ856">
        <v>0</v>
      </c>
      <c r="BR856">
        <v>418</v>
      </c>
      <c r="BS856">
        <v>0</v>
      </c>
      <c r="BT856">
        <v>0</v>
      </c>
      <c r="BU856">
        <v>312</v>
      </c>
      <c r="BV856">
        <v>0</v>
      </c>
      <c r="BW856" t="s">
        <v>83</v>
      </c>
      <c r="BX856" t="s">
        <v>83</v>
      </c>
      <c r="BY856" t="s">
        <v>83</v>
      </c>
      <c r="BZ856">
        <v>0</v>
      </c>
      <c r="CA856">
        <v>7</v>
      </c>
      <c r="CB856">
        <v>2006</v>
      </c>
      <c r="CC856" t="s">
        <v>110</v>
      </c>
      <c r="CD856" t="s">
        <v>128</v>
      </c>
      <c r="CE856">
        <v>170000</v>
      </c>
    </row>
    <row r="857" spans="1:83" x14ac:dyDescent="0.2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 t="str">
        <f t="shared" si="26"/>
        <v>no</v>
      </c>
      <c r="V857">
        <v>2010</v>
      </c>
      <c r="W857" t="s">
        <v>93</v>
      </c>
      <c r="X857" t="s">
        <v>94</v>
      </c>
      <c r="Y857" t="s">
        <v>140</v>
      </c>
      <c r="Z857" t="s">
        <v>140</v>
      </c>
      <c r="AA857" t="s">
        <v>117</v>
      </c>
      <c r="AB857">
        <v>0</v>
      </c>
      <c r="AC857" t="s">
        <v>98</v>
      </c>
      <c r="AD857" t="s">
        <v>97</v>
      </c>
      <c r="AE857" t="s">
        <v>118</v>
      </c>
      <c r="AF857" t="s">
        <v>98</v>
      </c>
      <c r="AG857" t="s">
        <v>98</v>
      </c>
      <c r="AH857" t="s">
        <v>100</v>
      </c>
      <c r="AI857" t="s">
        <v>119</v>
      </c>
      <c r="AJ857">
        <v>659</v>
      </c>
      <c r="AK857" t="s">
        <v>102</v>
      </c>
      <c r="AL857">
        <v>0</v>
      </c>
      <c r="AM857">
        <v>381</v>
      </c>
      <c r="AN857">
        <v>1040</v>
      </c>
      <c r="AO857" t="s">
        <v>103</v>
      </c>
      <c r="AP857" t="s">
        <v>104</v>
      </c>
      <c r="AQ857" t="s">
        <v>105</v>
      </c>
      <c r="AR857" t="s">
        <v>106</v>
      </c>
      <c r="AS857">
        <v>1040</v>
      </c>
      <c r="AT857">
        <v>0</v>
      </c>
      <c r="AU857">
        <v>0</v>
      </c>
      <c r="AV857">
        <v>1040</v>
      </c>
      <c r="AW857">
        <v>1</v>
      </c>
      <c r="AX857">
        <v>0</v>
      </c>
      <c r="AY857">
        <v>1</v>
      </c>
      <c r="AZ857">
        <v>1</v>
      </c>
      <c r="BA857">
        <v>3</v>
      </c>
      <c r="BB857">
        <v>1</v>
      </c>
      <c r="BC857" t="s">
        <v>98</v>
      </c>
      <c r="BD857">
        <v>6</v>
      </c>
      <c r="BE857" t="s">
        <v>107</v>
      </c>
      <c r="BF857">
        <v>0</v>
      </c>
      <c r="BG857" t="s">
        <v>83</v>
      </c>
      <c r="BH857" t="s">
        <v>127</v>
      </c>
      <c r="BI857">
        <v>1962</v>
      </c>
      <c r="BJ857" t="s">
        <v>102</v>
      </c>
      <c r="BK857">
        <v>1</v>
      </c>
      <c r="BL857">
        <v>260</v>
      </c>
      <c r="BM857" t="str">
        <f t="shared" si="27"/>
        <v>yes</v>
      </c>
      <c r="BN857" t="s">
        <v>98</v>
      </c>
      <c r="BO857" t="s">
        <v>98</v>
      </c>
      <c r="BP857" t="s">
        <v>105</v>
      </c>
      <c r="BQ857">
        <v>0</v>
      </c>
      <c r="BR857">
        <v>104</v>
      </c>
      <c r="BS857">
        <v>0</v>
      </c>
      <c r="BT857">
        <v>0</v>
      </c>
      <c r="BU857">
        <v>0</v>
      </c>
      <c r="BV857">
        <v>0</v>
      </c>
      <c r="BW857" t="s">
        <v>83</v>
      </c>
      <c r="BX857" t="s">
        <v>83</v>
      </c>
      <c r="BY857" t="s">
        <v>83</v>
      </c>
      <c r="BZ857">
        <v>0</v>
      </c>
      <c r="CA857">
        <v>4</v>
      </c>
      <c r="CB857">
        <v>2010</v>
      </c>
      <c r="CC857" t="s">
        <v>110</v>
      </c>
      <c r="CD857" t="s">
        <v>111</v>
      </c>
      <c r="CE857">
        <v>127000</v>
      </c>
    </row>
    <row r="858" spans="1:83" x14ac:dyDescent="0.2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 t="str">
        <f t="shared" si="26"/>
        <v>yes</v>
      </c>
      <c r="V858">
        <v>1978</v>
      </c>
      <c r="W858" t="s">
        <v>93</v>
      </c>
      <c r="X858" t="s">
        <v>94</v>
      </c>
      <c r="Y858" t="s">
        <v>161</v>
      </c>
      <c r="Z858" t="s">
        <v>140</v>
      </c>
      <c r="AA858" t="s">
        <v>117</v>
      </c>
      <c r="AB858">
        <v>0</v>
      </c>
      <c r="AC858" t="s">
        <v>98</v>
      </c>
      <c r="AD858" t="s">
        <v>98</v>
      </c>
      <c r="AE858" t="s">
        <v>118</v>
      </c>
      <c r="AF858" t="s">
        <v>97</v>
      </c>
      <c r="AG858" t="s">
        <v>97</v>
      </c>
      <c r="AH858" t="s">
        <v>97</v>
      </c>
      <c r="AI858" t="s">
        <v>101</v>
      </c>
      <c r="AJ858">
        <v>505</v>
      </c>
      <c r="AK858" t="s">
        <v>172</v>
      </c>
      <c r="AL858">
        <v>435</v>
      </c>
      <c r="AM858">
        <v>0</v>
      </c>
      <c r="AN858">
        <v>940</v>
      </c>
      <c r="AO858" t="s">
        <v>103</v>
      </c>
      <c r="AP858" t="s">
        <v>98</v>
      </c>
      <c r="AQ858" t="s">
        <v>105</v>
      </c>
      <c r="AR858" t="s">
        <v>106</v>
      </c>
      <c r="AS858">
        <v>1026</v>
      </c>
      <c r="AT858">
        <v>0</v>
      </c>
      <c r="AU858">
        <v>0</v>
      </c>
      <c r="AV858">
        <v>1026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98</v>
      </c>
      <c r="BD858">
        <v>5</v>
      </c>
      <c r="BE858" t="s">
        <v>107</v>
      </c>
      <c r="BF858">
        <v>0</v>
      </c>
      <c r="BG858" t="s">
        <v>83</v>
      </c>
      <c r="BH858" t="s">
        <v>127</v>
      </c>
      <c r="BI858">
        <v>1981</v>
      </c>
      <c r="BJ858" t="s">
        <v>102</v>
      </c>
      <c r="BK858">
        <v>2</v>
      </c>
      <c r="BL858">
        <v>576</v>
      </c>
      <c r="BM858" t="str">
        <f t="shared" si="27"/>
        <v>no</v>
      </c>
      <c r="BN858" t="s">
        <v>98</v>
      </c>
      <c r="BO858" t="s">
        <v>147</v>
      </c>
      <c r="BP858" t="s">
        <v>105</v>
      </c>
      <c r="BQ858">
        <v>0</v>
      </c>
      <c r="BR858">
        <v>0</v>
      </c>
      <c r="BS858">
        <v>34</v>
      </c>
      <c r="BT858">
        <v>0</v>
      </c>
      <c r="BU858">
        <v>0</v>
      </c>
      <c r="BV858">
        <v>0</v>
      </c>
      <c r="BW858" t="s">
        <v>83</v>
      </c>
      <c r="BX858" t="s">
        <v>134</v>
      </c>
      <c r="BY858" t="s">
        <v>83</v>
      </c>
      <c r="BZ858">
        <v>0</v>
      </c>
      <c r="CA858">
        <v>10</v>
      </c>
      <c r="CB858">
        <v>2008</v>
      </c>
      <c r="CC858" t="s">
        <v>110</v>
      </c>
      <c r="CD858" t="s">
        <v>111</v>
      </c>
      <c r="CE858">
        <v>147000</v>
      </c>
    </row>
    <row r="859" spans="1:83" x14ac:dyDescent="0.2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 t="str">
        <f t="shared" si="26"/>
        <v>yes</v>
      </c>
      <c r="V859">
        <v>1995</v>
      </c>
      <c r="W859" t="s">
        <v>93</v>
      </c>
      <c r="X859" t="s">
        <v>94</v>
      </c>
      <c r="Y859" t="s">
        <v>140</v>
      </c>
      <c r="Z859" t="s">
        <v>140</v>
      </c>
      <c r="AA859" t="s">
        <v>117</v>
      </c>
      <c r="AB859">
        <v>0</v>
      </c>
      <c r="AC859" t="s">
        <v>98</v>
      </c>
      <c r="AD859" t="s">
        <v>98</v>
      </c>
      <c r="AE859" t="s">
        <v>99</v>
      </c>
      <c r="AF859" t="s">
        <v>97</v>
      </c>
      <c r="AG859" t="s">
        <v>98</v>
      </c>
      <c r="AH859" t="s">
        <v>100</v>
      </c>
      <c r="AI859" t="s">
        <v>102</v>
      </c>
      <c r="AJ859">
        <v>0</v>
      </c>
      <c r="AK859" t="s">
        <v>102</v>
      </c>
      <c r="AL859">
        <v>0</v>
      </c>
      <c r="AM859">
        <v>702</v>
      </c>
      <c r="AN859">
        <v>702</v>
      </c>
      <c r="AO859" t="s">
        <v>103</v>
      </c>
      <c r="AP859" t="s">
        <v>97</v>
      </c>
      <c r="AQ859" t="s">
        <v>105</v>
      </c>
      <c r="AR859" t="s">
        <v>106</v>
      </c>
      <c r="AS859">
        <v>702</v>
      </c>
      <c r="AT859">
        <v>779</v>
      </c>
      <c r="AU859">
        <v>0</v>
      </c>
      <c r="AV859">
        <v>1481</v>
      </c>
      <c r="AW859">
        <v>0</v>
      </c>
      <c r="AX859">
        <v>0</v>
      </c>
      <c r="AY859">
        <v>2</v>
      </c>
      <c r="AZ859">
        <v>1</v>
      </c>
      <c r="BA859">
        <v>3</v>
      </c>
      <c r="BB859">
        <v>1</v>
      </c>
      <c r="BC859" t="s">
        <v>98</v>
      </c>
      <c r="BD859">
        <v>6</v>
      </c>
      <c r="BE859" t="s">
        <v>107</v>
      </c>
      <c r="BF859">
        <v>1</v>
      </c>
      <c r="BG859" t="s">
        <v>98</v>
      </c>
      <c r="BH859" t="s">
        <v>108</v>
      </c>
      <c r="BI859">
        <v>1994</v>
      </c>
      <c r="BJ859" t="s">
        <v>157</v>
      </c>
      <c r="BK859">
        <v>2</v>
      </c>
      <c r="BL859">
        <v>343</v>
      </c>
      <c r="BM859" t="str">
        <f t="shared" si="27"/>
        <v>yes</v>
      </c>
      <c r="BN859" t="s">
        <v>98</v>
      </c>
      <c r="BO859" t="s">
        <v>98</v>
      </c>
      <c r="BP859" t="s">
        <v>105</v>
      </c>
      <c r="BQ859">
        <v>0</v>
      </c>
      <c r="BR859">
        <v>36</v>
      </c>
      <c r="BS859">
        <v>0</v>
      </c>
      <c r="BT859">
        <v>0</v>
      </c>
      <c r="BU859">
        <v>0</v>
      </c>
      <c r="BV859">
        <v>0</v>
      </c>
      <c r="BW859" t="s">
        <v>83</v>
      </c>
      <c r="BX859" t="s">
        <v>83</v>
      </c>
      <c r="BY859" t="s">
        <v>83</v>
      </c>
      <c r="BZ859">
        <v>0</v>
      </c>
      <c r="CA859">
        <v>3</v>
      </c>
      <c r="CB859">
        <v>2009</v>
      </c>
      <c r="CC859" t="s">
        <v>110</v>
      </c>
      <c r="CD859" t="s">
        <v>111</v>
      </c>
      <c r="CE859">
        <v>174000</v>
      </c>
    </row>
    <row r="860" spans="1:83" x14ac:dyDescent="0.2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 t="str">
        <f t="shared" si="26"/>
        <v>yes</v>
      </c>
      <c r="V860">
        <v>1976</v>
      </c>
      <c r="W860" t="s">
        <v>93</v>
      </c>
      <c r="X860" t="s">
        <v>94</v>
      </c>
      <c r="Y860" t="s">
        <v>140</v>
      </c>
      <c r="Z860" t="s">
        <v>140</v>
      </c>
      <c r="AA860" t="s">
        <v>96</v>
      </c>
      <c r="AB860">
        <v>189</v>
      </c>
      <c r="AC860" t="s">
        <v>98</v>
      </c>
      <c r="AD860" t="s">
        <v>98</v>
      </c>
      <c r="AE860" t="s">
        <v>118</v>
      </c>
      <c r="AF860" t="s">
        <v>97</v>
      </c>
      <c r="AG860" t="s">
        <v>98</v>
      </c>
      <c r="AH860" t="s">
        <v>100</v>
      </c>
      <c r="AI860" t="s">
        <v>102</v>
      </c>
      <c r="AJ860">
        <v>0</v>
      </c>
      <c r="AK860" t="s">
        <v>102</v>
      </c>
      <c r="AL860">
        <v>0</v>
      </c>
      <c r="AM860">
        <v>1090</v>
      </c>
      <c r="AN860">
        <v>1090</v>
      </c>
      <c r="AO860" t="s">
        <v>103</v>
      </c>
      <c r="AP860" t="s">
        <v>98</v>
      </c>
      <c r="AQ860" t="s">
        <v>105</v>
      </c>
      <c r="AR860" t="s">
        <v>106</v>
      </c>
      <c r="AS860">
        <v>1370</v>
      </c>
      <c r="AT860">
        <v>0</v>
      </c>
      <c r="AU860">
        <v>0</v>
      </c>
      <c r="AV860">
        <v>1370</v>
      </c>
      <c r="AW860">
        <v>0</v>
      </c>
      <c r="AX860">
        <v>0</v>
      </c>
      <c r="AY860">
        <v>2</v>
      </c>
      <c r="AZ860">
        <v>0</v>
      </c>
      <c r="BA860">
        <v>3</v>
      </c>
      <c r="BB860">
        <v>1</v>
      </c>
      <c r="BC860" t="s">
        <v>98</v>
      </c>
      <c r="BD860">
        <v>6</v>
      </c>
      <c r="BE860" t="s">
        <v>107</v>
      </c>
      <c r="BF860">
        <v>1</v>
      </c>
      <c r="BG860" t="s">
        <v>98</v>
      </c>
      <c r="BH860" t="s">
        <v>108</v>
      </c>
      <c r="BI860">
        <v>1976</v>
      </c>
      <c r="BJ860" t="s">
        <v>109</v>
      </c>
      <c r="BK860">
        <v>2</v>
      </c>
      <c r="BL860">
        <v>479</v>
      </c>
      <c r="BM860" t="str">
        <f t="shared" si="27"/>
        <v>yes</v>
      </c>
      <c r="BN860" t="s">
        <v>98</v>
      </c>
      <c r="BO860" t="s">
        <v>98</v>
      </c>
      <c r="BP860" t="s">
        <v>105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 t="s">
        <v>83</v>
      </c>
      <c r="BX860" t="s">
        <v>134</v>
      </c>
      <c r="BY860" t="s">
        <v>83</v>
      </c>
      <c r="BZ860">
        <v>0</v>
      </c>
      <c r="CA860">
        <v>6</v>
      </c>
      <c r="CB860">
        <v>2009</v>
      </c>
      <c r="CC860" t="s">
        <v>110</v>
      </c>
      <c r="CD860" t="s">
        <v>219</v>
      </c>
      <c r="CE860">
        <v>152000</v>
      </c>
    </row>
    <row r="861" spans="1:83" x14ac:dyDescent="0.2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 t="str">
        <f t="shared" si="26"/>
        <v>no</v>
      </c>
      <c r="V861">
        <v>1984</v>
      </c>
      <c r="W861" t="s">
        <v>93</v>
      </c>
      <c r="X861" t="s">
        <v>94</v>
      </c>
      <c r="Y861" t="s">
        <v>140</v>
      </c>
      <c r="Z861" t="s">
        <v>140</v>
      </c>
      <c r="AA861" t="s">
        <v>96</v>
      </c>
      <c r="AB861">
        <v>220</v>
      </c>
      <c r="AC861" t="s">
        <v>98</v>
      </c>
      <c r="AD861" t="s">
        <v>98</v>
      </c>
      <c r="AE861" t="s">
        <v>118</v>
      </c>
      <c r="AF861" t="s">
        <v>98</v>
      </c>
      <c r="AG861" t="s">
        <v>98</v>
      </c>
      <c r="AH861" t="s">
        <v>121</v>
      </c>
      <c r="AI861" t="s">
        <v>141</v>
      </c>
      <c r="AJ861">
        <v>619</v>
      </c>
      <c r="AK861" t="s">
        <v>102</v>
      </c>
      <c r="AL861">
        <v>0</v>
      </c>
      <c r="AM861">
        <v>435</v>
      </c>
      <c r="AN861">
        <v>1054</v>
      </c>
      <c r="AO861" t="s">
        <v>103</v>
      </c>
      <c r="AP861" t="s">
        <v>98</v>
      </c>
      <c r="AQ861" t="s">
        <v>105</v>
      </c>
      <c r="AR861" t="s">
        <v>106</v>
      </c>
      <c r="AS861">
        <v>1512</v>
      </c>
      <c r="AT861">
        <v>1142</v>
      </c>
      <c r="AU861">
        <v>0</v>
      </c>
      <c r="AV861">
        <v>2654</v>
      </c>
      <c r="AW861">
        <v>1</v>
      </c>
      <c r="AX861">
        <v>0</v>
      </c>
      <c r="AY861">
        <v>2</v>
      </c>
      <c r="AZ861">
        <v>1</v>
      </c>
      <c r="BA861">
        <v>4</v>
      </c>
      <c r="BB861">
        <v>1</v>
      </c>
      <c r="BC861" t="s">
        <v>97</v>
      </c>
      <c r="BD861">
        <v>9</v>
      </c>
      <c r="BE861" t="s">
        <v>107</v>
      </c>
      <c r="BF861">
        <v>1</v>
      </c>
      <c r="BG861" t="s">
        <v>97</v>
      </c>
      <c r="BH861" t="s">
        <v>108</v>
      </c>
      <c r="BI861">
        <v>1968</v>
      </c>
      <c r="BJ861" t="s">
        <v>102</v>
      </c>
      <c r="BK861">
        <v>2</v>
      </c>
      <c r="BL861">
        <v>619</v>
      </c>
      <c r="BM861" t="str">
        <f t="shared" si="27"/>
        <v>no</v>
      </c>
      <c r="BN861" t="s">
        <v>98</v>
      </c>
      <c r="BO861" t="s">
        <v>98</v>
      </c>
      <c r="BP861" t="s">
        <v>105</v>
      </c>
      <c r="BQ861">
        <v>0</v>
      </c>
      <c r="BR861">
        <v>65</v>
      </c>
      <c r="BS861">
        <v>0</v>
      </c>
      <c r="BT861">
        <v>0</v>
      </c>
      <c r="BU861">
        <v>222</v>
      </c>
      <c r="BV861">
        <v>0</v>
      </c>
      <c r="BW861" t="s">
        <v>83</v>
      </c>
      <c r="BX861" t="s">
        <v>83</v>
      </c>
      <c r="BY861" t="s">
        <v>83</v>
      </c>
      <c r="BZ861">
        <v>0</v>
      </c>
      <c r="CA861">
        <v>8</v>
      </c>
      <c r="CB861">
        <v>2006</v>
      </c>
      <c r="CC861" t="s">
        <v>110</v>
      </c>
      <c r="CD861" t="s">
        <v>111</v>
      </c>
      <c r="CE861">
        <v>250000</v>
      </c>
    </row>
    <row r="862" spans="1:83" x14ac:dyDescent="0.2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 t="str">
        <f t="shared" si="26"/>
        <v>no</v>
      </c>
      <c r="V862">
        <v>1998</v>
      </c>
      <c r="W862" t="s">
        <v>93</v>
      </c>
      <c r="X862" t="s">
        <v>94</v>
      </c>
      <c r="Y862" t="s">
        <v>124</v>
      </c>
      <c r="Z862" t="s">
        <v>124</v>
      </c>
      <c r="AA862" t="s">
        <v>117</v>
      </c>
      <c r="AB862">
        <v>0</v>
      </c>
      <c r="AC862" t="s">
        <v>97</v>
      </c>
      <c r="AD862" t="s">
        <v>98</v>
      </c>
      <c r="AE862" t="s">
        <v>126</v>
      </c>
      <c r="AF862" t="s">
        <v>98</v>
      </c>
      <c r="AG862" t="s">
        <v>98</v>
      </c>
      <c r="AH862" t="s">
        <v>100</v>
      </c>
      <c r="AI862" t="s">
        <v>102</v>
      </c>
      <c r="AJ862">
        <v>0</v>
      </c>
      <c r="AK862" t="s">
        <v>102</v>
      </c>
      <c r="AL862">
        <v>0</v>
      </c>
      <c r="AM862">
        <v>912</v>
      </c>
      <c r="AN862">
        <v>912</v>
      </c>
      <c r="AO862" t="s">
        <v>103</v>
      </c>
      <c r="AP862" t="s">
        <v>97</v>
      </c>
      <c r="AQ862" t="s">
        <v>105</v>
      </c>
      <c r="AR862" t="s">
        <v>106</v>
      </c>
      <c r="AS862">
        <v>912</v>
      </c>
      <c r="AT862">
        <v>514</v>
      </c>
      <c r="AU862">
        <v>0</v>
      </c>
      <c r="AV862">
        <v>1426</v>
      </c>
      <c r="AW862">
        <v>0</v>
      </c>
      <c r="AX862">
        <v>0</v>
      </c>
      <c r="AY862">
        <v>1</v>
      </c>
      <c r="AZ862">
        <v>1</v>
      </c>
      <c r="BA862">
        <v>3</v>
      </c>
      <c r="BB862">
        <v>1</v>
      </c>
      <c r="BC862" t="s">
        <v>97</v>
      </c>
      <c r="BD862">
        <v>7</v>
      </c>
      <c r="BE862" t="s">
        <v>107</v>
      </c>
      <c r="BF862">
        <v>1</v>
      </c>
      <c r="BG862" t="s">
        <v>97</v>
      </c>
      <c r="BH862" t="s">
        <v>127</v>
      </c>
      <c r="BI862">
        <v>1925</v>
      </c>
      <c r="BJ862" t="s">
        <v>102</v>
      </c>
      <c r="BK862">
        <v>1</v>
      </c>
      <c r="BL862">
        <v>216</v>
      </c>
      <c r="BM862" t="str">
        <f t="shared" si="27"/>
        <v>yes</v>
      </c>
      <c r="BN862" t="s">
        <v>98</v>
      </c>
      <c r="BO862" t="s">
        <v>98</v>
      </c>
      <c r="BP862" t="s">
        <v>105</v>
      </c>
      <c r="BQ862">
        <v>0</v>
      </c>
      <c r="BR862">
        <v>240</v>
      </c>
      <c r="BS862">
        <v>0</v>
      </c>
      <c r="BT862">
        <v>0</v>
      </c>
      <c r="BU862">
        <v>0</v>
      </c>
      <c r="BV862">
        <v>0</v>
      </c>
      <c r="BW862" t="s">
        <v>83</v>
      </c>
      <c r="BX862" t="s">
        <v>165</v>
      </c>
      <c r="BY862" t="s">
        <v>83</v>
      </c>
      <c r="BZ862">
        <v>0</v>
      </c>
      <c r="CA862">
        <v>6</v>
      </c>
      <c r="CB862">
        <v>2007</v>
      </c>
      <c r="CC862" t="s">
        <v>110</v>
      </c>
      <c r="CD862" t="s">
        <v>111</v>
      </c>
      <c r="CE862">
        <v>189950</v>
      </c>
    </row>
    <row r="863" spans="1:83" x14ac:dyDescent="0.2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 t="str">
        <f t="shared" si="26"/>
        <v>no</v>
      </c>
      <c r="V863">
        <v>1965</v>
      </c>
      <c r="W863" t="s">
        <v>152</v>
      </c>
      <c r="X863" t="s">
        <v>94</v>
      </c>
      <c r="Y863" t="s">
        <v>161</v>
      </c>
      <c r="Z863" t="s">
        <v>140</v>
      </c>
      <c r="AA863" t="s">
        <v>117</v>
      </c>
      <c r="AB863">
        <v>0</v>
      </c>
      <c r="AC863" t="s">
        <v>98</v>
      </c>
      <c r="AD863" t="s">
        <v>98</v>
      </c>
      <c r="AE863" t="s">
        <v>99</v>
      </c>
      <c r="AF863" t="s">
        <v>98</v>
      </c>
      <c r="AG863" t="s">
        <v>98</v>
      </c>
      <c r="AH863" t="s">
        <v>121</v>
      </c>
      <c r="AI863" t="s">
        <v>141</v>
      </c>
      <c r="AJ863">
        <v>841</v>
      </c>
      <c r="AK863" t="s">
        <v>102</v>
      </c>
      <c r="AL863">
        <v>0</v>
      </c>
      <c r="AM863">
        <v>198</v>
      </c>
      <c r="AN863">
        <v>1039</v>
      </c>
      <c r="AO863" t="s">
        <v>103</v>
      </c>
      <c r="AP863" t="s">
        <v>104</v>
      </c>
      <c r="AQ863" t="s">
        <v>105</v>
      </c>
      <c r="AR863" t="s">
        <v>106</v>
      </c>
      <c r="AS863">
        <v>1039</v>
      </c>
      <c r="AT863">
        <v>0</v>
      </c>
      <c r="AU863">
        <v>0</v>
      </c>
      <c r="AV863">
        <v>1039</v>
      </c>
      <c r="AW863">
        <v>1</v>
      </c>
      <c r="AX863">
        <v>0</v>
      </c>
      <c r="AY863">
        <v>1</v>
      </c>
      <c r="AZ863">
        <v>1</v>
      </c>
      <c r="BA863">
        <v>3</v>
      </c>
      <c r="BB863">
        <v>1</v>
      </c>
      <c r="BC863" t="s">
        <v>98</v>
      </c>
      <c r="BD863">
        <v>6</v>
      </c>
      <c r="BE863" t="s">
        <v>107</v>
      </c>
      <c r="BF863">
        <v>0</v>
      </c>
      <c r="BG863" t="s">
        <v>83</v>
      </c>
      <c r="BH863" t="s">
        <v>108</v>
      </c>
      <c r="BI863">
        <v>1965</v>
      </c>
      <c r="BJ863" t="s">
        <v>102</v>
      </c>
      <c r="BK863">
        <v>2</v>
      </c>
      <c r="BL863">
        <v>504</v>
      </c>
      <c r="BM863" t="str">
        <f t="shared" si="27"/>
        <v>no</v>
      </c>
      <c r="BN863" t="s">
        <v>98</v>
      </c>
      <c r="BO863" t="s">
        <v>98</v>
      </c>
      <c r="BP863" t="s">
        <v>105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 t="s">
        <v>83</v>
      </c>
      <c r="BX863" t="s">
        <v>83</v>
      </c>
      <c r="BY863" t="s">
        <v>83</v>
      </c>
      <c r="BZ863">
        <v>0</v>
      </c>
      <c r="CA863">
        <v>4</v>
      </c>
      <c r="CB863">
        <v>2010</v>
      </c>
      <c r="CC863" t="s">
        <v>110</v>
      </c>
      <c r="CD863" t="s">
        <v>111</v>
      </c>
      <c r="CE863">
        <v>131500</v>
      </c>
    </row>
    <row r="864" spans="1:83" x14ac:dyDescent="0.2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 t="str">
        <f t="shared" si="26"/>
        <v>yes</v>
      </c>
      <c r="V864">
        <v>1985</v>
      </c>
      <c r="W864" t="s">
        <v>152</v>
      </c>
      <c r="X864" t="s">
        <v>94</v>
      </c>
      <c r="Y864" t="s">
        <v>140</v>
      </c>
      <c r="Z864" t="s">
        <v>161</v>
      </c>
      <c r="AA864" t="s">
        <v>117</v>
      </c>
      <c r="AB864">
        <v>0</v>
      </c>
      <c r="AC864" t="s">
        <v>98</v>
      </c>
      <c r="AD864" t="s">
        <v>98</v>
      </c>
      <c r="AE864" t="s">
        <v>99</v>
      </c>
      <c r="AF864" t="s">
        <v>97</v>
      </c>
      <c r="AG864" t="s">
        <v>98</v>
      </c>
      <c r="AH864" t="s">
        <v>100</v>
      </c>
      <c r="AI864" t="s">
        <v>101</v>
      </c>
      <c r="AJ864">
        <v>338</v>
      </c>
      <c r="AK864" t="s">
        <v>102</v>
      </c>
      <c r="AL864">
        <v>0</v>
      </c>
      <c r="AM864">
        <v>702</v>
      </c>
      <c r="AN864">
        <v>1040</v>
      </c>
      <c r="AO864" t="s">
        <v>103</v>
      </c>
      <c r="AP864" t="s">
        <v>98</v>
      </c>
      <c r="AQ864" t="s">
        <v>105</v>
      </c>
      <c r="AR864" t="s">
        <v>106</v>
      </c>
      <c r="AS864">
        <v>1097</v>
      </c>
      <c r="AT864">
        <v>0</v>
      </c>
      <c r="AU864">
        <v>0</v>
      </c>
      <c r="AV864">
        <v>1097</v>
      </c>
      <c r="AW864">
        <v>0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98</v>
      </c>
      <c r="BD864">
        <v>6</v>
      </c>
      <c r="BE864" t="s">
        <v>107</v>
      </c>
      <c r="BF864">
        <v>0</v>
      </c>
      <c r="BG864" t="s">
        <v>83</v>
      </c>
      <c r="BH864" t="s">
        <v>108</v>
      </c>
      <c r="BI864">
        <v>1986</v>
      </c>
      <c r="BJ864" t="s">
        <v>102</v>
      </c>
      <c r="BK864">
        <v>2</v>
      </c>
      <c r="BL864">
        <v>480</v>
      </c>
      <c r="BM864" t="str">
        <f t="shared" si="27"/>
        <v>yes</v>
      </c>
      <c r="BN864" t="s">
        <v>98</v>
      </c>
      <c r="BO864" t="s">
        <v>98</v>
      </c>
      <c r="BP864" t="s">
        <v>105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 t="s">
        <v>83</v>
      </c>
      <c r="BX864" t="s">
        <v>165</v>
      </c>
      <c r="BY864" t="s">
        <v>83</v>
      </c>
      <c r="BZ864">
        <v>0</v>
      </c>
      <c r="CA864">
        <v>5</v>
      </c>
      <c r="CB864">
        <v>2010</v>
      </c>
      <c r="CC864" t="s">
        <v>110</v>
      </c>
      <c r="CD864" t="s">
        <v>111</v>
      </c>
      <c r="CE864">
        <v>152000</v>
      </c>
    </row>
    <row r="865" spans="1:83" x14ac:dyDescent="0.2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 t="str">
        <f t="shared" si="26"/>
        <v>no</v>
      </c>
      <c r="V865">
        <v>1959</v>
      </c>
      <c r="W865" t="s">
        <v>152</v>
      </c>
      <c r="X865" t="s">
        <v>94</v>
      </c>
      <c r="Y865" t="s">
        <v>96</v>
      </c>
      <c r="Z865" t="s">
        <v>161</v>
      </c>
      <c r="AA865" t="s">
        <v>117</v>
      </c>
      <c r="AB865">
        <v>0</v>
      </c>
      <c r="AC865" t="s">
        <v>98</v>
      </c>
      <c r="AD865" t="s">
        <v>98</v>
      </c>
      <c r="AE865" t="s">
        <v>118</v>
      </c>
      <c r="AF865" t="s">
        <v>98</v>
      </c>
      <c r="AG865" t="s">
        <v>98</v>
      </c>
      <c r="AH865" t="s">
        <v>100</v>
      </c>
      <c r="AI865" t="s">
        <v>141</v>
      </c>
      <c r="AJ865">
        <v>1148</v>
      </c>
      <c r="AK865" t="s">
        <v>102</v>
      </c>
      <c r="AL865">
        <v>0</v>
      </c>
      <c r="AM865">
        <v>0</v>
      </c>
      <c r="AN865">
        <v>1148</v>
      </c>
      <c r="AO865" t="s">
        <v>103</v>
      </c>
      <c r="AP865" t="s">
        <v>98</v>
      </c>
      <c r="AQ865" t="s">
        <v>105</v>
      </c>
      <c r="AR865" t="s">
        <v>106</v>
      </c>
      <c r="AS865">
        <v>1148</v>
      </c>
      <c r="AT865">
        <v>0</v>
      </c>
      <c r="AU865">
        <v>0</v>
      </c>
      <c r="AV865">
        <v>1148</v>
      </c>
      <c r="AW865">
        <v>1</v>
      </c>
      <c r="AX865">
        <v>0</v>
      </c>
      <c r="AY865">
        <v>1</v>
      </c>
      <c r="AZ865">
        <v>0</v>
      </c>
      <c r="BA865">
        <v>3</v>
      </c>
      <c r="BB865">
        <v>1</v>
      </c>
      <c r="BC865" t="s">
        <v>98</v>
      </c>
      <c r="BD865">
        <v>6</v>
      </c>
      <c r="BE865" t="s">
        <v>107</v>
      </c>
      <c r="BF865">
        <v>0</v>
      </c>
      <c r="BG865" t="s">
        <v>83</v>
      </c>
      <c r="BH865" t="s">
        <v>108</v>
      </c>
      <c r="BI865">
        <v>1959</v>
      </c>
      <c r="BJ865" t="s">
        <v>102</v>
      </c>
      <c r="BK865">
        <v>1</v>
      </c>
      <c r="BL865">
        <v>672</v>
      </c>
      <c r="BM865" t="str">
        <f t="shared" si="27"/>
        <v>no</v>
      </c>
      <c r="BN865" t="s">
        <v>98</v>
      </c>
      <c r="BO865" t="s">
        <v>98</v>
      </c>
      <c r="BP865" t="s">
        <v>105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 t="s">
        <v>83</v>
      </c>
      <c r="BX865" t="s">
        <v>165</v>
      </c>
      <c r="BY865" t="s">
        <v>83</v>
      </c>
      <c r="BZ865">
        <v>0</v>
      </c>
      <c r="CA865">
        <v>7</v>
      </c>
      <c r="CB865">
        <v>2009</v>
      </c>
      <c r="CC865" t="s">
        <v>110</v>
      </c>
      <c r="CD865" t="s">
        <v>111</v>
      </c>
      <c r="CE865">
        <v>132500</v>
      </c>
    </row>
    <row r="866" spans="1:83" x14ac:dyDescent="0.2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 t="str">
        <f t="shared" si="26"/>
        <v>yes</v>
      </c>
      <c r="V866">
        <v>2008</v>
      </c>
      <c r="W866" t="s">
        <v>93</v>
      </c>
      <c r="X866" t="s">
        <v>94</v>
      </c>
      <c r="Y866" t="s">
        <v>95</v>
      </c>
      <c r="Z866" t="s">
        <v>95</v>
      </c>
      <c r="AA866" t="s">
        <v>117</v>
      </c>
      <c r="AB866">
        <v>0</v>
      </c>
      <c r="AC866" t="s">
        <v>97</v>
      </c>
      <c r="AD866" t="s">
        <v>98</v>
      </c>
      <c r="AE866" t="s">
        <v>99</v>
      </c>
      <c r="AF866" t="s">
        <v>104</v>
      </c>
      <c r="AG866" t="s">
        <v>98</v>
      </c>
      <c r="AH866" t="s">
        <v>100</v>
      </c>
      <c r="AI866" t="s">
        <v>102</v>
      </c>
      <c r="AJ866">
        <v>0</v>
      </c>
      <c r="AK866" t="s">
        <v>102</v>
      </c>
      <c r="AL866">
        <v>0</v>
      </c>
      <c r="AM866">
        <v>1372</v>
      </c>
      <c r="AN866">
        <v>1372</v>
      </c>
      <c r="AO866" t="s">
        <v>103</v>
      </c>
      <c r="AP866" t="s">
        <v>104</v>
      </c>
      <c r="AQ866" t="s">
        <v>105</v>
      </c>
      <c r="AR866" t="s">
        <v>106</v>
      </c>
      <c r="AS866">
        <v>1372</v>
      </c>
      <c r="AT866">
        <v>0</v>
      </c>
      <c r="AU866">
        <v>0</v>
      </c>
      <c r="AV866">
        <v>1372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97</v>
      </c>
      <c r="BD866">
        <v>6</v>
      </c>
      <c r="BE866" t="s">
        <v>107</v>
      </c>
      <c r="BF866">
        <v>0</v>
      </c>
      <c r="BG866" t="s">
        <v>83</v>
      </c>
      <c r="BH866" t="s">
        <v>108</v>
      </c>
      <c r="BI866">
        <v>2008</v>
      </c>
      <c r="BJ866" t="s">
        <v>157</v>
      </c>
      <c r="BK866">
        <v>2</v>
      </c>
      <c r="BL866">
        <v>529</v>
      </c>
      <c r="BM866" t="str">
        <f t="shared" si="27"/>
        <v>no</v>
      </c>
      <c r="BN866" t="s">
        <v>98</v>
      </c>
      <c r="BO866" t="s">
        <v>98</v>
      </c>
      <c r="BP866" t="s">
        <v>105</v>
      </c>
      <c r="BQ866">
        <v>0</v>
      </c>
      <c r="BR866">
        <v>140</v>
      </c>
      <c r="BS866">
        <v>0</v>
      </c>
      <c r="BT866">
        <v>0</v>
      </c>
      <c r="BU866">
        <v>0</v>
      </c>
      <c r="BV866">
        <v>0</v>
      </c>
      <c r="BW866" t="s">
        <v>83</v>
      </c>
      <c r="BX866" t="s">
        <v>83</v>
      </c>
      <c r="BY866" t="s">
        <v>83</v>
      </c>
      <c r="BZ866">
        <v>0</v>
      </c>
      <c r="CA866">
        <v>5</v>
      </c>
      <c r="CB866">
        <v>2008</v>
      </c>
      <c r="CC866" t="s">
        <v>158</v>
      </c>
      <c r="CD866" t="s">
        <v>159</v>
      </c>
      <c r="CE866">
        <v>250580</v>
      </c>
    </row>
    <row r="867" spans="1:83" x14ac:dyDescent="0.2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 t="str">
        <f t="shared" si="26"/>
        <v>yes</v>
      </c>
      <c r="V867">
        <v>1970</v>
      </c>
      <c r="W867" t="s">
        <v>93</v>
      </c>
      <c r="X867" t="s">
        <v>94</v>
      </c>
      <c r="Y867" t="s">
        <v>116</v>
      </c>
      <c r="Z867" t="s">
        <v>116</v>
      </c>
      <c r="AA867" t="s">
        <v>96</v>
      </c>
      <c r="AB867">
        <v>76</v>
      </c>
      <c r="AC867" t="s">
        <v>98</v>
      </c>
      <c r="AD867" t="s">
        <v>98</v>
      </c>
      <c r="AE867" t="s">
        <v>118</v>
      </c>
      <c r="AF867" t="s">
        <v>98</v>
      </c>
      <c r="AG867" t="s">
        <v>98</v>
      </c>
      <c r="AH867" t="s">
        <v>100</v>
      </c>
      <c r="AI867" t="s">
        <v>141</v>
      </c>
      <c r="AJ867">
        <v>828</v>
      </c>
      <c r="AK867" t="s">
        <v>102</v>
      </c>
      <c r="AL867">
        <v>0</v>
      </c>
      <c r="AM867">
        <v>174</v>
      </c>
      <c r="AN867">
        <v>1002</v>
      </c>
      <c r="AO867" t="s">
        <v>103</v>
      </c>
      <c r="AP867" t="s">
        <v>98</v>
      </c>
      <c r="AQ867" t="s">
        <v>105</v>
      </c>
      <c r="AR867" t="s">
        <v>106</v>
      </c>
      <c r="AS867">
        <v>1002</v>
      </c>
      <c r="AT867">
        <v>0</v>
      </c>
      <c r="AU867">
        <v>0</v>
      </c>
      <c r="AV867">
        <v>1002</v>
      </c>
      <c r="AW867">
        <v>1</v>
      </c>
      <c r="AX867">
        <v>0</v>
      </c>
      <c r="AY867">
        <v>1</v>
      </c>
      <c r="AZ867">
        <v>0</v>
      </c>
      <c r="BA867">
        <v>3</v>
      </c>
      <c r="BB867">
        <v>1</v>
      </c>
      <c r="BC867" t="s">
        <v>98</v>
      </c>
      <c r="BD867">
        <v>5</v>
      </c>
      <c r="BE867" t="s">
        <v>107</v>
      </c>
      <c r="BF867">
        <v>0</v>
      </c>
      <c r="BG867" t="s">
        <v>83</v>
      </c>
      <c r="BH867" t="s">
        <v>127</v>
      </c>
      <c r="BI867">
        <v>1973</v>
      </c>
      <c r="BJ867" t="s">
        <v>102</v>
      </c>
      <c r="BK867">
        <v>2</v>
      </c>
      <c r="BL867">
        <v>902</v>
      </c>
      <c r="BM867" t="str">
        <f t="shared" si="27"/>
        <v>no</v>
      </c>
      <c r="BN867" t="s">
        <v>98</v>
      </c>
      <c r="BO867" t="s">
        <v>98</v>
      </c>
      <c r="BP867" t="s">
        <v>105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 t="s">
        <v>83</v>
      </c>
      <c r="BX867" t="s">
        <v>134</v>
      </c>
      <c r="BY867" t="s">
        <v>83</v>
      </c>
      <c r="BZ867">
        <v>0</v>
      </c>
      <c r="CA867">
        <v>8</v>
      </c>
      <c r="CB867">
        <v>2009</v>
      </c>
      <c r="CC867" t="s">
        <v>110</v>
      </c>
      <c r="CD867" t="s">
        <v>111</v>
      </c>
      <c r="CE867">
        <v>148500</v>
      </c>
    </row>
    <row r="868" spans="1:83" x14ac:dyDescent="0.2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 t="str">
        <f t="shared" si="26"/>
        <v>yes</v>
      </c>
      <c r="V868">
        <v>2007</v>
      </c>
      <c r="W868" t="s">
        <v>93</v>
      </c>
      <c r="X868" t="s">
        <v>94</v>
      </c>
      <c r="Y868" t="s">
        <v>95</v>
      </c>
      <c r="Z868" t="s">
        <v>95</v>
      </c>
      <c r="AA868" t="s">
        <v>137</v>
      </c>
      <c r="AB868">
        <v>274</v>
      </c>
      <c r="AC868" t="s">
        <v>97</v>
      </c>
      <c r="AD868" t="s">
        <v>98</v>
      </c>
      <c r="AE868" t="s">
        <v>99</v>
      </c>
      <c r="AF868" t="s">
        <v>97</v>
      </c>
      <c r="AG868" t="s">
        <v>98</v>
      </c>
      <c r="AH868" t="s">
        <v>130</v>
      </c>
      <c r="AI868" t="s">
        <v>102</v>
      </c>
      <c r="AJ868">
        <v>0</v>
      </c>
      <c r="AK868" t="s">
        <v>102</v>
      </c>
      <c r="AL868">
        <v>0</v>
      </c>
      <c r="AM868">
        <v>1638</v>
      </c>
      <c r="AN868">
        <v>1638</v>
      </c>
      <c r="AO868" t="s">
        <v>103</v>
      </c>
      <c r="AP868" t="s">
        <v>104</v>
      </c>
      <c r="AQ868" t="s">
        <v>105</v>
      </c>
      <c r="AR868" t="s">
        <v>106</v>
      </c>
      <c r="AS868">
        <v>1646</v>
      </c>
      <c r="AT868">
        <v>0</v>
      </c>
      <c r="AU868">
        <v>0</v>
      </c>
      <c r="AV868">
        <v>1646</v>
      </c>
      <c r="AW868">
        <v>0</v>
      </c>
      <c r="AX868">
        <v>0</v>
      </c>
      <c r="AY868">
        <v>2</v>
      </c>
      <c r="AZ868">
        <v>0</v>
      </c>
      <c r="BA868">
        <v>3</v>
      </c>
      <c r="BB868">
        <v>1</v>
      </c>
      <c r="BC868" t="s">
        <v>97</v>
      </c>
      <c r="BD868">
        <v>6</v>
      </c>
      <c r="BE868" t="s">
        <v>107</v>
      </c>
      <c r="BF868">
        <v>1</v>
      </c>
      <c r="BG868" t="s">
        <v>97</v>
      </c>
      <c r="BH868" t="s">
        <v>108</v>
      </c>
      <c r="BI868">
        <v>2007</v>
      </c>
      <c r="BJ868" t="s">
        <v>109</v>
      </c>
      <c r="BK868">
        <v>3</v>
      </c>
      <c r="BL868">
        <v>870</v>
      </c>
      <c r="BM868" t="str">
        <f t="shared" si="27"/>
        <v>no</v>
      </c>
      <c r="BN868" t="s">
        <v>98</v>
      </c>
      <c r="BO868" t="s">
        <v>98</v>
      </c>
      <c r="BP868" t="s">
        <v>105</v>
      </c>
      <c r="BQ868">
        <v>192</v>
      </c>
      <c r="BR868">
        <v>80</v>
      </c>
      <c r="BS868">
        <v>0</v>
      </c>
      <c r="BT868">
        <v>0</v>
      </c>
      <c r="BU868">
        <v>0</v>
      </c>
      <c r="BV868">
        <v>0</v>
      </c>
      <c r="BW868" t="s">
        <v>83</v>
      </c>
      <c r="BX868" t="s">
        <v>83</v>
      </c>
      <c r="BY868" t="s">
        <v>83</v>
      </c>
      <c r="BZ868">
        <v>0</v>
      </c>
      <c r="CA868">
        <v>11</v>
      </c>
      <c r="CB868">
        <v>2007</v>
      </c>
      <c r="CC868" t="s">
        <v>158</v>
      </c>
      <c r="CD868" t="s">
        <v>159</v>
      </c>
      <c r="CE868">
        <v>248900</v>
      </c>
    </row>
    <row r="869" spans="1:83" x14ac:dyDescent="0.2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 t="str">
        <f t="shared" si="26"/>
        <v>no</v>
      </c>
      <c r="V869">
        <v>1961</v>
      </c>
      <c r="W869" t="s">
        <v>93</v>
      </c>
      <c r="X869" t="s">
        <v>94</v>
      </c>
      <c r="Y869" t="s">
        <v>95</v>
      </c>
      <c r="Z869" t="s">
        <v>95</v>
      </c>
      <c r="AA869" t="s">
        <v>117</v>
      </c>
      <c r="AB869">
        <v>0</v>
      </c>
      <c r="AC869" t="s">
        <v>98</v>
      </c>
      <c r="AD869" t="s">
        <v>98</v>
      </c>
      <c r="AE869" t="s">
        <v>118</v>
      </c>
      <c r="AF869" t="s">
        <v>98</v>
      </c>
      <c r="AG869" t="s">
        <v>98</v>
      </c>
      <c r="AH869" t="s">
        <v>100</v>
      </c>
      <c r="AI869" t="s">
        <v>119</v>
      </c>
      <c r="AJ869">
        <v>932</v>
      </c>
      <c r="AK869" t="s">
        <v>102</v>
      </c>
      <c r="AL869">
        <v>0</v>
      </c>
      <c r="AM869">
        <v>108</v>
      </c>
      <c r="AN869">
        <v>1040</v>
      </c>
      <c r="AO869" t="s">
        <v>103</v>
      </c>
      <c r="AP869" t="s">
        <v>98</v>
      </c>
      <c r="AQ869" t="s">
        <v>105</v>
      </c>
      <c r="AR869" t="s">
        <v>106</v>
      </c>
      <c r="AS869">
        <v>1120</v>
      </c>
      <c r="AT869">
        <v>0</v>
      </c>
      <c r="AU869">
        <v>0</v>
      </c>
      <c r="AV869">
        <v>1120</v>
      </c>
      <c r="AW869">
        <v>1</v>
      </c>
      <c r="AX869">
        <v>0</v>
      </c>
      <c r="AY869">
        <v>1</v>
      </c>
      <c r="AZ869">
        <v>1</v>
      </c>
      <c r="BA869">
        <v>3</v>
      </c>
      <c r="BB869">
        <v>1</v>
      </c>
      <c r="BC869" t="s">
        <v>147</v>
      </c>
      <c r="BD869">
        <v>5</v>
      </c>
      <c r="BE869" t="s">
        <v>107</v>
      </c>
      <c r="BF869">
        <v>0</v>
      </c>
      <c r="BG869" t="s">
        <v>83</v>
      </c>
      <c r="BH869" t="s">
        <v>108</v>
      </c>
      <c r="BI869">
        <v>1961</v>
      </c>
      <c r="BJ869" t="s">
        <v>109</v>
      </c>
      <c r="BK869">
        <v>2</v>
      </c>
      <c r="BL869">
        <v>544</v>
      </c>
      <c r="BM869" t="str">
        <f t="shared" si="27"/>
        <v>no</v>
      </c>
      <c r="BN869" t="s">
        <v>98</v>
      </c>
      <c r="BO869" t="s">
        <v>98</v>
      </c>
      <c r="BP869" t="s">
        <v>105</v>
      </c>
      <c r="BQ869">
        <v>168</v>
      </c>
      <c r="BR869">
        <v>0</v>
      </c>
      <c r="BS869">
        <v>0</v>
      </c>
      <c r="BT869">
        <v>0</v>
      </c>
      <c r="BU869">
        <v>0</v>
      </c>
      <c r="BV869">
        <v>0</v>
      </c>
      <c r="BW869" t="s">
        <v>83</v>
      </c>
      <c r="BX869" t="s">
        <v>83</v>
      </c>
      <c r="BY869" t="s">
        <v>135</v>
      </c>
      <c r="BZ869">
        <v>400</v>
      </c>
      <c r="CA869">
        <v>5</v>
      </c>
      <c r="CB869">
        <v>2007</v>
      </c>
      <c r="CC869" t="s">
        <v>110</v>
      </c>
      <c r="CD869" t="s">
        <v>111</v>
      </c>
      <c r="CE869">
        <v>129000</v>
      </c>
    </row>
    <row r="870" spans="1:83" x14ac:dyDescent="0.2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 t="str">
        <f t="shared" si="26"/>
        <v>no</v>
      </c>
      <c r="V870">
        <v>1950</v>
      </c>
      <c r="W870" t="s">
        <v>93</v>
      </c>
      <c r="X870" t="s">
        <v>94</v>
      </c>
      <c r="Y870" t="s">
        <v>161</v>
      </c>
      <c r="Z870" t="s">
        <v>161</v>
      </c>
      <c r="AA870" t="s">
        <v>117</v>
      </c>
      <c r="AB870">
        <v>0</v>
      </c>
      <c r="AC870" t="s">
        <v>98</v>
      </c>
      <c r="AD870" t="s">
        <v>98</v>
      </c>
      <c r="AE870" t="s">
        <v>168</v>
      </c>
      <c r="AF870" t="s">
        <v>83</v>
      </c>
      <c r="AG870" t="s">
        <v>83</v>
      </c>
      <c r="AH870" t="s">
        <v>83</v>
      </c>
      <c r="AI870" t="s">
        <v>83</v>
      </c>
      <c r="AJ870">
        <v>0</v>
      </c>
      <c r="AK870" t="s">
        <v>83</v>
      </c>
      <c r="AL870">
        <v>0</v>
      </c>
      <c r="AM870">
        <v>0</v>
      </c>
      <c r="AN870">
        <v>0</v>
      </c>
      <c r="AO870" t="s">
        <v>103</v>
      </c>
      <c r="AP870" t="s">
        <v>97</v>
      </c>
      <c r="AQ870" t="s">
        <v>105</v>
      </c>
      <c r="AR870" t="s">
        <v>106</v>
      </c>
      <c r="AS870">
        <v>1547</v>
      </c>
      <c r="AT870">
        <v>720</v>
      </c>
      <c r="AU870">
        <v>53</v>
      </c>
      <c r="AV870">
        <v>2320</v>
      </c>
      <c r="AW870">
        <v>0</v>
      </c>
      <c r="AX870">
        <v>0</v>
      </c>
      <c r="AY870">
        <v>2</v>
      </c>
      <c r="AZ870">
        <v>0</v>
      </c>
      <c r="BA870">
        <v>2</v>
      </c>
      <c r="BB870">
        <v>1</v>
      </c>
      <c r="BC870" t="s">
        <v>98</v>
      </c>
      <c r="BD870">
        <v>7</v>
      </c>
      <c r="BE870" t="s">
        <v>107</v>
      </c>
      <c r="BF870">
        <v>1</v>
      </c>
      <c r="BG870" t="s">
        <v>98</v>
      </c>
      <c r="BH870" t="s">
        <v>108</v>
      </c>
      <c r="BI870">
        <v>1979</v>
      </c>
      <c r="BJ870" t="s">
        <v>102</v>
      </c>
      <c r="BK870">
        <v>2</v>
      </c>
      <c r="BL870">
        <v>672</v>
      </c>
      <c r="BM870" t="str">
        <f t="shared" si="27"/>
        <v>no</v>
      </c>
      <c r="BN870" t="s">
        <v>98</v>
      </c>
      <c r="BO870" t="s">
        <v>98</v>
      </c>
      <c r="BP870" t="s">
        <v>190</v>
      </c>
      <c r="BQ870">
        <v>120</v>
      </c>
      <c r="BR870">
        <v>144</v>
      </c>
      <c r="BS870">
        <v>0</v>
      </c>
      <c r="BT870">
        <v>0</v>
      </c>
      <c r="BU870">
        <v>0</v>
      </c>
      <c r="BV870">
        <v>0</v>
      </c>
      <c r="BW870" t="s">
        <v>83</v>
      </c>
      <c r="BX870" t="s">
        <v>83</v>
      </c>
      <c r="BY870" t="s">
        <v>83</v>
      </c>
      <c r="BZ870">
        <v>0</v>
      </c>
      <c r="CA870">
        <v>5</v>
      </c>
      <c r="CB870">
        <v>2006</v>
      </c>
      <c r="CC870" t="s">
        <v>110</v>
      </c>
      <c r="CD870" t="s">
        <v>111</v>
      </c>
      <c r="CE870">
        <v>169000</v>
      </c>
    </row>
    <row r="871" spans="1:83" x14ac:dyDescent="0.2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 t="str">
        <f t="shared" si="26"/>
        <v>yes</v>
      </c>
      <c r="V871">
        <v>1994</v>
      </c>
      <c r="W871" t="s">
        <v>93</v>
      </c>
      <c r="X871" t="s">
        <v>94</v>
      </c>
      <c r="Y871" t="s">
        <v>116</v>
      </c>
      <c r="Z871" t="s">
        <v>116</v>
      </c>
      <c r="AA871" t="s">
        <v>96</v>
      </c>
      <c r="AB871">
        <v>246</v>
      </c>
      <c r="AC871" t="s">
        <v>97</v>
      </c>
      <c r="AD871" t="s">
        <v>98</v>
      </c>
      <c r="AE871" t="s">
        <v>99</v>
      </c>
      <c r="AF871" t="s">
        <v>97</v>
      </c>
      <c r="AG871" t="s">
        <v>98</v>
      </c>
      <c r="AH871" t="s">
        <v>100</v>
      </c>
      <c r="AI871" t="s">
        <v>101</v>
      </c>
      <c r="AJ871">
        <v>750</v>
      </c>
      <c r="AK871" t="s">
        <v>102</v>
      </c>
      <c r="AL871">
        <v>0</v>
      </c>
      <c r="AM871">
        <v>300</v>
      </c>
      <c r="AN871">
        <v>1050</v>
      </c>
      <c r="AO871" t="s">
        <v>103</v>
      </c>
      <c r="AP871" t="s">
        <v>104</v>
      </c>
      <c r="AQ871" t="s">
        <v>105</v>
      </c>
      <c r="AR871" t="s">
        <v>106</v>
      </c>
      <c r="AS871">
        <v>1062</v>
      </c>
      <c r="AT871">
        <v>887</v>
      </c>
      <c r="AU871">
        <v>0</v>
      </c>
      <c r="AV871">
        <v>1949</v>
      </c>
      <c r="AW871">
        <v>1</v>
      </c>
      <c r="AX871">
        <v>0</v>
      </c>
      <c r="AY871">
        <v>2</v>
      </c>
      <c r="AZ871">
        <v>1</v>
      </c>
      <c r="BA871">
        <v>3</v>
      </c>
      <c r="BB871">
        <v>1</v>
      </c>
      <c r="BC871" t="s">
        <v>97</v>
      </c>
      <c r="BD871">
        <v>8</v>
      </c>
      <c r="BE871" t="s">
        <v>107</v>
      </c>
      <c r="BF871">
        <v>1</v>
      </c>
      <c r="BG871" t="s">
        <v>98</v>
      </c>
      <c r="BH871" t="s">
        <v>108</v>
      </c>
      <c r="BI871">
        <v>1993</v>
      </c>
      <c r="BJ871" t="s">
        <v>157</v>
      </c>
      <c r="BK871">
        <v>2</v>
      </c>
      <c r="BL871">
        <v>574</v>
      </c>
      <c r="BM871" t="str">
        <f t="shared" si="27"/>
        <v>no</v>
      </c>
      <c r="BN871" t="s">
        <v>98</v>
      </c>
      <c r="BO871" t="s">
        <v>98</v>
      </c>
      <c r="BP871" t="s">
        <v>105</v>
      </c>
      <c r="BQ871">
        <v>156</v>
      </c>
      <c r="BR871">
        <v>90</v>
      </c>
      <c r="BS871">
        <v>0</v>
      </c>
      <c r="BT871">
        <v>0</v>
      </c>
      <c r="BU871">
        <v>0</v>
      </c>
      <c r="BV871">
        <v>0</v>
      </c>
      <c r="BW871" t="s">
        <v>83</v>
      </c>
      <c r="BX871" t="s">
        <v>165</v>
      </c>
      <c r="BY871" t="s">
        <v>83</v>
      </c>
      <c r="BZ871">
        <v>0</v>
      </c>
      <c r="CA871">
        <v>6</v>
      </c>
      <c r="CB871">
        <v>2010</v>
      </c>
      <c r="CC871" t="s">
        <v>110</v>
      </c>
      <c r="CD871" t="s">
        <v>111</v>
      </c>
      <c r="CE871">
        <v>236000</v>
      </c>
    </row>
    <row r="872" spans="1:83" x14ac:dyDescent="0.2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 t="str">
        <f t="shared" si="26"/>
        <v>no</v>
      </c>
      <c r="V872">
        <v>1962</v>
      </c>
      <c r="W872" t="s">
        <v>152</v>
      </c>
      <c r="X872" t="s">
        <v>94</v>
      </c>
      <c r="Y872" t="s">
        <v>116</v>
      </c>
      <c r="Z872" t="s">
        <v>116</v>
      </c>
      <c r="AA872" t="s">
        <v>117</v>
      </c>
      <c r="AB872">
        <v>0</v>
      </c>
      <c r="AC872" t="s">
        <v>98</v>
      </c>
      <c r="AD872" t="s">
        <v>98</v>
      </c>
      <c r="AE872" t="s">
        <v>118</v>
      </c>
      <c r="AF872" t="s">
        <v>98</v>
      </c>
      <c r="AG872" t="s">
        <v>98</v>
      </c>
      <c r="AH872" t="s">
        <v>100</v>
      </c>
      <c r="AI872" t="s">
        <v>102</v>
      </c>
      <c r="AJ872">
        <v>0</v>
      </c>
      <c r="AK872" t="s">
        <v>102</v>
      </c>
      <c r="AL872">
        <v>0</v>
      </c>
      <c r="AM872">
        <v>894</v>
      </c>
      <c r="AN872">
        <v>894</v>
      </c>
      <c r="AO872" t="s">
        <v>103</v>
      </c>
      <c r="AP872" t="s">
        <v>97</v>
      </c>
      <c r="AQ872" t="s">
        <v>177</v>
      </c>
      <c r="AR872" t="s">
        <v>106</v>
      </c>
      <c r="AS872">
        <v>894</v>
      </c>
      <c r="AT872">
        <v>0</v>
      </c>
      <c r="AU872">
        <v>0</v>
      </c>
      <c r="AV872">
        <v>894</v>
      </c>
      <c r="AW872">
        <v>0</v>
      </c>
      <c r="AX872">
        <v>0</v>
      </c>
      <c r="AY872">
        <v>1</v>
      </c>
      <c r="AZ872">
        <v>0</v>
      </c>
      <c r="BA872">
        <v>2</v>
      </c>
      <c r="BB872">
        <v>1</v>
      </c>
      <c r="BC872" t="s">
        <v>98</v>
      </c>
      <c r="BD872">
        <v>5</v>
      </c>
      <c r="BE872" t="s">
        <v>107</v>
      </c>
      <c r="BF872">
        <v>0</v>
      </c>
      <c r="BG872" t="s">
        <v>83</v>
      </c>
      <c r="BH872" t="s">
        <v>127</v>
      </c>
      <c r="BI872">
        <v>1962</v>
      </c>
      <c r="BJ872" t="s">
        <v>102</v>
      </c>
      <c r="BK872">
        <v>1</v>
      </c>
      <c r="BL872">
        <v>308</v>
      </c>
      <c r="BM872" t="str">
        <f t="shared" si="27"/>
        <v>yes</v>
      </c>
      <c r="BN872" t="s">
        <v>98</v>
      </c>
      <c r="BO872" t="s">
        <v>98</v>
      </c>
      <c r="BP872" t="s">
        <v>105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 t="s">
        <v>83</v>
      </c>
      <c r="BX872" t="s">
        <v>83</v>
      </c>
      <c r="BY872" t="s">
        <v>83</v>
      </c>
      <c r="BZ872">
        <v>0</v>
      </c>
      <c r="CA872">
        <v>8</v>
      </c>
      <c r="CB872">
        <v>2009</v>
      </c>
      <c r="CC872" t="s">
        <v>110</v>
      </c>
      <c r="CD872" t="s">
        <v>111</v>
      </c>
      <c r="CE872">
        <v>109500</v>
      </c>
    </row>
    <row r="873" spans="1:83" x14ac:dyDescent="0.2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 t="str">
        <f t="shared" si="26"/>
        <v>yes</v>
      </c>
      <c r="V873">
        <v>1998</v>
      </c>
      <c r="W873" t="s">
        <v>93</v>
      </c>
      <c r="X873" t="s">
        <v>94</v>
      </c>
      <c r="Y873" t="s">
        <v>95</v>
      </c>
      <c r="Z873" t="s">
        <v>95</v>
      </c>
      <c r="AA873" t="s">
        <v>96</v>
      </c>
      <c r="AB873">
        <v>116</v>
      </c>
      <c r="AC873" t="s">
        <v>98</v>
      </c>
      <c r="AD873" t="s">
        <v>98</v>
      </c>
      <c r="AE873" t="s">
        <v>99</v>
      </c>
      <c r="AF873" t="s">
        <v>97</v>
      </c>
      <c r="AG873" t="s">
        <v>98</v>
      </c>
      <c r="AH873" t="s">
        <v>100</v>
      </c>
      <c r="AI873" t="s">
        <v>101</v>
      </c>
      <c r="AJ873">
        <v>505</v>
      </c>
      <c r="AK873" t="s">
        <v>102</v>
      </c>
      <c r="AL873">
        <v>0</v>
      </c>
      <c r="AM873">
        <v>299</v>
      </c>
      <c r="AN873">
        <v>804</v>
      </c>
      <c r="AO873" t="s">
        <v>103</v>
      </c>
      <c r="AP873" t="s">
        <v>104</v>
      </c>
      <c r="AQ873" t="s">
        <v>105</v>
      </c>
      <c r="AR873" t="s">
        <v>106</v>
      </c>
      <c r="AS873">
        <v>804</v>
      </c>
      <c r="AT873">
        <v>878</v>
      </c>
      <c r="AU873">
        <v>0</v>
      </c>
      <c r="AV873">
        <v>1682</v>
      </c>
      <c r="AW873">
        <v>0</v>
      </c>
      <c r="AX873">
        <v>0</v>
      </c>
      <c r="AY873">
        <v>2</v>
      </c>
      <c r="AZ873">
        <v>1</v>
      </c>
      <c r="BA873">
        <v>3</v>
      </c>
      <c r="BB873">
        <v>1</v>
      </c>
      <c r="BC873" t="s">
        <v>97</v>
      </c>
      <c r="BD873">
        <v>7</v>
      </c>
      <c r="BE873" t="s">
        <v>107</v>
      </c>
      <c r="BF873">
        <v>0</v>
      </c>
      <c r="BG873" t="s">
        <v>83</v>
      </c>
      <c r="BH873" t="s">
        <v>108</v>
      </c>
      <c r="BI873">
        <v>1998</v>
      </c>
      <c r="BJ873" t="s">
        <v>109</v>
      </c>
      <c r="BK873">
        <v>2</v>
      </c>
      <c r="BL873">
        <v>523</v>
      </c>
      <c r="BM873" t="str">
        <f t="shared" si="27"/>
        <v>no</v>
      </c>
      <c r="BN873" t="s">
        <v>98</v>
      </c>
      <c r="BO873" t="s">
        <v>98</v>
      </c>
      <c r="BP873" t="s">
        <v>105</v>
      </c>
      <c r="BQ873">
        <v>0</v>
      </c>
      <c r="BR873">
        <v>77</v>
      </c>
      <c r="BS873">
        <v>0</v>
      </c>
      <c r="BT873">
        <v>0</v>
      </c>
      <c r="BU873">
        <v>0</v>
      </c>
      <c r="BV873">
        <v>0</v>
      </c>
      <c r="BW873" t="s">
        <v>83</v>
      </c>
      <c r="BX873" t="s">
        <v>83</v>
      </c>
      <c r="BY873" t="s">
        <v>83</v>
      </c>
      <c r="BZ873">
        <v>0</v>
      </c>
      <c r="CA873">
        <v>6</v>
      </c>
      <c r="CB873">
        <v>2010</v>
      </c>
      <c r="CC873" t="s">
        <v>110</v>
      </c>
      <c r="CD873" t="s">
        <v>111</v>
      </c>
      <c r="CE873">
        <v>200500</v>
      </c>
    </row>
    <row r="874" spans="1:83" x14ac:dyDescent="0.2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 t="str">
        <f t="shared" si="26"/>
        <v>no</v>
      </c>
      <c r="V874">
        <v>1996</v>
      </c>
      <c r="W874" t="s">
        <v>93</v>
      </c>
      <c r="X874" t="s">
        <v>94</v>
      </c>
      <c r="Y874" t="s">
        <v>155</v>
      </c>
      <c r="Z874" t="s">
        <v>125</v>
      </c>
      <c r="AA874" t="s">
        <v>117</v>
      </c>
      <c r="AB874">
        <v>0</v>
      </c>
      <c r="AC874" t="s">
        <v>97</v>
      </c>
      <c r="AD874" t="s">
        <v>98</v>
      </c>
      <c r="AE874" t="s">
        <v>137</v>
      </c>
      <c r="AF874" t="s">
        <v>98</v>
      </c>
      <c r="AG874" t="s">
        <v>98</v>
      </c>
      <c r="AH874" t="s">
        <v>130</v>
      </c>
      <c r="AI874" t="s">
        <v>102</v>
      </c>
      <c r="AJ874">
        <v>0</v>
      </c>
      <c r="AK874" t="s">
        <v>102</v>
      </c>
      <c r="AL874">
        <v>0</v>
      </c>
      <c r="AM874">
        <v>105</v>
      </c>
      <c r="AN874">
        <v>105</v>
      </c>
      <c r="AO874" t="s">
        <v>103</v>
      </c>
      <c r="AP874" t="s">
        <v>97</v>
      </c>
      <c r="AQ874" t="s">
        <v>105</v>
      </c>
      <c r="AR874" t="s">
        <v>106</v>
      </c>
      <c r="AS874">
        <v>910</v>
      </c>
      <c r="AT874">
        <v>0</v>
      </c>
      <c r="AU874">
        <v>0</v>
      </c>
      <c r="AV874">
        <v>910</v>
      </c>
      <c r="AW874">
        <v>0</v>
      </c>
      <c r="AX874">
        <v>0</v>
      </c>
      <c r="AY874">
        <v>1</v>
      </c>
      <c r="AZ874">
        <v>0</v>
      </c>
      <c r="BA874">
        <v>3</v>
      </c>
      <c r="BB874">
        <v>1</v>
      </c>
      <c r="BC874" t="s">
        <v>97</v>
      </c>
      <c r="BD874">
        <v>5</v>
      </c>
      <c r="BE874" t="s">
        <v>107</v>
      </c>
      <c r="BF874">
        <v>0</v>
      </c>
      <c r="BG874" t="s">
        <v>83</v>
      </c>
      <c r="BH874" t="s">
        <v>108</v>
      </c>
      <c r="BI874">
        <v>1953</v>
      </c>
      <c r="BJ874" t="s">
        <v>102</v>
      </c>
      <c r="BK874">
        <v>2</v>
      </c>
      <c r="BL874">
        <v>414</v>
      </c>
      <c r="BM874" t="str">
        <f t="shared" si="27"/>
        <v>yes</v>
      </c>
      <c r="BN874" t="s">
        <v>98</v>
      </c>
      <c r="BO874" t="s">
        <v>98</v>
      </c>
      <c r="BP874" t="s">
        <v>105</v>
      </c>
      <c r="BQ874">
        <v>196</v>
      </c>
      <c r="BR874">
        <v>0</v>
      </c>
      <c r="BS874">
        <v>150</v>
      </c>
      <c r="BT874">
        <v>0</v>
      </c>
      <c r="BU874">
        <v>0</v>
      </c>
      <c r="BV874">
        <v>0</v>
      </c>
      <c r="BW874" t="s">
        <v>83</v>
      </c>
      <c r="BX874" t="s">
        <v>163</v>
      </c>
      <c r="BY874" t="s">
        <v>83</v>
      </c>
      <c r="BZ874">
        <v>0</v>
      </c>
      <c r="CA874">
        <v>10</v>
      </c>
      <c r="CB874">
        <v>2008</v>
      </c>
      <c r="CC874" t="s">
        <v>110</v>
      </c>
      <c r="CD874" t="s">
        <v>111</v>
      </c>
      <c r="CE874">
        <v>116000</v>
      </c>
    </row>
    <row r="875" spans="1:83" x14ac:dyDescent="0.2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 t="str">
        <f t="shared" si="26"/>
        <v>no</v>
      </c>
      <c r="V875">
        <v>1950</v>
      </c>
      <c r="W875" t="s">
        <v>93</v>
      </c>
      <c r="X875" t="s">
        <v>94</v>
      </c>
      <c r="Y875" t="s">
        <v>140</v>
      </c>
      <c r="Z875" t="s">
        <v>140</v>
      </c>
      <c r="AA875" t="s">
        <v>117</v>
      </c>
      <c r="AB875">
        <v>0</v>
      </c>
      <c r="AC875" t="s">
        <v>97</v>
      </c>
      <c r="AD875" t="s">
        <v>98</v>
      </c>
      <c r="AE875" t="s">
        <v>118</v>
      </c>
      <c r="AF875" t="s">
        <v>98</v>
      </c>
      <c r="AG875" t="s">
        <v>98</v>
      </c>
      <c r="AH875" t="s">
        <v>100</v>
      </c>
      <c r="AI875" t="s">
        <v>153</v>
      </c>
      <c r="AJ875">
        <v>375</v>
      </c>
      <c r="AK875" t="s">
        <v>102</v>
      </c>
      <c r="AL875">
        <v>0</v>
      </c>
      <c r="AM875">
        <v>457</v>
      </c>
      <c r="AN875">
        <v>832</v>
      </c>
      <c r="AO875" t="s">
        <v>103</v>
      </c>
      <c r="AP875" t="s">
        <v>97</v>
      </c>
      <c r="AQ875" t="s">
        <v>105</v>
      </c>
      <c r="AR875" t="s">
        <v>106</v>
      </c>
      <c r="AS875">
        <v>1036</v>
      </c>
      <c r="AT875">
        <v>0</v>
      </c>
      <c r="AU875">
        <v>232</v>
      </c>
      <c r="AV875">
        <v>1268</v>
      </c>
      <c r="AW875">
        <v>0</v>
      </c>
      <c r="AX875">
        <v>0</v>
      </c>
      <c r="AY875">
        <v>1</v>
      </c>
      <c r="AZ875">
        <v>0</v>
      </c>
      <c r="BA875">
        <v>3</v>
      </c>
      <c r="BB875">
        <v>1</v>
      </c>
      <c r="BC875" t="s">
        <v>98</v>
      </c>
      <c r="BD875">
        <v>6</v>
      </c>
      <c r="BE875" t="s">
        <v>107</v>
      </c>
      <c r="BF875">
        <v>1</v>
      </c>
      <c r="BG875" t="s">
        <v>97</v>
      </c>
      <c r="BH875" t="s">
        <v>108</v>
      </c>
      <c r="BI875">
        <v>1949</v>
      </c>
      <c r="BJ875" t="s">
        <v>102</v>
      </c>
      <c r="BK875">
        <v>1</v>
      </c>
      <c r="BL875">
        <v>288</v>
      </c>
      <c r="BM875" t="str">
        <f t="shared" si="27"/>
        <v>yes</v>
      </c>
      <c r="BN875" t="s">
        <v>98</v>
      </c>
      <c r="BO875" t="s">
        <v>98</v>
      </c>
      <c r="BP875" t="s">
        <v>105</v>
      </c>
      <c r="BQ875">
        <v>0</v>
      </c>
      <c r="BR875">
        <v>28</v>
      </c>
      <c r="BS875">
        <v>0</v>
      </c>
      <c r="BT875">
        <v>0</v>
      </c>
      <c r="BU875">
        <v>0</v>
      </c>
      <c r="BV875">
        <v>0</v>
      </c>
      <c r="BW875" t="s">
        <v>83</v>
      </c>
      <c r="BX875" t="s">
        <v>83</v>
      </c>
      <c r="BY875" t="s">
        <v>248</v>
      </c>
      <c r="BZ875">
        <v>0</v>
      </c>
      <c r="CA875">
        <v>9</v>
      </c>
      <c r="CB875">
        <v>2009</v>
      </c>
      <c r="CC875" t="s">
        <v>110</v>
      </c>
      <c r="CD875" t="s">
        <v>111</v>
      </c>
      <c r="CE875">
        <v>133000</v>
      </c>
    </row>
    <row r="876" spans="1:83" x14ac:dyDescent="0.2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 t="str">
        <f t="shared" si="26"/>
        <v>no</v>
      </c>
      <c r="V876">
        <v>1950</v>
      </c>
      <c r="W876" t="s">
        <v>93</v>
      </c>
      <c r="X876" t="s">
        <v>94</v>
      </c>
      <c r="Y876" t="s">
        <v>124</v>
      </c>
      <c r="Z876" t="s">
        <v>124</v>
      </c>
      <c r="AA876" t="s">
        <v>117</v>
      </c>
      <c r="AB876">
        <v>0</v>
      </c>
      <c r="AC876" t="s">
        <v>98</v>
      </c>
      <c r="AD876" t="s">
        <v>98</v>
      </c>
      <c r="AE876" t="s">
        <v>118</v>
      </c>
      <c r="AF876" t="s">
        <v>98</v>
      </c>
      <c r="AG876" t="s">
        <v>98</v>
      </c>
      <c r="AH876" t="s">
        <v>100</v>
      </c>
      <c r="AI876" t="s">
        <v>102</v>
      </c>
      <c r="AJ876">
        <v>0</v>
      </c>
      <c r="AK876" t="s">
        <v>102</v>
      </c>
      <c r="AL876">
        <v>0</v>
      </c>
      <c r="AM876">
        <v>676</v>
      </c>
      <c r="AN876">
        <v>676</v>
      </c>
      <c r="AO876" t="s">
        <v>103</v>
      </c>
      <c r="AP876" t="s">
        <v>104</v>
      </c>
      <c r="AQ876" t="s">
        <v>105</v>
      </c>
      <c r="AR876" t="s">
        <v>106</v>
      </c>
      <c r="AS876">
        <v>676</v>
      </c>
      <c r="AT876">
        <v>455</v>
      </c>
      <c r="AU876">
        <v>0</v>
      </c>
      <c r="AV876">
        <v>1131</v>
      </c>
      <c r="AW876">
        <v>0</v>
      </c>
      <c r="AX876">
        <v>0</v>
      </c>
      <c r="AY876">
        <v>1</v>
      </c>
      <c r="AZ876">
        <v>1</v>
      </c>
      <c r="BA876">
        <v>3</v>
      </c>
      <c r="BB876">
        <v>1</v>
      </c>
      <c r="BC876" t="s">
        <v>98</v>
      </c>
      <c r="BD876">
        <v>5</v>
      </c>
      <c r="BE876" t="s">
        <v>107</v>
      </c>
      <c r="BF876">
        <v>0</v>
      </c>
      <c r="BG876" t="s">
        <v>83</v>
      </c>
      <c r="BH876" t="s">
        <v>127</v>
      </c>
      <c r="BI876">
        <v>1941</v>
      </c>
      <c r="BJ876" t="s">
        <v>102</v>
      </c>
      <c r="BK876">
        <v>1</v>
      </c>
      <c r="BL876">
        <v>200</v>
      </c>
      <c r="BM876" t="str">
        <f t="shared" si="27"/>
        <v>yes</v>
      </c>
      <c r="BN876" t="s">
        <v>98</v>
      </c>
      <c r="BO876" t="s">
        <v>98</v>
      </c>
      <c r="BP876" t="s">
        <v>105</v>
      </c>
      <c r="BQ876">
        <v>26</v>
      </c>
      <c r="BR876">
        <v>0</v>
      </c>
      <c r="BS876">
        <v>0</v>
      </c>
      <c r="BT876">
        <v>0</v>
      </c>
      <c r="BU876">
        <v>0</v>
      </c>
      <c r="BV876">
        <v>0</v>
      </c>
      <c r="BW876" t="s">
        <v>83</v>
      </c>
      <c r="BX876" t="s">
        <v>83</v>
      </c>
      <c r="BY876" t="s">
        <v>83</v>
      </c>
      <c r="BZ876">
        <v>0</v>
      </c>
      <c r="CA876">
        <v>8</v>
      </c>
      <c r="CB876">
        <v>2009</v>
      </c>
      <c r="CC876" t="s">
        <v>110</v>
      </c>
      <c r="CD876" t="s">
        <v>128</v>
      </c>
      <c r="CE876">
        <v>66500</v>
      </c>
    </row>
    <row r="877" spans="1:83" x14ac:dyDescent="0.2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 t="str">
        <f t="shared" si="26"/>
        <v>yes</v>
      </c>
      <c r="V877">
        <v>2007</v>
      </c>
      <c r="W877" t="s">
        <v>93</v>
      </c>
      <c r="X877" t="s">
        <v>94</v>
      </c>
      <c r="Y877" t="s">
        <v>180</v>
      </c>
      <c r="Z877" t="s">
        <v>181</v>
      </c>
      <c r="AA877" t="s">
        <v>117</v>
      </c>
      <c r="AB877">
        <v>0</v>
      </c>
      <c r="AC877" t="s">
        <v>97</v>
      </c>
      <c r="AD877" t="s">
        <v>98</v>
      </c>
      <c r="AE877" t="s">
        <v>99</v>
      </c>
      <c r="AF877" t="s">
        <v>97</v>
      </c>
      <c r="AG877" t="s">
        <v>98</v>
      </c>
      <c r="AH877" t="s">
        <v>130</v>
      </c>
      <c r="AI877" t="s">
        <v>101</v>
      </c>
      <c r="AJ877">
        <v>64</v>
      </c>
      <c r="AK877" t="s">
        <v>102</v>
      </c>
      <c r="AL877">
        <v>0</v>
      </c>
      <c r="AM877">
        <v>1120</v>
      </c>
      <c r="AN877">
        <v>1184</v>
      </c>
      <c r="AO877" t="s">
        <v>103</v>
      </c>
      <c r="AP877" t="s">
        <v>104</v>
      </c>
      <c r="AQ877" t="s">
        <v>105</v>
      </c>
      <c r="AR877" t="s">
        <v>106</v>
      </c>
      <c r="AS877">
        <v>1184</v>
      </c>
      <c r="AT877">
        <v>1426</v>
      </c>
      <c r="AU877">
        <v>0</v>
      </c>
      <c r="AV877">
        <v>2610</v>
      </c>
      <c r="AW877">
        <v>0</v>
      </c>
      <c r="AX877">
        <v>0</v>
      </c>
      <c r="AY877">
        <v>2</v>
      </c>
      <c r="AZ877">
        <v>1</v>
      </c>
      <c r="BA877">
        <v>4</v>
      </c>
      <c r="BB877">
        <v>1</v>
      </c>
      <c r="BC877" t="s">
        <v>104</v>
      </c>
      <c r="BD877">
        <v>11</v>
      </c>
      <c r="BE877" t="s">
        <v>107</v>
      </c>
      <c r="BF877">
        <v>1</v>
      </c>
      <c r="BG877" t="s">
        <v>97</v>
      </c>
      <c r="BH877" t="s">
        <v>156</v>
      </c>
      <c r="BI877">
        <v>2007</v>
      </c>
      <c r="BJ877" t="s">
        <v>157</v>
      </c>
      <c r="BK877">
        <v>2</v>
      </c>
      <c r="BL877">
        <v>550</v>
      </c>
      <c r="BM877" t="str">
        <f t="shared" si="27"/>
        <v>no</v>
      </c>
      <c r="BN877" t="s">
        <v>98</v>
      </c>
      <c r="BO877" t="s">
        <v>98</v>
      </c>
      <c r="BP877" t="s">
        <v>105</v>
      </c>
      <c r="BQ877">
        <v>208</v>
      </c>
      <c r="BR877">
        <v>364</v>
      </c>
      <c r="BS877">
        <v>0</v>
      </c>
      <c r="BT877">
        <v>0</v>
      </c>
      <c r="BU877">
        <v>0</v>
      </c>
      <c r="BV877">
        <v>0</v>
      </c>
      <c r="BW877" t="s">
        <v>83</v>
      </c>
      <c r="BX877" t="s">
        <v>83</v>
      </c>
      <c r="BY877" t="s">
        <v>83</v>
      </c>
      <c r="BZ877">
        <v>0</v>
      </c>
      <c r="CA877">
        <v>8</v>
      </c>
      <c r="CB877">
        <v>2007</v>
      </c>
      <c r="CC877" t="s">
        <v>158</v>
      </c>
      <c r="CD877" t="s">
        <v>159</v>
      </c>
      <c r="CE877">
        <v>303477</v>
      </c>
    </row>
    <row r="878" spans="1:83" x14ac:dyDescent="0.2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 t="str">
        <f t="shared" si="26"/>
        <v>no</v>
      </c>
      <c r="V878">
        <v>1963</v>
      </c>
      <c r="W878" t="s">
        <v>93</v>
      </c>
      <c r="X878" t="s">
        <v>94</v>
      </c>
      <c r="Y878" t="s">
        <v>140</v>
      </c>
      <c r="Z878" t="s">
        <v>161</v>
      </c>
      <c r="AA878" t="s">
        <v>117</v>
      </c>
      <c r="AB878">
        <v>0</v>
      </c>
      <c r="AC878" t="s">
        <v>98</v>
      </c>
      <c r="AD878" t="s">
        <v>98</v>
      </c>
      <c r="AE878" t="s">
        <v>99</v>
      </c>
      <c r="AF878" t="s">
        <v>98</v>
      </c>
      <c r="AG878" t="s">
        <v>98</v>
      </c>
      <c r="AH878" t="s">
        <v>97</v>
      </c>
      <c r="AI878" t="s">
        <v>119</v>
      </c>
      <c r="AJ878">
        <v>633</v>
      </c>
      <c r="AK878" t="s">
        <v>102</v>
      </c>
      <c r="AL878">
        <v>0</v>
      </c>
      <c r="AM878">
        <v>431</v>
      </c>
      <c r="AN878">
        <v>1064</v>
      </c>
      <c r="AO878" t="s">
        <v>103</v>
      </c>
      <c r="AP878" t="s">
        <v>97</v>
      </c>
      <c r="AQ878" t="s">
        <v>105</v>
      </c>
      <c r="AR878" t="s">
        <v>106</v>
      </c>
      <c r="AS878">
        <v>1040</v>
      </c>
      <c r="AT878">
        <v>0</v>
      </c>
      <c r="AU878">
        <v>0</v>
      </c>
      <c r="AV878">
        <v>1040</v>
      </c>
      <c r="AW878">
        <v>1</v>
      </c>
      <c r="AX878">
        <v>0</v>
      </c>
      <c r="AY878">
        <v>1</v>
      </c>
      <c r="AZ878">
        <v>0</v>
      </c>
      <c r="BA878">
        <v>3</v>
      </c>
      <c r="BB878">
        <v>1</v>
      </c>
      <c r="BC878" t="s">
        <v>98</v>
      </c>
      <c r="BD878">
        <v>5</v>
      </c>
      <c r="BE878" t="s">
        <v>107</v>
      </c>
      <c r="BF878">
        <v>0</v>
      </c>
      <c r="BG878" t="s">
        <v>83</v>
      </c>
      <c r="BH878" t="s">
        <v>108</v>
      </c>
      <c r="BI878">
        <v>1963</v>
      </c>
      <c r="BJ878" t="s">
        <v>102</v>
      </c>
      <c r="BK878">
        <v>2</v>
      </c>
      <c r="BL878">
        <v>648</v>
      </c>
      <c r="BM878" t="str">
        <f t="shared" si="27"/>
        <v>no</v>
      </c>
      <c r="BN878" t="s">
        <v>98</v>
      </c>
      <c r="BO878" t="s">
        <v>98</v>
      </c>
      <c r="BP878" t="s">
        <v>105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 t="s">
        <v>83</v>
      </c>
      <c r="BX878" t="s">
        <v>83</v>
      </c>
      <c r="BY878" t="s">
        <v>83</v>
      </c>
      <c r="BZ878">
        <v>0</v>
      </c>
      <c r="CA878">
        <v>1</v>
      </c>
      <c r="CB878">
        <v>2007</v>
      </c>
      <c r="CC878" t="s">
        <v>110</v>
      </c>
      <c r="CD878" t="s">
        <v>111</v>
      </c>
      <c r="CE878">
        <v>132250</v>
      </c>
    </row>
    <row r="879" spans="1:83" x14ac:dyDescent="0.2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 t="str">
        <f t="shared" si="26"/>
        <v>yes</v>
      </c>
      <c r="V879">
        <v>2005</v>
      </c>
      <c r="W879" t="s">
        <v>152</v>
      </c>
      <c r="X879" t="s">
        <v>94</v>
      </c>
      <c r="Y879" t="s">
        <v>95</v>
      </c>
      <c r="Z879" t="s">
        <v>95</v>
      </c>
      <c r="AA879" t="s">
        <v>137</v>
      </c>
      <c r="AB879">
        <v>216</v>
      </c>
      <c r="AC879" t="s">
        <v>97</v>
      </c>
      <c r="AD879" t="s">
        <v>98</v>
      </c>
      <c r="AE879" t="s">
        <v>99</v>
      </c>
      <c r="AF879" t="s">
        <v>104</v>
      </c>
      <c r="AG879" t="s">
        <v>98</v>
      </c>
      <c r="AH879" t="s">
        <v>100</v>
      </c>
      <c r="AI879" t="s">
        <v>101</v>
      </c>
      <c r="AJ879">
        <v>1170</v>
      </c>
      <c r="AK879" t="s">
        <v>102</v>
      </c>
      <c r="AL879">
        <v>0</v>
      </c>
      <c r="AM879">
        <v>292</v>
      </c>
      <c r="AN879">
        <v>1462</v>
      </c>
      <c r="AO879" t="s">
        <v>103</v>
      </c>
      <c r="AP879" t="s">
        <v>104</v>
      </c>
      <c r="AQ879" t="s">
        <v>105</v>
      </c>
      <c r="AR879" t="s">
        <v>106</v>
      </c>
      <c r="AS879">
        <v>1462</v>
      </c>
      <c r="AT879">
        <v>762</v>
      </c>
      <c r="AU879">
        <v>0</v>
      </c>
      <c r="AV879">
        <v>2224</v>
      </c>
      <c r="AW879">
        <v>1</v>
      </c>
      <c r="AX879">
        <v>0</v>
      </c>
      <c r="AY879">
        <v>2</v>
      </c>
      <c r="AZ879">
        <v>1</v>
      </c>
      <c r="BA879">
        <v>4</v>
      </c>
      <c r="BB879">
        <v>1</v>
      </c>
      <c r="BC879" t="s">
        <v>104</v>
      </c>
      <c r="BD879">
        <v>10</v>
      </c>
      <c r="BE879" t="s">
        <v>107</v>
      </c>
      <c r="BF879">
        <v>1</v>
      </c>
      <c r="BG879" t="s">
        <v>97</v>
      </c>
      <c r="BH879" t="s">
        <v>108</v>
      </c>
      <c r="BI879">
        <v>2004</v>
      </c>
      <c r="BJ879" t="s">
        <v>157</v>
      </c>
      <c r="BK879">
        <v>3</v>
      </c>
      <c r="BL879">
        <v>738</v>
      </c>
      <c r="BM879" t="str">
        <f t="shared" si="27"/>
        <v>no</v>
      </c>
      <c r="BN879" t="s">
        <v>98</v>
      </c>
      <c r="BO879" t="s">
        <v>98</v>
      </c>
      <c r="BP879" t="s">
        <v>105</v>
      </c>
      <c r="BQ879">
        <v>184</v>
      </c>
      <c r="BR879">
        <v>0</v>
      </c>
      <c r="BS879">
        <v>0</v>
      </c>
      <c r="BT879">
        <v>0</v>
      </c>
      <c r="BU879">
        <v>0</v>
      </c>
      <c r="BV879">
        <v>0</v>
      </c>
      <c r="BW879" t="s">
        <v>83</v>
      </c>
      <c r="BX879" t="s">
        <v>83</v>
      </c>
      <c r="BY879" t="s">
        <v>83</v>
      </c>
      <c r="BZ879">
        <v>0</v>
      </c>
      <c r="CA879">
        <v>6</v>
      </c>
      <c r="CB879">
        <v>2009</v>
      </c>
      <c r="CC879" t="s">
        <v>110</v>
      </c>
      <c r="CD879" t="s">
        <v>111</v>
      </c>
      <c r="CE879">
        <v>350000</v>
      </c>
    </row>
    <row r="880" spans="1:83" x14ac:dyDescent="0.2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 t="str">
        <f t="shared" si="26"/>
        <v>no</v>
      </c>
      <c r="V880">
        <v>1995</v>
      </c>
      <c r="W880" t="s">
        <v>93</v>
      </c>
      <c r="X880" t="s">
        <v>94</v>
      </c>
      <c r="Y880" t="s">
        <v>140</v>
      </c>
      <c r="Z880" t="s">
        <v>140</v>
      </c>
      <c r="AA880" t="s">
        <v>117</v>
      </c>
      <c r="AB880">
        <v>0</v>
      </c>
      <c r="AC880" t="s">
        <v>98</v>
      </c>
      <c r="AD880" t="s">
        <v>98</v>
      </c>
      <c r="AE880" t="s">
        <v>118</v>
      </c>
      <c r="AF880" t="s">
        <v>98</v>
      </c>
      <c r="AG880" t="s">
        <v>98</v>
      </c>
      <c r="AH880" t="s">
        <v>130</v>
      </c>
      <c r="AI880" t="s">
        <v>119</v>
      </c>
      <c r="AJ880">
        <v>899</v>
      </c>
      <c r="AK880" t="s">
        <v>102</v>
      </c>
      <c r="AL880">
        <v>0</v>
      </c>
      <c r="AM880">
        <v>210</v>
      </c>
      <c r="AN880">
        <v>1109</v>
      </c>
      <c r="AO880" t="s">
        <v>103</v>
      </c>
      <c r="AP880" t="s">
        <v>98</v>
      </c>
      <c r="AQ880" t="s">
        <v>105</v>
      </c>
      <c r="AR880" t="s">
        <v>106</v>
      </c>
      <c r="AS880">
        <v>1155</v>
      </c>
      <c r="AT880">
        <v>0</v>
      </c>
      <c r="AU880">
        <v>0</v>
      </c>
      <c r="AV880">
        <v>1155</v>
      </c>
      <c r="AW880">
        <v>1</v>
      </c>
      <c r="AX880">
        <v>0</v>
      </c>
      <c r="AY880">
        <v>1</v>
      </c>
      <c r="AZ880">
        <v>0</v>
      </c>
      <c r="BA880">
        <v>3</v>
      </c>
      <c r="BB880">
        <v>1</v>
      </c>
      <c r="BC880" t="s">
        <v>97</v>
      </c>
      <c r="BD880">
        <v>6</v>
      </c>
      <c r="BE880" t="s">
        <v>224</v>
      </c>
      <c r="BF880">
        <v>0</v>
      </c>
      <c r="BG880" t="s">
        <v>83</v>
      </c>
      <c r="BH880" t="s">
        <v>127</v>
      </c>
      <c r="BI880">
        <v>1987</v>
      </c>
      <c r="BJ880" t="s">
        <v>102</v>
      </c>
      <c r="BK880">
        <v>2</v>
      </c>
      <c r="BL880">
        <v>576</v>
      </c>
      <c r="BM880" t="str">
        <f t="shared" si="27"/>
        <v>no</v>
      </c>
      <c r="BN880" t="s">
        <v>98</v>
      </c>
      <c r="BO880" t="s">
        <v>98</v>
      </c>
      <c r="BP880" t="s">
        <v>105</v>
      </c>
      <c r="BQ880">
        <v>192</v>
      </c>
      <c r="BR880">
        <v>0</v>
      </c>
      <c r="BS880">
        <v>0</v>
      </c>
      <c r="BT880">
        <v>0</v>
      </c>
      <c r="BU880">
        <v>0</v>
      </c>
      <c r="BV880">
        <v>0</v>
      </c>
      <c r="BW880" t="s">
        <v>83</v>
      </c>
      <c r="BX880" t="s">
        <v>134</v>
      </c>
      <c r="BY880" t="s">
        <v>135</v>
      </c>
      <c r="BZ880">
        <v>400</v>
      </c>
      <c r="CA880">
        <v>6</v>
      </c>
      <c r="CB880">
        <v>2010</v>
      </c>
      <c r="CC880" t="s">
        <v>110</v>
      </c>
      <c r="CD880" t="s">
        <v>111</v>
      </c>
      <c r="CE880">
        <v>148000</v>
      </c>
    </row>
    <row r="881" spans="1:83" x14ac:dyDescent="0.2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 t="str">
        <f t="shared" si="26"/>
        <v>yes</v>
      </c>
      <c r="V881">
        <v>2005</v>
      </c>
      <c r="W881" t="s">
        <v>93</v>
      </c>
      <c r="X881" t="s">
        <v>94</v>
      </c>
      <c r="Y881" t="s">
        <v>95</v>
      </c>
      <c r="Z881" t="s">
        <v>95</v>
      </c>
      <c r="AA881" t="s">
        <v>96</v>
      </c>
      <c r="AB881">
        <v>90</v>
      </c>
      <c r="AC881" t="s">
        <v>97</v>
      </c>
      <c r="AD881" t="s">
        <v>97</v>
      </c>
      <c r="AE881" t="s">
        <v>118</v>
      </c>
      <c r="AF881" t="s">
        <v>98</v>
      </c>
      <c r="AG881" t="s">
        <v>98</v>
      </c>
      <c r="AH881" t="s">
        <v>100</v>
      </c>
      <c r="AI881" t="s">
        <v>119</v>
      </c>
      <c r="AJ881">
        <v>646</v>
      </c>
      <c r="AK881" t="s">
        <v>102</v>
      </c>
      <c r="AL881">
        <v>0</v>
      </c>
      <c r="AM881">
        <v>218</v>
      </c>
      <c r="AN881">
        <v>864</v>
      </c>
      <c r="AO881" t="s">
        <v>103</v>
      </c>
      <c r="AP881" t="s">
        <v>104</v>
      </c>
      <c r="AQ881" t="s">
        <v>105</v>
      </c>
      <c r="AR881" t="s">
        <v>106</v>
      </c>
      <c r="AS881">
        <v>864</v>
      </c>
      <c r="AT881">
        <v>0</v>
      </c>
      <c r="AU881">
        <v>0</v>
      </c>
      <c r="AV881">
        <v>864</v>
      </c>
      <c r="AW881">
        <v>1</v>
      </c>
      <c r="AX881">
        <v>0</v>
      </c>
      <c r="AY881">
        <v>1</v>
      </c>
      <c r="AZ881">
        <v>0</v>
      </c>
      <c r="BA881">
        <v>3</v>
      </c>
      <c r="BB881">
        <v>1</v>
      </c>
      <c r="BC881" t="s">
        <v>98</v>
      </c>
      <c r="BD881">
        <v>6</v>
      </c>
      <c r="BE881" t="s">
        <v>107</v>
      </c>
      <c r="BF881">
        <v>0</v>
      </c>
      <c r="BG881" t="s">
        <v>83</v>
      </c>
      <c r="BH881" t="s">
        <v>108</v>
      </c>
      <c r="BI881">
        <v>1978</v>
      </c>
      <c r="BJ881" t="s">
        <v>102</v>
      </c>
      <c r="BK881">
        <v>1</v>
      </c>
      <c r="BL881">
        <v>336</v>
      </c>
      <c r="BM881" t="str">
        <f t="shared" si="27"/>
        <v>yes</v>
      </c>
      <c r="BN881" t="s">
        <v>98</v>
      </c>
      <c r="BO881" t="s">
        <v>98</v>
      </c>
      <c r="BP881" t="s">
        <v>105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 t="s">
        <v>83</v>
      </c>
      <c r="BX881" t="s">
        <v>163</v>
      </c>
      <c r="BY881" t="s">
        <v>83</v>
      </c>
      <c r="BZ881">
        <v>0</v>
      </c>
      <c r="CA881">
        <v>7</v>
      </c>
      <c r="CB881">
        <v>2009</v>
      </c>
      <c r="CC881" t="s">
        <v>110</v>
      </c>
      <c r="CD881" t="s">
        <v>111</v>
      </c>
      <c r="CE881">
        <v>136500</v>
      </c>
    </row>
    <row r="882" spans="1:83" x14ac:dyDescent="0.2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 t="str">
        <f t="shared" si="26"/>
        <v>yes</v>
      </c>
      <c r="V882">
        <v>2006</v>
      </c>
      <c r="W882" t="s">
        <v>93</v>
      </c>
      <c r="X882" t="s">
        <v>94</v>
      </c>
      <c r="Y882" t="s">
        <v>95</v>
      </c>
      <c r="Z882" t="s">
        <v>95</v>
      </c>
      <c r="AA882" t="s">
        <v>117</v>
      </c>
      <c r="AB882">
        <v>0</v>
      </c>
      <c r="AC882" t="s">
        <v>98</v>
      </c>
      <c r="AD882" t="s">
        <v>98</v>
      </c>
      <c r="AE882" t="s">
        <v>99</v>
      </c>
      <c r="AF882" t="s">
        <v>104</v>
      </c>
      <c r="AG882" t="s">
        <v>97</v>
      </c>
      <c r="AH882" t="s">
        <v>100</v>
      </c>
      <c r="AI882" t="s">
        <v>119</v>
      </c>
      <c r="AJ882">
        <v>980</v>
      </c>
      <c r="AK882" t="s">
        <v>102</v>
      </c>
      <c r="AL882">
        <v>0</v>
      </c>
      <c r="AM882">
        <v>110</v>
      </c>
      <c r="AN882">
        <v>1090</v>
      </c>
      <c r="AO882" t="s">
        <v>103</v>
      </c>
      <c r="AP882" t="s">
        <v>97</v>
      </c>
      <c r="AQ882" t="s">
        <v>105</v>
      </c>
      <c r="AR882" t="s">
        <v>106</v>
      </c>
      <c r="AS882">
        <v>1090</v>
      </c>
      <c r="AT882">
        <v>0</v>
      </c>
      <c r="AU882">
        <v>0</v>
      </c>
      <c r="AV882">
        <v>1090</v>
      </c>
      <c r="AW882">
        <v>1</v>
      </c>
      <c r="AX882">
        <v>0</v>
      </c>
      <c r="AY882">
        <v>1</v>
      </c>
      <c r="AZ882">
        <v>1</v>
      </c>
      <c r="BA882">
        <v>2</v>
      </c>
      <c r="BB882">
        <v>1</v>
      </c>
      <c r="BC882" t="s">
        <v>98</v>
      </c>
      <c r="BD882">
        <v>5</v>
      </c>
      <c r="BE882" t="s">
        <v>107</v>
      </c>
      <c r="BF882">
        <v>0</v>
      </c>
      <c r="BG882" t="s">
        <v>83</v>
      </c>
      <c r="BH882" t="s">
        <v>108</v>
      </c>
      <c r="BI882">
        <v>2005</v>
      </c>
      <c r="BJ882" t="s">
        <v>157</v>
      </c>
      <c r="BK882">
        <v>2</v>
      </c>
      <c r="BL882">
        <v>450</v>
      </c>
      <c r="BM882" t="str">
        <f t="shared" si="27"/>
        <v>yes</v>
      </c>
      <c r="BN882" t="s">
        <v>98</v>
      </c>
      <c r="BO882" t="s">
        <v>98</v>
      </c>
      <c r="BP882" t="s">
        <v>105</v>
      </c>
      <c r="BQ882">
        <v>0</v>
      </c>
      <c r="BR882">
        <v>49</v>
      </c>
      <c r="BS882">
        <v>0</v>
      </c>
      <c r="BT882">
        <v>0</v>
      </c>
      <c r="BU882">
        <v>0</v>
      </c>
      <c r="BV882">
        <v>0</v>
      </c>
      <c r="BW882" t="s">
        <v>83</v>
      </c>
      <c r="BX882" t="s">
        <v>83</v>
      </c>
      <c r="BY882" t="s">
        <v>83</v>
      </c>
      <c r="BZ882">
        <v>0</v>
      </c>
      <c r="CA882">
        <v>6</v>
      </c>
      <c r="CB882">
        <v>2007</v>
      </c>
      <c r="CC882" t="s">
        <v>110</v>
      </c>
      <c r="CD882" t="s">
        <v>111</v>
      </c>
      <c r="CE882">
        <v>157000</v>
      </c>
    </row>
    <row r="883" spans="1:83" x14ac:dyDescent="0.2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 t="str">
        <f t="shared" si="26"/>
        <v>yes</v>
      </c>
      <c r="V883">
        <v>1991</v>
      </c>
      <c r="W883" t="s">
        <v>93</v>
      </c>
      <c r="X883" t="s">
        <v>94</v>
      </c>
      <c r="Y883" t="s">
        <v>140</v>
      </c>
      <c r="Z883" t="s">
        <v>140</v>
      </c>
      <c r="AA883" t="s">
        <v>96</v>
      </c>
      <c r="AB883">
        <v>117</v>
      </c>
      <c r="AC883" t="s">
        <v>97</v>
      </c>
      <c r="AD883" t="s">
        <v>97</v>
      </c>
      <c r="AE883" t="s">
        <v>118</v>
      </c>
      <c r="AF883" t="s">
        <v>97</v>
      </c>
      <c r="AG883" t="s">
        <v>98</v>
      </c>
      <c r="AH883" t="s">
        <v>121</v>
      </c>
      <c r="AI883" t="s">
        <v>172</v>
      </c>
      <c r="AJ883">
        <v>902</v>
      </c>
      <c r="AK883" t="s">
        <v>102</v>
      </c>
      <c r="AL883">
        <v>0</v>
      </c>
      <c r="AM883">
        <v>254</v>
      </c>
      <c r="AN883">
        <v>1156</v>
      </c>
      <c r="AO883" t="s">
        <v>103</v>
      </c>
      <c r="AP883" t="s">
        <v>104</v>
      </c>
      <c r="AQ883" t="s">
        <v>105</v>
      </c>
      <c r="AR883" t="s">
        <v>106</v>
      </c>
      <c r="AS883">
        <v>1187</v>
      </c>
      <c r="AT883">
        <v>530</v>
      </c>
      <c r="AU883">
        <v>0</v>
      </c>
      <c r="AV883">
        <v>1717</v>
      </c>
      <c r="AW883">
        <v>0</v>
      </c>
      <c r="AX883">
        <v>0</v>
      </c>
      <c r="AY883">
        <v>2</v>
      </c>
      <c r="AZ883">
        <v>1</v>
      </c>
      <c r="BA883">
        <v>3</v>
      </c>
      <c r="BB883">
        <v>1</v>
      </c>
      <c r="BC883" t="s">
        <v>97</v>
      </c>
      <c r="BD883">
        <v>7</v>
      </c>
      <c r="BE883" t="s">
        <v>107</v>
      </c>
      <c r="BF883">
        <v>1</v>
      </c>
      <c r="BG883" t="s">
        <v>98</v>
      </c>
      <c r="BH883" t="s">
        <v>108</v>
      </c>
      <c r="BI883">
        <v>1990</v>
      </c>
      <c r="BJ883" t="s">
        <v>109</v>
      </c>
      <c r="BK883">
        <v>2</v>
      </c>
      <c r="BL883">
        <v>400</v>
      </c>
      <c r="BM883" t="str">
        <f t="shared" si="27"/>
        <v>yes</v>
      </c>
      <c r="BN883" t="s">
        <v>98</v>
      </c>
      <c r="BO883" t="s">
        <v>98</v>
      </c>
      <c r="BP883" t="s">
        <v>105</v>
      </c>
      <c r="BQ883">
        <v>168</v>
      </c>
      <c r="BR883">
        <v>36</v>
      </c>
      <c r="BS883">
        <v>0</v>
      </c>
      <c r="BT883">
        <v>0</v>
      </c>
      <c r="BU883">
        <v>0</v>
      </c>
      <c r="BV883">
        <v>0</v>
      </c>
      <c r="BW883" t="s">
        <v>83</v>
      </c>
      <c r="BX883" t="s">
        <v>83</v>
      </c>
      <c r="BY883" t="s">
        <v>83</v>
      </c>
      <c r="BZ883">
        <v>0</v>
      </c>
      <c r="CA883">
        <v>4</v>
      </c>
      <c r="CB883">
        <v>2007</v>
      </c>
      <c r="CC883" t="s">
        <v>110</v>
      </c>
      <c r="CD883" t="s">
        <v>111</v>
      </c>
      <c r="CE883">
        <v>187500</v>
      </c>
    </row>
    <row r="884" spans="1:83" x14ac:dyDescent="0.2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 t="str">
        <f t="shared" si="26"/>
        <v>yes</v>
      </c>
      <c r="V884">
        <v>1993</v>
      </c>
      <c r="W884" t="s">
        <v>93</v>
      </c>
      <c r="X884" t="s">
        <v>94</v>
      </c>
      <c r="Y884" t="s">
        <v>95</v>
      </c>
      <c r="Z884" t="s">
        <v>95</v>
      </c>
      <c r="AA884" t="s">
        <v>117</v>
      </c>
      <c r="AB884">
        <v>0</v>
      </c>
      <c r="AC884" t="s">
        <v>98</v>
      </c>
      <c r="AD884" t="s">
        <v>98</v>
      </c>
      <c r="AE884" t="s">
        <v>99</v>
      </c>
      <c r="AF884" t="s">
        <v>97</v>
      </c>
      <c r="AG884" t="s">
        <v>98</v>
      </c>
      <c r="AH884" t="s">
        <v>100</v>
      </c>
      <c r="AI884" t="s">
        <v>102</v>
      </c>
      <c r="AJ884">
        <v>0</v>
      </c>
      <c r="AK884" t="s">
        <v>102</v>
      </c>
      <c r="AL884">
        <v>0</v>
      </c>
      <c r="AM884">
        <v>808</v>
      </c>
      <c r="AN884">
        <v>808</v>
      </c>
      <c r="AO884" t="s">
        <v>103</v>
      </c>
      <c r="AP884" t="s">
        <v>97</v>
      </c>
      <c r="AQ884" t="s">
        <v>105</v>
      </c>
      <c r="AR884" t="s">
        <v>106</v>
      </c>
      <c r="AS884">
        <v>808</v>
      </c>
      <c r="AT884">
        <v>785</v>
      </c>
      <c r="AU884">
        <v>0</v>
      </c>
      <c r="AV884">
        <v>1593</v>
      </c>
      <c r="AW884">
        <v>0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98</v>
      </c>
      <c r="BD884">
        <v>7</v>
      </c>
      <c r="BE884" t="s">
        <v>107</v>
      </c>
      <c r="BF884">
        <v>1</v>
      </c>
      <c r="BG884" t="s">
        <v>98</v>
      </c>
      <c r="BH884" t="s">
        <v>156</v>
      </c>
      <c r="BI884">
        <v>1993</v>
      </c>
      <c r="BJ884" t="s">
        <v>109</v>
      </c>
      <c r="BK884">
        <v>2</v>
      </c>
      <c r="BL884">
        <v>389</v>
      </c>
      <c r="BM884" t="str">
        <f t="shared" si="27"/>
        <v>yes</v>
      </c>
      <c r="BN884" t="s">
        <v>98</v>
      </c>
      <c r="BO884" t="s">
        <v>98</v>
      </c>
      <c r="BP884" t="s">
        <v>105</v>
      </c>
      <c r="BQ884">
        <v>342</v>
      </c>
      <c r="BR884">
        <v>40</v>
      </c>
      <c r="BS884">
        <v>0</v>
      </c>
      <c r="BT884">
        <v>0</v>
      </c>
      <c r="BU884">
        <v>0</v>
      </c>
      <c r="BV884">
        <v>0</v>
      </c>
      <c r="BW884" t="s">
        <v>83</v>
      </c>
      <c r="BX884" t="s">
        <v>134</v>
      </c>
      <c r="BY884" t="s">
        <v>83</v>
      </c>
      <c r="BZ884">
        <v>0</v>
      </c>
      <c r="CA884">
        <v>12</v>
      </c>
      <c r="CB884">
        <v>2009</v>
      </c>
      <c r="CC884" t="s">
        <v>110</v>
      </c>
      <c r="CD884" t="s">
        <v>111</v>
      </c>
      <c r="CE884">
        <v>178000</v>
      </c>
    </row>
    <row r="885" spans="1:83" x14ac:dyDescent="0.2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 t="str">
        <f t="shared" si="26"/>
        <v>no</v>
      </c>
      <c r="V885">
        <v>1950</v>
      </c>
      <c r="W885" t="s">
        <v>93</v>
      </c>
      <c r="X885" t="s">
        <v>94</v>
      </c>
      <c r="Y885" t="s">
        <v>124</v>
      </c>
      <c r="Z885" t="s">
        <v>124</v>
      </c>
      <c r="AA885" t="s">
        <v>117</v>
      </c>
      <c r="AB885">
        <v>0</v>
      </c>
      <c r="AC885" t="s">
        <v>97</v>
      </c>
      <c r="AD885" t="s">
        <v>98</v>
      </c>
      <c r="AE885" t="s">
        <v>99</v>
      </c>
      <c r="AF885" t="s">
        <v>98</v>
      </c>
      <c r="AG885" t="s">
        <v>147</v>
      </c>
      <c r="AH885" t="s">
        <v>100</v>
      </c>
      <c r="AI885" t="s">
        <v>102</v>
      </c>
      <c r="AJ885">
        <v>0</v>
      </c>
      <c r="AK885" t="s">
        <v>102</v>
      </c>
      <c r="AL885">
        <v>0</v>
      </c>
      <c r="AM885">
        <v>795</v>
      </c>
      <c r="AN885">
        <v>795</v>
      </c>
      <c r="AO885" t="s">
        <v>103</v>
      </c>
      <c r="AP885" t="s">
        <v>98</v>
      </c>
      <c r="AQ885" t="s">
        <v>177</v>
      </c>
      <c r="AR885" t="s">
        <v>106</v>
      </c>
      <c r="AS885">
        <v>954</v>
      </c>
      <c r="AT885">
        <v>795</v>
      </c>
      <c r="AU885">
        <v>481</v>
      </c>
      <c r="AV885">
        <v>2230</v>
      </c>
      <c r="AW885">
        <v>1</v>
      </c>
      <c r="AX885">
        <v>0</v>
      </c>
      <c r="AY885">
        <v>1</v>
      </c>
      <c r="AZ885">
        <v>0</v>
      </c>
      <c r="BA885">
        <v>5</v>
      </c>
      <c r="BB885">
        <v>1</v>
      </c>
      <c r="BC885" t="s">
        <v>98</v>
      </c>
      <c r="BD885">
        <v>10</v>
      </c>
      <c r="BE885" t="s">
        <v>107</v>
      </c>
      <c r="BF885">
        <v>0</v>
      </c>
      <c r="BG885" t="s">
        <v>83</v>
      </c>
      <c r="BH885" t="s">
        <v>127</v>
      </c>
      <c r="BI885">
        <v>1997</v>
      </c>
      <c r="BJ885" t="s">
        <v>102</v>
      </c>
      <c r="BK885">
        <v>1</v>
      </c>
      <c r="BL885">
        <v>440</v>
      </c>
      <c r="BM885" t="str">
        <f t="shared" si="27"/>
        <v>yes</v>
      </c>
      <c r="BN885" t="s">
        <v>98</v>
      </c>
      <c r="BO885" t="s">
        <v>97</v>
      </c>
      <c r="BP885" t="s">
        <v>105</v>
      </c>
      <c r="BQ885">
        <v>0</v>
      </c>
      <c r="BR885">
        <v>188</v>
      </c>
      <c r="BS885">
        <v>0</v>
      </c>
      <c r="BT885">
        <v>0</v>
      </c>
      <c r="BU885">
        <v>0</v>
      </c>
      <c r="BV885">
        <v>0</v>
      </c>
      <c r="BW885" t="s">
        <v>83</v>
      </c>
      <c r="BX885" t="s">
        <v>83</v>
      </c>
      <c r="BY885" t="s">
        <v>83</v>
      </c>
      <c r="BZ885">
        <v>0</v>
      </c>
      <c r="CA885">
        <v>3</v>
      </c>
      <c r="CB885">
        <v>2006</v>
      </c>
      <c r="CC885" t="s">
        <v>110</v>
      </c>
      <c r="CD885" t="s">
        <v>111</v>
      </c>
      <c r="CE885">
        <v>118500</v>
      </c>
    </row>
    <row r="886" spans="1:83" x14ac:dyDescent="0.2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 t="str">
        <f t="shared" si="26"/>
        <v>no</v>
      </c>
      <c r="V886">
        <v>1967</v>
      </c>
      <c r="W886" t="s">
        <v>93</v>
      </c>
      <c r="X886" t="s">
        <v>94</v>
      </c>
      <c r="Y886" t="s">
        <v>140</v>
      </c>
      <c r="Z886" t="s">
        <v>140</v>
      </c>
      <c r="AA886" t="s">
        <v>96</v>
      </c>
      <c r="AB886">
        <v>60</v>
      </c>
      <c r="AC886" t="s">
        <v>98</v>
      </c>
      <c r="AD886" t="s">
        <v>98</v>
      </c>
      <c r="AE886" t="s">
        <v>118</v>
      </c>
      <c r="AF886" t="s">
        <v>98</v>
      </c>
      <c r="AG886" t="s">
        <v>98</v>
      </c>
      <c r="AH886" t="s">
        <v>100</v>
      </c>
      <c r="AI886" t="s">
        <v>141</v>
      </c>
      <c r="AJ886">
        <v>432</v>
      </c>
      <c r="AK886" t="s">
        <v>102</v>
      </c>
      <c r="AL886">
        <v>0</v>
      </c>
      <c r="AM886">
        <v>460</v>
      </c>
      <c r="AN886">
        <v>892</v>
      </c>
      <c r="AO886" t="s">
        <v>103</v>
      </c>
      <c r="AP886" t="s">
        <v>98</v>
      </c>
      <c r="AQ886" t="s">
        <v>105</v>
      </c>
      <c r="AR886" t="s">
        <v>106</v>
      </c>
      <c r="AS886">
        <v>892</v>
      </c>
      <c r="AT886">
        <v>0</v>
      </c>
      <c r="AU886">
        <v>0</v>
      </c>
      <c r="AV886">
        <v>892</v>
      </c>
      <c r="AW886">
        <v>0</v>
      </c>
      <c r="AX886">
        <v>0</v>
      </c>
      <c r="AY886">
        <v>1</v>
      </c>
      <c r="AZ886">
        <v>0</v>
      </c>
      <c r="BA886">
        <v>3</v>
      </c>
      <c r="BB886">
        <v>1</v>
      </c>
      <c r="BC886" t="s">
        <v>98</v>
      </c>
      <c r="BD886">
        <v>5</v>
      </c>
      <c r="BE886" t="s">
        <v>107</v>
      </c>
      <c r="BF886">
        <v>0</v>
      </c>
      <c r="BG886" t="s">
        <v>83</v>
      </c>
      <c r="BH886" t="s">
        <v>108</v>
      </c>
      <c r="BI886">
        <v>1967</v>
      </c>
      <c r="BJ886" t="s">
        <v>109</v>
      </c>
      <c r="BK886">
        <v>1</v>
      </c>
      <c r="BL886">
        <v>288</v>
      </c>
      <c r="BM886" t="str">
        <f t="shared" si="27"/>
        <v>yes</v>
      </c>
      <c r="BN886" t="s">
        <v>98</v>
      </c>
      <c r="BO886" t="s">
        <v>98</v>
      </c>
      <c r="BP886" t="s">
        <v>105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 t="s">
        <v>83</v>
      </c>
      <c r="BX886" t="s">
        <v>163</v>
      </c>
      <c r="BY886" t="s">
        <v>83</v>
      </c>
      <c r="BZ886">
        <v>0</v>
      </c>
      <c r="CA886">
        <v>7</v>
      </c>
      <c r="CB886">
        <v>2009</v>
      </c>
      <c r="CC886" t="s">
        <v>110</v>
      </c>
      <c r="CD886" t="s">
        <v>111</v>
      </c>
      <c r="CE886">
        <v>100000</v>
      </c>
    </row>
    <row r="887" spans="1:83" x14ac:dyDescent="0.2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 t="str">
        <f t="shared" si="26"/>
        <v>yes</v>
      </c>
      <c r="V887">
        <v>2000</v>
      </c>
      <c r="W887" t="s">
        <v>93</v>
      </c>
      <c r="X887" t="s">
        <v>94</v>
      </c>
      <c r="Y887" t="s">
        <v>116</v>
      </c>
      <c r="Z887" t="s">
        <v>116</v>
      </c>
      <c r="AA887" t="s">
        <v>96</v>
      </c>
      <c r="AB887">
        <v>60</v>
      </c>
      <c r="AC887" t="s">
        <v>97</v>
      </c>
      <c r="AD887" t="s">
        <v>98</v>
      </c>
      <c r="AE887" t="s">
        <v>99</v>
      </c>
      <c r="AF887" t="s">
        <v>104</v>
      </c>
      <c r="AG887" t="s">
        <v>98</v>
      </c>
      <c r="AH887" t="s">
        <v>130</v>
      </c>
      <c r="AI887" t="s">
        <v>101</v>
      </c>
      <c r="AJ887">
        <v>1238</v>
      </c>
      <c r="AK887" t="s">
        <v>102</v>
      </c>
      <c r="AL887">
        <v>0</v>
      </c>
      <c r="AM887">
        <v>460</v>
      </c>
      <c r="AN887">
        <v>1698</v>
      </c>
      <c r="AO887" t="s">
        <v>103</v>
      </c>
      <c r="AP887" t="s">
        <v>104</v>
      </c>
      <c r="AQ887" t="s">
        <v>105</v>
      </c>
      <c r="AR887" t="s">
        <v>106</v>
      </c>
      <c r="AS887">
        <v>1709</v>
      </c>
      <c r="AT887">
        <v>0</v>
      </c>
      <c r="AU887">
        <v>0</v>
      </c>
      <c r="AV887">
        <v>1709</v>
      </c>
      <c r="AW887">
        <v>1</v>
      </c>
      <c r="AX887">
        <v>0</v>
      </c>
      <c r="AY887">
        <v>2</v>
      </c>
      <c r="AZ887">
        <v>0</v>
      </c>
      <c r="BA887">
        <v>2</v>
      </c>
      <c r="BB887">
        <v>1</v>
      </c>
      <c r="BC887" t="s">
        <v>97</v>
      </c>
      <c r="BD887">
        <v>5</v>
      </c>
      <c r="BE887" t="s">
        <v>107</v>
      </c>
      <c r="BF887">
        <v>1</v>
      </c>
      <c r="BG887" t="s">
        <v>98</v>
      </c>
      <c r="BH887" t="s">
        <v>108</v>
      </c>
      <c r="BI887">
        <v>1999</v>
      </c>
      <c r="BJ887" t="s">
        <v>157</v>
      </c>
      <c r="BK887">
        <v>2</v>
      </c>
      <c r="BL887">
        <v>506</v>
      </c>
      <c r="BM887" t="str">
        <f t="shared" si="27"/>
        <v>no</v>
      </c>
      <c r="BN887" t="s">
        <v>98</v>
      </c>
      <c r="BO887" t="s">
        <v>98</v>
      </c>
      <c r="BP887" t="s">
        <v>105</v>
      </c>
      <c r="BQ887">
        <v>97</v>
      </c>
      <c r="BR887">
        <v>65</v>
      </c>
      <c r="BS887">
        <v>0</v>
      </c>
      <c r="BT887">
        <v>0</v>
      </c>
      <c r="BU887">
        <v>0</v>
      </c>
      <c r="BV887">
        <v>0</v>
      </c>
      <c r="BW887" t="s">
        <v>83</v>
      </c>
      <c r="BX887" t="s">
        <v>83</v>
      </c>
      <c r="BY887" t="s">
        <v>83</v>
      </c>
      <c r="BZ887">
        <v>0</v>
      </c>
      <c r="CA887">
        <v>1</v>
      </c>
      <c r="CB887">
        <v>2008</v>
      </c>
      <c r="CC887" t="s">
        <v>230</v>
      </c>
      <c r="CD887" t="s">
        <v>128</v>
      </c>
      <c r="CE887">
        <v>328900</v>
      </c>
    </row>
    <row r="888" spans="1:83" x14ac:dyDescent="0.2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 t="str">
        <f t="shared" si="26"/>
        <v>no</v>
      </c>
      <c r="V888">
        <v>2005</v>
      </c>
      <c r="W888" t="s">
        <v>93</v>
      </c>
      <c r="X888" t="s">
        <v>94</v>
      </c>
      <c r="Y888" t="s">
        <v>116</v>
      </c>
      <c r="Z888" t="s">
        <v>116</v>
      </c>
      <c r="AA888" t="s">
        <v>96</v>
      </c>
      <c r="AB888">
        <v>122</v>
      </c>
      <c r="AC888" t="s">
        <v>98</v>
      </c>
      <c r="AD888" t="s">
        <v>98</v>
      </c>
      <c r="AE888" t="s">
        <v>118</v>
      </c>
      <c r="AF888" t="s">
        <v>98</v>
      </c>
      <c r="AG888" t="s">
        <v>98</v>
      </c>
      <c r="AH888" t="s">
        <v>100</v>
      </c>
      <c r="AI888" t="s">
        <v>172</v>
      </c>
      <c r="AJ888">
        <v>528</v>
      </c>
      <c r="AK888" t="s">
        <v>102</v>
      </c>
      <c r="AL888">
        <v>0</v>
      </c>
      <c r="AM888">
        <v>1098</v>
      </c>
      <c r="AN888">
        <v>1626</v>
      </c>
      <c r="AO888" t="s">
        <v>103</v>
      </c>
      <c r="AP888" t="s">
        <v>104</v>
      </c>
      <c r="AQ888" t="s">
        <v>105</v>
      </c>
      <c r="AR888" t="s">
        <v>106</v>
      </c>
      <c r="AS888">
        <v>1712</v>
      </c>
      <c r="AT888">
        <v>0</v>
      </c>
      <c r="AU888">
        <v>0</v>
      </c>
      <c r="AV888">
        <v>1712</v>
      </c>
      <c r="AW888">
        <v>0</v>
      </c>
      <c r="AX888">
        <v>0</v>
      </c>
      <c r="AY888">
        <v>2</v>
      </c>
      <c r="AZ888">
        <v>0</v>
      </c>
      <c r="BA888">
        <v>4</v>
      </c>
      <c r="BB888">
        <v>2</v>
      </c>
      <c r="BC888" t="s">
        <v>98</v>
      </c>
      <c r="BD888">
        <v>8</v>
      </c>
      <c r="BE888" t="s">
        <v>107</v>
      </c>
      <c r="BF888">
        <v>0</v>
      </c>
      <c r="BG888" t="s">
        <v>83</v>
      </c>
      <c r="BH888" t="s">
        <v>108</v>
      </c>
      <c r="BI888">
        <v>2005</v>
      </c>
      <c r="BJ888" t="s">
        <v>157</v>
      </c>
      <c r="BK888">
        <v>2</v>
      </c>
      <c r="BL888">
        <v>588</v>
      </c>
      <c r="BM888" t="str">
        <f t="shared" si="27"/>
        <v>no</v>
      </c>
      <c r="BN888" t="s">
        <v>98</v>
      </c>
      <c r="BO888" t="s">
        <v>98</v>
      </c>
      <c r="BP888" t="s">
        <v>105</v>
      </c>
      <c r="BQ888">
        <v>272</v>
      </c>
      <c r="BR888">
        <v>54</v>
      </c>
      <c r="BS888">
        <v>0</v>
      </c>
      <c r="BT888">
        <v>0</v>
      </c>
      <c r="BU888">
        <v>0</v>
      </c>
      <c r="BV888">
        <v>0</v>
      </c>
      <c r="BW888" t="s">
        <v>83</v>
      </c>
      <c r="BX888" t="s">
        <v>83</v>
      </c>
      <c r="BY888" t="s">
        <v>83</v>
      </c>
      <c r="BZ888">
        <v>0</v>
      </c>
      <c r="CA888">
        <v>6</v>
      </c>
      <c r="CB888">
        <v>2006</v>
      </c>
      <c r="CC888" t="s">
        <v>110</v>
      </c>
      <c r="CD888" t="s">
        <v>219</v>
      </c>
      <c r="CE888">
        <v>145000</v>
      </c>
    </row>
    <row r="889" spans="1:83" x14ac:dyDescent="0.2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 t="str">
        <f t="shared" si="26"/>
        <v>no</v>
      </c>
      <c r="V889">
        <v>1955</v>
      </c>
      <c r="W889" t="s">
        <v>93</v>
      </c>
      <c r="X889" t="s">
        <v>94</v>
      </c>
      <c r="Y889" t="s">
        <v>116</v>
      </c>
      <c r="Z889" t="s">
        <v>116</v>
      </c>
      <c r="AA889" t="s">
        <v>117</v>
      </c>
      <c r="AB889">
        <v>0</v>
      </c>
      <c r="AC889" t="s">
        <v>98</v>
      </c>
      <c r="AD889" t="s">
        <v>97</v>
      </c>
      <c r="AE889" t="s">
        <v>99</v>
      </c>
      <c r="AF889" t="s">
        <v>98</v>
      </c>
      <c r="AG889" t="s">
        <v>98</v>
      </c>
      <c r="AH889" t="s">
        <v>100</v>
      </c>
      <c r="AI889" t="s">
        <v>102</v>
      </c>
      <c r="AJ889">
        <v>0</v>
      </c>
      <c r="AK889" t="s">
        <v>102</v>
      </c>
      <c r="AL889">
        <v>0</v>
      </c>
      <c r="AM889">
        <v>816</v>
      </c>
      <c r="AN889">
        <v>816</v>
      </c>
      <c r="AO889" t="s">
        <v>103</v>
      </c>
      <c r="AP889" t="s">
        <v>98</v>
      </c>
      <c r="AQ889" t="s">
        <v>105</v>
      </c>
      <c r="AR889" t="s">
        <v>106</v>
      </c>
      <c r="AS889">
        <v>872</v>
      </c>
      <c r="AT889">
        <v>521</v>
      </c>
      <c r="AU889">
        <v>0</v>
      </c>
      <c r="AV889">
        <v>1393</v>
      </c>
      <c r="AW889">
        <v>0</v>
      </c>
      <c r="AX889">
        <v>0</v>
      </c>
      <c r="AY889">
        <v>1</v>
      </c>
      <c r="AZ889">
        <v>1</v>
      </c>
      <c r="BA889">
        <v>3</v>
      </c>
      <c r="BB889">
        <v>1</v>
      </c>
      <c r="BC889" t="s">
        <v>98</v>
      </c>
      <c r="BD889">
        <v>8</v>
      </c>
      <c r="BE889" t="s">
        <v>107</v>
      </c>
      <c r="BF889">
        <v>0</v>
      </c>
      <c r="BG889" t="s">
        <v>83</v>
      </c>
      <c r="BH889" t="s">
        <v>108</v>
      </c>
      <c r="BI889">
        <v>1955</v>
      </c>
      <c r="BJ889" t="s">
        <v>102</v>
      </c>
      <c r="BK889">
        <v>1</v>
      </c>
      <c r="BL889">
        <v>300</v>
      </c>
      <c r="BM889" t="str">
        <f t="shared" si="27"/>
        <v>yes</v>
      </c>
      <c r="BN889" t="s">
        <v>98</v>
      </c>
      <c r="BO889" t="s">
        <v>98</v>
      </c>
      <c r="BP889" t="s">
        <v>105</v>
      </c>
      <c r="BQ889">
        <v>121</v>
      </c>
      <c r="BR889">
        <v>0</v>
      </c>
      <c r="BS889">
        <v>0</v>
      </c>
      <c r="BT889">
        <v>0</v>
      </c>
      <c r="BU889">
        <v>265</v>
      </c>
      <c r="BV889">
        <v>0</v>
      </c>
      <c r="BW889" t="s">
        <v>83</v>
      </c>
      <c r="BX889" t="s">
        <v>83</v>
      </c>
      <c r="BY889" t="s">
        <v>83</v>
      </c>
      <c r="BZ889">
        <v>0</v>
      </c>
      <c r="CA889">
        <v>4</v>
      </c>
      <c r="CB889">
        <v>2008</v>
      </c>
      <c r="CC889" t="s">
        <v>110</v>
      </c>
      <c r="CD889" t="s">
        <v>111</v>
      </c>
      <c r="CE889">
        <v>135500</v>
      </c>
    </row>
    <row r="890" spans="1:83" x14ac:dyDescent="0.2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 t="str">
        <f t="shared" si="26"/>
        <v>yes</v>
      </c>
      <c r="V890">
        <v>1970</v>
      </c>
      <c r="W890" t="s">
        <v>214</v>
      </c>
      <c r="X890" t="s">
        <v>242</v>
      </c>
      <c r="Y890" t="s">
        <v>124</v>
      </c>
      <c r="Z890" t="s">
        <v>124</v>
      </c>
      <c r="AA890" t="s">
        <v>117</v>
      </c>
      <c r="AB890">
        <v>0</v>
      </c>
      <c r="AC890" t="s">
        <v>97</v>
      </c>
      <c r="AD890" t="s">
        <v>97</v>
      </c>
      <c r="AE890" t="s">
        <v>99</v>
      </c>
      <c r="AF890" t="s">
        <v>98</v>
      </c>
      <c r="AG890" t="s">
        <v>97</v>
      </c>
      <c r="AH890" t="s">
        <v>97</v>
      </c>
      <c r="AI890" t="s">
        <v>119</v>
      </c>
      <c r="AJ890">
        <v>351</v>
      </c>
      <c r="AK890" t="s">
        <v>153</v>
      </c>
      <c r="AL890">
        <v>823</v>
      </c>
      <c r="AM890">
        <v>1043</v>
      </c>
      <c r="AN890">
        <v>2217</v>
      </c>
      <c r="AO890" t="s">
        <v>103</v>
      </c>
      <c r="AP890" t="s">
        <v>104</v>
      </c>
      <c r="AQ890" t="s">
        <v>105</v>
      </c>
      <c r="AR890" t="s">
        <v>106</v>
      </c>
      <c r="AS890">
        <v>2217</v>
      </c>
      <c r="AT890">
        <v>0</v>
      </c>
      <c r="AU890">
        <v>0</v>
      </c>
      <c r="AV890">
        <v>2217</v>
      </c>
      <c r="AW890">
        <v>1</v>
      </c>
      <c r="AX890">
        <v>0</v>
      </c>
      <c r="AY890">
        <v>2</v>
      </c>
      <c r="AZ890">
        <v>0</v>
      </c>
      <c r="BA890">
        <v>4</v>
      </c>
      <c r="BB890">
        <v>1</v>
      </c>
      <c r="BC890" t="s">
        <v>97</v>
      </c>
      <c r="BD890">
        <v>8</v>
      </c>
      <c r="BE890" t="s">
        <v>107</v>
      </c>
      <c r="BF890">
        <v>1</v>
      </c>
      <c r="BG890" t="s">
        <v>98</v>
      </c>
      <c r="BH890" t="s">
        <v>108</v>
      </c>
      <c r="BI890">
        <v>1970</v>
      </c>
      <c r="BJ890" t="s">
        <v>102</v>
      </c>
      <c r="BK890">
        <v>2</v>
      </c>
      <c r="BL890">
        <v>621</v>
      </c>
      <c r="BM890" t="str">
        <f t="shared" si="27"/>
        <v>no</v>
      </c>
      <c r="BN890" t="s">
        <v>98</v>
      </c>
      <c r="BO890" t="s">
        <v>98</v>
      </c>
      <c r="BP890" t="s">
        <v>105</v>
      </c>
      <c r="BQ890">
        <v>81</v>
      </c>
      <c r="BR890">
        <v>207</v>
      </c>
      <c r="BS890">
        <v>0</v>
      </c>
      <c r="BT890">
        <v>0</v>
      </c>
      <c r="BU890">
        <v>224</v>
      </c>
      <c r="BV890">
        <v>0</v>
      </c>
      <c r="BW890" t="s">
        <v>83</v>
      </c>
      <c r="BX890" t="s">
        <v>83</v>
      </c>
      <c r="BY890" t="s">
        <v>83</v>
      </c>
      <c r="BZ890">
        <v>0</v>
      </c>
      <c r="CA890">
        <v>10</v>
      </c>
      <c r="CB890">
        <v>2007</v>
      </c>
      <c r="CC890" t="s">
        <v>110</v>
      </c>
      <c r="CD890" t="s">
        <v>111</v>
      </c>
      <c r="CE890">
        <v>268000</v>
      </c>
    </row>
    <row r="891" spans="1:83" x14ac:dyDescent="0.2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 t="str">
        <f t="shared" si="26"/>
        <v>no</v>
      </c>
      <c r="V891">
        <v>1953</v>
      </c>
      <c r="W891" t="s">
        <v>152</v>
      </c>
      <c r="X891" t="s">
        <v>94</v>
      </c>
      <c r="Y891" t="s">
        <v>124</v>
      </c>
      <c r="Z891" t="s">
        <v>124</v>
      </c>
      <c r="AA891" t="s">
        <v>96</v>
      </c>
      <c r="AB891">
        <v>90</v>
      </c>
      <c r="AC891" t="s">
        <v>98</v>
      </c>
      <c r="AD891" t="s">
        <v>98</v>
      </c>
      <c r="AE891" t="s">
        <v>118</v>
      </c>
      <c r="AF891" t="s">
        <v>98</v>
      </c>
      <c r="AG891" t="s">
        <v>98</v>
      </c>
      <c r="AH891" t="s">
        <v>100</v>
      </c>
      <c r="AI891" t="s">
        <v>141</v>
      </c>
      <c r="AJ891">
        <v>1024</v>
      </c>
      <c r="AK891" t="s">
        <v>102</v>
      </c>
      <c r="AL891">
        <v>0</v>
      </c>
      <c r="AM891">
        <v>481</v>
      </c>
      <c r="AN891">
        <v>1505</v>
      </c>
      <c r="AO891" t="s">
        <v>103</v>
      </c>
      <c r="AP891" t="s">
        <v>104</v>
      </c>
      <c r="AQ891" t="s">
        <v>105</v>
      </c>
      <c r="AR891" t="s">
        <v>106</v>
      </c>
      <c r="AS891">
        <v>1505</v>
      </c>
      <c r="AT891">
        <v>0</v>
      </c>
      <c r="AU891">
        <v>0</v>
      </c>
      <c r="AV891">
        <v>1505</v>
      </c>
      <c r="AW891">
        <v>1</v>
      </c>
      <c r="AX891">
        <v>0</v>
      </c>
      <c r="AY891">
        <v>1</v>
      </c>
      <c r="AZ891">
        <v>0</v>
      </c>
      <c r="BA891">
        <v>2</v>
      </c>
      <c r="BB891">
        <v>1</v>
      </c>
      <c r="BC891" t="s">
        <v>98</v>
      </c>
      <c r="BD891">
        <v>6</v>
      </c>
      <c r="BE891" t="s">
        <v>107</v>
      </c>
      <c r="BF891">
        <v>1</v>
      </c>
      <c r="BG891" t="s">
        <v>98</v>
      </c>
      <c r="BH891" t="s">
        <v>108</v>
      </c>
      <c r="BI891">
        <v>1953</v>
      </c>
      <c r="BJ891" t="s">
        <v>109</v>
      </c>
      <c r="BK891">
        <v>2</v>
      </c>
      <c r="BL891">
        <v>505</v>
      </c>
      <c r="BM891" t="str">
        <f t="shared" si="27"/>
        <v>no</v>
      </c>
      <c r="BN891" t="s">
        <v>98</v>
      </c>
      <c r="BO891" t="s">
        <v>98</v>
      </c>
      <c r="BP891" t="s">
        <v>105</v>
      </c>
      <c r="BQ891">
        <v>0</v>
      </c>
      <c r="BR891">
        <v>0</v>
      </c>
      <c r="BS891">
        <v>0</v>
      </c>
      <c r="BT891">
        <v>162</v>
      </c>
      <c r="BU891">
        <v>0</v>
      </c>
      <c r="BV891">
        <v>0</v>
      </c>
      <c r="BW891" t="s">
        <v>83</v>
      </c>
      <c r="BX891" t="s">
        <v>83</v>
      </c>
      <c r="BY891" t="s">
        <v>83</v>
      </c>
      <c r="BZ891">
        <v>0</v>
      </c>
      <c r="CA891">
        <v>2</v>
      </c>
      <c r="CB891">
        <v>2009</v>
      </c>
      <c r="CC891" t="s">
        <v>110</v>
      </c>
      <c r="CD891" t="s">
        <v>111</v>
      </c>
      <c r="CE891">
        <v>149500</v>
      </c>
    </row>
    <row r="892" spans="1:83" x14ac:dyDescent="0.2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 t="str">
        <f t="shared" si="26"/>
        <v>no</v>
      </c>
      <c r="V892">
        <v>2006</v>
      </c>
      <c r="W892" t="s">
        <v>93</v>
      </c>
      <c r="X892" t="s">
        <v>94</v>
      </c>
      <c r="Y892" t="s">
        <v>116</v>
      </c>
      <c r="Z892" t="s">
        <v>116</v>
      </c>
      <c r="AA892" t="s">
        <v>117</v>
      </c>
      <c r="AB892">
        <v>0</v>
      </c>
      <c r="AC892" t="s">
        <v>98</v>
      </c>
      <c r="AD892" t="s">
        <v>97</v>
      </c>
      <c r="AE892" t="s">
        <v>118</v>
      </c>
      <c r="AF892" t="s">
        <v>98</v>
      </c>
      <c r="AG892" t="s">
        <v>98</v>
      </c>
      <c r="AH892" t="s">
        <v>121</v>
      </c>
      <c r="AI892" t="s">
        <v>102</v>
      </c>
      <c r="AJ892">
        <v>0</v>
      </c>
      <c r="AK892" t="s">
        <v>102</v>
      </c>
      <c r="AL892">
        <v>0</v>
      </c>
      <c r="AM892">
        <v>672</v>
      </c>
      <c r="AN892">
        <v>672</v>
      </c>
      <c r="AO892" t="s">
        <v>103</v>
      </c>
      <c r="AP892" t="s">
        <v>104</v>
      </c>
      <c r="AQ892" t="s">
        <v>105</v>
      </c>
      <c r="AR892" t="s">
        <v>106</v>
      </c>
      <c r="AS892">
        <v>672</v>
      </c>
      <c r="AT892">
        <v>252</v>
      </c>
      <c r="AU892">
        <v>0</v>
      </c>
      <c r="AV892">
        <v>924</v>
      </c>
      <c r="AW892">
        <v>0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98</v>
      </c>
      <c r="BD892">
        <v>6</v>
      </c>
      <c r="BE892" t="s">
        <v>107</v>
      </c>
      <c r="BF892">
        <v>1</v>
      </c>
      <c r="BG892" t="s">
        <v>212</v>
      </c>
      <c r="BH892" t="s">
        <v>127</v>
      </c>
      <c r="BI892">
        <v>2003</v>
      </c>
      <c r="BJ892" t="s">
        <v>102</v>
      </c>
      <c r="BK892">
        <v>2</v>
      </c>
      <c r="BL892">
        <v>576</v>
      </c>
      <c r="BM892" t="str">
        <f t="shared" si="27"/>
        <v>no</v>
      </c>
      <c r="BN892" t="s">
        <v>98</v>
      </c>
      <c r="BO892" t="s">
        <v>98</v>
      </c>
      <c r="BP892" t="s">
        <v>105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 t="s">
        <v>83</v>
      </c>
      <c r="BX892" t="s">
        <v>134</v>
      </c>
      <c r="BY892" t="s">
        <v>135</v>
      </c>
      <c r="BZ892">
        <v>2000</v>
      </c>
      <c r="CA892">
        <v>7</v>
      </c>
      <c r="CB892">
        <v>2007</v>
      </c>
      <c r="CC892" t="s">
        <v>110</v>
      </c>
      <c r="CD892" t="s">
        <v>111</v>
      </c>
      <c r="CE892">
        <v>122900</v>
      </c>
    </row>
    <row r="893" spans="1:83" x14ac:dyDescent="0.2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 t="str">
        <f t="shared" si="26"/>
        <v>yes</v>
      </c>
      <c r="V893">
        <v>1978</v>
      </c>
      <c r="W893" t="s">
        <v>152</v>
      </c>
      <c r="X893" t="s">
        <v>94</v>
      </c>
      <c r="Y893" t="s">
        <v>140</v>
      </c>
      <c r="Z893" t="s">
        <v>140</v>
      </c>
      <c r="AA893" t="s">
        <v>96</v>
      </c>
      <c r="AB893">
        <v>92</v>
      </c>
      <c r="AC893" t="s">
        <v>98</v>
      </c>
      <c r="AD893" t="s">
        <v>98</v>
      </c>
      <c r="AE893" t="s">
        <v>118</v>
      </c>
      <c r="AF893" t="s">
        <v>98</v>
      </c>
      <c r="AG893" t="s">
        <v>98</v>
      </c>
      <c r="AH893" t="s">
        <v>100</v>
      </c>
      <c r="AI893" t="s">
        <v>172</v>
      </c>
      <c r="AJ893">
        <v>226</v>
      </c>
      <c r="AK893" t="s">
        <v>153</v>
      </c>
      <c r="AL893">
        <v>500</v>
      </c>
      <c r="AM893">
        <v>192</v>
      </c>
      <c r="AN893">
        <v>918</v>
      </c>
      <c r="AO893" t="s">
        <v>103</v>
      </c>
      <c r="AP893" t="s">
        <v>97</v>
      </c>
      <c r="AQ893" t="s">
        <v>105</v>
      </c>
      <c r="AR893" t="s">
        <v>106</v>
      </c>
      <c r="AS893">
        <v>918</v>
      </c>
      <c r="AT893">
        <v>765</v>
      </c>
      <c r="AU893">
        <v>0</v>
      </c>
      <c r="AV893">
        <v>1683</v>
      </c>
      <c r="AW893">
        <v>0</v>
      </c>
      <c r="AX893">
        <v>0</v>
      </c>
      <c r="AY893">
        <v>2</v>
      </c>
      <c r="AZ893">
        <v>1</v>
      </c>
      <c r="BA893">
        <v>3</v>
      </c>
      <c r="BB893">
        <v>1</v>
      </c>
      <c r="BC893" t="s">
        <v>98</v>
      </c>
      <c r="BD893">
        <v>7</v>
      </c>
      <c r="BE893" t="s">
        <v>107</v>
      </c>
      <c r="BF893">
        <v>1</v>
      </c>
      <c r="BG893" t="s">
        <v>98</v>
      </c>
      <c r="BH893" t="s">
        <v>108</v>
      </c>
      <c r="BI893">
        <v>1978</v>
      </c>
      <c r="BJ893" t="s">
        <v>109</v>
      </c>
      <c r="BK893">
        <v>2</v>
      </c>
      <c r="BL893">
        <v>440</v>
      </c>
      <c r="BM893" t="str">
        <f t="shared" si="27"/>
        <v>yes</v>
      </c>
      <c r="BN893" t="s">
        <v>98</v>
      </c>
      <c r="BO893" t="s">
        <v>98</v>
      </c>
      <c r="BP893" t="s">
        <v>105</v>
      </c>
      <c r="BQ893">
        <v>243</v>
      </c>
      <c r="BR893">
        <v>0</v>
      </c>
      <c r="BS893">
        <v>0</v>
      </c>
      <c r="BT893">
        <v>0</v>
      </c>
      <c r="BU893">
        <v>0</v>
      </c>
      <c r="BV893">
        <v>0</v>
      </c>
      <c r="BW893" t="s">
        <v>83</v>
      </c>
      <c r="BX893" t="s">
        <v>83</v>
      </c>
      <c r="BY893" t="s">
        <v>83</v>
      </c>
      <c r="BZ893">
        <v>0</v>
      </c>
      <c r="CA893">
        <v>7</v>
      </c>
      <c r="CB893">
        <v>2009</v>
      </c>
      <c r="CC893" t="s">
        <v>110</v>
      </c>
      <c r="CD893" t="s">
        <v>111</v>
      </c>
      <c r="CE893">
        <v>172500</v>
      </c>
    </row>
    <row r="894" spans="1:83" x14ac:dyDescent="0.2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 t="str">
        <f t="shared" si="26"/>
        <v>no</v>
      </c>
      <c r="V894">
        <v>2003</v>
      </c>
      <c r="W894" t="s">
        <v>152</v>
      </c>
      <c r="X894" t="s">
        <v>94</v>
      </c>
      <c r="Y894" t="s">
        <v>140</v>
      </c>
      <c r="Z894" t="s">
        <v>140</v>
      </c>
      <c r="AA894" t="s">
        <v>117</v>
      </c>
      <c r="AB894">
        <v>0</v>
      </c>
      <c r="AC894" t="s">
        <v>98</v>
      </c>
      <c r="AD894" t="s">
        <v>98</v>
      </c>
      <c r="AE894" t="s">
        <v>118</v>
      </c>
      <c r="AF894" t="s">
        <v>98</v>
      </c>
      <c r="AG894" t="s">
        <v>98</v>
      </c>
      <c r="AH894" t="s">
        <v>100</v>
      </c>
      <c r="AI894" t="s">
        <v>101</v>
      </c>
      <c r="AJ894">
        <v>663</v>
      </c>
      <c r="AK894" t="s">
        <v>102</v>
      </c>
      <c r="AL894">
        <v>0</v>
      </c>
      <c r="AM894">
        <v>396</v>
      </c>
      <c r="AN894">
        <v>1059</v>
      </c>
      <c r="AO894" t="s">
        <v>103</v>
      </c>
      <c r="AP894" t="s">
        <v>98</v>
      </c>
      <c r="AQ894" t="s">
        <v>105</v>
      </c>
      <c r="AR894" t="s">
        <v>106</v>
      </c>
      <c r="AS894">
        <v>1068</v>
      </c>
      <c r="AT894">
        <v>0</v>
      </c>
      <c r="AU894">
        <v>0</v>
      </c>
      <c r="AV894">
        <v>1068</v>
      </c>
      <c r="AW894">
        <v>0</v>
      </c>
      <c r="AX894">
        <v>1</v>
      </c>
      <c r="AY894">
        <v>1</v>
      </c>
      <c r="AZ894">
        <v>0</v>
      </c>
      <c r="BA894">
        <v>3</v>
      </c>
      <c r="BB894">
        <v>1</v>
      </c>
      <c r="BC894" t="s">
        <v>98</v>
      </c>
      <c r="BD894">
        <v>6</v>
      </c>
      <c r="BE894" t="s">
        <v>107</v>
      </c>
      <c r="BF894">
        <v>0</v>
      </c>
      <c r="BG894" t="s">
        <v>83</v>
      </c>
      <c r="BH894" t="s">
        <v>108</v>
      </c>
      <c r="BI894">
        <v>1963</v>
      </c>
      <c r="BJ894" t="s">
        <v>109</v>
      </c>
      <c r="BK894">
        <v>1</v>
      </c>
      <c r="BL894">
        <v>264</v>
      </c>
      <c r="BM894" t="str">
        <f t="shared" si="27"/>
        <v>yes</v>
      </c>
      <c r="BN894" t="s">
        <v>98</v>
      </c>
      <c r="BO894" t="s">
        <v>98</v>
      </c>
      <c r="BP894" t="s">
        <v>105</v>
      </c>
      <c r="BQ894">
        <v>192</v>
      </c>
      <c r="BR894">
        <v>0</v>
      </c>
      <c r="BS894">
        <v>0</v>
      </c>
      <c r="BT894">
        <v>0</v>
      </c>
      <c r="BU894">
        <v>0</v>
      </c>
      <c r="BV894">
        <v>0</v>
      </c>
      <c r="BW894" t="s">
        <v>83</v>
      </c>
      <c r="BX894" t="s">
        <v>134</v>
      </c>
      <c r="BY894" t="s">
        <v>83</v>
      </c>
      <c r="BZ894">
        <v>0</v>
      </c>
      <c r="CA894">
        <v>2</v>
      </c>
      <c r="CB894">
        <v>2006</v>
      </c>
      <c r="CC894" t="s">
        <v>110</v>
      </c>
      <c r="CD894" t="s">
        <v>111</v>
      </c>
      <c r="CE894">
        <v>154500</v>
      </c>
    </row>
    <row r="895" spans="1:83" x14ac:dyDescent="0.2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 t="str">
        <f t="shared" si="26"/>
        <v>no</v>
      </c>
      <c r="V895">
        <v>1954</v>
      </c>
      <c r="W895" t="s">
        <v>93</v>
      </c>
      <c r="X895" t="s">
        <v>94</v>
      </c>
      <c r="Y895" t="s">
        <v>124</v>
      </c>
      <c r="Z895" t="s">
        <v>161</v>
      </c>
      <c r="AA895" t="s">
        <v>117</v>
      </c>
      <c r="AB895">
        <v>0</v>
      </c>
      <c r="AC895" t="s">
        <v>98</v>
      </c>
      <c r="AD895" t="s">
        <v>98</v>
      </c>
      <c r="AE895" t="s">
        <v>99</v>
      </c>
      <c r="AF895" t="s">
        <v>97</v>
      </c>
      <c r="AG895" t="s">
        <v>98</v>
      </c>
      <c r="AH895" t="s">
        <v>121</v>
      </c>
      <c r="AI895" t="s">
        <v>141</v>
      </c>
      <c r="AJ895">
        <v>1064</v>
      </c>
      <c r="AK895" t="s">
        <v>102</v>
      </c>
      <c r="AL895">
        <v>0</v>
      </c>
      <c r="AM895">
        <v>319</v>
      </c>
      <c r="AN895">
        <v>1383</v>
      </c>
      <c r="AO895" t="s">
        <v>103</v>
      </c>
      <c r="AP895" t="s">
        <v>98</v>
      </c>
      <c r="AQ895" t="s">
        <v>105</v>
      </c>
      <c r="AR895" t="s">
        <v>106</v>
      </c>
      <c r="AS895">
        <v>1383</v>
      </c>
      <c r="AT895">
        <v>0</v>
      </c>
      <c r="AU895">
        <v>0</v>
      </c>
      <c r="AV895">
        <v>1383</v>
      </c>
      <c r="AW895">
        <v>1</v>
      </c>
      <c r="AX895">
        <v>0</v>
      </c>
      <c r="AY895">
        <v>1</v>
      </c>
      <c r="AZ895">
        <v>0</v>
      </c>
      <c r="BA895">
        <v>3</v>
      </c>
      <c r="BB895">
        <v>1</v>
      </c>
      <c r="BC895" t="s">
        <v>98</v>
      </c>
      <c r="BD895">
        <v>6</v>
      </c>
      <c r="BE895" t="s">
        <v>107</v>
      </c>
      <c r="BF895">
        <v>1</v>
      </c>
      <c r="BG895" t="s">
        <v>97</v>
      </c>
      <c r="BH895" t="s">
        <v>108</v>
      </c>
      <c r="BI895">
        <v>1954</v>
      </c>
      <c r="BJ895" t="s">
        <v>102</v>
      </c>
      <c r="BK895">
        <v>1</v>
      </c>
      <c r="BL895">
        <v>354</v>
      </c>
      <c r="BM895" t="str">
        <f t="shared" si="27"/>
        <v>yes</v>
      </c>
      <c r="BN895" t="s">
        <v>98</v>
      </c>
      <c r="BO895" t="s">
        <v>98</v>
      </c>
      <c r="BP895" t="s">
        <v>105</v>
      </c>
      <c r="BQ895">
        <v>511</v>
      </c>
      <c r="BR895">
        <v>116</v>
      </c>
      <c r="BS895">
        <v>0</v>
      </c>
      <c r="BT895">
        <v>0</v>
      </c>
      <c r="BU895">
        <v>0</v>
      </c>
      <c r="BV895">
        <v>0</v>
      </c>
      <c r="BW895" t="s">
        <v>83</v>
      </c>
      <c r="BX895" t="s">
        <v>165</v>
      </c>
      <c r="BY895" t="s">
        <v>83</v>
      </c>
      <c r="BZ895">
        <v>0</v>
      </c>
      <c r="CA895">
        <v>6</v>
      </c>
      <c r="CB895">
        <v>2008</v>
      </c>
      <c r="CC895" t="s">
        <v>110</v>
      </c>
      <c r="CD895" t="s">
        <v>111</v>
      </c>
      <c r="CE895">
        <v>165000</v>
      </c>
    </row>
    <row r="896" spans="1:83" x14ac:dyDescent="0.2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 t="str">
        <f t="shared" si="26"/>
        <v>yes</v>
      </c>
      <c r="V896">
        <v>1979</v>
      </c>
      <c r="W896" t="s">
        <v>93</v>
      </c>
      <c r="X896" t="s">
        <v>94</v>
      </c>
      <c r="Y896" t="s">
        <v>161</v>
      </c>
      <c r="Z896" t="s">
        <v>161</v>
      </c>
      <c r="AA896" t="s">
        <v>117</v>
      </c>
      <c r="AB896">
        <v>0</v>
      </c>
      <c r="AC896" t="s">
        <v>98</v>
      </c>
      <c r="AD896" t="s">
        <v>98</v>
      </c>
      <c r="AE896" t="s">
        <v>168</v>
      </c>
      <c r="AF896" t="s">
        <v>83</v>
      </c>
      <c r="AG896" t="s">
        <v>83</v>
      </c>
      <c r="AH896" t="s">
        <v>83</v>
      </c>
      <c r="AI896" t="s">
        <v>83</v>
      </c>
      <c r="AJ896">
        <v>0</v>
      </c>
      <c r="AK896" t="s">
        <v>83</v>
      </c>
      <c r="AL896">
        <v>0</v>
      </c>
      <c r="AM896">
        <v>0</v>
      </c>
      <c r="AN896">
        <v>0</v>
      </c>
      <c r="AO896" t="s">
        <v>103</v>
      </c>
      <c r="AP896" t="s">
        <v>98</v>
      </c>
      <c r="AQ896" t="s">
        <v>105</v>
      </c>
      <c r="AR896" t="s">
        <v>106</v>
      </c>
      <c r="AS896">
        <v>1535</v>
      </c>
      <c r="AT896">
        <v>0</v>
      </c>
      <c r="AU896">
        <v>0</v>
      </c>
      <c r="AV896">
        <v>1535</v>
      </c>
      <c r="AW896">
        <v>0</v>
      </c>
      <c r="AX896">
        <v>0</v>
      </c>
      <c r="AY896">
        <v>2</v>
      </c>
      <c r="AZ896">
        <v>0</v>
      </c>
      <c r="BA896">
        <v>4</v>
      </c>
      <c r="BB896">
        <v>2</v>
      </c>
      <c r="BC896" t="s">
        <v>98</v>
      </c>
      <c r="BD896">
        <v>8</v>
      </c>
      <c r="BE896" t="s">
        <v>107</v>
      </c>
      <c r="BF896">
        <v>0</v>
      </c>
      <c r="BG896" t="s">
        <v>83</v>
      </c>
      <c r="BH896" t="s">
        <v>108</v>
      </c>
      <c r="BI896">
        <v>1979</v>
      </c>
      <c r="BJ896" t="s">
        <v>102</v>
      </c>
      <c r="BK896">
        <v>2</v>
      </c>
      <c r="BL896">
        <v>400</v>
      </c>
      <c r="BM896" t="str">
        <f t="shared" si="27"/>
        <v>yes</v>
      </c>
      <c r="BN896" t="s">
        <v>98</v>
      </c>
      <c r="BO896" t="s">
        <v>98</v>
      </c>
      <c r="BP896" t="s">
        <v>105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 t="s">
        <v>83</v>
      </c>
      <c r="BX896" t="s">
        <v>83</v>
      </c>
      <c r="BY896" t="s">
        <v>83</v>
      </c>
      <c r="BZ896">
        <v>0</v>
      </c>
      <c r="CA896">
        <v>6</v>
      </c>
      <c r="CB896">
        <v>2009</v>
      </c>
      <c r="CC896" t="s">
        <v>110</v>
      </c>
      <c r="CD896" t="s">
        <v>210</v>
      </c>
      <c r="CE896">
        <v>118858</v>
      </c>
    </row>
    <row r="897" spans="1:83" x14ac:dyDescent="0.2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 t="str">
        <f t="shared" si="26"/>
        <v>no</v>
      </c>
      <c r="V897">
        <v>1963</v>
      </c>
      <c r="W897" t="s">
        <v>152</v>
      </c>
      <c r="X897" t="s">
        <v>94</v>
      </c>
      <c r="Y897" t="s">
        <v>140</v>
      </c>
      <c r="Z897" t="s">
        <v>140</v>
      </c>
      <c r="AA897" t="s">
        <v>96</v>
      </c>
      <c r="AB897">
        <v>415</v>
      </c>
      <c r="AC897" t="s">
        <v>98</v>
      </c>
      <c r="AD897" t="s">
        <v>98</v>
      </c>
      <c r="AE897" t="s">
        <v>118</v>
      </c>
      <c r="AF897" t="s">
        <v>98</v>
      </c>
      <c r="AG897" t="s">
        <v>98</v>
      </c>
      <c r="AH897" t="s">
        <v>100</v>
      </c>
      <c r="AI897" t="s">
        <v>141</v>
      </c>
      <c r="AJ897">
        <v>400</v>
      </c>
      <c r="AK897" t="s">
        <v>102</v>
      </c>
      <c r="AL897">
        <v>0</v>
      </c>
      <c r="AM897">
        <v>380</v>
      </c>
      <c r="AN897">
        <v>780</v>
      </c>
      <c r="AO897" t="s">
        <v>103</v>
      </c>
      <c r="AP897" t="s">
        <v>98</v>
      </c>
      <c r="AQ897" t="s">
        <v>105</v>
      </c>
      <c r="AR897" t="s">
        <v>106</v>
      </c>
      <c r="AS897">
        <v>983</v>
      </c>
      <c r="AT897">
        <v>813</v>
      </c>
      <c r="AU897">
        <v>0</v>
      </c>
      <c r="AV897">
        <v>1796</v>
      </c>
      <c r="AW897">
        <v>1</v>
      </c>
      <c r="AX897">
        <v>0</v>
      </c>
      <c r="AY897">
        <v>1</v>
      </c>
      <c r="AZ897">
        <v>1</v>
      </c>
      <c r="BA897">
        <v>4</v>
      </c>
      <c r="BB897">
        <v>1</v>
      </c>
      <c r="BC897" t="s">
        <v>98</v>
      </c>
      <c r="BD897">
        <v>8</v>
      </c>
      <c r="BE897" t="s">
        <v>107</v>
      </c>
      <c r="BF897">
        <v>1</v>
      </c>
      <c r="BG897" t="s">
        <v>98</v>
      </c>
      <c r="BH897" t="s">
        <v>108</v>
      </c>
      <c r="BI897">
        <v>1963</v>
      </c>
      <c r="BJ897" t="s">
        <v>109</v>
      </c>
      <c r="BK897">
        <v>2</v>
      </c>
      <c r="BL897">
        <v>483</v>
      </c>
      <c r="BM897" t="str">
        <f t="shared" si="27"/>
        <v>yes</v>
      </c>
      <c r="BN897" t="s">
        <v>98</v>
      </c>
      <c r="BO897" t="s">
        <v>98</v>
      </c>
      <c r="BP897" t="s">
        <v>105</v>
      </c>
      <c r="BQ897">
        <v>0</v>
      </c>
      <c r="BR897">
        <v>50</v>
      </c>
      <c r="BS897">
        <v>0</v>
      </c>
      <c r="BT897">
        <v>0</v>
      </c>
      <c r="BU897">
        <v>0</v>
      </c>
      <c r="BV897">
        <v>0</v>
      </c>
      <c r="BW897" t="s">
        <v>83</v>
      </c>
      <c r="BX897" t="s">
        <v>83</v>
      </c>
      <c r="BY897" t="s">
        <v>83</v>
      </c>
      <c r="BZ897">
        <v>0</v>
      </c>
      <c r="CA897">
        <v>10</v>
      </c>
      <c r="CB897">
        <v>2008</v>
      </c>
      <c r="CC897" t="s">
        <v>110</v>
      </c>
      <c r="CD897" t="s">
        <v>111</v>
      </c>
      <c r="CE897">
        <v>140000</v>
      </c>
    </row>
    <row r="898" spans="1:83" x14ac:dyDescent="0.2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 t="str">
        <f t="shared" si="26"/>
        <v>no</v>
      </c>
      <c r="V898">
        <v>1950</v>
      </c>
      <c r="W898" t="s">
        <v>93</v>
      </c>
      <c r="X898" t="s">
        <v>94</v>
      </c>
      <c r="Y898" t="s">
        <v>124</v>
      </c>
      <c r="Z898" t="s">
        <v>124</v>
      </c>
      <c r="AA898" t="s">
        <v>117</v>
      </c>
      <c r="AB898">
        <v>0</v>
      </c>
      <c r="AC898" t="s">
        <v>98</v>
      </c>
      <c r="AD898" t="s">
        <v>98</v>
      </c>
      <c r="AE898" t="s">
        <v>126</v>
      </c>
      <c r="AF898" t="s">
        <v>98</v>
      </c>
      <c r="AG898" t="s">
        <v>98</v>
      </c>
      <c r="AH898" t="s">
        <v>100</v>
      </c>
      <c r="AI898" t="s">
        <v>119</v>
      </c>
      <c r="AJ898">
        <v>285</v>
      </c>
      <c r="AK898" t="s">
        <v>102</v>
      </c>
      <c r="AL898">
        <v>0</v>
      </c>
      <c r="AM898">
        <v>666</v>
      </c>
      <c r="AN898">
        <v>951</v>
      </c>
      <c r="AO898" t="s">
        <v>103</v>
      </c>
      <c r="AP898" t="s">
        <v>104</v>
      </c>
      <c r="AQ898" t="s">
        <v>177</v>
      </c>
      <c r="AR898" t="s">
        <v>106</v>
      </c>
      <c r="AS898">
        <v>951</v>
      </c>
      <c r="AT898">
        <v>0</v>
      </c>
      <c r="AU898">
        <v>0</v>
      </c>
      <c r="AV898">
        <v>951</v>
      </c>
      <c r="AW898">
        <v>0</v>
      </c>
      <c r="AX898">
        <v>0</v>
      </c>
      <c r="AY898">
        <v>1</v>
      </c>
      <c r="AZ898">
        <v>0</v>
      </c>
      <c r="BA898">
        <v>2</v>
      </c>
      <c r="BB898">
        <v>1</v>
      </c>
      <c r="BC898" t="s">
        <v>98</v>
      </c>
      <c r="BD898">
        <v>6</v>
      </c>
      <c r="BE898" t="s">
        <v>107</v>
      </c>
      <c r="BF898">
        <v>0</v>
      </c>
      <c r="BG898" t="s">
        <v>83</v>
      </c>
      <c r="BH898" t="s">
        <v>127</v>
      </c>
      <c r="BI898">
        <v>1936</v>
      </c>
      <c r="BJ898" t="s">
        <v>102</v>
      </c>
      <c r="BK898">
        <v>1</v>
      </c>
      <c r="BL898">
        <v>327</v>
      </c>
      <c r="BM898" t="str">
        <f t="shared" si="27"/>
        <v>yes</v>
      </c>
      <c r="BN898" t="s">
        <v>98</v>
      </c>
      <c r="BO898" t="s">
        <v>98</v>
      </c>
      <c r="BP898" t="s">
        <v>105</v>
      </c>
      <c r="BQ898">
        <v>0</v>
      </c>
      <c r="BR898">
        <v>28</v>
      </c>
      <c r="BS898">
        <v>0</v>
      </c>
      <c r="BT898">
        <v>0</v>
      </c>
      <c r="BU898">
        <v>0</v>
      </c>
      <c r="BV898">
        <v>0</v>
      </c>
      <c r="BW898" t="s">
        <v>83</v>
      </c>
      <c r="BX898" t="s">
        <v>83</v>
      </c>
      <c r="BY898" t="s">
        <v>83</v>
      </c>
      <c r="BZ898">
        <v>0</v>
      </c>
      <c r="CA898">
        <v>4</v>
      </c>
      <c r="CB898">
        <v>2006</v>
      </c>
      <c r="CC898" t="s">
        <v>110</v>
      </c>
      <c r="CD898" t="s">
        <v>128</v>
      </c>
      <c r="CE898">
        <v>106500</v>
      </c>
    </row>
    <row r="899" spans="1:83" x14ac:dyDescent="0.2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 t="str">
        <f t="shared" ref="U899:U962" si="28">IF(T899&gt;=1970, "yes", "no")</f>
        <v>yes</v>
      </c>
      <c r="V899">
        <v>1979</v>
      </c>
      <c r="W899" t="s">
        <v>93</v>
      </c>
      <c r="X899" t="s">
        <v>94</v>
      </c>
      <c r="Y899" t="s">
        <v>161</v>
      </c>
      <c r="Z899" t="s">
        <v>161</v>
      </c>
      <c r="AA899" t="s">
        <v>117</v>
      </c>
      <c r="AB899">
        <v>0</v>
      </c>
      <c r="AC899" t="s">
        <v>98</v>
      </c>
      <c r="AD899" t="s">
        <v>98</v>
      </c>
      <c r="AE899" t="s">
        <v>168</v>
      </c>
      <c r="AF899" t="s">
        <v>83</v>
      </c>
      <c r="AG899" t="s">
        <v>83</v>
      </c>
      <c r="AH899" t="s">
        <v>83</v>
      </c>
      <c r="AI899" t="s">
        <v>83</v>
      </c>
      <c r="AJ899">
        <v>0</v>
      </c>
      <c r="AK899" t="s">
        <v>83</v>
      </c>
      <c r="AL899">
        <v>0</v>
      </c>
      <c r="AM899">
        <v>0</v>
      </c>
      <c r="AN899">
        <v>0</v>
      </c>
      <c r="AO899" t="s">
        <v>103</v>
      </c>
      <c r="AP899" t="s">
        <v>98</v>
      </c>
      <c r="AQ899" t="s">
        <v>105</v>
      </c>
      <c r="AR899" t="s">
        <v>106</v>
      </c>
      <c r="AS899">
        <v>1120</v>
      </c>
      <c r="AT899">
        <v>1120</v>
      </c>
      <c r="AU899">
        <v>0</v>
      </c>
      <c r="AV899">
        <v>2240</v>
      </c>
      <c r="AW899">
        <v>0</v>
      </c>
      <c r="AX899">
        <v>0</v>
      </c>
      <c r="AY899">
        <v>2</v>
      </c>
      <c r="AZ899">
        <v>0</v>
      </c>
      <c r="BA899">
        <v>6</v>
      </c>
      <c r="BB899">
        <v>2</v>
      </c>
      <c r="BC899" t="s">
        <v>98</v>
      </c>
      <c r="BD899">
        <v>12</v>
      </c>
      <c r="BE899" t="s">
        <v>107</v>
      </c>
      <c r="BF899">
        <v>0</v>
      </c>
      <c r="BG899" t="s">
        <v>83</v>
      </c>
      <c r="BH899" t="s">
        <v>127</v>
      </c>
      <c r="BI899">
        <v>1979</v>
      </c>
      <c r="BJ899" t="s">
        <v>102</v>
      </c>
      <c r="BK899">
        <v>2</v>
      </c>
      <c r="BL899">
        <v>528</v>
      </c>
      <c r="BM899" t="str">
        <f t="shared" ref="BM899:BM962" si="29">IF(BL899 &lt;500, "yes", "no")</f>
        <v>no</v>
      </c>
      <c r="BN899" t="s">
        <v>98</v>
      </c>
      <c r="BO899" t="s">
        <v>98</v>
      </c>
      <c r="BP899" t="s">
        <v>105</v>
      </c>
      <c r="BQ899">
        <v>154</v>
      </c>
      <c r="BR899">
        <v>0</v>
      </c>
      <c r="BS899">
        <v>0</v>
      </c>
      <c r="BT899">
        <v>0</v>
      </c>
      <c r="BU899">
        <v>0</v>
      </c>
      <c r="BV899">
        <v>0</v>
      </c>
      <c r="BW899" t="s">
        <v>83</v>
      </c>
      <c r="BX899" t="s">
        <v>83</v>
      </c>
      <c r="BY899" t="s">
        <v>83</v>
      </c>
      <c r="BZ899">
        <v>0</v>
      </c>
      <c r="CA899">
        <v>6</v>
      </c>
      <c r="CB899">
        <v>2009</v>
      </c>
      <c r="CC899" t="s">
        <v>110</v>
      </c>
      <c r="CD899" t="s">
        <v>210</v>
      </c>
      <c r="CE899">
        <v>142953</v>
      </c>
    </row>
    <row r="900" spans="1:83" x14ac:dyDescent="0.2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 t="str">
        <f t="shared" si="28"/>
        <v>yes</v>
      </c>
      <c r="V900">
        <v>2010</v>
      </c>
      <c r="W900" t="s">
        <v>152</v>
      </c>
      <c r="X900" t="s">
        <v>94</v>
      </c>
      <c r="Y900" t="s">
        <v>95</v>
      </c>
      <c r="Z900" t="s">
        <v>95</v>
      </c>
      <c r="AA900" t="s">
        <v>137</v>
      </c>
      <c r="AB900">
        <v>760</v>
      </c>
      <c r="AC900" t="s">
        <v>104</v>
      </c>
      <c r="AD900" t="s">
        <v>98</v>
      </c>
      <c r="AE900" t="s">
        <v>99</v>
      </c>
      <c r="AF900" t="s">
        <v>104</v>
      </c>
      <c r="AG900" t="s">
        <v>98</v>
      </c>
      <c r="AH900" t="s">
        <v>97</v>
      </c>
      <c r="AI900" t="s">
        <v>101</v>
      </c>
      <c r="AJ900">
        <v>2188</v>
      </c>
      <c r="AK900" t="s">
        <v>102</v>
      </c>
      <c r="AL900">
        <v>0</v>
      </c>
      <c r="AM900">
        <v>142</v>
      </c>
      <c r="AN900">
        <v>2330</v>
      </c>
      <c r="AO900" t="s">
        <v>103</v>
      </c>
      <c r="AP900" t="s">
        <v>104</v>
      </c>
      <c r="AQ900" t="s">
        <v>105</v>
      </c>
      <c r="AR900" t="s">
        <v>106</v>
      </c>
      <c r="AS900">
        <v>2364</v>
      </c>
      <c r="AT900">
        <v>0</v>
      </c>
      <c r="AU900">
        <v>0</v>
      </c>
      <c r="AV900">
        <v>2364</v>
      </c>
      <c r="AW900">
        <v>1</v>
      </c>
      <c r="AX900">
        <v>0</v>
      </c>
      <c r="AY900">
        <v>2</v>
      </c>
      <c r="AZ900">
        <v>1</v>
      </c>
      <c r="BA900">
        <v>2</v>
      </c>
      <c r="BB900">
        <v>1</v>
      </c>
      <c r="BC900" t="s">
        <v>104</v>
      </c>
      <c r="BD900">
        <v>11</v>
      </c>
      <c r="BE900" t="s">
        <v>107</v>
      </c>
      <c r="BF900">
        <v>2</v>
      </c>
      <c r="BG900" t="s">
        <v>97</v>
      </c>
      <c r="BH900" t="s">
        <v>108</v>
      </c>
      <c r="BI900">
        <v>2009</v>
      </c>
      <c r="BJ900" t="s">
        <v>157</v>
      </c>
      <c r="BK900">
        <v>3</v>
      </c>
      <c r="BL900">
        <v>820</v>
      </c>
      <c r="BM900" t="str">
        <f t="shared" si="29"/>
        <v>no</v>
      </c>
      <c r="BN900" t="s">
        <v>98</v>
      </c>
      <c r="BO900" t="s">
        <v>98</v>
      </c>
      <c r="BP900" t="s">
        <v>105</v>
      </c>
      <c r="BQ900">
        <v>0</v>
      </c>
      <c r="BR900">
        <v>67</v>
      </c>
      <c r="BS900">
        <v>0</v>
      </c>
      <c r="BT900">
        <v>0</v>
      </c>
      <c r="BU900">
        <v>0</v>
      </c>
      <c r="BV900">
        <v>0</v>
      </c>
      <c r="BW900" t="s">
        <v>83</v>
      </c>
      <c r="BX900" t="s">
        <v>83</v>
      </c>
      <c r="BY900" t="s">
        <v>83</v>
      </c>
      <c r="BZ900">
        <v>0</v>
      </c>
      <c r="CA900">
        <v>3</v>
      </c>
      <c r="CB900">
        <v>2010</v>
      </c>
      <c r="CC900" t="s">
        <v>158</v>
      </c>
      <c r="CD900" t="s">
        <v>159</v>
      </c>
      <c r="CE900">
        <v>611657</v>
      </c>
    </row>
    <row r="901" spans="1:83" x14ac:dyDescent="0.2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 t="str">
        <f t="shared" si="28"/>
        <v>no</v>
      </c>
      <c r="V901">
        <v>1994</v>
      </c>
      <c r="W901" t="s">
        <v>93</v>
      </c>
      <c r="X901" t="s">
        <v>94</v>
      </c>
      <c r="Y901" t="s">
        <v>140</v>
      </c>
      <c r="Z901" t="s">
        <v>161</v>
      </c>
      <c r="AA901" t="s">
        <v>117</v>
      </c>
      <c r="AB901">
        <v>0</v>
      </c>
      <c r="AC901" t="s">
        <v>98</v>
      </c>
      <c r="AD901" t="s">
        <v>98</v>
      </c>
      <c r="AE901" t="s">
        <v>118</v>
      </c>
      <c r="AF901" t="s">
        <v>98</v>
      </c>
      <c r="AG901" t="s">
        <v>98</v>
      </c>
      <c r="AH901" t="s">
        <v>100</v>
      </c>
      <c r="AI901" t="s">
        <v>141</v>
      </c>
      <c r="AJ901">
        <v>465</v>
      </c>
      <c r="AK901" t="s">
        <v>102</v>
      </c>
      <c r="AL901">
        <v>0</v>
      </c>
      <c r="AM901">
        <v>447</v>
      </c>
      <c r="AN901">
        <v>912</v>
      </c>
      <c r="AO901" t="s">
        <v>103</v>
      </c>
      <c r="AP901" t="s">
        <v>98</v>
      </c>
      <c r="AQ901" t="s">
        <v>105</v>
      </c>
      <c r="AR901" t="s">
        <v>106</v>
      </c>
      <c r="AS901">
        <v>1236</v>
      </c>
      <c r="AT901">
        <v>0</v>
      </c>
      <c r="AU901">
        <v>0</v>
      </c>
      <c r="AV901">
        <v>1236</v>
      </c>
      <c r="AW901">
        <v>0</v>
      </c>
      <c r="AX901">
        <v>0</v>
      </c>
      <c r="AY901">
        <v>1</v>
      </c>
      <c r="AZ901">
        <v>0</v>
      </c>
      <c r="BA901">
        <v>3</v>
      </c>
      <c r="BB901">
        <v>1</v>
      </c>
      <c r="BC901" t="s">
        <v>98</v>
      </c>
      <c r="BD901">
        <v>6</v>
      </c>
      <c r="BE901" t="s">
        <v>107</v>
      </c>
      <c r="BF901">
        <v>1</v>
      </c>
      <c r="BG901" t="s">
        <v>98</v>
      </c>
      <c r="BH901" t="s">
        <v>108</v>
      </c>
      <c r="BI901">
        <v>1961</v>
      </c>
      <c r="BJ901" t="s">
        <v>102</v>
      </c>
      <c r="BK901">
        <v>1</v>
      </c>
      <c r="BL901">
        <v>288</v>
      </c>
      <c r="BM901" t="str">
        <f t="shared" si="29"/>
        <v>yes</v>
      </c>
      <c r="BN901" t="s">
        <v>98</v>
      </c>
      <c r="BO901" t="s">
        <v>98</v>
      </c>
      <c r="BP901" t="s">
        <v>105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 t="s">
        <v>83</v>
      </c>
      <c r="BX901" t="s">
        <v>83</v>
      </c>
      <c r="BY901" t="s">
        <v>83</v>
      </c>
      <c r="BZ901">
        <v>0</v>
      </c>
      <c r="CA901">
        <v>6</v>
      </c>
      <c r="CB901">
        <v>2006</v>
      </c>
      <c r="CC901" t="s">
        <v>110</v>
      </c>
      <c r="CD901" t="s">
        <v>111</v>
      </c>
      <c r="CE901">
        <v>135000</v>
      </c>
    </row>
    <row r="902" spans="1:83" x14ac:dyDescent="0.2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 t="str">
        <f t="shared" si="28"/>
        <v>yes</v>
      </c>
      <c r="V902">
        <v>1971</v>
      </c>
      <c r="W902" t="s">
        <v>93</v>
      </c>
      <c r="X902" t="s">
        <v>94</v>
      </c>
      <c r="Y902" t="s">
        <v>140</v>
      </c>
      <c r="Z902" t="s">
        <v>140</v>
      </c>
      <c r="AA902" t="s">
        <v>117</v>
      </c>
      <c r="AB902">
        <v>0</v>
      </c>
      <c r="AC902" t="s">
        <v>98</v>
      </c>
      <c r="AD902" t="s">
        <v>98</v>
      </c>
      <c r="AE902" t="s">
        <v>118</v>
      </c>
      <c r="AF902" t="s">
        <v>98</v>
      </c>
      <c r="AG902" t="s">
        <v>98</v>
      </c>
      <c r="AH902" t="s">
        <v>100</v>
      </c>
      <c r="AI902" t="s">
        <v>119</v>
      </c>
      <c r="AJ902">
        <v>322</v>
      </c>
      <c r="AK902" t="s">
        <v>102</v>
      </c>
      <c r="AL902">
        <v>0</v>
      </c>
      <c r="AM902">
        <v>536</v>
      </c>
      <c r="AN902">
        <v>858</v>
      </c>
      <c r="AO902" t="s">
        <v>103</v>
      </c>
      <c r="AP902" t="s">
        <v>98</v>
      </c>
      <c r="AQ902" t="s">
        <v>105</v>
      </c>
      <c r="AR902" t="s">
        <v>106</v>
      </c>
      <c r="AS902">
        <v>858</v>
      </c>
      <c r="AT902">
        <v>0</v>
      </c>
      <c r="AU902">
        <v>0</v>
      </c>
      <c r="AV902">
        <v>858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98</v>
      </c>
      <c r="BD902">
        <v>4</v>
      </c>
      <c r="BE902" t="s">
        <v>107</v>
      </c>
      <c r="BF902">
        <v>0</v>
      </c>
      <c r="BG902" t="s">
        <v>83</v>
      </c>
      <c r="BH902" t="s">
        <v>127</v>
      </c>
      <c r="BI902">
        <v>1979</v>
      </c>
      <c r="BJ902" t="s">
        <v>102</v>
      </c>
      <c r="BK902">
        <v>1</v>
      </c>
      <c r="BL902">
        <v>684</v>
      </c>
      <c r="BM902" t="str">
        <f t="shared" si="29"/>
        <v>no</v>
      </c>
      <c r="BN902" t="s">
        <v>98</v>
      </c>
      <c r="BO902" t="s">
        <v>98</v>
      </c>
      <c r="BP902" t="s">
        <v>105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 t="s">
        <v>83</v>
      </c>
      <c r="BX902" t="s">
        <v>83</v>
      </c>
      <c r="BY902" t="s">
        <v>83</v>
      </c>
      <c r="BZ902">
        <v>0</v>
      </c>
      <c r="CA902">
        <v>6</v>
      </c>
      <c r="CB902">
        <v>2007</v>
      </c>
      <c r="CC902" t="s">
        <v>110</v>
      </c>
      <c r="CD902" t="s">
        <v>111</v>
      </c>
      <c r="CE902">
        <v>110000</v>
      </c>
    </row>
    <row r="903" spans="1:83" x14ac:dyDescent="0.2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 t="str">
        <f t="shared" si="28"/>
        <v>no</v>
      </c>
      <c r="V903">
        <v>2000</v>
      </c>
      <c r="W903" t="s">
        <v>152</v>
      </c>
      <c r="X903" t="s">
        <v>94</v>
      </c>
      <c r="Y903" t="s">
        <v>116</v>
      </c>
      <c r="Z903" t="s">
        <v>116</v>
      </c>
      <c r="AA903" t="s">
        <v>117</v>
      </c>
      <c r="AB903">
        <v>0</v>
      </c>
      <c r="AC903" t="s">
        <v>98</v>
      </c>
      <c r="AD903" t="s">
        <v>97</v>
      </c>
      <c r="AE903" t="s">
        <v>118</v>
      </c>
      <c r="AF903" t="s">
        <v>98</v>
      </c>
      <c r="AG903" t="s">
        <v>98</v>
      </c>
      <c r="AH903" t="s">
        <v>121</v>
      </c>
      <c r="AI903" t="s">
        <v>141</v>
      </c>
      <c r="AJ903">
        <v>860</v>
      </c>
      <c r="AK903" t="s">
        <v>102</v>
      </c>
      <c r="AL903">
        <v>0</v>
      </c>
      <c r="AM903">
        <v>132</v>
      </c>
      <c r="AN903">
        <v>992</v>
      </c>
      <c r="AO903" t="s">
        <v>103</v>
      </c>
      <c r="AP903" t="s">
        <v>98</v>
      </c>
      <c r="AQ903" t="s">
        <v>105</v>
      </c>
      <c r="AR903" t="s">
        <v>106</v>
      </c>
      <c r="AS903">
        <v>1306</v>
      </c>
      <c r="AT903">
        <v>0</v>
      </c>
      <c r="AU903">
        <v>0</v>
      </c>
      <c r="AV903">
        <v>1306</v>
      </c>
      <c r="AW903">
        <v>1</v>
      </c>
      <c r="AX903">
        <v>0</v>
      </c>
      <c r="AY903">
        <v>1</v>
      </c>
      <c r="AZ903">
        <v>0</v>
      </c>
      <c r="BA903">
        <v>2</v>
      </c>
      <c r="BB903">
        <v>1</v>
      </c>
      <c r="BC903" t="s">
        <v>98</v>
      </c>
      <c r="BD903">
        <v>5</v>
      </c>
      <c r="BE903" t="s">
        <v>107</v>
      </c>
      <c r="BF903">
        <v>0</v>
      </c>
      <c r="BG903" t="s">
        <v>83</v>
      </c>
      <c r="BH903" t="s">
        <v>127</v>
      </c>
      <c r="BI903">
        <v>1968</v>
      </c>
      <c r="BJ903" t="s">
        <v>102</v>
      </c>
      <c r="BK903">
        <v>1</v>
      </c>
      <c r="BL903">
        <v>756</v>
      </c>
      <c r="BM903" t="str">
        <f t="shared" si="29"/>
        <v>no</v>
      </c>
      <c r="BN903" t="s">
        <v>98</v>
      </c>
      <c r="BO903" t="s">
        <v>98</v>
      </c>
      <c r="BP903" t="s">
        <v>105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 t="s">
        <v>83</v>
      </c>
      <c r="BX903" t="s">
        <v>83</v>
      </c>
      <c r="BY903" t="s">
        <v>83</v>
      </c>
      <c r="BZ903">
        <v>0</v>
      </c>
      <c r="CA903">
        <v>5</v>
      </c>
      <c r="CB903">
        <v>2009</v>
      </c>
      <c r="CC903" t="s">
        <v>110</v>
      </c>
      <c r="CD903" t="s">
        <v>111</v>
      </c>
      <c r="CE903">
        <v>153000</v>
      </c>
    </row>
    <row r="904" spans="1:83" x14ac:dyDescent="0.2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 t="str">
        <f t="shared" si="28"/>
        <v>yes</v>
      </c>
      <c r="V904">
        <v>2003</v>
      </c>
      <c r="W904" t="s">
        <v>93</v>
      </c>
      <c r="X904" t="s">
        <v>94</v>
      </c>
      <c r="Y904" t="s">
        <v>95</v>
      </c>
      <c r="Z904" t="s">
        <v>95</v>
      </c>
      <c r="AA904" t="s">
        <v>117</v>
      </c>
      <c r="AB904">
        <v>0</v>
      </c>
      <c r="AC904" t="s">
        <v>97</v>
      </c>
      <c r="AD904" t="s">
        <v>98</v>
      </c>
      <c r="AE904" t="s">
        <v>99</v>
      </c>
      <c r="AF904" t="s">
        <v>97</v>
      </c>
      <c r="AG904" t="s">
        <v>98</v>
      </c>
      <c r="AH904" t="s">
        <v>100</v>
      </c>
      <c r="AI904" t="s">
        <v>102</v>
      </c>
      <c r="AJ904">
        <v>0</v>
      </c>
      <c r="AK904" t="s">
        <v>102</v>
      </c>
      <c r="AL904">
        <v>0</v>
      </c>
      <c r="AM904">
        <v>783</v>
      </c>
      <c r="AN904">
        <v>783</v>
      </c>
      <c r="AO904" t="s">
        <v>103</v>
      </c>
      <c r="AP904" t="s">
        <v>104</v>
      </c>
      <c r="AQ904" t="s">
        <v>105</v>
      </c>
      <c r="AR904" t="s">
        <v>106</v>
      </c>
      <c r="AS904">
        <v>807</v>
      </c>
      <c r="AT904">
        <v>702</v>
      </c>
      <c r="AU904">
        <v>0</v>
      </c>
      <c r="AV904">
        <v>1509</v>
      </c>
      <c r="AW904">
        <v>0</v>
      </c>
      <c r="AX904">
        <v>0</v>
      </c>
      <c r="AY904">
        <v>2</v>
      </c>
      <c r="AZ904">
        <v>1</v>
      </c>
      <c r="BA904">
        <v>3</v>
      </c>
      <c r="BB904">
        <v>1</v>
      </c>
      <c r="BC904" t="s">
        <v>97</v>
      </c>
      <c r="BD904">
        <v>8</v>
      </c>
      <c r="BE904" t="s">
        <v>107</v>
      </c>
      <c r="BF904">
        <v>1</v>
      </c>
      <c r="BG904" t="s">
        <v>97</v>
      </c>
      <c r="BH904" t="s">
        <v>108</v>
      </c>
      <c r="BI904">
        <v>2003</v>
      </c>
      <c r="BJ904" t="s">
        <v>157</v>
      </c>
      <c r="BK904">
        <v>2</v>
      </c>
      <c r="BL904">
        <v>393</v>
      </c>
      <c r="BM904" t="str">
        <f t="shared" si="29"/>
        <v>yes</v>
      </c>
      <c r="BN904" t="s">
        <v>98</v>
      </c>
      <c r="BO904" t="s">
        <v>98</v>
      </c>
      <c r="BP904" t="s">
        <v>105</v>
      </c>
      <c r="BQ904">
        <v>0</v>
      </c>
      <c r="BR904">
        <v>75</v>
      </c>
      <c r="BS904">
        <v>0</v>
      </c>
      <c r="BT904">
        <v>0</v>
      </c>
      <c r="BU904">
        <v>0</v>
      </c>
      <c r="BV904">
        <v>0</v>
      </c>
      <c r="BW904" t="s">
        <v>83</v>
      </c>
      <c r="BX904" t="s">
        <v>83</v>
      </c>
      <c r="BY904" t="s">
        <v>83</v>
      </c>
      <c r="BZ904">
        <v>0</v>
      </c>
      <c r="CA904">
        <v>7</v>
      </c>
      <c r="CB904">
        <v>2006</v>
      </c>
      <c r="CC904" t="s">
        <v>110</v>
      </c>
      <c r="CD904" t="s">
        <v>111</v>
      </c>
      <c r="CE904">
        <v>180000</v>
      </c>
    </row>
    <row r="905" spans="1:83" x14ac:dyDescent="0.2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 t="str">
        <f t="shared" si="28"/>
        <v>yes</v>
      </c>
      <c r="V905">
        <v>2006</v>
      </c>
      <c r="W905" t="s">
        <v>152</v>
      </c>
      <c r="X905" t="s">
        <v>94</v>
      </c>
      <c r="Y905" t="s">
        <v>95</v>
      </c>
      <c r="Z905" t="s">
        <v>95</v>
      </c>
      <c r="AA905" t="s">
        <v>96</v>
      </c>
      <c r="AB905">
        <v>27</v>
      </c>
      <c r="AC905" t="s">
        <v>97</v>
      </c>
      <c r="AD905" t="s">
        <v>98</v>
      </c>
      <c r="AE905" t="s">
        <v>99</v>
      </c>
      <c r="AF905" t="s">
        <v>97</v>
      </c>
      <c r="AG905" t="s">
        <v>98</v>
      </c>
      <c r="AH905" t="s">
        <v>100</v>
      </c>
      <c r="AI905" t="s">
        <v>102</v>
      </c>
      <c r="AJ905">
        <v>0</v>
      </c>
      <c r="AK905" t="s">
        <v>102</v>
      </c>
      <c r="AL905">
        <v>0</v>
      </c>
      <c r="AM905">
        <v>1670</v>
      </c>
      <c r="AN905">
        <v>1670</v>
      </c>
      <c r="AO905" t="s">
        <v>103</v>
      </c>
      <c r="AP905" t="s">
        <v>104</v>
      </c>
      <c r="AQ905" t="s">
        <v>105</v>
      </c>
      <c r="AR905" t="s">
        <v>106</v>
      </c>
      <c r="AS905">
        <v>1670</v>
      </c>
      <c r="AT905">
        <v>0</v>
      </c>
      <c r="AU905">
        <v>0</v>
      </c>
      <c r="AV905">
        <v>1670</v>
      </c>
      <c r="AW905">
        <v>0</v>
      </c>
      <c r="AX905">
        <v>0</v>
      </c>
      <c r="AY905">
        <v>2</v>
      </c>
      <c r="AZ905">
        <v>0</v>
      </c>
      <c r="BA905">
        <v>3</v>
      </c>
      <c r="BB905">
        <v>1</v>
      </c>
      <c r="BC905" t="s">
        <v>97</v>
      </c>
      <c r="BD905">
        <v>7</v>
      </c>
      <c r="BE905" t="s">
        <v>107</v>
      </c>
      <c r="BF905">
        <v>1</v>
      </c>
      <c r="BG905" t="s">
        <v>97</v>
      </c>
      <c r="BH905" t="s">
        <v>108</v>
      </c>
      <c r="BI905">
        <v>2006</v>
      </c>
      <c r="BJ905" t="s">
        <v>109</v>
      </c>
      <c r="BK905">
        <v>3</v>
      </c>
      <c r="BL905">
        <v>690</v>
      </c>
      <c r="BM905" t="str">
        <f t="shared" si="29"/>
        <v>no</v>
      </c>
      <c r="BN905" t="s">
        <v>98</v>
      </c>
      <c r="BO905" t="s">
        <v>98</v>
      </c>
      <c r="BP905" t="s">
        <v>105</v>
      </c>
      <c r="BQ905">
        <v>144</v>
      </c>
      <c r="BR905">
        <v>60</v>
      </c>
      <c r="BS905">
        <v>0</v>
      </c>
      <c r="BT905">
        <v>0</v>
      </c>
      <c r="BU905">
        <v>0</v>
      </c>
      <c r="BV905">
        <v>0</v>
      </c>
      <c r="BW905" t="s">
        <v>83</v>
      </c>
      <c r="BX905" t="s">
        <v>83</v>
      </c>
      <c r="BY905" t="s">
        <v>83</v>
      </c>
      <c r="BZ905">
        <v>0</v>
      </c>
      <c r="CA905">
        <v>8</v>
      </c>
      <c r="CB905">
        <v>2006</v>
      </c>
      <c r="CC905" t="s">
        <v>158</v>
      </c>
      <c r="CD905" t="s">
        <v>159</v>
      </c>
      <c r="CE905">
        <v>240000</v>
      </c>
    </row>
    <row r="906" spans="1:83" x14ac:dyDescent="0.2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 t="str">
        <f t="shared" si="28"/>
        <v>no</v>
      </c>
      <c r="V906">
        <v>1967</v>
      </c>
      <c r="W906" t="s">
        <v>93</v>
      </c>
      <c r="X906" t="s">
        <v>94</v>
      </c>
      <c r="Y906" t="s">
        <v>140</v>
      </c>
      <c r="Z906" t="s">
        <v>124</v>
      </c>
      <c r="AA906" t="s">
        <v>96</v>
      </c>
      <c r="AB906">
        <v>75</v>
      </c>
      <c r="AC906" t="s">
        <v>98</v>
      </c>
      <c r="AD906" t="s">
        <v>98</v>
      </c>
      <c r="AE906" t="s">
        <v>118</v>
      </c>
      <c r="AF906" t="s">
        <v>98</v>
      </c>
      <c r="AG906" t="s">
        <v>98</v>
      </c>
      <c r="AH906" t="s">
        <v>100</v>
      </c>
      <c r="AI906" t="s">
        <v>101</v>
      </c>
      <c r="AJ906">
        <v>599</v>
      </c>
      <c r="AK906" t="s">
        <v>102</v>
      </c>
      <c r="AL906">
        <v>0</v>
      </c>
      <c r="AM906">
        <v>277</v>
      </c>
      <c r="AN906">
        <v>876</v>
      </c>
      <c r="AO906" t="s">
        <v>103</v>
      </c>
      <c r="AP906" t="s">
        <v>98</v>
      </c>
      <c r="AQ906" t="s">
        <v>105</v>
      </c>
      <c r="AR906" t="s">
        <v>106</v>
      </c>
      <c r="AS906">
        <v>902</v>
      </c>
      <c r="AT906">
        <v>0</v>
      </c>
      <c r="AU906">
        <v>0</v>
      </c>
      <c r="AV906">
        <v>902</v>
      </c>
      <c r="AW906">
        <v>0</v>
      </c>
      <c r="AX906">
        <v>0</v>
      </c>
      <c r="AY906">
        <v>1</v>
      </c>
      <c r="AZ906">
        <v>0</v>
      </c>
      <c r="BA906">
        <v>3</v>
      </c>
      <c r="BB906">
        <v>1</v>
      </c>
      <c r="BC906" t="s">
        <v>98</v>
      </c>
      <c r="BD906">
        <v>6</v>
      </c>
      <c r="BE906" t="s">
        <v>107</v>
      </c>
      <c r="BF906">
        <v>0</v>
      </c>
      <c r="BG906" t="s">
        <v>83</v>
      </c>
      <c r="BH906" t="s">
        <v>108</v>
      </c>
      <c r="BI906">
        <v>1967</v>
      </c>
      <c r="BJ906" t="s">
        <v>102</v>
      </c>
      <c r="BK906">
        <v>1</v>
      </c>
      <c r="BL906">
        <v>288</v>
      </c>
      <c r="BM906" t="str">
        <f t="shared" si="29"/>
        <v>yes</v>
      </c>
      <c r="BN906" t="s">
        <v>98</v>
      </c>
      <c r="BO906" t="s">
        <v>98</v>
      </c>
      <c r="BP906" t="s">
        <v>105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 t="s">
        <v>83</v>
      </c>
      <c r="BX906" t="s">
        <v>134</v>
      </c>
      <c r="BY906" t="s">
        <v>83</v>
      </c>
      <c r="BZ906">
        <v>0</v>
      </c>
      <c r="CA906">
        <v>8</v>
      </c>
      <c r="CB906">
        <v>2007</v>
      </c>
      <c r="CC906" t="s">
        <v>110</v>
      </c>
      <c r="CD906" t="s">
        <v>111</v>
      </c>
      <c r="CE906">
        <v>125500</v>
      </c>
    </row>
    <row r="907" spans="1:83" x14ac:dyDescent="0.2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 t="str">
        <f t="shared" si="28"/>
        <v>no</v>
      </c>
      <c r="V907">
        <v>1954</v>
      </c>
      <c r="W907" t="s">
        <v>93</v>
      </c>
      <c r="X907" t="s">
        <v>94</v>
      </c>
      <c r="Y907" t="s">
        <v>140</v>
      </c>
      <c r="Z907" t="s">
        <v>140</v>
      </c>
      <c r="AA907" t="s">
        <v>137</v>
      </c>
      <c r="AB907">
        <v>110</v>
      </c>
      <c r="AC907" t="s">
        <v>98</v>
      </c>
      <c r="AD907" t="s">
        <v>98</v>
      </c>
      <c r="AE907" t="s">
        <v>118</v>
      </c>
      <c r="AF907" t="s">
        <v>98</v>
      </c>
      <c r="AG907" t="s">
        <v>98</v>
      </c>
      <c r="AH907" t="s">
        <v>100</v>
      </c>
      <c r="AI907" t="s">
        <v>153</v>
      </c>
      <c r="AJ907">
        <v>354</v>
      </c>
      <c r="AK907" t="s">
        <v>172</v>
      </c>
      <c r="AL907">
        <v>290</v>
      </c>
      <c r="AM907">
        <v>412</v>
      </c>
      <c r="AN907">
        <v>1056</v>
      </c>
      <c r="AO907" t="s">
        <v>103</v>
      </c>
      <c r="AP907" t="s">
        <v>98</v>
      </c>
      <c r="AQ907" t="s">
        <v>105</v>
      </c>
      <c r="AR907" t="s">
        <v>106</v>
      </c>
      <c r="AS907">
        <v>1063</v>
      </c>
      <c r="AT907">
        <v>0</v>
      </c>
      <c r="AU907">
        <v>0</v>
      </c>
      <c r="AV907">
        <v>1063</v>
      </c>
      <c r="AW907">
        <v>1</v>
      </c>
      <c r="AX907">
        <v>0</v>
      </c>
      <c r="AY907">
        <v>1</v>
      </c>
      <c r="AZ907">
        <v>0</v>
      </c>
      <c r="BA907">
        <v>3</v>
      </c>
      <c r="BB907">
        <v>1</v>
      </c>
      <c r="BC907" t="s">
        <v>98</v>
      </c>
      <c r="BD907">
        <v>6</v>
      </c>
      <c r="BE907" t="s">
        <v>107</v>
      </c>
      <c r="BF907">
        <v>0</v>
      </c>
      <c r="BG907" t="s">
        <v>83</v>
      </c>
      <c r="BH907" t="s">
        <v>108</v>
      </c>
      <c r="BI907">
        <v>1954</v>
      </c>
      <c r="BJ907" t="s">
        <v>109</v>
      </c>
      <c r="BK907">
        <v>1</v>
      </c>
      <c r="BL907">
        <v>280</v>
      </c>
      <c r="BM907" t="str">
        <f t="shared" si="29"/>
        <v>yes</v>
      </c>
      <c r="BN907" t="s">
        <v>98</v>
      </c>
      <c r="BO907" t="s">
        <v>98</v>
      </c>
      <c r="BP907" t="s">
        <v>105</v>
      </c>
      <c r="BQ907">
        <v>0</v>
      </c>
      <c r="BR907">
        <v>0</v>
      </c>
      <c r="BS907">
        <v>164</v>
      </c>
      <c r="BT907">
        <v>0</v>
      </c>
      <c r="BU907">
        <v>0</v>
      </c>
      <c r="BV907">
        <v>0</v>
      </c>
      <c r="BW907" t="s">
        <v>83</v>
      </c>
      <c r="BX907" t="s">
        <v>134</v>
      </c>
      <c r="BY907" t="s">
        <v>83</v>
      </c>
      <c r="BZ907">
        <v>0</v>
      </c>
      <c r="CA907">
        <v>2</v>
      </c>
      <c r="CB907">
        <v>2010</v>
      </c>
      <c r="CC907" t="s">
        <v>110</v>
      </c>
      <c r="CD907" t="s">
        <v>111</v>
      </c>
      <c r="CE907">
        <v>128000</v>
      </c>
    </row>
    <row r="908" spans="1:83" x14ac:dyDescent="0.2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 t="str">
        <f t="shared" si="28"/>
        <v>yes</v>
      </c>
      <c r="V908">
        <v>2006</v>
      </c>
      <c r="W908" t="s">
        <v>93</v>
      </c>
      <c r="X908" t="s">
        <v>94</v>
      </c>
      <c r="Y908" t="s">
        <v>95</v>
      </c>
      <c r="Z908" t="s">
        <v>95</v>
      </c>
      <c r="AA908" t="s">
        <v>137</v>
      </c>
      <c r="AB908">
        <v>208</v>
      </c>
      <c r="AC908" t="s">
        <v>97</v>
      </c>
      <c r="AD908" t="s">
        <v>98</v>
      </c>
      <c r="AE908" t="s">
        <v>99</v>
      </c>
      <c r="AF908" t="s">
        <v>97</v>
      </c>
      <c r="AG908" t="s">
        <v>98</v>
      </c>
      <c r="AH908" t="s">
        <v>100</v>
      </c>
      <c r="AI908" t="s">
        <v>101</v>
      </c>
      <c r="AJ908">
        <v>63</v>
      </c>
      <c r="AK908" t="s">
        <v>102</v>
      </c>
      <c r="AL908">
        <v>0</v>
      </c>
      <c r="AM908">
        <v>1560</v>
      </c>
      <c r="AN908">
        <v>1623</v>
      </c>
      <c r="AO908" t="s">
        <v>103</v>
      </c>
      <c r="AP908" t="s">
        <v>104</v>
      </c>
      <c r="AQ908" t="s">
        <v>105</v>
      </c>
      <c r="AR908" t="s">
        <v>106</v>
      </c>
      <c r="AS908">
        <v>1636</v>
      </c>
      <c r="AT908">
        <v>0</v>
      </c>
      <c r="AU908">
        <v>0</v>
      </c>
      <c r="AV908">
        <v>1636</v>
      </c>
      <c r="AW908">
        <v>1</v>
      </c>
      <c r="AX908">
        <v>0</v>
      </c>
      <c r="AY908">
        <v>2</v>
      </c>
      <c r="AZ908">
        <v>0</v>
      </c>
      <c r="BA908">
        <v>3</v>
      </c>
      <c r="BB908">
        <v>1</v>
      </c>
      <c r="BC908" t="s">
        <v>97</v>
      </c>
      <c r="BD908">
        <v>8</v>
      </c>
      <c r="BE908" t="s">
        <v>107</v>
      </c>
      <c r="BF908">
        <v>1</v>
      </c>
      <c r="BG908" t="s">
        <v>97</v>
      </c>
      <c r="BH908" t="s">
        <v>108</v>
      </c>
      <c r="BI908">
        <v>2006</v>
      </c>
      <c r="BJ908" t="s">
        <v>109</v>
      </c>
      <c r="BK908">
        <v>3</v>
      </c>
      <c r="BL908">
        <v>865</v>
      </c>
      <c r="BM908" t="str">
        <f t="shared" si="29"/>
        <v>no</v>
      </c>
      <c r="BN908" t="s">
        <v>98</v>
      </c>
      <c r="BO908" t="s">
        <v>98</v>
      </c>
      <c r="BP908" t="s">
        <v>105</v>
      </c>
      <c r="BQ908">
        <v>0</v>
      </c>
      <c r="BR908">
        <v>60</v>
      </c>
      <c r="BS908">
        <v>0</v>
      </c>
      <c r="BT908">
        <v>0</v>
      </c>
      <c r="BU908">
        <v>0</v>
      </c>
      <c r="BV908">
        <v>0</v>
      </c>
      <c r="BW908" t="s">
        <v>83</v>
      </c>
      <c r="BX908" t="s">
        <v>83</v>
      </c>
      <c r="BY908" t="s">
        <v>83</v>
      </c>
      <c r="BZ908">
        <v>0</v>
      </c>
      <c r="CA908">
        <v>6</v>
      </c>
      <c r="CB908">
        <v>2007</v>
      </c>
      <c r="CC908" t="s">
        <v>110</v>
      </c>
      <c r="CD908" t="s">
        <v>111</v>
      </c>
      <c r="CE908">
        <v>255000</v>
      </c>
    </row>
    <row r="909" spans="1:83" x14ac:dyDescent="0.2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 t="str">
        <f t="shared" si="28"/>
        <v>no</v>
      </c>
      <c r="V909">
        <v>1987</v>
      </c>
      <c r="W909" t="s">
        <v>93</v>
      </c>
      <c r="X909" t="s">
        <v>94</v>
      </c>
      <c r="Y909" t="s">
        <v>96</v>
      </c>
      <c r="Z909" t="s">
        <v>96</v>
      </c>
      <c r="AA909" t="s">
        <v>117</v>
      </c>
      <c r="AB909">
        <v>0</v>
      </c>
      <c r="AC909" t="s">
        <v>97</v>
      </c>
      <c r="AD909" t="s">
        <v>98</v>
      </c>
      <c r="AE909" t="s">
        <v>118</v>
      </c>
      <c r="AF909" t="s">
        <v>97</v>
      </c>
      <c r="AG909" t="s">
        <v>98</v>
      </c>
      <c r="AH909" t="s">
        <v>100</v>
      </c>
      <c r="AI909" t="s">
        <v>153</v>
      </c>
      <c r="AJ909">
        <v>223</v>
      </c>
      <c r="AK909" t="s">
        <v>102</v>
      </c>
      <c r="AL909">
        <v>0</v>
      </c>
      <c r="AM909">
        <v>794</v>
      </c>
      <c r="AN909">
        <v>1017</v>
      </c>
      <c r="AO909" t="s">
        <v>103</v>
      </c>
      <c r="AP909" t="s">
        <v>97</v>
      </c>
      <c r="AQ909" t="s">
        <v>105</v>
      </c>
      <c r="AR909" t="s">
        <v>106</v>
      </c>
      <c r="AS909">
        <v>1020</v>
      </c>
      <c r="AT909">
        <v>1037</v>
      </c>
      <c r="AU909">
        <v>0</v>
      </c>
      <c r="AV909">
        <v>2057</v>
      </c>
      <c r="AW909">
        <v>0</v>
      </c>
      <c r="AX909">
        <v>0</v>
      </c>
      <c r="AY909">
        <v>1</v>
      </c>
      <c r="AZ909">
        <v>1</v>
      </c>
      <c r="BA909">
        <v>3</v>
      </c>
      <c r="BB909">
        <v>1</v>
      </c>
      <c r="BC909" t="s">
        <v>97</v>
      </c>
      <c r="BD909">
        <v>6</v>
      </c>
      <c r="BE909" t="s">
        <v>107</v>
      </c>
      <c r="BF909">
        <v>1</v>
      </c>
      <c r="BG909" t="s">
        <v>97</v>
      </c>
      <c r="BH909" t="s">
        <v>108</v>
      </c>
      <c r="BI909">
        <v>1936</v>
      </c>
      <c r="BJ909" t="s">
        <v>157</v>
      </c>
      <c r="BK909">
        <v>1</v>
      </c>
      <c r="BL909">
        <v>180</v>
      </c>
      <c r="BM909" t="str">
        <f t="shared" si="29"/>
        <v>yes</v>
      </c>
      <c r="BN909" t="s">
        <v>147</v>
      </c>
      <c r="BO909" t="s">
        <v>98</v>
      </c>
      <c r="BP909" t="s">
        <v>105</v>
      </c>
      <c r="BQ909">
        <v>0</v>
      </c>
      <c r="BR909">
        <v>0</v>
      </c>
      <c r="BS909">
        <v>0</v>
      </c>
      <c r="BT909">
        <v>0</v>
      </c>
      <c r="BU909">
        <v>322</v>
      </c>
      <c r="BV909">
        <v>0</v>
      </c>
      <c r="BW909" t="s">
        <v>83</v>
      </c>
      <c r="BX909" t="s">
        <v>83</v>
      </c>
      <c r="BY909" t="s">
        <v>83</v>
      </c>
      <c r="BZ909">
        <v>0</v>
      </c>
      <c r="CA909">
        <v>6</v>
      </c>
      <c r="CB909">
        <v>2006</v>
      </c>
      <c r="CC909" t="s">
        <v>110</v>
      </c>
      <c r="CD909" t="s">
        <v>111</v>
      </c>
      <c r="CE909">
        <v>250000</v>
      </c>
    </row>
    <row r="910" spans="1:83" x14ac:dyDescent="0.2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 t="str">
        <f t="shared" si="28"/>
        <v>yes</v>
      </c>
      <c r="V910">
        <v>1983</v>
      </c>
      <c r="W910" t="s">
        <v>93</v>
      </c>
      <c r="X910" t="s">
        <v>94</v>
      </c>
      <c r="Y910" t="s">
        <v>140</v>
      </c>
      <c r="Z910" t="s">
        <v>140</v>
      </c>
      <c r="AA910" t="s">
        <v>117</v>
      </c>
      <c r="AB910">
        <v>0</v>
      </c>
      <c r="AC910" t="s">
        <v>98</v>
      </c>
      <c r="AD910" t="s">
        <v>98</v>
      </c>
      <c r="AE910" t="s">
        <v>118</v>
      </c>
      <c r="AF910" t="s">
        <v>97</v>
      </c>
      <c r="AG910" t="s">
        <v>98</v>
      </c>
      <c r="AH910" t="s">
        <v>130</v>
      </c>
      <c r="AI910" t="s">
        <v>141</v>
      </c>
      <c r="AJ910">
        <v>301</v>
      </c>
      <c r="AK910" t="s">
        <v>119</v>
      </c>
      <c r="AL910">
        <v>324</v>
      </c>
      <c r="AM910">
        <v>239</v>
      </c>
      <c r="AN910">
        <v>864</v>
      </c>
      <c r="AO910" t="s">
        <v>103</v>
      </c>
      <c r="AP910" t="s">
        <v>98</v>
      </c>
      <c r="AQ910" t="s">
        <v>105</v>
      </c>
      <c r="AR910" t="s">
        <v>106</v>
      </c>
      <c r="AS910">
        <v>902</v>
      </c>
      <c r="AT910">
        <v>0</v>
      </c>
      <c r="AU910">
        <v>0</v>
      </c>
      <c r="AV910">
        <v>902</v>
      </c>
      <c r="AW910">
        <v>1</v>
      </c>
      <c r="AX910">
        <v>0</v>
      </c>
      <c r="AY910">
        <v>1</v>
      </c>
      <c r="AZ910">
        <v>0</v>
      </c>
      <c r="BA910">
        <v>2</v>
      </c>
      <c r="BB910">
        <v>1</v>
      </c>
      <c r="BC910" t="s">
        <v>98</v>
      </c>
      <c r="BD910">
        <v>5</v>
      </c>
      <c r="BE910" t="s">
        <v>107</v>
      </c>
      <c r="BF910">
        <v>0</v>
      </c>
      <c r="BG910" t="s">
        <v>83</v>
      </c>
      <c r="BH910" t="s">
        <v>108</v>
      </c>
      <c r="BI910">
        <v>1983</v>
      </c>
      <c r="BJ910" t="s">
        <v>102</v>
      </c>
      <c r="BK910">
        <v>2</v>
      </c>
      <c r="BL910">
        <v>484</v>
      </c>
      <c r="BM910" t="str">
        <f t="shared" si="29"/>
        <v>yes</v>
      </c>
      <c r="BN910" t="s">
        <v>98</v>
      </c>
      <c r="BO910" t="s">
        <v>98</v>
      </c>
      <c r="BP910" t="s">
        <v>105</v>
      </c>
      <c r="BQ910">
        <v>164</v>
      </c>
      <c r="BR910">
        <v>0</v>
      </c>
      <c r="BS910">
        <v>0</v>
      </c>
      <c r="BT910">
        <v>0</v>
      </c>
      <c r="BU910">
        <v>0</v>
      </c>
      <c r="BV910">
        <v>0</v>
      </c>
      <c r="BW910" t="s">
        <v>83</v>
      </c>
      <c r="BX910" t="s">
        <v>134</v>
      </c>
      <c r="BY910" t="s">
        <v>83</v>
      </c>
      <c r="BZ910">
        <v>0</v>
      </c>
      <c r="CA910">
        <v>6</v>
      </c>
      <c r="CB910">
        <v>2006</v>
      </c>
      <c r="CC910" t="s">
        <v>110</v>
      </c>
      <c r="CD910" t="s">
        <v>111</v>
      </c>
      <c r="CE910">
        <v>131000</v>
      </c>
    </row>
    <row r="911" spans="1:83" x14ac:dyDescent="0.2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 t="str">
        <f t="shared" si="28"/>
        <v>yes</v>
      </c>
      <c r="V911">
        <v>2005</v>
      </c>
      <c r="W911" t="s">
        <v>93</v>
      </c>
      <c r="X911" t="s">
        <v>94</v>
      </c>
      <c r="Y911" t="s">
        <v>95</v>
      </c>
      <c r="Z911" t="s">
        <v>95</v>
      </c>
      <c r="AA911" t="s">
        <v>117</v>
      </c>
      <c r="AB911">
        <v>0</v>
      </c>
      <c r="AC911" t="s">
        <v>97</v>
      </c>
      <c r="AD911" t="s">
        <v>98</v>
      </c>
      <c r="AE911" t="s">
        <v>99</v>
      </c>
      <c r="AF911" t="s">
        <v>97</v>
      </c>
      <c r="AG911" t="s">
        <v>98</v>
      </c>
      <c r="AH911" t="s">
        <v>100</v>
      </c>
      <c r="AI911" t="s">
        <v>102</v>
      </c>
      <c r="AJ911">
        <v>0</v>
      </c>
      <c r="AK911" t="s">
        <v>102</v>
      </c>
      <c r="AL911">
        <v>0</v>
      </c>
      <c r="AM911">
        <v>742</v>
      </c>
      <c r="AN911">
        <v>742</v>
      </c>
      <c r="AO911" t="s">
        <v>103</v>
      </c>
      <c r="AP911" t="s">
        <v>104</v>
      </c>
      <c r="AQ911" t="s">
        <v>105</v>
      </c>
      <c r="AR911" t="s">
        <v>106</v>
      </c>
      <c r="AS911">
        <v>742</v>
      </c>
      <c r="AT911">
        <v>742</v>
      </c>
      <c r="AU911">
        <v>0</v>
      </c>
      <c r="AV911">
        <v>1484</v>
      </c>
      <c r="AW911">
        <v>0</v>
      </c>
      <c r="AX911">
        <v>0</v>
      </c>
      <c r="AY911">
        <v>2</v>
      </c>
      <c r="AZ911">
        <v>1</v>
      </c>
      <c r="BA911">
        <v>3</v>
      </c>
      <c r="BB911">
        <v>1</v>
      </c>
      <c r="BC911" t="s">
        <v>97</v>
      </c>
      <c r="BD911">
        <v>8</v>
      </c>
      <c r="BE911" t="s">
        <v>107</v>
      </c>
      <c r="BF911">
        <v>1</v>
      </c>
      <c r="BG911" t="s">
        <v>97</v>
      </c>
      <c r="BH911" t="s">
        <v>108</v>
      </c>
      <c r="BI911">
        <v>2005</v>
      </c>
      <c r="BJ911" t="s">
        <v>157</v>
      </c>
      <c r="BK911">
        <v>2</v>
      </c>
      <c r="BL911">
        <v>390</v>
      </c>
      <c r="BM911" t="str">
        <f t="shared" si="29"/>
        <v>yes</v>
      </c>
      <c r="BN911" t="s">
        <v>98</v>
      </c>
      <c r="BO911" t="s">
        <v>98</v>
      </c>
      <c r="BP911" t="s">
        <v>105</v>
      </c>
      <c r="BQ911">
        <v>36</v>
      </c>
      <c r="BR911">
        <v>24</v>
      </c>
      <c r="BS911">
        <v>0</v>
      </c>
      <c r="BT911">
        <v>0</v>
      </c>
      <c r="BU911">
        <v>0</v>
      </c>
      <c r="BV911">
        <v>0</v>
      </c>
      <c r="BW911" t="s">
        <v>83</v>
      </c>
      <c r="BX911" t="s">
        <v>83</v>
      </c>
      <c r="BY911" t="s">
        <v>83</v>
      </c>
      <c r="BZ911">
        <v>0</v>
      </c>
      <c r="CA911">
        <v>6</v>
      </c>
      <c r="CB911">
        <v>2009</v>
      </c>
      <c r="CC911" t="s">
        <v>110</v>
      </c>
      <c r="CD911" t="s">
        <v>111</v>
      </c>
      <c r="CE911">
        <v>174000</v>
      </c>
    </row>
    <row r="912" spans="1:83" x14ac:dyDescent="0.2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 t="str">
        <f t="shared" si="28"/>
        <v>no</v>
      </c>
      <c r="V912">
        <v>1960</v>
      </c>
      <c r="W912" t="s">
        <v>93</v>
      </c>
      <c r="X912" t="s">
        <v>94</v>
      </c>
      <c r="Y912" t="s">
        <v>116</v>
      </c>
      <c r="Z912" t="s">
        <v>116</v>
      </c>
      <c r="AA912" t="s">
        <v>96</v>
      </c>
      <c r="AB912">
        <v>361</v>
      </c>
      <c r="AC912" t="s">
        <v>98</v>
      </c>
      <c r="AD912" t="s">
        <v>98</v>
      </c>
      <c r="AE912" t="s">
        <v>118</v>
      </c>
      <c r="AF912" t="s">
        <v>98</v>
      </c>
      <c r="AG912" t="s">
        <v>98</v>
      </c>
      <c r="AH912" t="s">
        <v>100</v>
      </c>
      <c r="AI912" t="s">
        <v>153</v>
      </c>
      <c r="AJ912">
        <v>443</v>
      </c>
      <c r="AK912" t="s">
        <v>102</v>
      </c>
      <c r="AL912">
        <v>0</v>
      </c>
      <c r="AM912">
        <v>662</v>
      </c>
      <c r="AN912">
        <v>1105</v>
      </c>
      <c r="AO912" t="s">
        <v>103</v>
      </c>
      <c r="AP912" t="s">
        <v>98</v>
      </c>
      <c r="AQ912" t="s">
        <v>105</v>
      </c>
      <c r="AR912" t="s">
        <v>164</v>
      </c>
      <c r="AS912">
        <v>1105</v>
      </c>
      <c r="AT912">
        <v>1169</v>
      </c>
      <c r="AU912">
        <v>0</v>
      </c>
      <c r="AV912">
        <v>2274</v>
      </c>
      <c r="AW912">
        <v>0</v>
      </c>
      <c r="AX912">
        <v>0</v>
      </c>
      <c r="AY912">
        <v>2</v>
      </c>
      <c r="AZ912">
        <v>0</v>
      </c>
      <c r="BA912">
        <v>5</v>
      </c>
      <c r="BB912">
        <v>2</v>
      </c>
      <c r="BC912" t="s">
        <v>98</v>
      </c>
      <c r="BD912">
        <v>12</v>
      </c>
      <c r="BE912" t="s">
        <v>107</v>
      </c>
      <c r="BF912">
        <v>0</v>
      </c>
      <c r="BG912" t="s">
        <v>83</v>
      </c>
      <c r="BH912" t="s">
        <v>127</v>
      </c>
      <c r="BI912">
        <v>1960</v>
      </c>
      <c r="BJ912" t="s">
        <v>102</v>
      </c>
      <c r="BK912">
        <v>2</v>
      </c>
      <c r="BL912">
        <v>480</v>
      </c>
      <c r="BM912" t="str">
        <f t="shared" si="29"/>
        <v>yes</v>
      </c>
      <c r="BN912" t="s">
        <v>98</v>
      </c>
      <c r="BO912" t="s">
        <v>98</v>
      </c>
      <c r="BP912" t="s">
        <v>105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 t="s">
        <v>83</v>
      </c>
      <c r="BX912" t="s">
        <v>83</v>
      </c>
      <c r="BY912" t="s">
        <v>83</v>
      </c>
      <c r="BZ912">
        <v>0</v>
      </c>
      <c r="CA912">
        <v>1</v>
      </c>
      <c r="CB912">
        <v>2010</v>
      </c>
      <c r="CC912" t="s">
        <v>110</v>
      </c>
      <c r="CD912" t="s">
        <v>111</v>
      </c>
      <c r="CE912">
        <v>154300</v>
      </c>
    </row>
    <row r="913" spans="1:83" x14ac:dyDescent="0.2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 t="str">
        <f t="shared" si="28"/>
        <v>yes</v>
      </c>
      <c r="V913">
        <v>1989</v>
      </c>
      <c r="W913" t="s">
        <v>93</v>
      </c>
      <c r="X913" t="s">
        <v>94</v>
      </c>
      <c r="Y913" t="s">
        <v>140</v>
      </c>
      <c r="Z913" t="s">
        <v>161</v>
      </c>
      <c r="AA913" t="s">
        <v>117</v>
      </c>
      <c r="AB913">
        <v>0</v>
      </c>
      <c r="AC913" t="s">
        <v>98</v>
      </c>
      <c r="AD913" t="s">
        <v>98</v>
      </c>
      <c r="AE913" t="s">
        <v>118</v>
      </c>
      <c r="AF913" t="s">
        <v>97</v>
      </c>
      <c r="AG913" t="s">
        <v>97</v>
      </c>
      <c r="AH913" t="s">
        <v>130</v>
      </c>
      <c r="AI913" t="s">
        <v>119</v>
      </c>
      <c r="AJ913">
        <v>196</v>
      </c>
      <c r="AK913" t="s">
        <v>102</v>
      </c>
      <c r="AL913">
        <v>0</v>
      </c>
      <c r="AM913">
        <v>1072</v>
      </c>
      <c r="AN913">
        <v>1268</v>
      </c>
      <c r="AO913" t="s">
        <v>103</v>
      </c>
      <c r="AP913" t="s">
        <v>98</v>
      </c>
      <c r="AQ913" t="s">
        <v>105</v>
      </c>
      <c r="AR913" t="s">
        <v>106</v>
      </c>
      <c r="AS913">
        <v>1268</v>
      </c>
      <c r="AT913">
        <v>0</v>
      </c>
      <c r="AU913">
        <v>0</v>
      </c>
      <c r="AV913">
        <v>1268</v>
      </c>
      <c r="AW913">
        <v>0</v>
      </c>
      <c r="AX913">
        <v>0</v>
      </c>
      <c r="AY913">
        <v>1</v>
      </c>
      <c r="AZ913">
        <v>1</v>
      </c>
      <c r="BA913">
        <v>3</v>
      </c>
      <c r="BB913">
        <v>1</v>
      </c>
      <c r="BC913" t="s">
        <v>97</v>
      </c>
      <c r="BD913">
        <v>5</v>
      </c>
      <c r="BE913" t="s">
        <v>107</v>
      </c>
      <c r="BF913">
        <v>0</v>
      </c>
      <c r="BG913" t="s">
        <v>83</v>
      </c>
      <c r="BH913" t="s">
        <v>127</v>
      </c>
      <c r="BI913">
        <v>1978</v>
      </c>
      <c r="BJ913" t="s">
        <v>102</v>
      </c>
      <c r="BK913">
        <v>1</v>
      </c>
      <c r="BL913">
        <v>252</v>
      </c>
      <c r="BM913" t="str">
        <f t="shared" si="29"/>
        <v>yes</v>
      </c>
      <c r="BN913" t="s">
        <v>98</v>
      </c>
      <c r="BO913" t="s">
        <v>98</v>
      </c>
      <c r="BP913" t="s">
        <v>105</v>
      </c>
      <c r="BQ913">
        <v>173</v>
      </c>
      <c r="BR913">
        <v>0</v>
      </c>
      <c r="BS913">
        <v>0</v>
      </c>
      <c r="BT913">
        <v>0</v>
      </c>
      <c r="BU913">
        <v>0</v>
      </c>
      <c r="BV913">
        <v>0</v>
      </c>
      <c r="BW913" t="s">
        <v>83</v>
      </c>
      <c r="BX913" t="s">
        <v>83</v>
      </c>
      <c r="BY913" t="s">
        <v>83</v>
      </c>
      <c r="BZ913">
        <v>0</v>
      </c>
      <c r="CA913">
        <v>10</v>
      </c>
      <c r="CB913">
        <v>2009</v>
      </c>
      <c r="CC913" t="s">
        <v>110</v>
      </c>
      <c r="CD913" t="s">
        <v>111</v>
      </c>
      <c r="CE913">
        <v>143500</v>
      </c>
    </row>
    <row r="914" spans="1:83" x14ac:dyDescent="0.2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 t="str">
        <f t="shared" si="28"/>
        <v>no</v>
      </c>
      <c r="V914">
        <v>1950</v>
      </c>
      <c r="W914" t="s">
        <v>93</v>
      </c>
      <c r="X914" t="s">
        <v>94</v>
      </c>
      <c r="Y914" t="s">
        <v>116</v>
      </c>
      <c r="Z914" t="s">
        <v>116</v>
      </c>
      <c r="AA914" t="s">
        <v>117</v>
      </c>
      <c r="AB914">
        <v>0</v>
      </c>
      <c r="AC914" t="s">
        <v>98</v>
      </c>
      <c r="AD914" t="s">
        <v>98</v>
      </c>
      <c r="AE914" t="s">
        <v>126</v>
      </c>
      <c r="AF914" t="s">
        <v>98</v>
      </c>
      <c r="AG914" t="s">
        <v>98</v>
      </c>
      <c r="AH914" t="s">
        <v>100</v>
      </c>
      <c r="AI914" t="s">
        <v>153</v>
      </c>
      <c r="AJ914">
        <v>489</v>
      </c>
      <c r="AK914" t="s">
        <v>102</v>
      </c>
      <c r="AL914">
        <v>0</v>
      </c>
      <c r="AM914">
        <v>279</v>
      </c>
      <c r="AN914">
        <v>768</v>
      </c>
      <c r="AO914" t="s">
        <v>103</v>
      </c>
      <c r="AP914" t="s">
        <v>98</v>
      </c>
      <c r="AQ914" t="s">
        <v>177</v>
      </c>
      <c r="AR914" t="s">
        <v>106</v>
      </c>
      <c r="AS914">
        <v>1015</v>
      </c>
      <c r="AT914">
        <v>0</v>
      </c>
      <c r="AU914">
        <v>0</v>
      </c>
      <c r="AV914">
        <v>1015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98</v>
      </c>
      <c r="BD914">
        <v>6</v>
      </c>
      <c r="BE914" t="s">
        <v>146</v>
      </c>
      <c r="BF914">
        <v>0</v>
      </c>
      <c r="BG914" t="s">
        <v>83</v>
      </c>
      <c r="BH914" t="s">
        <v>127</v>
      </c>
      <c r="BI914">
        <v>1925</v>
      </c>
      <c r="BJ914" t="s">
        <v>102</v>
      </c>
      <c r="BK914">
        <v>1</v>
      </c>
      <c r="BL914">
        <v>450</v>
      </c>
      <c r="BM914" t="str">
        <f t="shared" si="29"/>
        <v>yes</v>
      </c>
      <c r="BN914" t="s">
        <v>98</v>
      </c>
      <c r="BO914" t="s">
        <v>98</v>
      </c>
      <c r="BP914" t="s">
        <v>105</v>
      </c>
      <c r="BQ914">
        <v>0</v>
      </c>
      <c r="BR914">
        <v>0</v>
      </c>
      <c r="BS914">
        <v>112</v>
      </c>
      <c r="BT914">
        <v>0</v>
      </c>
      <c r="BU914">
        <v>120</v>
      </c>
      <c r="BV914">
        <v>0</v>
      </c>
      <c r="BW914" t="s">
        <v>83</v>
      </c>
      <c r="BX914" t="s">
        <v>134</v>
      </c>
      <c r="BY914" t="s">
        <v>135</v>
      </c>
      <c r="BZ914">
        <v>620</v>
      </c>
      <c r="CA914">
        <v>7</v>
      </c>
      <c r="CB914">
        <v>2006</v>
      </c>
      <c r="CC914" t="s">
        <v>110</v>
      </c>
      <c r="CD914" t="s">
        <v>128</v>
      </c>
      <c r="CE914">
        <v>88000</v>
      </c>
    </row>
    <row r="915" spans="1:83" x14ac:dyDescent="0.2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 t="str">
        <f t="shared" si="28"/>
        <v>no</v>
      </c>
      <c r="V915">
        <v>1950</v>
      </c>
      <c r="W915" t="s">
        <v>93</v>
      </c>
      <c r="X915" t="s">
        <v>94</v>
      </c>
      <c r="Y915" t="s">
        <v>116</v>
      </c>
      <c r="Z915" t="s">
        <v>116</v>
      </c>
      <c r="AA915" t="s">
        <v>117</v>
      </c>
      <c r="AB915">
        <v>0</v>
      </c>
      <c r="AC915" t="s">
        <v>98</v>
      </c>
      <c r="AD915" t="s">
        <v>98</v>
      </c>
      <c r="AE915" t="s">
        <v>118</v>
      </c>
      <c r="AF915" t="s">
        <v>98</v>
      </c>
      <c r="AG915" t="s">
        <v>98</v>
      </c>
      <c r="AH915" t="s">
        <v>100</v>
      </c>
      <c r="AI915" t="s">
        <v>141</v>
      </c>
      <c r="AJ915">
        <v>284</v>
      </c>
      <c r="AK915" t="s">
        <v>102</v>
      </c>
      <c r="AL915">
        <v>0</v>
      </c>
      <c r="AM915">
        <v>717</v>
      </c>
      <c r="AN915">
        <v>1001</v>
      </c>
      <c r="AO915" t="s">
        <v>103</v>
      </c>
      <c r="AP915" t="s">
        <v>98</v>
      </c>
      <c r="AQ915" t="s">
        <v>177</v>
      </c>
      <c r="AR915" t="s">
        <v>164</v>
      </c>
      <c r="AS915">
        <v>1001</v>
      </c>
      <c r="AT915">
        <v>1001</v>
      </c>
      <c r="AU915">
        <v>0</v>
      </c>
      <c r="AV915">
        <v>2002</v>
      </c>
      <c r="AW915">
        <v>0</v>
      </c>
      <c r="AX915">
        <v>0</v>
      </c>
      <c r="AY915">
        <v>2</v>
      </c>
      <c r="AZ915">
        <v>0</v>
      </c>
      <c r="BA915">
        <v>4</v>
      </c>
      <c r="BB915">
        <v>2</v>
      </c>
      <c r="BC915" t="s">
        <v>98</v>
      </c>
      <c r="BD915">
        <v>8</v>
      </c>
      <c r="BE915" t="s">
        <v>107</v>
      </c>
      <c r="BF915">
        <v>0</v>
      </c>
      <c r="BG915" t="s">
        <v>83</v>
      </c>
      <c r="BH915" t="s">
        <v>217</v>
      </c>
      <c r="BI915">
        <v>1949</v>
      </c>
      <c r="BJ915" t="s">
        <v>102</v>
      </c>
      <c r="BK915">
        <v>3</v>
      </c>
      <c r="BL915">
        <v>871</v>
      </c>
      <c r="BM915" t="str">
        <f t="shared" si="29"/>
        <v>no</v>
      </c>
      <c r="BN915" t="s">
        <v>98</v>
      </c>
      <c r="BO915" t="s">
        <v>98</v>
      </c>
      <c r="BP915" t="s">
        <v>105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 t="s">
        <v>83</v>
      </c>
      <c r="BX915" t="s">
        <v>83</v>
      </c>
      <c r="BY915" t="s">
        <v>83</v>
      </c>
      <c r="BZ915">
        <v>0</v>
      </c>
      <c r="CA915">
        <v>8</v>
      </c>
      <c r="CB915">
        <v>2007</v>
      </c>
      <c r="CC915" t="s">
        <v>110</v>
      </c>
      <c r="CD915" t="s">
        <v>111</v>
      </c>
      <c r="CE915">
        <v>145000</v>
      </c>
    </row>
    <row r="916" spans="1:83" x14ac:dyDescent="0.2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 t="str">
        <f t="shared" si="28"/>
        <v>yes</v>
      </c>
      <c r="V916">
        <v>2009</v>
      </c>
      <c r="W916" t="s">
        <v>93</v>
      </c>
      <c r="X916" t="s">
        <v>94</v>
      </c>
      <c r="Y916" t="s">
        <v>95</v>
      </c>
      <c r="Z916" t="s">
        <v>95</v>
      </c>
      <c r="AA916" t="s">
        <v>137</v>
      </c>
      <c r="AB916">
        <v>76</v>
      </c>
      <c r="AC916" t="s">
        <v>97</v>
      </c>
      <c r="AD916" t="s">
        <v>98</v>
      </c>
      <c r="AE916" t="s">
        <v>99</v>
      </c>
      <c r="AF916" t="s">
        <v>97</v>
      </c>
      <c r="AG916" t="s">
        <v>98</v>
      </c>
      <c r="AH916" t="s">
        <v>130</v>
      </c>
      <c r="AI916" t="s">
        <v>101</v>
      </c>
      <c r="AJ916">
        <v>294</v>
      </c>
      <c r="AK916" t="s">
        <v>102</v>
      </c>
      <c r="AL916">
        <v>0</v>
      </c>
      <c r="AM916">
        <v>318</v>
      </c>
      <c r="AN916">
        <v>612</v>
      </c>
      <c r="AO916" t="s">
        <v>103</v>
      </c>
      <c r="AP916" t="s">
        <v>104</v>
      </c>
      <c r="AQ916" t="s">
        <v>105</v>
      </c>
      <c r="AR916" t="s">
        <v>106</v>
      </c>
      <c r="AS916">
        <v>612</v>
      </c>
      <c r="AT916">
        <v>612</v>
      </c>
      <c r="AU916">
        <v>0</v>
      </c>
      <c r="AV916">
        <v>1224</v>
      </c>
      <c r="AW916">
        <v>0</v>
      </c>
      <c r="AX916">
        <v>0</v>
      </c>
      <c r="AY916">
        <v>2</v>
      </c>
      <c r="AZ916">
        <v>1</v>
      </c>
      <c r="BA916">
        <v>2</v>
      </c>
      <c r="BB916">
        <v>1</v>
      </c>
      <c r="BC916" t="s">
        <v>97</v>
      </c>
      <c r="BD916">
        <v>4</v>
      </c>
      <c r="BE916" t="s">
        <v>107</v>
      </c>
      <c r="BF916">
        <v>0</v>
      </c>
      <c r="BG916" t="s">
        <v>83</v>
      </c>
      <c r="BH916" t="s">
        <v>127</v>
      </c>
      <c r="BI916">
        <v>2009</v>
      </c>
      <c r="BJ916" t="s">
        <v>109</v>
      </c>
      <c r="BK916">
        <v>2</v>
      </c>
      <c r="BL916">
        <v>528</v>
      </c>
      <c r="BM916" t="str">
        <f t="shared" si="29"/>
        <v>no</v>
      </c>
      <c r="BN916" t="s">
        <v>98</v>
      </c>
      <c r="BO916" t="s">
        <v>98</v>
      </c>
      <c r="BP916" t="s">
        <v>105</v>
      </c>
      <c r="BQ916">
        <v>0</v>
      </c>
      <c r="BR916">
        <v>234</v>
      </c>
      <c r="BS916">
        <v>0</v>
      </c>
      <c r="BT916">
        <v>0</v>
      </c>
      <c r="BU916">
        <v>0</v>
      </c>
      <c r="BV916">
        <v>0</v>
      </c>
      <c r="BW916" t="s">
        <v>83</v>
      </c>
      <c r="BX916" t="s">
        <v>83</v>
      </c>
      <c r="BY916" t="s">
        <v>83</v>
      </c>
      <c r="BZ916">
        <v>0</v>
      </c>
      <c r="CA916">
        <v>6</v>
      </c>
      <c r="CB916">
        <v>2009</v>
      </c>
      <c r="CC916" t="s">
        <v>158</v>
      </c>
      <c r="CD916" t="s">
        <v>159</v>
      </c>
      <c r="CE916">
        <v>173733</v>
      </c>
    </row>
    <row r="917" spans="1:83" x14ac:dyDescent="0.2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 t="str">
        <f t="shared" si="28"/>
        <v>yes</v>
      </c>
      <c r="V917">
        <v>1970</v>
      </c>
      <c r="W917" t="s">
        <v>93</v>
      </c>
      <c r="X917" t="s">
        <v>94</v>
      </c>
      <c r="Y917" t="s">
        <v>180</v>
      </c>
      <c r="Z917" t="s">
        <v>181</v>
      </c>
      <c r="AA917" t="s">
        <v>96</v>
      </c>
      <c r="AB917">
        <v>80</v>
      </c>
      <c r="AC917" t="s">
        <v>98</v>
      </c>
      <c r="AD917" t="s">
        <v>98</v>
      </c>
      <c r="AE917" t="s">
        <v>118</v>
      </c>
      <c r="AF917" t="s">
        <v>98</v>
      </c>
      <c r="AG917" t="s">
        <v>98</v>
      </c>
      <c r="AH917" t="s">
        <v>100</v>
      </c>
      <c r="AI917" t="s">
        <v>102</v>
      </c>
      <c r="AJ917">
        <v>0</v>
      </c>
      <c r="AK917" t="s">
        <v>102</v>
      </c>
      <c r="AL917">
        <v>0</v>
      </c>
      <c r="AM917">
        <v>546</v>
      </c>
      <c r="AN917">
        <v>546</v>
      </c>
      <c r="AO917" t="s">
        <v>103</v>
      </c>
      <c r="AP917" t="s">
        <v>147</v>
      </c>
      <c r="AQ917" t="s">
        <v>105</v>
      </c>
      <c r="AR917" t="s">
        <v>106</v>
      </c>
      <c r="AS917">
        <v>546</v>
      </c>
      <c r="AT917">
        <v>546</v>
      </c>
      <c r="AU917">
        <v>0</v>
      </c>
      <c r="AV917">
        <v>1092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98</v>
      </c>
      <c r="BD917">
        <v>6</v>
      </c>
      <c r="BE917" t="s">
        <v>107</v>
      </c>
      <c r="BF917">
        <v>0</v>
      </c>
      <c r="BG917" t="s">
        <v>83</v>
      </c>
      <c r="BH917" t="s">
        <v>108</v>
      </c>
      <c r="BI917">
        <v>1970</v>
      </c>
      <c r="BJ917" t="s">
        <v>102</v>
      </c>
      <c r="BK917">
        <v>1</v>
      </c>
      <c r="BL917">
        <v>286</v>
      </c>
      <c r="BM917" t="str">
        <f t="shared" si="29"/>
        <v>yes</v>
      </c>
      <c r="BN917" t="s">
        <v>98</v>
      </c>
      <c r="BO917" t="s">
        <v>98</v>
      </c>
      <c r="BP917" t="s">
        <v>105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 t="s">
        <v>83</v>
      </c>
      <c r="BX917" t="s">
        <v>83</v>
      </c>
      <c r="BY917" t="s">
        <v>83</v>
      </c>
      <c r="BZ917">
        <v>0</v>
      </c>
      <c r="CA917">
        <v>1</v>
      </c>
      <c r="CB917">
        <v>2007</v>
      </c>
      <c r="CC917" t="s">
        <v>110</v>
      </c>
      <c r="CD917" t="s">
        <v>111</v>
      </c>
      <c r="CE917">
        <v>75000</v>
      </c>
    </row>
    <row r="918" spans="1:83" x14ac:dyDescent="0.2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 t="str">
        <f t="shared" si="28"/>
        <v>no</v>
      </c>
      <c r="V918">
        <v>1950</v>
      </c>
      <c r="W918" t="s">
        <v>93</v>
      </c>
      <c r="X918" t="s">
        <v>94</v>
      </c>
      <c r="Y918" t="s">
        <v>186</v>
      </c>
      <c r="Z918" t="s">
        <v>186</v>
      </c>
      <c r="AA918" t="s">
        <v>117</v>
      </c>
      <c r="AB918">
        <v>0</v>
      </c>
      <c r="AC918" t="s">
        <v>98</v>
      </c>
      <c r="AD918" t="s">
        <v>98</v>
      </c>
      <c r="AE918" t="s">
        <v>118</v>
      </c>
      <c r="AF918" t="s">
        <v>98</v>
      </c>
      <c r="AG918" t="s">
        <v>98</v>
      </c>
      <c r="AH918" t="s">
        <v>130</v>
      </c>
      <c r="AI918" t="s">
        <v>141</v>
      </c>
      <c r="AJ918">
        <v>50</v>
      </c>
      <c r="AK918" t="s">
        <v>102</v>
      </c>
      <c r="AL918">
        <v>0</v>
      </c>
      <c r="AM918">
        <v>430</v>
      </c>
      <c r="AN918">
        <v>480</v>
      </c>
      <c r="AO918" t="s">
        <v>103</v>
      </c>
      <c r="AP918" t="s">
        <v>98</v>
      </c>
      <c r="AQ918" t="s">
        <v>177</v>
      </c>
      <c r="AR918" t="s">
        <v>164</v>
      </c>
      <c r="AS918">
        <v>480</v>
      </c>
      <c r="AT918">
        <v>0</v>
      </c>
      <c r="AU918">
        <v>0</v>
      </c>
      <c r="AV918">
        <v>480</v>
      </c>
      <c r="AW918">
        <v>1</v>
      </c>
      <c r="AX918">
        <v>0</v>
      </c>
      <c r="AY918">
        <v>0</v>
      </c>
      <c r="AZ918">
        <v>0</v>
      </c>
      <c r="BA918">
        <v>1</v>
      </c>
      <c r="BB918">
        <v>1</v>
      </c>
      <c r="BC918" t="s">
        <v>98</v>
      </c>
      <c r="BD918">
        <v>4</v>
      </c>
      <c r="BE918" t="s">
        <v>107</v>
      </c>
      <c r="BF918">
        <v>0</v>
      </c>
      <c r="BG918" t="s">
        <v>83</v>
      </c>
      <c r="BH918" t="s">
        <v>127</v>
      </c>
      <c r="BI918">
        <v>1958</v>
      </c>
      <c r="BJ918" t="s">
        <v>102</v>
      </c>
      <c r="BK918">
        <v>1</v>
      </c>
      <c r="BL918">
        <v>308</v>
      </c>
      <c r="BM918" t="str">
        <f t="shared" si="29"/>
        <v>yes</v>
      </c>
      <c r="BN918" t="s">
        <v>98</v>
      </c>
      <c r="BO918" t="s">
        <v>98</v>
      </c>
      <c r="BP918" t="s">
        <v>105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 t="s">
        <v>83</v>
      </c>
      <c r="BX918" t="s">
        <v>83</v>
      </c>
      <c r="BY918" t="s">
        <v>83</v>
      </c>
      <c r="BZ918">
        <v>0</v>
      </c>
      <c r="CA918">
        <v>10</v>
      </c>
      <c r="CB918">
        <v>2006</v>
      </c>
      <c r="CC918" t="s">
        <v>110</v>
      </c>
      <c r="CD918" t="s">
        <v>128</v>
      </c>
      <c r="CE918">
        <v>35311</v>
      </c>
    </row>
    <row r="919" spans="1:83" x14ac:dyDescent="0.2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 t="str">
        <f t="shared" si="28"/>
        <v>no</v>
      </c>
      <c r="V919">
        <v>1956</v>
      </c>
      <c r="W919" t="s">
        <v>93</v>
      </c>
      <c r="X919" t="s">
        <v>94</v>
      </c>
      <c r="Y919" t="s">
        <v>95</v>
      </c>
      <c r="Z919" t="s">
        <v>95</v>
      </c>
      <c r="AA919" t="s">
        <v>117</v>
      </c>
      <c r="AB919">
        <v>0</v>
      </c>
      <c r="AC919" t="s">
        <v>98</v>
      </c>
      <c r="AD919" t="s">
        <v>98</v>
      </c>
      <c r="AE919" t="s">
        <v>118</v>
      </c>
      <c r="AF919" t="s">
        <v>98</v>
      </c>
      <c r="AG919" t="s">
        <v>98</v>
      </c>
      <c r="AH919" t="s">
        <v>100</v>
      </c>
      <c r="AI919" t="s">
        <v>119</v>
      </c>
      <c r="AJ919">
        <v>1059</v>
      </c>
      <c r="AK919" t="s">
        <v>102</v>
      </c>
      <c r="AL919">
        <v>0</v>
      </c>
      <c r="AM919">
        <v>75</v>
      </c>
      <c r="AN919">
        <v>1134</v>
      </c>
      <c r="AO919" t="s">
        <v>103</v>
      </c>
      <c r="AP919" t="s">
        <v>104</v>
      </c>
      <c r="AQ919" t="s">
        <v>105</v>
      </c>
      <c r="AR919" t="s">
        <v>164</v>
      </c>
      <c r="AS919">
        <v>1229</v>
      </c>
      <c r="AT919">
        <v>0</v>
      </c>
      <c r="AU919">
        <v>0</v>
      </c>
      <c r="AV919">
        <v>1229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98</v>
      </c>
      <c r="BD919">
        <v>6</v>
      </c>
      <c r="BE919" t="s">
        <v>107</v>
      </c>
      <c r="BF919">
        <v>0</v>
      </c>
      <c r="BG919" t="s">
        <v>83</v>
      </c>
      <c r="BH919" t="s">
        <v>108</v>
      </c>
      <c r="BI919">
        <v>1956</v>
      </c>
      <c r="BJ919" t="s">
        <v>109</v>
      </c>
      <c r="BK919">
        <v>1</v>
      </c>
      <c r="BL919">
        <v>284</v>
      </c>
      <c r="BM919" t="str">
        <f t="shared" si="29"/>
        <v>yes</v>
      </c>
      <c r="BN919" t="s">
        <v>98</v>
      </c>
      <c r="BO919" t="s">
        <v>98</v>
      </c>
      <c r="BP919" t="s">
        <v>105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 t="s">
        <v>83</v>
      </c>
      <c r="BX919" t="s">
        <v>83</v>
      </c>
      <c r="BY919" t="s">
        <v>83</v>
      </c>
      <c r="BZ919">
        <v>0</v>
      </c>
      <c r="CA919">
        <v>4</v>
      </c>
      <c r="CB919">
        <v>2009</v>
      </c>
      <c r="CC919" t="s">
        <v>110</v>
      </c>
      <c r="CD919" t="s">
        <v>111</v>
      </c>
      <c r="CE919">
        <v>135000</v>
      </c>
    </row>
    <row r="920" spans="1:83" x14ac:dyDescent="0.2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 t="str">
        <f t="shared" si="28"/>
        <v>yes</v>
      </c>
      <c r="V920">
        <v>1991</v>
      </c>
      <c r="W920" t="s">
        <v>93</v>
      </c>
      <c r="X920" t="s">
        <v>94</v>
      </c>
      <c r="Y920" t="s">
        <v>140</v>
      </c>
      <c r="Z920" t="s">
        <v>140</v>
      </c>
      <c r="AA920" t="s">
        <v>117</v>
      </c>
      <c r="AB920">
        <v>0</v>
      </c>
      <c r="AC920" t="s">
        <v>97</v>
      </c>
      <c r="AD920" t="s">
        <v>98</v>
      </c>
      <c r="AE920" t="s">
        <v>99</v>
      </c>
      <c r="AF920" t="s">
        <v>104</v>
      </c>
      <c r="AG920" t="s">
        <v>98</v>
      </c>
      <c r="AH920" t="s">
        <v>121</v>
      </c>
      <c r="AI920" t="s">
        <v>141</v>
      </c>
      <c r="AJ920">
        <v>48</v>
      </c>
      <c r="AK920" t="s">
        <v>101</v>
      </c>
      <c r="AL920">
        <v>634</v>
      </c>
      <c r="AM920">
        <v>422</v>
      </c>
      <c r="AN920">
        <v>1104</v>
      </c>
      <c r="AO920" t="s">
        <v>103</v>
      </c>
      <c r="AP920" t="s">
        <v>104</v>
      </c>
      <c r="AQ920" t="s">
        <v>105</v>
      </c>
      <c r="AR920" t="s">
        <v>106</v>
      </c>
      <c r="AS920">
        <v>912</v>
      </c>
      <c r="AT920">
        <v>1215</v>
      </c>
      <c r="AU920">
        <v>0</v>
      </c>
      <c r="AV920">
        <v>2127</v>
      </c>
      <c r="AW920">
        <v>1</v>
      </c>
      <c r="AX920">
        <v>0</v>
      </c>
      <c r="AY920">
        <v>2</v>
      </c>
      <c r="AZ920">
        <v>1</v>
      </c>
      <c r="BA920">
        <v>4</v>
      </c>
      <c r="BB920">
        <v>1</v>
      </c>
      <c r="BC920" t="s">
        <v>97</v>
      </c>
      <c r="BD920">
        <v>8</v>
      </c>
      <c r="BE920" t="s">
        <v>107</v>
      </c>
      <c r="BF920">
        <v>1</v>
      </c>
      <c r="BG920" t="s">
        <v>98</v>
      </c>
      <c r="BH920" t="s">
        <v>108</v>
      </c>
      <c r="BI920">
        <v>1991</v>
      </c>
      <c r="BJ920" t="s">
        <v>109</v>
      </c>
      <c r="BK920">
        <v>3</v>
      </c>
      <c r="BL920">
        <v>833</v>
      </c>
      <c r="BM920" t="str">
        <f t="shared" si="29"/>
        <v>no</v>
      </c>
      <c r="BN920" t="s">
        <v>98</v>
      </c>
      <c r="BO920" t="s">
        <v>98</v>
      </c>
      <c r="BP920" t="s">
        <v>105</v>
      </c>
      <c r="BQ920">
        <v>72</v>
      </c>
      <c r="BR920">
        <v>192</v>
      </c>
      <c r="BS920">
        <v>224</v>
      </c>
      <c r="BT920">
        <v>0</v>
      </c>
      <c r="BU920">
        <v>0</v>
      </c>
      <c r="BV920">
        <v>0</v>
      </c>
      <c r="BW920" t="s">
        <v>83</v>
      </c>
      <c r="BX920" t="s">
        <v>165</v>
      </c>
      <c r="BY920" t="s">
        <v>83</v>
      </c>
      <c r="BZ920">
        <v>0</v>
      </c>
      <c r="CA920">
        <v>11</v>
      </c>
      <c r="CB920">
        <v>2007</v>
      </c>
      <c r="CC920" t="s">
        <v>110</v>
      </c>
      <c r="CD920" t="s">
        <v>111</v>
      </c>
      <c r="CE920">
        <v>238000</v>
      </c>
    </row>
    <row r="921" spans="1:83" x14ac:dyDescent="0.2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 t="str">
        <f t="shared" si="28"/>
        <v>no</v>
      </c>
      <c r="V921">
        <v>2002</v>
      </c>
      <c r="W921" t="s">
        <v>152</v>
      </c>
      <c r="X921" t="s">
        <v>94</v>
      </c>
      <c r="Y921" t="s">
        <v>116</v>
      </c>
      <c r="Z921" t="s">
        <v>116</v>
      </c>
      <c r="AA921" t="s">
        <v>117</v>
      </c>
      <c r="AB921">
        <v>0</v>
      </c>
      <c r="AC921" t="s">
        <v>104</v>
      </c>
      <c r="AD921" t="s">
        <v>98</v>
      </c>
      <c r="AE921" t="s">
        <v>118</v>
      </c>
      <c r="AF921" t="s">
        <v>97</v>
      </c>
      <c r="AG921" t="s">
        <v>98</v>
      </c>
      <c r="AH921" t="s">
        <v>100</v>
      </c>
      <c r="AI921" t="s">
        <v>119</v>
      </c>
      <c r="AJ921">
        <v>528</v>
      </c>
      <c r="AK921" t="s">
        <v>141</v>
      </c>
      <c r="AL921">
        <v>411</v>
      </c>
      <c r="AM921">
        <v>245</v>
      </c>
      <c r="AN921">
        <v>1184</v>
      </c>
      <c r="AO921" t="s">
        <v>103</v>
      </c>
      <c r="AP921" t="s">
        <v>104</v>
      </c>
      <c r="AQ921" t="s">
        <v>105</v>
      </c>
      <c r="AR921" t="s">
        <v>106</v>
      </c>
      <c r="AS921">
        <v>1414</v>
      </c>
      <c r="AT921">
        <v>0</v>
      </c>
      <c r="AU921">
        <v>0</v>
      </c>
      <c r="AV921">
        <v>1414</v>
      </c>
      <c r="AW921">
        <v>1</v>
      </c>
      <c r="AX921">
        <v>0</v>
      </c>
      <c r="AY921">
        <v>1</v>
      </c>
      <c r="AZ921">
        <v>0</v>
      </c>
      <c r="BA921">
        <v>3</v>
      </c>
      <c r="BB921">
        <v>1</v>
      </c>
      <c r="BC921" t="s">
        <v>98</v>
      </c>
      <c r="BD921">
        <v>6</v>
      </c>
      <c r="BE921" t="s">
        <v>146</v>
      </c>
      <c r="BF921">
        <v>1</v>
      </c>
      <c r="BG921" t="s">
        <v>98</v>
      </c>
      <c r="BH921" t="s">
        <v>108</v>
      </c>
      <c r="BI921">
        <v>1990</v>
      </c>
      <c r="BJ921" t="s">
        <v>102</v>
      </c>
      <c r="BK921">
        <v>2</v>
      </c>
      <c r="BL921">
        <v>601</v>
      </c>
      <c r="BM921" t="str">
        <f t="shared" si="29"/>
        <v>no</v>
      </c>
      <c r="BN921" t="s">
        <v>98</v>
      </c>
      <c r="BO921" t="s">
        <v>98</v>
      </c>
      <c r="BP921" t="s">
        <v>105</v>
      </c>
      <c r="BQ921">
        <v>0</v>
      </c>
      <c r="BR921">
        <v>51</v>
      </c>
      <c r="BS921">
        <v>0</v>
      </c>
      <c r="BT921">
        <v>0</v>
      </c>
      <c r="BU921">
        <v>190</v>
      </c>
      <c r="BV921">
        <v>0</v>
      </c>
      <c r="BW921" t="s">
        <v>83</v>
      </c>
      <c r="BX921" t="s">
        <v>83</v>
      </c>
      <c r="BY921" t="s">
        <v>83</v>
      </c>
      <c r="BZ921">
        <v>0</v>
      </c>
      <c r="CA921">
        <v>5</v>
      </c>
      <c r="CB921">
        <v>2008</v>
      </c>
      <c r="CC921" t="s">
        <v>110</v>
      </c>
      <c r="CD921" t="s">
        <v>111</v>
      </c>
      <c r="CE921">
        <v>176500</v>
      </c>
    </row>
    <row r="922" spans="1:83" x14ac:dyDescent="0.2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 t="str">
        <f t="shared" si="28"/>
        <v>yes</v>
      </c>
      <c r="V922">
        <v>1994</v>
      </c>
      <c r="W922" t="s">
        <v>93</v>
      </c>
      <c r="X922" t="s">
        <v>94</v>
      </c>
      <c r="Y922" t="s">
        <v>140</v>
      </c>
      <c r="Z922" t="s">
        <v>140</v>
      </c>
      <c r="AA922" t="s">
        <v>96</v>
      </c>
      <c r="AB922">
        <v>105</v>
      </c>
      <c r="AC922" t="s">
        <v>97</v>
      </c>
      <c r="AD922" t="s">
        <v>97</v>
      </c>
      <c r="AE922" t="s">
        <v>99</v>
      </c>
      <c r="AF922" t="s">
        <v>97</v>
      </c>
      <c r="AG922" t="s">
        <v>97</v>
      </c>
      <c r="AH922" t="s">
        <v>100</v>
      </c>
      <c r="AI922" t="s">
        <v>101</v>
      </c>
      <c r="AJ922">
        <v>814</v>
      </c>
      <c r="AK922" t="s">
        <v>102</v>
      </c>
      <c r="AL922">
        <v>0</v>
      </c>
      <c r="AM922">
        <v>114</v>
      </c>
      <c r="AN922">
        <v>928</v>
      </c>
      <c r="AO922" t="s">
        <v>103</v>
      </c>
      <c r="AP922" t="s">
        <v>104</v>
      </c>
      <c r="AQ922" t="s">
        <v>105</v>
      </c>
      <c r="AR922" t="s">
        <v>106</v>
      </c>
      <c r="AS922">
        <v>936</v>
      </c>
      <c r="AT922">
        <v>785</v>
      </c>
      <c r="AU922">
        <v>0</v>
      </c>
      <c r="AV922">
        <v>1721</v>
      </c>
      <c r="AW922">
        <v>0</v>
      </c>
      <c r="AX922">
        <v>1</v>
      </c>
      <c r="AY922">
        <v>2</v>
      </c>
      <c r="AZ922">
        <v>1</v>
      </c>
      <c r="BA922">
        <v>3</v>
      </c>
      <c r="BB922">
        <v>1</v>
      </c>
      <c r="BC922" t="s">
        <v>97</v>
      </c>
      <c r="BD922">
        <v>7</v>
      </c>
      <c r="BE922" t="s">
        <v>107</v>
      </c>
      <c r="BF922">
        <v>0</v>
      </c>
      <c r="BG922" t="s">
        <v>83</v>
      </c>
      <c r="BH922" t="s">
        <v>108</v>
      </c>
      <c r="BI922">
        <v>1994</v>
      </c>
      <c r="BJ922" t="s">
        <v>109</v>
      </c>
      <c r="BK922">
        <v>2</v>
      </c>
      <c r="BL922">
        <v>471</v>
      </c>
      <c r="BM922" t="str">
        <f t="shared" si="29"/>
        <v>yes</v>
      </c>
      <c r="BN922" t="s">
        <v>98</v>
      </c>
      <c r="BO922" t="s">
        <v>98</v>
      </c>
      <c r="BP922" t="s">
        <v>105</v>
      </c>
      <c r="BQ922">
        <v>300</v>
      </c>
      <c r="BR922">
        <v>87</v>
      </c>
      <c r="BS922">
        <v>0</v>
      </c>
      <c r="BT922">
        <v>0</v>
      </c>
      <c r="BU922">
        <v>0</v>
      </c>
      <c r="BV922">
        <v>0</v>
      </c>
      <c r="BW922" t="s">
        <v>83</v>
      </c>
      <c r="BX922" t="s">
        <v>83</v>
      </c>
      <c r="BY922" t="s">
        <v>83</v>
      </c>
      <c r="BZ922">
        <v>0</v>
      </c>
      <c r="CA922">
        <v>7</v>
      </c>
      <c r="CB922">
        <v>2007</v>
      </c>
      <c r="CC922" t="s">
        <v>110</v>
      </c>
      <c r="CD922" t="s">
        <v>111</v>
      </c>
      <c r="CE922">
        <v>201000</v>
      </c>
    </row>
    <row r="923" spans="1:83" x14ac:dyDescent="0.2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 t="str">
        <f t="shared" si="28"/>
        <v>no</v>
      </c>
      <c r="V923">
        <v>2003</v>
      </c>
      <c r="W923" t="s">
        <v>93</v>
      </c>
      <c r="X923" t="s">
        <v>94</v>
      </c>
      <c r="Y923" t="s">
        <v>116</v>
      </c>
      <c r="Z923" t="s">
        <v>116</v>
      </c>
      <c r="AA923" t="s">
        <v>117</v>
      </c>
      <c r="AB923">
        <v>0</v>
      </c>
      <c r="AC923" t="s">
        <v>98</v>
      </c>
      <c r="AD923" t="s">
        <v>98</v>
      </c>
      <c r="AE923" t="s">
        <v>118</v>
      </c>
      <c r="AF923" t="s">
        <v>98</v>
      </c>
      <c r="AG923" t="s">
        <v>98</v>
      </c>
      <c r="AH923" t="s">
        <v>100</v>
      </c>
      <c r="AI923" t="s">
        <v>119</v>
      </c>
      <c r="AJ923">
        <v>1084</v>
      </c>
      <c r="AK923" t="s">
        <v>102</v>
      </c>
      <c r="AL923">
        <v>0</v>
      </c>
      <c r="AM923">
        <v>188</v>
      </c>
      <c r="AN923">
        <v>1272</v>
      </c>
      <c r="AO923" t="s">
        <v>103</v>
      </c>
      <c r="AP923" t="s">
        <v>97</v>
      </c>
      <c r="AQ923" t="s">
        <v>105</v>
      </c>
      <c r="AR923" t="s">
        <v>106</v>
      </c>
      <c r="AS923">
        <v>1272</v>
      </c>
      <c r="AT923">
        <v>928</v>
      </c>
      <c r="AU923">
        <v>0</v>
      </c>
      <c r="AV923">
        <v>2200</v>
      </c>
      <c r="AW923">
        <v>2</v>
      </c>
      <c r="AX923">
        <v>0</v>
      </c>
      <c r="AY923">
        <v>2</v>
      </c>
      <c r="AZ923">
        <v>2</v>
      </c>
      <c r="BA923">
        <v>4</v>
      </c>
      <c r="BB923">
        <v>2</v>
      </c>
      <c r="BC923" t="s">
        <v>98</v>
      </c>
      <c r="BD923">
        <v>9</v>
      </c>
      <c r="BE923" t="s">
        <v>107</v>
      </c>
      <c r="BF923">
        <v>0</v>
      </c>
      <c r="BG923" t="s">
        <v>83</v>
      </c>
      <c r="BH923" t="s">
        <v>83</v>
      </c>
      <c r="BI923" t="s">
        <v>83</v>
      </c>
      <c r="BJ923" t="s">
        <v>83</v>
      </c>
      <c r="BK923">
        <v>0</v>
      </c>
      <c r="BL923">
        <v>0</v>
      </c>
      <c r="BM923" t="str">
        <f t="shared" si="29"/>
        <v>yes</v>
      </c>
      <c r="BN923" t="s">
        <v>83</v>
      </c>
      <c r="BO923" t="s">
        <v>83</v>
      </c>
      <c r="BP923" t="s">
        <v>177</v>
      </c>
      <c r="BQ923">
        <v>0</v>
      </c>
      <c r="BR923">
        <v>70</v>
      </c>
      <c r="BS923">
        <v>0</v>
      </c>
      <c r="BT923">
        <v>0</v>
      </c>
      <c r="BU923">
        <v>0</v>
      </c>
      <c r="BV923">
        <v>0</v>
      </c>
      <c r="BW923" t="s">
        <v>83</v>
      </c>
      <c r="BX923" t="s">
        <v>165</v>
      </c>
      <c r="BY923" t="s">
        <v>83</v>
      </c>
      <c r="BZ923">
        <v>0</v>
      </c>
      <c r="CA923">
        <v>9</v>
      </c>
      <c r="CB923">
        <v>2008</v>
      </c>
      <c r="CC923" t="s">
        <v>110</v>
      </c>
      <c r="CD923" t="s">
        <v>111</v>
      </c>
      <c r="CE923">
        <v>145900</v>
      </c>
    </row>
    <row r="924" spans="1:83" x14ac:dyDescent="0.2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 t="str">
        <f t="shared" si="28"/>
        <v>yes</v>
      </c>
      <c r="V924">
        <v>2006</v>
      </c>
      <c r="W924" t="s">
        <v>93</v>
      </c>
      <c r="X924" t="s">
        <v>94</v>
      </c>
      <c r="Y924" t="s">
        <v>95</v>
      </c>
      <c r="Z924" t="s">
        <v>95</v>
      </c>
      <c r="AA924" t="s">
        <v>117</v>
      </c>
      <c r="AB924">
        <v>0</v>
      </c>
      <c r="AC924" t="s">
        <v>97</v>
      </c>
      <c r="AD924" t="s">
        <v>98</v>
      </c>
      <c r="AE924" t="s">
        <v>99</v>
      </c>
      <c r="AF924" t="s">
        <v>97</v>
      </c>
      <c r="AG924" t="s">
        <v>98</v>
      </c>
      <c r="AH924" t="s">
        <v>100</v>
      </c>
      <c r="AI924" t="s">
        <v>101</v>
      </c>
      <c r="AJ924">
        <v>28</v>
      </c>
      <c r="AK924" t="s">
        <v>102</v>
      </c>
      <c r="AL924">
        <v>0</v>
      </c>
      <c r="AM924">
        <v>1288</v>
      </c>
      <c r="AN924">
        <v>1316</v>
      </c>
      <c r="AO924" t="s">
        <v>103</v>
      </c>
      <c r="AP924" t="s">
        <v>104</v>
      </c>
      <c r="AQ924" t="s">
        <v>105</v>
      </c>
      <c r="AR924" t="s">
        <v>106</v>
      </c>
      <c r="AS924">
        <v>1316</v>
      </c>
      <c r="AT924">
        <v>0</v>
      </c>
      <c r="AU924">
        <v>0</v>
      </c>
      <c r="AV924">
        <v>1316</v>
      </c>
      <c r="AW924">
        <v>0</v>
      </c>
      <c r="AX924">
        <v>0</v>
      </c>
      <c r="AY924">
        <v>2</v>
      </c>
      <c r="AZ924">
        <v>0</v>
      </c>
      <c r="BA924">
        <v>3</v>
      </c>
      <c r="BB924">
        <v>1</v>
      </c>
      <c r="BC924" t="s">
        <v>97</v>
      </c>
      <c r="BD924">
        <v>6</v>
      </c>
      <c r="BE924" t="s">
        <v>107</v>
      </c>
      <c r="BF924">
        <v>1</v>
      </c>
      <c r="BG924" t="s">
        <v>97</v>
      </c>
      <c r="BH924" t="s">
        <v>108</v>
      </c>
      <c r="BI924">
        <v>2005</v>
      </c>
      <c r="BJ924" t="s">
        <v>157</v>
      </c>
      <c r="BK924">
        <v>2</v>
      </c>
      <c r="BL924">
        <v>397</v>
      </c>
      <c r="BM924" t="str">
        <f t="shared" si="29"/>
        <v>yes</v>
      </c>
      <c r="BN924" t="s">
        <v>98</v>
      </c>
      <c r="BO924" t="s">
        <v>98</v>
      </c>
      <c r="BP924" t="s">
        <v>105</v>
      </c>
      <c r="BQ924">
        <v>100</v>
      </c>
      <c r="BR924">
        <v>0</v>
      </c>
      <c r="BS924">
        <v>0</v>
      </c>
      <c r="BT924">
        <v>23</v>
      </c>
      <c r="BU924">
        <v>0</v>
      </c>
      <c r="BV924">
        <v>0</v>
      </c>
      <c r="BW924" t="s">
        <v>83</v>
      </c>
      <c r="BX924" t="s">
        <v>83</v>
      </c>
      <c r="BY924" t="s">
        <v>83</v>
      </c>
      <c r="BZ924">
        <v>0</v>
      </c>
      <c r="CA924">
        <v>10</v>
      </c>
      <c r="CB924">
        <v>2006</v>
      </c>
      <c r="CC924" t="s">
        <v>158</v>
      </c>
      <c r="CD924" t="s">
        <v>159</v>
      </c>
      <c r="CE924">
        <v>169990</v>
      </c>
    </row>
    <row r="925" spans="1:83" x14ac:dyDescent="0.2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 t="str">
        <f t="shared" si="28"/>
        <v>yes</v>
      </c>
      <c r="V925">
        <v>1994</v>
      </c>
      <c r="W925" t="s">
        <v>93</v>
      </c>
      <c r="X925" t="s">
        <v>94</v>
      </c>
      <c r="Y925" t="s">
        <v>161</v>
      </c>
      <c r="Z925" t="s">
        <v>161</v>
      </c>
      <c r="AA925" t="s">
        <v>117</v>
      </c>
      <c r="AB925">
        <v>0</v>
      </c>
      <c r="AC925" t="s">
        <v>97</v>
      </c>
      <c r="AD925" t="s">
        <v>98</v>
      </c>
      <c r="AE925" t="s">
        <v>99</v>
      </c>
      <c r="AF925" t="s">
        <v>97</v>
      </c>
      <c r="AG925" t="s">
        <v>98</v>
      </c>
      <c r="AH925" t="s">
        <v>100</v>
      </c>
      <c r="AI925" t="s">
        <v>172</v>
      </c>
      <c r="AJ925">
        <v>165</v>
      </c>
      <c r="AK925" t="s">
        <v>101</v>
      </c>
      <c r="AL925">
        <v>841</v>
      </c>
      <c r="AM925">
        <v>598</v>
      </c>
      <c r="AN925">
        <v>1604</v>
      </c>
      <c r="AO925" t="s">
        <v>103</v>
      </c>
      <c r="AP925" t="s">
        <v>104</v>
      </c>
      <c r="AQ925" t="s">
        <v>105</v>
      </c>
      <c r="AR925" t="s">
        <v>106</v>
      </c>
      <c r="AS925">
        <v>1617</v>
      </c>
      <c r="AT925">
        <v>0</v>
      </c>
      <c r="AU925">
        <v>0</v>
      </c>
      <c r="AV925">
        <v>1617</v>
      </c>
      <c r="AW925">
        <v>1</v>
      </c>
      <c r="AX925">
        <v>0</v>
      </c>
      <c r="AY925">
        <v>2</v>
      </c>
      <c r="AZ925">
        <v>0</v>
      </c>
      <c r="BA925">
        <v>2</v>
      </c>
      <c r="BB925">
        <v>1</v>
      </c>
      <c r="BC925" t="s">
        <v>97</v>
      </c>
      <c r="BD925">
        <v>5</v>
      </c>
      <c r="BE925" t="s">
        <v>107</v>
      </c>
      <c r="BF925">
        <v>1</v>
      </c>
      <c r="BG925" t="s">
        <v>147</v>
      </c>
      <c r="BH925" t="s">
        <v>108</v>
      </c>
      <c r="BI925">
        <v>1993</v>
      </c>
      <c r="BJ925" t="s">
        <v>109</v>
      </c>
      <c r="BK925">
        <v>2</v>
      </c>
      <c r="BL925">
        <v>533</v>
      </c>
      <c r="BM925" t="str">
        <f t="shared" si="29"/>
        <v>no</v>
      </c>
      <c r="BN925" t="s">
        <v>98</v>
      </c>
      <c r="BO925" t="s">
        <v>98</v>
      </c>
      <c r="BP925" t="s">
        <v>105</v>
      </c>
      <c r="BQ925">
        <v>0</v>
      </c>
      <c r="BR925">
        <v>69</v>
      </c>
      <c r="BS925">
        <v>0</v>
      </c>
      <c r="BT925">
        <v>0</v>
      </c>
      <c r="BU925">
        <v>0</v>
      </c>
      <c r="BV925">
        <v>0</v>
      </c>
      <c r="BW925" t="s">
        <v>83</v>
      </c>
      <c r="BX925" t="s">
        <v>83</v>
      </c>
      <c r="BY925" t="s">
        <v>83</v>
      </c>
      <c r="BZ925">
        <v>0</v>
      </c>
      <c r="CA925">
        <v>7</v>
      </c>
      <c r="CB925">
        <v>2008</v>
      </c>
      <c r="CC925" t="s">
        <v>110</v>
      </c>
      <c r="CD925" t="s">
        <v>111</v>
      </c>
      <c r="CE925">
        <v>193000</v>
      </c>
    </row>
    <row r="926" spans="1:83" x14ac:dyDescent="0.2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 t="str">
        <f t="shared" si="28"/>
        <v>yes</v>
      </c>
      <c r="V926">
        <v>1980</v>
      </c>
      <c r="W926" t="s">
        <v>93</v>
      </c>
      <c r="X926" t="s">
        <v>94</v>
      </c>
      <c r="Y926" t="s">
        <v>161</v>
      </c>
      <c r="Z926" t="s">
        <v>161</v>
      </c>
      <c r="AA926" t="s">
        <v>96</v>
      </c>
      <c r="AB926">
        <v>157</v>
      </c>
      <c r="AC926" t="s">
        <v>98</v>
      </c>
      <c r="AD926" t="s">
        <v>97</v>
      </c>
      <c r="AE926" t="s">
        <v>118</v>
      </c>
      <c r="AF926" t="s">
        <v>97</v>
      </c>
      <c r="AG926" t="s">
        <v>98</v>
      </c>
      <c r="AH926" t="s">
        <v>100</v>
      </c>
      <c r="AI926" t="s">
        <v>141</v>
      </c>
      <c r="AJ926">
        <v>625</v>
      </c>
      <c r="AK926" t="s">
        <v>172</v>
      </c>
      <c r="AL926">
        <v>1061</v>
      </c>
      <c r="AM926">
        <v>0</v>
      </c>
      <c r="AN926">
        <v>1686</v>
      </c>
      <c r="AO926" t="s">
        <v>103</v>
      </c>
      <c r="AP926" t="s">
        <v>98</v>
      </c>
      <c r="AQ926" t="s">
        <v>105</v>
      </c>
      <c r="AR926" t="s">
        <v>106</v>
      </c>
      <c r="AS926">
        <v>1686</v>
      </c>
      <c r="AT926">
        <v>0</v>
      </c>
      <c r="AU926">
        <v>0</v>
      </c>
      <c r="AV926">
        <v>1686</v>
      </c>
      <c r="AW926">
        <v>1</v>
      </c>
      <c r="AX926">
        <v>0</v>
      </c>
      <c r="AY926">
        <v>2</v>
      </c>
      <c r="AZ926">
        <v>0</v>
      </c>
      <c r="BA926">
        <v>3</v>
      </c>
      <c r="BB926">
        <v>1</v>
      </c>
      <c r="BC926" t="s">
        <v>98</v>
      </c>
      <c r="BD926">
        <v>7</v>
      </c>
      <c r="BE926" t="s">
        <v>107</v>
      </c>
      <c r="BF926">
        <v>1</v>
      </c>
      <c r="BG926" t="s">
        <v>98</v>
      </c>
      <c r="BH926" t="s">
        <v>108</v>
      </c>
      <c r="BI926">
        <v>1980</v>
      </c>
      <c r="BJ926" t="s">
        <v>102</v>
      </c>
      <c r="BK926">
        <v>2</v>
      </c>
      <c r="BL926">
        <v>612</v>
      </c>
      <c r="BM926" t="str">
        <f t="shared" si="29"/>
        <v>no</v>
      </c>
      <c r="BN926" t="s">
        <v>98</v>
      </c>
      <c r="BO926" t="s">
        <v>98</v>
      </c>
      <c r="BP926" t="s">
        <v>105</v>
      </c>
      <c r="BQ926">
        <v>384</v>
      </c>
      <c r="BR926">
        <v>131</v>
      </c>
      <c r="BS926">
        <v>0</v>
      </c>
      <c r="BT926">
        <v>0</v>
      </c>
      <c r="BU926">
        <v>0</v>
      </c>
      <c r="BV926">
        <v>0</v>
      </c>
      <c r="BW926" t="s">
        <v>83</v>
      </c>
      <c r="BX926" t="s">
        <v>83</v>
      </c>
      <c r="BY926" t="s">
        <v>83</v>
      </c>
      <c r="BZ926">
        <v>0</v>
      </c>
      <c r="CA926">
        <v>5</v>
      </c>
      <c r="CB926">
        <v>2006</v>
      </c>
      <c r="CC926" t="s">
        <v>110</v>
      </c>
      <c r="CD926" t="s">
        <v>111</v>
      </c>
      <c r="CE926">
        <v>207500</v>
      </c>
    </row>
    <row r="927" spans="1:83" x14ac:dyDescent="0.2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 t="str">
        <f t="shared" si="28"/>
        <v>yes</v>
      </c>
      <c r="V927">
        <v>1977</v>
      </c>
      <c r="W927" t="s">
        <v>93</v>
      </c>
      <c r="X927" t="s">
        <v>94</v>
      </c>
      <c r="Y927" t="s">
        <v>95</v>
      </c>
      <c r="Z927" t="s">
        <v>95</v>
      </c>
      <c r="AA927" t="s">
        <v>117</v>
      </c>
      <c r="AB927">
        <v>0</v>
      </c>
      <c r="AC927" t="s">
        <v>98</v>
      </c>
      <c r="AD927" t="s">
        <v>98</v>
      </c>
      <c r="AE927" t="s">
        <v>99</v>
      </c>
      <c r="AF927" t="s">
        <v>97</v>
      </c>
      <c r="AG927" t="s">
        <v>98</v>
      </c>
      <c r="AH927" t="s">
        <v>130</v>
      </c>
      <c r="AI927" t="s">
        <v>119</v>
      </c>
      <c r="AJ927">
        <v>767</v>
      </c>
      <c r="AK927" t="s">
        <v>172</v>
      </c>
      <c r="AL927">
        <v>93</v>
      </c>
      <c r="AM927">
        <v>266</v>
      </c>
      <c r="AN927">
        <v>1126</v>
      </c>
      <c r="AO927" t="s">
        <v>103</v>
      </c>
      <c r="AP927" t="s">
        <v>98</v>
      </c>
      <c r="AQ927" t="s">
        <v>105</v>
      </c>
      <c r="AR927" t="s">
        <v>106</v>
      </c>
      <c r="AS927">
        <v>1126</v>
      </c>
      <c r="AT927">
        <v>0</v>
      </c>
      <c r="AU927">
        <v>0</v>
      </c>
      <c r="AV927">
        <v>1126</v>
      </c>
      <c r="AW927">
        <v>0</v>
      </c>
      <c r="AX927">
        <v>1</v>
      </c>
      <c r="AY927">
        <v>2</v>
      </c>
      <c r="AZ927">
        <v>0</v>
      </c>
      <c r="BA927">
        <v>3</v>
      </c>
      <c r="BB927">
        <v>1</v>
      </c>
      <c r="BC927" t="s">
        <v>104</v>
      </c>
      <c r="BD927">
        <v>6</v>
      </c>
      <c r="BE927" t="s">
        <v>107</v>
      </c>
      <c r="BF927">
        <v>0</v>
      </c>
      <c r="BG927" t="s">
        <v>83</v>
      </c>
      <c r="BH927" t="s">
        <v>108</v>
      </c>
      <c r="BI927">
        <v>1977</v>
      </c>
      <c r="BJ927" t="s">
        <v>109</v>
      </c>
      <c r="BK927">
        <v>2</v>
      </c>
      <c r="BL927">
        <v>540</v>
      </c>
      <c r="BM927" t="str">
        <f t="shared" si="29"/>
        <v>no</v>
      </c>
      <c r="BN927" t="s">
        <v>98</v>
      </c>
      <c r="BO927" t="s">
        <v>98</v>
      </c>
      <c r="BP927" t="s">
        <v>105</v>
      </c>
      <c r="BQ927">
        <v>180</v>
      </c>
      <c r="BR927">
        <v>0</v>
      </c>
      <c r="BS927">
        <v>0</v>
      </c>
      <c r="BT927">
        <v>0</v>
      </c>
      <c r="BU927">
        <v>0</v>
      </c>
      <c r="BV927">
        <v>0</v>
      </c>
      <c r="BW927" t="s">
        <v>83</v>
      </c>
      <c r="BX927" t="s">
        <v>83</v>
      </c>
      <c r="BY927" t="s">
        <v>83</v>
      </c>
      <c r="BZ927">
        <v>0</v>
      </c>
      <c r="CA927">
        <v>3</v>
      </c>
      <c r="CB927">
        <v>2008</v>
      </c>
      <c r="CC927" t="s">
        <v>110</v>
      </c>
      <c r="CD927" t="s">
        <v>128</v>
      </c>
      <c r="CE927">
        <v>175000</v>
      </c>
    </row>
    <row r="928" spans="1:83" x14ac:dyDescent="0.2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 t="str">
        <f t="shared" si="28"/>
        <v>yes</v>
      </c>
      <c r="V928">
        <v>2004</v>
      </c>
      <c r="W928" t="s">
        <v>152</v>
      </c>
      <c r="X928" t="s">
        <v>94</v>
      </c>
      <c r="Y928" t="s">
        <v>95</v>
      </c>
      <c r="Z928" t="s">
        <v>95</v>
      </c>
      <c r="AA928" t="s">
        <v>96</v>
      </c>
      <c r="AB928">
        <v>340</v>
      </c>
      <c r="AC928" t="s">
        <v>97</v>
      </c>
      <c r="AD928" t="s">
        <v>98</v>
      </c>
      <c r="AE928" t="s">
        <v>99</v>
      </c>
      <c r="AF928" t="s">
        <v>97</v>
      </c>
      <c r="AG928" t="s">
        <v>98</v>
      </c>
      <c r="AH928" t="s">
        <v>100</v>
      </c>
      <c r="AI928" t="s">
        <v>102</v>
      </c>
      <c r="AJ928">
        <v>0</v>
      </c>
      <c r="AK928" t="s">
        <v>102</v>
      </c>
      <c r="AL928">
        <v>0</v>
      </c>
      <c r="AM928">
        <v>1181</v>
      </c>
      <c r="AN928">
        <v>1181</v>
      </c>
      <c r="AO928" t="s">
        <v>103</v>
      </c>
      <c r="AP928" t="s">
        <v>104</v>
      </c>
      <c r="AQ928" t="s">
        <v>105</v>
      </c>
      <c r="AR928" t="s">
        <v>106</v>
      </c>
      <c r="AS928">
        <v>1234</v>
      </c>
      <c r="AT928">
        <v>1140</v>
      </c>
      <c r="AU928">
        <v>0</v>
      </c>
      <c r="AV928">
        <v>2374</v>
      </c>
      <c r="AW928">
        <v>0</v>
      </c>
      <c r="AX928">
        <v>0</v>
      </c>
      <c r="AY928">
        <v>2</v>
      </c>
      <c r="AZ928">
        <v>1</v>
      </c>
      <c r="BA928">
        <v>4</v>
      </c>
      <c r="BB928">
        <v>1</v>
      </c>
      <c r="BC928" t="s">
        <v>104</v>
      </c>
      <c r="BD928">
        <v>10</v>
      </c>
      <c r="BE928" t="s">
        <v>107</v>
      </c>
      <c r="BF928">
        <v>1</v>
      </c>
      <c r="BG928" t="s">
        <v>97</v>
      </c>
      <c r="BH928" t="s">
        <v>156</v>
      </c>
      <c r="BI928">
        <v>2003</v>
      </c>
      <c r="BJ928" t="s">
        <v>157</v>
      </c>
      <c r="BK928">
        <v>3</v>
      </c>
      <c r="BL928">
        <v>656</v>
      </c>
      <c r="BM928" t="str">
        <f t="shared" si="29"/>
        <v>no</v>
      </c>
      <c r="BN928" t="s">
        <v>98</v>
      </c>
      <c r="BO928" t="s">
        <v>98</v>
      </c>
      <c r="BP928" t="s">
        <v>105</v>
      </c>
      <c r="BQ928">
        <v>104</v>
      </c>
      <c r="BR928">
        <v>100</v>
      </c>
      <c r="BS928">
        <v>0</v>
      </c>
      <c r="BT928">
        <v>0</v>
      </c>
      <c r="BU928">
        <v>0</v>
      </c>
      <c r="BV928">
        <v>0</v>
      </c>
      <c r="BW928" t="s">
        <v>83</v>
      </c>
      <c r="BX928" t="s">
        <v>83</v>
      </c>
      <c r="BY928" t="s">
        <v>83</v>
      </c>
      <c r="BZ928">
        <v>0</v>
      </c>
      <c r="CA928">
        <v>5</v>
      </c>
      <c r="CB928">
        <v>2007</v>
      </c>
      <c r="CC928" t="s">
        <v>110</v>
      </c>
      <c r="CD928" t="s">
        <v>111</v>
      </c>
      <c r="CE928">
        <v>285000</v>
      </c>
    </row>
    <row r="929" spans="1:83" x14ac:dyDescent="0.2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 t="str">
        <f t="shared" si="28"/>
        <v>no</v>
      </c>
      <c r="V929">
        <v>1968</v>
      </c>
      <c r="W929" t="s">
        <v>93</v>
      </c>
      <c r="X929" t="s">
        <v>94</v>
      </c>
      <c r="Y929" t="s">
        <v>116</v>
      </c>
      <c r="Z929" t="s">
        <v>116</v>
      </c>
      <c r="AA929" t="s">
        <v>96</v>
      </c>
      <c r="AB929">
        <v>342</v>
      </c>
      <c r="AC929" t="s">
        <v>98</v>
      </c>
      <c r="AD929" t="s">
        <v>98</v>
      </c>
      <c r="AE929" t="s">
        <v>118</v>
      </c>
      <c r="AF929" t="s">
        <v>98</v>
      </c>
      <c r="AG929" t="s">
        <v>98</v>
      </c>
      <c r="AH929" t="s">
        <v>100</v>
      </c>
      <c r="AI929" t="s">
        <v>141</v>
      </c>
      <c r="AJ929">
        <v>552</v>
      </c>
      <c r="AK929" t="s">
        <v>102</v>
      </c>
      <c r="AL929">
        <v>0</v>
      </c>
      <c r="AM929">
        <v>280</v>
      </c>
      <c r="AN929">
        <v>832</v>
      </c>
      <c r="AO929" t="s">
        <v>103</v>
      </c>
      <c r="AP929" t="s">
        <v>97</v>
      </c>
      <c r="AQ929" t="s">
        <v>105</v>
      </c>
      <c r="AR929" t="s">
        <v>106</v>
      </c>
      <c r="AS929">
        <v>1098</v>
      </c>
      <c r="AT929">
        <v>880</v>
      </c>
      <c r="AU929">
        <v>0</v>
      </c>
      <c r="AV929">
        <v>1978</v>
      </c>
      <c r="AW929">
        <v>0</v>
      </c>
      <c r="AX929">
        <v>0</v>
      </c>
      <c r="AY929">
        <v>2</v>
      </c>
      <c r="AZ929">
        <v>1</v>
      </c>
      <c r="BA929">
        <v>4</v>
      </c>
      <c r="BB929">
        <v>1</v>
      </c>
      <c r="BC929" t="s">
        <v>98</v>
      </c>
      <c r="BD929">
        <v>9</v>
      </c>
      <c r="BE929" t="s">
        <v>107</v>
      </c>
      <c r="BF929">
        <v>1</v>
      </c>
      <c r="BG929" t="s">
        <v>97</v>
      </c>
      <c r="BH929" t="s">
        <v>108</v>
      </c>
      <c r="BI929">
        <v>1968</v>
      </c>
      <c r="BJ929" t="s">
        <v>109</v>
      </c>
      <c r="BK929">
        <v>2</v>
      </c>
      <c r="BL929">
        <v>486</v>
      </c>
      <c r="BM929" t="str">
        <f t="shared" si="29"/>
        <v>yes</v>
      </c>
      <c r="BN929" t="s">
        <v>98</v>
      </c>
      <c r="BO929" t="s">
        <v>98</v>
      </c>
      <c r="BP929" t="s">
        <v>105</v>
      </c>
      <c r="BQ929">
        <v>0</v>
      </c>
      <c r="BR929">
        <v>43</v>
      </c>
      <c r="BS929">
        <v>0</v>
      </c>
      <c r="BT929">
        <v>0</v>
      </c>
      <c r="BU929">
        <v>0</v>
      </c>
      <c r="BV929">
        <v>0</v>
      </c>
      <c r="BW929" t="s">
        <v>83</v>
      </c>
      <c r="BX929" t="s">
        <v>165</v>
      </c>
      <c r="BY929" t="s">
        <v>83</v>
      </c>
      <c r="BZ929">
        <v>0</v>
      </c>
      <c r="CA929">
        <v>4</v>
      </c>
      <c r="CB929">
        <v>2008</v>
      </c>
      <c r="CC929" t="s">
        <v>110</v>
      </c>
      <c r="CD929" t="s">
        <v>111</v>
      </c>
      <c r="CE929">
        <v>176000</v>
      </c>
    </row>
    <row r="930" spans="1:83" x14ac:dyDescent="0.2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 t="str">
        <f t="shared" si="28"/>
        <v>yes</v>
      </c>
      <c r="V930">
        <v>2001</v>
      </c>
      <c r="W930" t="s">
        <v>152</v>
      </c>
      <c r="X930" t="s">
        <v>94</v>
      </c>
      <c r="Y930" t="s">
        <v>95</v>
      </c>
      <c r="Z930" t="s">
        <v>95</v>
      </c>
      <c r="AA930" t="s">
        <v>117</v>
      </c>
      <c r="AB930">
        <v>0</v>
      </c>
      <c r="AC930" t="s">
        <v>97</v>
      </c>
      <c r="AD930" t="s">
        <v>98</v>
      </c>
      <c r="AE930" t="s">
        <v>99</v>
      </c>
      <c r="AF930" t="s">
        <v>97</v>
      </c>
      <c r="AG930" t="s">
        <v>98</v>
      </c>
      <c r="AH930" t="s">
        <v>130</v>
      </c>
      <c r="AI930" t="s">
        <v>102</v>
      </c>
      <c r="AJ930">
        <v>0</v>
      </c>
      <c r="AK930" t="s">
        <v>102</v>
      </c>
      <c r="AL930">
        <v>0</v>
      </c>
      <c r="AM930">
        <v>1753</v>
      </c>
      <c r="AN930">
        <v>1753</v>
      </c>
      <c r="AO930" t="s">
        <v>103</v>
      </c>
      <c r="AP930" t="s">
        <v>104</v>
      </c>
      <c r="AQ930" t="s">
        <v>105</v>
      </c>
      <c r="AR930" t="s">
        <v>106</v>
      </c>
      <c r="AS930">
        <v>1788</v>
      </c>
      <c r="AT930">
        <v>0</v>
      </c>
      <c r="AU930">
        <v>0</v>
      </c>
      <c r="AV930">
        <v>1788</v>
      </c>
      <c r="AW930">
        <v>0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104</v>
      </c>
      <c r="BD930">
        <v>7</v>
      </c>
      <c r="BE930" t="s">
        <v>107</v>
      </c>
      <c r="BF930">
        <v>1</v>
      </c>
      <c r="BG930" t="s">
        <v>98</v>
      </c>
      <c r="BH930" t="s">
        <v>108</v>
      </c>
      <c r="BI930">
        <v>2001</v>
      </c>
      <c r="BJ930" t="s">
        <v>109</v>
      </c>
      <c r="BK930">
        <v>2</v>
      </c>
      <c r="BL930">
        <v>522</v>
      </c>
      <c r="BM930" t="str">
        <f t="shared" si="29"/>
        <v>no</v>
      </c>
      <c r="BN930" t="s">
        <v>98</v>
      </c>
      <c r="BO930" t="s">
        <v>98</v>
      </c>
      <c r="BP930" t="s">
        <v>105</v>
      </c>
      <c r="BQ930">
        <v>202</v>
      </c>
      <c r="BR930">
        <v>151</v>
      </c>
      <c r="BS930">
        <v>0</v>
      </c>
      <c r="BT930">
        <v>0</v>
      </c>
      <c r="BU930">
        <v>0</v>
      </c>
      <c r="BV930">
        <v>0</v>
      </c>
      <c r="BW930" t="s">
        <v>83</v>
      </c>
      <c r="BX930" t="s">
        <v>83</v>
      </c>
      <c r="BY930" t="s">
        <v>83</v>
      </c>
      <c r="BZ930">
        <v>0</v>
      </c>
      <c r="CA930">
        <v>6</v>
      </c>
      <c r="CB930">
        <v>2009</v>
      </c>
      <c r="CC930" t="s">
        <v>110</v>
      </c>
      <c r="CD930" t="s">
        <v>111</v>
      </c>
      <c r="CE930">
        <v>236500</v>
      </c>
    </row>
    <row r="931" spans="1:83" x14ac:dyDescent="0.2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 t="str">
        <f t="shared" si="28"/>
        <v>yes</v>
      </c>
      <c r="V931">
        <v>1997</v>
      </c>
      <c r="W931" t="s">
        <v>93</v>
      </c>
      <c r="X931" t="s">
        <v>94</v>
      </c>
      <c r="Y931" t="s">
        <v>140</v>
      </c>
      <c r="Z931" t="s">
        <v>140</v>
      </c>
      <c r="AA931" t="s">
        <v>96</v>
      </c>
      <c r="AB931">
        <v>285</v>
      </c>
      <c r="AC931" t="s">
        <v>98</v>
      </c>
      <c r="AD931" t="s">
        <v>98</v>
      </c>
      <c r="AE931" t="s">
        <v>99</v>
      </c>
      <c r="AF931" t="s">
        <v>97</v>
      </c>
      <c r="AG931" t="s">
        <v>98</v>
      </c>
      <c r="AH931" t="s">
        <v>100</v>
      </c>
      <c r="AI931" t="s">
        <v>102</v>
      </c>
      <c r="AJ931">
        <v>0</v>
      </c>
      <c r="AK931" t="s">
        <v>102</v>
      </c>
      <c r="AL931">
        <v>0</v>
      </c>
      <c r="AM931">
        <v>964</v>
      </c>
      <c r="AN931">
        <v>964</v>
      </c>
      <c r="AO931" t="s">
        <v>103</v>
      </c>
      <c r="AP931" t="s">
        <v>97</v>
      </c>
      <c r="AQ931" t="s">
        <v>105</v>
      </c>
      <c r="AR931" t="s">
        <v>106</v>
      </c>
      <c r="AS931">
        <v>993</v>
      </c>
      <c r="AT931">
        <v>1243</v>
      </c>
      <c r="AU931">
        <v>0</v>
      </c>
      <c r="AV931">
        <v>2236</v>
      </c>
      <c r="AW931">
        <v>0</v>
      </c>
      <c r="AX931">
        <v>0</v>
      </c>
      <c r="AY931">
        <v>2</v>
      </c>
      <c r="AZ931">
        <v>1</v>
      </c>
      <c r="BA931">
        <v>4</v>
      </c>
      <c r="BB931">
        <v>1</v>
      </c>
      <c r="BC931" t="s">
        <v>97</v>
      </c>
      <c r="BD931">
        <v>8</v>
      </c>
      <c r="BE931" t="s">
        <v>107</v>
      </c>
      <c r="BF931">
        <v>1</v>
      </c>
      <c r="BG931" t="s">
        <v>98</v>
      </c>
      <c r="BH931" t="s">
        <v>156</v>
      </c>
      <c r="BI931">
        <v>1997</v>
      </c>
      <c r="BJ931" t="s">
        <v>157</v>
      </c>
      <c r="BK931">
        <v>2</v>
      </c>
      <c r="BL931">
        <v>642</v>
      </c>
      <c r="BM931" t="str">
        <f t="shared" si="29"/>
        <v>no</v>
      </c>
      <c r="BN931" t="s">
        <v>98</v>
      </c>
      <c r="BO931" t="s">
        <v>98</v>
      </c>
      <c r="BP931" t="s">
        <v>105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 t="s">
        <v>83</v>
      </c>
      <c r="BX931" t="s">
        <v>83</v>
      </c>
      <c r="BY931" t="s">
        <v>83</v>
      </c>
      <c r="BZ931">
        <v>0</v>
      </c>
      <c r="CA931">
        <v>11</v>
      </c>
      <c r="CB931">
        <v>2006</v>
      </c>
      <c r="CC931" t="s">
        <v>110</v>
      </c>
      <c r="CD931" t="s">
        <v>111</v>
      </c>
      <c r="CE931">
        <v>222000</v>
      </c>
    </row>
    <row r="932" spans="1:83" x14ac:dyDescent="0.2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 t="str">
        <f t="shared" si="28"/>
        <v>yes</v>
      </c>
      <c r="V932">
        <v>2007</v>
      </c>
      <c r="W932" t="s">
        <v>93</v>
      </c>
      <c r="X932" t="s">
        <v>94</v>
      </c>
      <c r="Y932" t="s">
        <v>95</v>
      </c>
      <c r="Z932" t="s">
        <v>95</v>
      </c>
      <c r="AA932" t="s">
        <v>117</v>
      </c>
      <c r="AB932">
        <v>0</v>
      </c>
      <c r="AC932" t="s">
        <v>97</v>
      </c>
      <c r="AD932" t="s">
        <v>98</v>
      </c>
      <c r="AE932" t="s">
        <v>99</v>
      </c>
      <c r="AF932" t="s">
        <v>97</v>
      </c>
      <c r="AG932" t="s">
        <v>98</v>
      </c>
      <c r="AH932" t="s">
        <v>130</v>
      </c>
      <c r="AI932" t="s">
        <v>101</v>
      </c>
      <c r="AJ932">
        <v>16</v>
      </c>
      <c r="AK932" t="s">
        <v>102</v>
      </c>
      <c r="AL932">
        <v>0</v>
      </c>
      <c r="AM932">
        <v>1450</v>
      </c>
      <c r="AN932">
        <v>1466</v>
      </c>
      <c r="AO932" t="s">
        <v>103</v>
      </c>
      <c r="AP932" t="s">
        <v>104</v>
      </c>
      <c r="AQ932" t="s">
        <v>105</v>
      </c>
      <c r="AR932" t="s">
        <v>106</v>
      </c>
      <c r="AS932">
        <v>1466</v>
      </c>
      <c r="AT932">
        <v>0</v>
      </c>
      <c r="AU932">
        <v>0</v>
      </c>
      <c r="AV932">
        <v>1466</v>
      </c>
      <c r="AW932">
        <v>0</v>
      </c>
      <c r="AX932">
        <v>0</v>
      </c>
      <c r="AY932">
        <v>2</v>
      </c>
      <c r="AZ932">
        <v>0</v>
      </c>
      <c r="BA932">
        <v>3</v>
      </c>
      <c r="BB932">
        <v>1</v>
      </c>
      <c r="BC932" t="s">
        <v>97</v>
      </c>
      <c r="BD932">
        <v>7</v>
      </c>
      <c r="BE932" t="s">
        <v>107</v>
      </c>
      <c r="BF932">
        <v>0</v>
      </c>
      <c r="BG932" t="s">
        <v>83</v>
      </c>
      <c r="BH932" t="s">
        <v>108</v>
      </c>
      <c r="BI932">
        <v>2007</v>
      </c>
      <c r="BJ932" t="s">
        <v>157</v>
      </c>
      <c r="BK932">
        <v>3</v>
      </c>
      <c r="BL932">
        <v>610</v>
      </c>
      <c r="BM932" t="str">
        <f t="shared" si="29"/>
        <v>no</v>
      </c>
      <c r="BN932" t="s">
        <v>98</v>
      </c>
      <c r="BO932" t="s">
        <v>98</v>
      </c>
      <c r="BP932" t="s">
        <v>105</v>
      </c>
      <c r="BQ932">
        <v>100</v>
      </c>
      <c r="BR932">
        <v>18</v>
      </c>
      <c r="BS932">
        <v>0</v>
      </c>
      <c r="BT932">
        <v>0</v>
      </c>
      <c r="BU932">
        <v>0</v>
      </c>
      <c r="BV932">
        <v>0</v>
      </c>
      <c r="BW932" t="s">
        <v>83</v>
      </c>
      <c r="BX932" t="s">
        <v>83</v>
      </c>
      <c r="BY932" t="s">
        <v>83</v>
      </c>
      <c r="BZ932">
        <v>0</v>
      </c>
      <c r="CA932">
        <v>7</v>
      </c>
      <c r="CB932">
        <v>2009</v>
      </c>
      <c r="CC932" t="s">
        <v>110</v>
      </c>
      <c r="CD932" t="s">
        <v>111</v>
      </c>
      <c r="CE932">
        <v>201000</v>
      </c>
    </row>
    <row r="933" spans="1:83" x14ac:dyDescent="0.2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 t="str">
        <f t="shared" si="28"/>
        <v>no</v>
      </c>
      <c r="V933">
        <v>1965</v>
      </c>
      <c r="W933" t="s">
        <v>93</v>
      </c>
      <c r="X933" t="s">
        <v>94</v>
      </c>
      <c r="Y933" t="s">
        <v>95</v>
      </c>
      <c r="Z933" t="s">
        <v>95</v>
      </c>
      <c r="AA933" t="s">
        <v>117</v>
      </c>
      <c r="AB933">
        <v>0</v>
      </c>
      <c r="AC933" t="s">
        <v>98</v>
      </c>
      <c r="AD933" t="s">
        <v>98</v>
      </c>
      <c r="AE933" t="s">
        <v>118</v>
      </c>
      <c r="AF933" t="s">
        <v>98</v>
      </c>
      <c r="AG933" t="s">
        <v>98</v>
      </c>
      <c r="AH933" t="s">
        <v>100</v>
      </c>
      <c r="AI933" t="s">
        <v>141</v>
      </c>
      <c r="AJ933">
        <v>338</v>
      </c>
      <c r="AK933" t="s">
        <v>153</v>
      </c>
      <c r="AL933">
        <v>466</v>
      </c>
      <c r="AM933">
        <v>121</v>
      </c>
      <c r="AN933">
        <v>925</v>
      </c>
      <c r="AO933" t="s">
        <v>103</v>
      </c>
      <c r="AP933" t="s">
        <v>104</v>
      </c>
      <c r="AQ933" t="s">
        <v>105</v>
      </c>
      <c r="AR933" t="s">
        <v>106</v>
      </c>
      <c r="AS933">
        <v>925</v>
      </c>
      <c r="AT933">
        <v>0</v>
      </c>
      <c r="AU933">
        <v>0</v>
      </c>
      <c r="AV933">
        <v>925</v>
      </c>
      <c r="AW933">
        <v>0</v>
      </c>
      <c r="AX933">
        <v>1</v>
      </c>
      <c r="AY933">
        <v>1</v>
      </c>
      <c r="AZ933">
        <v>0</v>
      </c>
      <c r="BA933">
        <v>2</v>
      </c>
      <c r="BB933">
        <v>1</v>
      </c>
      <c r="BC933" t="s">
        <v>98</v>
      </c>
      <c r="BD933">
        <v>5</v>
      </c>
      <c r="BE933" t="s">
        <v>107</v>
      </c>
      <c r="BF933">
        <v>0</v>
      </c>
      <c r="BG933" t="s">
        <v>83</v>
      </c>
      <c r="BH933" t="s">
        <v>127</v>
      </c>
      <c r="BI933">
        <v>1965</v>
      </c>
      <c r="BJ933" t="s">
        <v>102</v>
      </c>
      <c r="BK933">
        <v>1</v>
      </c>
      <c r="BL933">
        <v>429</v>
      </c>
      <c r="BM933" t="str">
        <f t="shared" si="29"/>
        <v>yes</v>
      </c>
      <c r="BN933" t="s">
        <v>98</v>
      </c>
      <c r="BO933" t="s">
        <v>98</v>
      </c>
      <c r="BP933" t="s">
        <v>105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 t="s">
        <v>83</v>
      </c>
      <c r="BX933" t="s">
        <v>163</v>
      </c>
      <c r="BY933" t="s">
        <v>83</v>
      </c>
      <c r="BZ933">
        <v>0</v>
      </c>
      <c r="CA933">
        <v>7</v>
      </c>
      <c r="CB933">
        <v>2009</v>
      </c>
      <c r="CC933" t="s">
        <v>110</v>
      </c>
      <c r="CD933" t="s">
        <v>111</v>
      </c>
      <c r="CE933">
        <v>117500</v>
      </c>
    </row>
    <row r="934" spans="1:83" x14ac:dyDescent="0.2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 t="str">
        <f t="shared" si="28"/>
        <v>yes</v>
      </c>
      <c r="V934">
        <v>2006</v>
      </c>
      <c r="W934" t="s">
        <v>152</v>
      </c>
      <c r="X934" t="s">
        <v>94</v>
      </c>
      <c r="Y934" t="s">
        <v>95</v>
      </c>
      <c r="Z934" t="s">
        <v>234</v>
      </c>
      <c r="AA934" t="s">
        <v>137</v>
      </c>
      <c r="AB934">
        <v>302</v>
      </c>
      <c r="AC934" t="s">
        <v>104</v>
      </c>
      <c r="AD934" t="s">
        <v>98</v>
      </c>
      <c r="AE934" t="s">
        <v>99</v>
      </c>
      <c r="AF934" t="s">
        <v>104</v>
      </c>
      <c r="AG934" t="s">
        <v>97</v>
      </c>
      <c r="AH934" t="s">
        <v>100</v>
      </c>
      <c r="AI934" t="s">
        <v>102</v>
      </c>
      <c r="AJ934">
        <v>0</v>
      </c>
      <c r="AK934" t="s">
        <v>102</v>
      </c>
      <c r="AL934">
        <v>0</v>
      </c>
      <c r="AM934">
        <v>1905</v>
      </c>
      <c r="AN934">
        <v>1905</v>
      </c>
      <c r="AO934" t="s">
        <v>103</v>
      </c>
      <c r="AP934" t="s">
        <v>104</v>
      </c>
      <c r="AQ934" t="s">
        <v>105</v>
      </c>
      <c r="AR934" t="s">
        <v>106</v>
      </c>
      <c r="AS934">
        <v>1905</v>
      </c>
      <c r="AT934">
        <v>0</v>
      </c>
      <c r="AU934">
        <v>0</v>
      </c>
      <c r="AV934">
        <v>1905</v>
      </c>
      <c r="AW934">
        <v>0</v>
      </c>
      <c r="AX934">
        <v>0</v>
      </c>
      <c r="AY934">
        <v>2</v>
      </c>
      <c r="AZ934">
        <v>0</v>
      </c>
      <c r="BA934">
        <v>3</v>
      </c>
      <c r="BB934">
        <v>1</v>
      </c>
      <c r="BC934" t="s">
        <v>104</v>
      </c>
      <c r="BD934">
        <v>8</v>
      </c>
      <c r="BE934" t="s">
        <v>107</v>
      </c>
      <c r="BF934">
        <v>1</v>
      </c>
      <c r="BG934" t="s">
        <v>97</v>
      </c>
      <c r="BH934" t="s">
        <v>108</v>
      </c>
      <c r="BI934">
        <v>2006</v>
      </c>
      <c r="BJ934" t="s">
        <v>157</v>
      </c>
      <c r="BK934">
        <v>3</v>
      </c>
      <c r="BL934">
        <v>788</v>
      </c>
      <c r="BM934" t="str">
        <f t="shared" si="29"/>
        <v>no</v>
      </c>
      <c r="BN934" t="s">
        <v>98</v>
      </c>
      <c r="BO934" t="s">
        <v>98</v>
      </c>
      <c r="BP934" t="s">
        <v>105</v>
      </c>
      <c r="BQ934">
        <v>0</v>
      </c>
      <c r="BR934">
        <v>191</v>
      </c>
      <c r="BS934">
        <v>0</v>
      </c>
      <c r="BT934">
        <v>0</v>
      </c>
      <c r="BU934">
        <v>0</v>
      </c>
      <c r="BV934">
        <v>0</v>
      </c>
      <c r="BW934" t="s">
        <v>83</v>
      </c>
      <c r="BX934" t="s">
        <v>83</v>
      </c>
      <c r="BY934" t="s">
        <v>83</v>
      </c>
      <c r="BZ934">
        <v>0</v>
      </c>
      <c r="CA934">
        <v>3</v>
      </c>
      <c r="CB934">
        <v>2007</v>
      </c>
      <c r="CC934" t="s">
        <v>110</v>
      </c>
      <c r="CD934" t="s">
        <v>111</v>
      </c>
      <c r="CE934">
        <v>320000</v>
      </c>
    </row>
    <row r="935" spans="1:83" x14ac:dyDescent="0.2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 t="str">
        <f t="shared" si="28"/>
        <v>yes</v>
      </c>
      <c r="V935">
        <v>2004</v>
      </c>
      <c r="W935" t="s">
        <v>93</v>
      </c>
      <c r="X935" t="s">
        <v>94</v>
      </c>
      <c r="Y935" t="s">
        <v>95</v>
      </c>
      <c r="Z935" t="s">
        <v>95</v>
      </c>
      <c r="AA935" t="s">
        <v>96</v>
      </c>
      <c r="AB935">
        <v>210</v>
      </c>
      <c r="AC935" t="s">
        <v>97</v>
      </c>
      <c r="AD935" t="s">
        <v>98</v>
      </c>
      <c r="AE935" t="s">
        <v>99</v>
      </c>
      <c r="AF935" t="s">
        <v>97</v>
      </c>
      <c r="AG935" t="s">
        <v>98</v>
      </c>
      <c r="AH935" t="s">
        <v>130</v>
      </c>
      <c r="AI935" t="s">
        <v>101</v>
      </c>
      <c r="AJ935">
        <v>20</v>
      </c>
      <c r="AK935" t="s">
        <v>102</v>
      </c>
      <c r="AL935">
        <v>0</v>
      </c>
      <c r="AM935">
        <v>1480</v>
      </c>
      <c r="AN935">
        <v>1500</v>
      </c>
      <c r="AO935" t="s">
        <v>103</v>
      </c>
      <c r="AP935" t="s">
        <v>104</v>
      </c>
      <c r="AQ935" t="s">
        <v>105</v>
      </c>
      <c r="AR935" t="s">
        <v>106</v>
      </c>
      <c r="AS935">
        <v>1500</v>
      </c>
      <c r="AT935">
        <v>0</v>
      </c>
      <c r="AU935">
        <v>0</v>
      </c>
      <c r="AV935">
        <v>1500</v>
      </c>
      <c r="AW935">
        <v>0</v>
      </c>
      <c r="AX935">
        <v>0</v>
      </c>
      <c r="AY935">
        <v>2</v>
      </c>
      <c r="AZ935">
        <v>0</v>
      </c>
      <c r="BA935">
        <v>3</v>
      </c>
      <c r="BB935">
        <v>1</v>
      </c>
      <c r="BC935" t="s">
        <v>97</v>
      </c>
      <c r="BD935">
        <v>6</v>
      </c>
      <c r="BE935" t="s">
        <v>107</v>
      </c>
      <c r="BF935">
        <v>0</v>
      </c>
      <c r="BG935" t="s">
        <v>83</v>
      </c>
      <c r="BH935" t="s">
        <v>108</v>
      </c>
      <c r="BI935">
        <v>2004</v>
      </c>
      <c r="BJ935" t="s">
        <v>109</v>
      </c>
      <c r="BK935">
        <v>2</v>
      </c>
      <c r="BL935">
        <v>570</v>
      </c>
      <c r="BM935" t="str">
        <f t="shared" si="29"/>
        <v>no</v>
      </c>
      <c r="BN935" t="s">
        <v>98</v>
      </c>
      <c r="BO935" t="s">
        <v>98</v>
      </c>
      <c r="BP935" t="s">
        <v>105</v>
      </c>
      <c r="BQ935">
        <v>192</v>
      </c>
      <c r="BR935">
        <v>36</v>
      </c>
      <c r="BS935">
        <v>0</v>
      </c>
      <c r="BT935">
        <v>0</v>
      </c>
      <c r="BU935">
        <v>0</v>
      </c>
      <c r="BV935">
        <v>0</v>
      </c>
      <c r="BW935" t="s">
        <v>83</v>
      </c>
      <c r="BX935" t="s">
        <v>83</v>
      </c>
      <c r="BY935" t="s">
        <v>83</v>
      </c>
      <c r="BZ935">
        <v>0</v>
      </c>
      <c r="CA935">
        <v>8</v>
      </c>
      <c r="CB935">
        <v>2009</v>
      </c>
      <c r="CC935" t="s">
        <v>110</v>
      </c>
      <c r="CD935" t="s">
        <v>111</v>
      </c>
      <c r="CE935">
        <v>190000</v>
      </c>
    </row>
    <row r="936" spans="1:83" x14ac:dyDescent="0.2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 t="str">
        <f t="shared" si="28"/>
        <v>no</v>
      </c>
      <c r="V936">
        <v>2007</v>
      </c>
      <c r="W936" t="s">
        <v>214</v>
      </c>
      <c r="X936" t="s">
        <v>242</v>
      </c>
      <c r="Y936" t="s">
        <v>124</v>
      </c>
      <c r="Z936" t="s">
        <v>124</v>
      </c>
      <c r="AA936" t="s">
        <v>117</v>
      </c>
      <c r="AB936">
        <v>0</v>
      </c>
      <c r="AC936" t="s">
        <v>98</v>
      </c>
      <c r="AD936" t="s">
        <v>98</v>
      </c>
      <c r="AE936" t="s">
        <v>118</v>
      </c>
      <c r="AF936" t="s">
        <v>97</v>
      </c>
      <c r="AG936" t="s">
        <v>98</v>
      </c>
      <c r="AH936" t="s">
        <v>97</v>
      </c>
      <c r="AI936" t="s">
        <v>101</v>
      </c>
      <c r="AJ936">
        <v>425</v>
      </c>
      <c r="AK936" t="s">
        <v>102</v>
      </c>
      <c r="AL936">
        <v>0</v>
      </c>
      <c r="AM936">
        <v>160</v>
      </c>
      <c r="AN936">
        <v>585</v>
      </c>
      <c r="AO936" t="s">
        <v>103</v>
      </c>
      <c r="AP936" t="s">
        <v>104</v>
      </c>
      <c r="AQ936" t="s">
        <v>105</v>
      </c>
      <c r="AR936" t="s">
        <v>106</v>
      </c>
      <c r="AS936">
        <v>2069</v>
      </c>
      <c r="AT936">
        <v>0</v>
      </c>
      <c r="AU936">
        <v>0</v>
      </c>
      <c r="AV936">
        <v>2069</v>
      </c>
      <c r="AW936">
        <v>1</v>
      </c>
      <c r="AX936">
        <v>0</v>
      </c>
      <c r="AY936">
        <v>2</v>
      </c>
      <c r="AZ936">
        <v>0</v>
      </c>
      <c r="BA936">
        <v>4</v>
      </c>
      <c r="BB936">
        <v>1</v>
      </c>
      <c r="BC936" t="s">
        <v>97</v>
      </c>
      <c r="BD936">
        <v>9</v>
      </c>
      <c r="BE936" t="s">
        <v>107</v>
      </c>
      <c r="BF936">
        <v>1</v>
      </c>
      <c r="BG936" t="s">
        <v>97</v>
      </c>
      <c r="BH936" t="s">
        <v>108</v>
      </c>
      <c r="BI936">
        <v>1960</v>
      </c>
      <c r="BJ936" t="s">
        <v>109</v>
      </c>
      <c r="BK936">
        <v>2</v>
      </c>
      <c r="BL936">
        <v>505</v>
      </c>
      <c r="BM936" t="str">
        <f t="shared" si="29"/>
        <v>no</v>
      </c>
      <c r="BN936" t="s">
        <v>98</v>
      </c>
      <c r="BO936" t="s">
        <v>98</v>
      </c>
      <c r="BP936" t="s">
        <v>105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 t="s">
        <v>83</v>
      </c>
      <c r="BX936" t="s">
        <v>83</v>
      </c>
      <c r="BY936" t="s">
        <v>83</v>
      </c>
      <c r="BZ936">
        <v>0</v>
      </c>
      <c r="CA936">
        <v>11</v>
      </c>
      <c r="CB936">
        <v>2008</v>
      </c>
      <c r="CC936" t="s">
        <v>110</v>
      </c>
      <c r="CD936" t="s">
        <v>111</v>
      </c>
      <c r="CE936">
        <v>242000</v>
      </c>
    </row>
    <row r="937" spans="1:83" x14ac:dyDescent="0.2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 t="str">
        <f t="shared" si="28"/>
        <v>no</v>
      </c>
      <c r="V937">
        <v>1953</v>
      </c>
      <c r="W937" t="s">
        <v>93</v>
      </c>
      <c r="X937" t="s">
        <v>94</v>
      </c>
      <c r="Y937" t="s">
        <v>116</v>
      </c>
      <c r="Z937" t="s">
        <v>116</v>
      </c>
      <c r="AA937" t="s">
        <v>96</v>
      </c>
      <c r="AB937">
        <v>108</v>
      </c>
      <c r="AC937" t="s">
        <v>98</v>
      </c>
      <c r="AD937" t="s">
        <v>97</v>
      </c>
      <c r="AE937" t="s">
        <v>99</v>
      </c>
      <c r="AF937" t="s">
        <v>147</v>
      </c>
      <c r="AG937" t="s">
        <v>98</v>
      </c>
      <c r="AH937" t="s">
        <v>121</v>
      </c>
      <c r="AI937" t="s">
        <v>102</v>
      </c>
      <c r="AJ937">
        <v>0</v>
      </c>
      <c r="AK937" t="s">
        <v>102</v>
      </c>
      <c r="AL937">
        <v>0</v>
      </c>
      <c r="AM937">
        <v>600</v>
      </c>
      <c r="AN937">
        <v>600</v>
      </c>
      <c r="AO937" t="s">
        <v>103</v>
      </c>
      <c r="AP937" t="s">
        <v>97</v>
      </c>
      <c r="AQ937" t="s">
        <v>105</v>
      </c>
      <c r="AR937" t="s">
        <v>106</v>
      </c>
      <c r="AS937">
        <v>747</v>
      </c>
      <c r="AT937">
        <v>0</v>
      </c>
      <c r="AU937">
        <v>0</v>
      </c>
      <c r="AV937">
        <v>747</v>
      </c>
      <c r="AW937">
        <v>0</v>
      </c>
      <c r="AX937">
        <v>0</v>
      </c>
      <c r="AY937">
        <v>1</v>
      </c>
      <c r="AZ937">
        <v>0</v>
      </c>
      <c r="BA937">
        <v>1</v>
      </c>
      <c r="BB937">
        <v>1</v>
      </c>
      <c r="BC937" t="s">
        <v>98</v>
      </c>
      <c r="BD937">
        <v>5</v>
      </c>
      <c r="BE937" t="s">
        <v>107</v>
      </c>
      <c r="BF937">
        <v>0</v>
      </c>
      <c r="BG937" t="s">
        <v>83</v>
      </c>
      <c r="BH937" t="s">
        <v>127</v>
      </c>
      <c r="BI937">
        <v>1953</v>
      </c>
      <c r="BJ937" t="s">
        <v>102</v>
      </c>
      <c r="BK937">
        <v>2</v>
      </c>
      <c r="BL937">
        <v>528</v>
      </c>
      <c r="BM937" t="str">
        <f t="shared" si="29"/>
        <v>no</v>
      </c>
      <c r="BN937" t="s">
        <v>98</v>
      </c>
      <c r="BO937" t="s">
        <v>98</v>
      </c>
      <c r="BP937" t="s">
        <v>105</v>
      </c>
      <c r="BQ937">
        <v>0</v>
      </c>
      <c r="BR937">
        <v>0</v>
      </c>
      <c r="BS937">
        <v>32</v>
      </c>
      <c r="BT937">
        <v>0</v>
      </c>
      <c r="BU937">
        <v>0</v>
      </c>
      <c r="BV937">
        <v>0</v>
      </c>
      <c r="BW937" t="s">
        <v>83</v>
      </c>
      <c r="BX937" t="s">
        <v>83</v>
      </c>
      <c r="BY937" t="s">
        <v>83</v>
      </c>
      <c r="BZ937">
        <v>0</v>
      </c>
      <c r="CA937">
        <v>6</v>
      </c>
      <c r="CB937">
        <v>2006</v>
      </c>
      <c r="CC937" t="s">
        <v>110</v>
      </c>
      <c r="CD937" t="s">
        <v>111</v>
      </c>
      <c r="CE937">
        <v>79900</v>
      </c>
    </row>
    <row r="938" spans="1:83" x14ac:dyDescent="0.2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 t="str">
        <f t="shared" si="28"/>
        <v>yes</v>
      </c>
      <c r="V938">
        <v>2003</v>
      </c>
      <c r="W938" t="s">
        <v>93</v>
      </c>
      <c r="X938" t="s">
        <v>94</v>
      </c>
      <c r="Y938" t="s">
        <v>95</v>
      </c>
      <c r="Z938" t="s">
        <v>95</v>
      </c>
      <c r="AA938" t="s">
        <v>83</v>
      </c>
      <c r="AB938" t="s">
        <v>83</v>
      </c>
      <c r="AC938" t="s">
        <v>97</v>
      </c>
      <c r="AD938" t="s">
        <v>98</v>
      </c>
      <c r="AE938" t="s">
        <v>99</v>
      </c>
      <c r="AF938" t="s">
        <v>97</v>
      </c>
      <c r="AG938" t="s">
        <v>98</v>
      </c>
      <c r="AH938" t="s">
        <v>100</v>
      </c>
      <c r="AI938" t="s">
        <v>101</v>
      </c>
      <c r="AJ938">
        <v>833</v>
      </c>
      <c r="AK938" t="s">
        <v>102</v>
      </c>
      <c r="AL938">
        <v>0</v>
      </c>
      <c r="AM938">
        <v>343</v>
      </c>
      <c r="AN938">
        <v>1176</v>
      </c>
      <c r="AO938" t="s">
        <v>103</v>
      </c>
      <c r="AP938" t="s">
        <v>104</v>
      </c>
      <c r="AQ938" t="s">
        <v>105</v>
      </c>
      <c r="AR938" t="s">
        <v>106</v>
      </c>
      <c r="AS938">
        <v>1200</v>
      </c>
      <c r="AT938">
        <v>0</v>
      </c>
      <c r="AU938">
        <v>0</v>
      </c>
      <c r="AV938">
        <v>1200</v>
      </c>
      <c r="AW938">
        <v>1</v>
      </c>
      <c r="AX938">
        <v>0</v>
      </c>
      <c r="AY938">
        <v>2</v>
      </c>
      <c r="AZ938">
        <v>0</v>
      </c>
      <c r="BA938">
        <v>2</v>
      </c>
      <c r="BB938">
        <v>1</v>
      </c>
      <c r="BC938" t="s">
        <v>97</v>
      </c>
      <c r="BD938">
        <v>5</v>
      </c>
      <c r="BE938" t="s">
        <v>107</v>
      </c>
      <c r="BF938">
        <v>0</v>
      </c>
      <c r="BG938" t="s">
        <v>83</v>
      </c>
      <c r="BH938" t="s">
        <v>108</v>
      </c>
      <c r="BI938">
        <v>2003</v>
      </c>
      <c r="BJ938" t="s">
        <v>109</v>
      </c>
      <c r="BK938">
        <v>2</v>
      </c>
      <c r="BL938">
        <v>555</v>
      </c>
      <c r="BM938" t="str">
        <f t="shared" si="29"/>
        <v>no</v>
      </c>
      <c r="BN938" t="s">
        <v>98</v>
      </c>
      <c r="BO938" t="s">
        <v>98</v>
      </c>
      <c r="BP938" t="s">
        <v>105</v>
      </c>
      <c r="BQ938">
        <v>0</v>
      </c>
      <c r="BR938">
        <v>41</v>
      </c>
      <c r="BS938">
        <v>0</v>
      </c>
      <c r="BT938">
        <v>0</v>
      </c>
      <c r="BU938">
        <v>0</v>
      </c>
      <c r="BV938">
        <v>0</v>
      </c>
      <c r="BW938" t="s">
        <v>83</v>
      </c>
      <c r="BX938" t="s">
        <v>83</v>
      </c>
      <c r="BY938" t="s">
        <v>83</v>
      </c>
      <c r="BZ938">
        <v>0</v>
      </c>
      <c r="CA938">
        <v>8</v>
      </c>
      <c r="CB938">
        <v>2009</v>
      </c>
      <c r="CC938" t="s">
        <v>110</v>
      </c>
      <c r="CD938" t="s">
        <v>111</v>
      </c>
      <c r="CE938">
        <v>184900</v>
      </c>
    </row>
    <row r="939" spans="1:83" x14ac:dyDescent="0.2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 t="str">
        <f t="shared" si="28"/>
        <v>yes</v>
      </c>
      <c r="V939">
        <v>2005</v>
      </c>
      <c r="W939" t="s">
        <v>93</v>
      </c>
      <c r="X939" t="s">
        <v>94</v>
      </c>
      <c r="Y939" t="s">
        <v>95</v>
      </c>
      <c r="Z939" t="s">
        <v>95</v>
      </c>
      <c r="AA939" t="s">
        <v>117</v>
      </c>
      <c r="AB939">
        <v>0</v>
      </c>
      <c r="AC939" t="s">
        <v>97</v>
      </c>
      <c r="AD939" t="s">
        <v>98</v>
      </c>
      <c r="AE939" t="s">
        <v>99</v>
      </c>
      <c r="AF939" t="s">
        <v>97</v>
      </c>
      <c r="AG939" t="s">
        <v>98</v>
      </c>
      <c r="AH939" t="s">
        <v>121</v>
      </c>
      <c r="AI939" t="s">
        <v>101</v>
      </c>
      <c r="AJ939">
        <v>341</v>
      </c>
      <c r="AK939" t="s">
        <v>102</v>
      </c>
      <c r="AL939">
        <v>0</v>
      </c>
      <c r="AM939">
        <v>772</v>
      </c>
      <c r="AN939">
        <v>1113</v>
      </c>
      <c r="AO939" t="s">
        <v>103</v>
      </c>
      <c r="AP939" t="s">
        <v>104</v>
      </c>
      <c r="AQ939" t="s">
        <v>105</v>
      </c>
      <c r="AR939" t="s">
        <v>106</v>
      </c>
      <c r="AS939">
        <v>1113</v>
      </c>
      <c r="AT939">
        <v>858</v>
      </c>
      <c r="AU939">
        <v>0</v>
      </c>
      <c r="AV939">
        <v>1971</v>
      </c>
      <c r="AW939">
        <v>0</v>
      </c>
      <c r="AX939">
        <v>0</v>
      </c>
      <c r="AY939">
        <v>2</v>
      </c>
      <c r="AZ939">
        <v>1</v>
      </c>
      <c r="BA939">
        <v>3</v>
      </c>
      <c r="BB939">
        <v>1</v>
      </c>
      <c r="BC939" t="s">
        <v>97</v>
      </c>
      <c r="BD939">
        <v>8</v>
      </c>
      <c r="BE939" t="s">
        <v>107</v>
      </c>
      <c r="BF939">
        <v>1</v>
      </c>
      <c r="BG939" t="s">
        <v>97</v>
      </c>
      <c r="BH939" t="s">
        <v>108</v>
      </c>
      <c r="BI939">
        <v>2005</v>
      </c>
      <c r="BJ939" t="s">
        <v>109</v>
      </c>
      <c r="BK939">
        <v>2</v>
      </c>
      <c r="BL939">
        <v>689</v>
      </c>
      <c r="BM939" t="str">
        <f t="shared" si="29"/>
        <v>no</v>
      </c>
      <c r="BN939" t="s">
        <v>98</v>
      </c>
      <c r="BO939" t="s">
        <v>98</v>
      </c>
      <c r="BP939" t="s">
        <v>105</v>
      </c>
      <c r="BQ939">
        <v>0</v>
      </c>
      <c r="BR939">
        <v>48</v>
      </c>
      <c r="BS939">
        <v>0</v>
      </c>
      <c r="BT939">
        <v>0</v>
      </c>
      <c r="BU939">
        <v>0</v>
      </c>
      <c r="BV939">
        <v>0</v>
      </c>
      <c r="BW939" t="s">
        <v>83</v>
      </c>
      <c r="BX939" t="s">
        <v>83</v>
      </c>
      <c r="BY939" t="s">
        <v>83</v>
      </c>
      <c r="BZ939">
        <v>0</v>
      </c>
      <c r="CA939">
        <v>2</v>
      </c>
      <c r="CB939">
        <v>2009</v>
      </c>
      <c r="CC939" t="s">
        <v>110</v>
      </c>
      <c r="CD939" t="s">
        <v>111</v>
      </c>
      <c r="CE939">
        <v>253000</v>
      </c>
    </row>
    <row r="940" spans="1:83" x14ac:dyDescent="0.2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 t="str">
        <f t="shared" si="28"/>
        <v>yes</v>
      </c>
      <c r="V940">
        <v>2006</v>
      </c>
      <c r="W940" t="s">
        <v>93</v>
      </c>
      <c r="X940" t="s">
        <v>94</v>
      </c>
      <c r="Y940" t="s">
        <v>95</v>
      </c>
      <c r="Z940" t="s">
        <v>95</v>
      </c>
      <c r="AA940" t="s">
        <v>117</v>
      </c>
      <c r="AB940">
        <v>0</v>
      </c>
      <c r="AC940" t="s">
        <v>97</v>
      </c>
      <c r="AD940" t="s">
        <v>98</v>
      </c>
      <c r="AE940" t="s">
        <v>99</v>
      </c>
      <c r="AF940" t="s">
        <v>97</v>
      </c>
      <c r="AG940" t="s">
        <v>97</v>
      </c>
      <c r="AH940" t="s">
        <v>121</v>
      </c>
      <c r="AI940" t="s">
        <v>101</v>
      </c>
      <c r="AJ940">
        <v>464</v>
      </c>
      <c r="AK940" t="s">
        <v>102</v>
      </c>
      <c r="AL940">
        <v>0</v>
      </c>
      <c r="AM940">
        <v>927</v>
      </c>
      <c r="AN940">
        <v>1391</v>
      </c>
      <c r="AO940" t="s">
        <v>103</v>
      </c>
      <c r="AP940" t="s">
        <v>104</v>
      </c>
      <c r="AQ940" t="s">
        <v>105</v>
      </c>
      <c r="AR940" t="s">
        <v>106</v>
      </c>
      <c r="AS940">
        <v>1391</v>
      </c>
      <c r="AT940">
        <v>571</v>
      </c>
      <c r="AU940">
        <v>0</v>
      </c>
      <c r="AV940">
        <v>1962</v>
      </c>
      <c r="AW940">
        <v>0</v>
      </c>
      <c r="AX940">
        <v>0</v>
      </c>
      <c r="AY940">
        <v>2</v>
      </c>
      <c r="AZ940">
        <v>1</v>
      </c>
      <c r="BA940">
        <v>3</v>
      </c>
      <c r="BB940">
        <v>1</v>
      </c>
      <c r="BC940" t="s">
        <v>97</v>
      </c>
      <c r="BD940">
        <v>7</v>
      </c>
      <c r="BE940" t="s">
        <v>107</v>
      </c>
      <c r="BF940">
        <v>0</v>
      </c>
      <c r="BG940" t="s">
        <v>83</v>
      </c>
      <c r="BH940" t="s">
        <v>108</v>
      </c>
      <c r="BI940">
        <v>2006</v>
      </c>
      <c r="BJ940" t="s">
        <v>109</v>
      </c>
      <c r="BK940">
        <v>3</v>
      </c>
      <c r="BL940">
        <v>868</v>
      </c>
      <c r="BM940" t="str">
        <f t="shared" si="29"/>
        <v>no</v>
      </c>
      <c r="BN940" t="s">
        <v>98</v>
      </c>
      <c r="BO940" t="s">
        <v>98</v>
      </c>
      <c r="BP940" t="s">
        <v>105</v>
      </c>
      <c r="BQ940">
        <v>0</v>
      </c>
      <c r="BR940">
        <v>90</v>
      </c>
      <c r="BS940">
        <v>0</v>
      </c>
      <c r="BT940">
        <v>0</v>
      </c>
      <c r="BU940">
        <v>0</v>
      </c>
      <c r="BV940">
        <v>0</v>
      </c>
      <c r="BW940" t="s">
        <v>83</v>
      </c>
      <c r="BX940" t="s">
        <v>83</v>
      </c>
      <c r="BY940" t="s">
        <v>83</v>
      </c>
      <c r="BZ940">
        <v>0</v>
      </c>
      <c r="CA940">
        <v>8</v>
      </c>
      <c r="CB940">
        <v>2006</v>
      </c>
      <c r="CC940" t="s">
        <v>158</v>
      </c>
      <c r="CD940" t="s">
        <v>159</v>
      </c>
      <c r="CE940">
        <v>239799</v>
      </c>
    </row>
    <row r="941" spans="1:83" x14ac:dyDescent="0.2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 t="str">
        <f t="shared" si="28"/>
        <v>no</v>
      </c>
      <c r="V941">
        <v>1950</v>
      </c>
      <c r="W941" t="s">
        <v>93</v>
      </c>
      <c r="X941" t="s">
        <v>94</v>
      </c>
      <c r="Y941" t="s">
        <v>116</v>
      </c>
      <c r="Z941" t="s">
        <v>116</v>
      </c>
      <c r="AA941" t="s">
        <v>117</v>
      </c>
      <c r="AB941">
        <v>0</v>
      </c>
      <c r="AC941" t="s">
        <v>98</v>
      </c>
      <c r="AD941" t="s">
        <v>97</v>
      </c>
      <c r="AE941" t="s">
        <v>118</v>
      </c>
      <c r="AF941" t="s">
        <v>98</v>
      </c>
      <c r="AG941" t="s">
        <v>98</v>
      </c>
      <c r="AH941" t="s">
        <v>121</v>
      </c>
      <c r="AI941" t="s">
        <v>102</v>
      </c>
      <c r="AJ941">
        <v>0</v>
      </c>
      <c r="AK941" t="s">
        <v>102</v>
      </c>
      <c r="AL941">
        <v>0</v>
      </c>
      <c r="AM941">
        <v>1032</v>
      </c>
      <c r="AN941">
        <v>1032</v>
      </c>
      <c r="AO941" t="s">
        <v>103</v>
      </c>
      <c r="AP941" t="s">
        <v>104</v>
      </c>
      <c r="AQ941" t="s">
        <v>105</v>
      </c>
      <c r="AR941" t="s">
        <v>106</v>
      </c>
      <c r="AS941">
        <v>1207</v>
      </c>
      <c r="AT941">
        <v>1196</v>
      </c>
      <c r="AU941">
        <v>0</v>
      </c>
      <c r="AV941">
        <v>2403</v>
      </c>
      <c r="AW941">
        <v>0</v>
      </c>
      <c r="AX941">
        <v>0</v>
      </c>
      <c r="AY941">
        <v>2</v>
      </c>
      <c r="AZ941">
        <v>0</v>
      </c>
      <c r="BA941">
        <v>4</v>
      </c>
      <c r="BB941">
        <v>1</v>
      </c>
      <c r="BC941" t="s">
        <v>98</v>
      </c>
      <c r="BD941">
        <v>10</v>
      </c>
      <c r="BE941" t="s">
        <v>107</v>
      </c>
      <c r="BF941">
        <v>2</v>
      </c>
      <c r="BG941" t="s">
        <v>98</v>
      </c>
      <c r="BH941" t="s">
        <v>108</v>
      </c>
      <c r="BI941">
        <v>1940</v>
      </c>
      <c r="BJ941" t="s">
        <v>102</v>
      </c>
      <c r="BK941">
        <v>1</v>
      </c>
      <c r="BL941">
        <v>349</v>
      </c>
      <c r="BM941" t="str">
        <f t="shared" si="29"/>
        <v>yes</v>
      </c>
      <c r="BN941" t="s">
        <v>98</v>
      </c>
      <c r="BO941" t="s">
        <v>98</v>
      </c>
      <c r="BP941" t="s">
        <v>105</v>
      </c>
      <c r="BQ941">
        <v>56</v>
      </c>
      <c r="BR941">
        <v>0</v>
      </c>
      <c r="BS941">
        <v>318</v>
      </c>
      <c r="BT941">
        <v>0</v>
      </c>
      <c r="BU941">
        <v>0</v>
      </c>
      <c r="BV941">
        <v>0</v>
      </c>
      <c r="BW941" t="s">
        <v>83</v>
      </c>
      <c r="BX941" t="s">
        <v>83</v>
      </c>
      <c r="BY941" t="s">
        <v>83</v>
      </c>
      <c r="BZ941">
        <v>0</v>
      </c>
      <c r="CA941">
        <v>6</v>
      </c>
      <c r="CB941">
        <v>2010</v>
      </c>
      <c r="CC941" t="s">
        <v>173</v>
      </c>
      <c r="CD941" t="s">
        <v>111</v>
      </c>
      <c r="CE941">
        <v>244400</v>
      </c>
    </row>
    <row r="942" spans="1:83" x14ac:dyDescent="0.2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 t="str">
        <f t="shared" si="28"/>
        <v>yes</v>
      </c>
      <c r="V942">
        <v>1976</v>
      </c>
      <c r="W942" t="s">
        <v>93</v>
      </c>
      <c r="X942" t="s">
        <v>94</v>
      </c>
      <c r="Y942" t="s">
        <v>161</v>
      </c>
      <c r="Z942" t="s">
        <v>161</v>
      </c>
      <c r="AA942" t="s">
        <v>117</v>
      </c>
      <c r="AB942">
        <v>0</v>
      </c>
      <c r="AC942" t="s">
        <v>98</v>
      </c>
      <c r="AD942" t="s">
        <v>98</v>
      </c>
      <c r="AE942" t="s">
        <v>118</v>
      </c>
      <c r="AF942" t="s">
        <v>98</v>
      </c>
      <c r="AG942" t="s">
        <v>98</v>
      </c>
      <c r="AH942" t="s">
        <v>97</v>
      </c>
      <c r="AI942" t="s">
        <v>153</v>
      </c>
      <c r="AJ942">
        <v>936</v>
      </c>
      <c r="AK942" t="s">
        <v>172</v>
      </c>
      <c r="AL942">
        <v>396</v>
      </c>
      <c r="AM942">
        <v>396</v>
      </c>
      <c r="AN942">
        <v>1728</v>
      </c>
      <c r="AO942" t="s">
        <v>103</v>
      </c>
      <c r="AP942" t="s">
        <v>98</v>
      </c>
      <c r="AQ942" t="s">
        <v>105</v>
      </c>
      <c r="AR942" t="s">
        <v>106</v>
      </c>
      <c r="AS942">
        <v>1728</v>
      </c>
      <c r="AT942">
        <v>0</v>
      </c>
      <c r="AU942">
        <v>0</v>
      </c>
      <c r="AV942">
        <v>1728</v>
      </c>
      <c r="AW942">
        <v>0</v>
      </c>
      <c r="AX942">
        <v>0</v>
      </c>
      <c r="AY942">
        <v>2</v>
      </c>
      <c r="AZ942">
        <v>0</v>
      </c>
      <c r="BA942">
        <v>4</v>
      </c>
      <c r="BB942">
        <v>2</v>
      </c>
      <c r="BC942" t="s">
        <v>98</v>
      </c>
      <c r="BD942">
        <v>8</v>
      </c>
      <c r="BE942" t="s">
        <v>107</v>
      </c>
      <c r="BF942">
        <v>0</v>
      </c>
      <c r="BG942" t="s">
        <v>83</v>
      </c>
      <c r="BH942" t="s">
        <v>108</v>
      </c>
      <c r="BI942">
        <v>1976</v>
      </c>
      <c r="BJ942" t="s">
        <v>102</v>
      </c>
      <c r="BK942">
        <v>2</v>
      </c>
      <c r="BL942">
        <v>574</v>
      </c>
      <c r="BM942" t="str">
        <f t="shared" si="29"/>
        <v>no</v>
      </c>
      <c r="BN942" t="s">
        <v>98</v>
      </c>
      <c r="BO942" t="s">
        <v>98</v>
      </c>
      <c r="BP942" t="s">
        <v>105</v>
      </c>
      <c r="BQ942">
        <v>40</v>
      </c>
      <c r="BR942">
        <v>0</v>
      </c>
      <c r="BS942">
        <v>0</v>
      </c>
      <c r="BT942">
        <v>0</v>
      </c>
      <c r="BU942">
        <v>0</v>
      </c>
      <c r="BV942">
        <v>0</v>
      </c>
      <c r="BW942" t="s">
        <v>83</v>
      </c>
      <c r="BX942" t="s">
        <v>83</v>
      </c>
      <c r="BY942" t="s">
        <v>83</v>
      </c>
      <c r="BZ942">
        <v>0</v>
      </c>
      <c r="CA942">
        <v>7</v>
      </c>
      <c r="CB942">
        <v>2006</v>
      </c>
      <c r="CC942" t="s">
        <v>110</v>
      </c>
      <c r="CD942" t="s">
        <v>111</v>
      </c>
      <c r="CE942">
        <v>150900</v>
      </c>
    </row>
    <row r="943" spans="1:83" x14ac:dyDescent="0.2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 t="str">
        <f t="shared" si="28"/>
        <v>yes</v>
      </c>
      <c r="V943">
        <v>1999</v>
      </c>
      <c r="W943" t="s">
        <v>93</v>
      </c>
      <c r="X943" t="s">
        <v>94</v>
      </c>
      <c r="Y943" t="s">
        <v>95</v>
      </c>
      <c r="Z943" t="s">
        <v>95</v>
      </c>
      <c r="AA943" t="s">
        <v>96</v>
      </c>
      <c r="AB943">
        <v>298</v>
      </c>
      <c r="AC943" t="s">
        <v>97</v>
      </c>
      <c r="AD943" t="s">
        <v>98</v>
      </c>
      <c r="AE943" t="s">
        <v>99</v>
      </c>
      <c r="AF943" t="s">
        <v>97</v>
      </c>
      <c r="AG943" t="s">
        <v>98</v>
      </c>
      <c r="AH943" t="s">
        <v>100</v>
      </c>
      <c r="AI943" t="s">
        <v>119</v>
      </c>
      <c r="AJ943">
        <v>772</v>
      </c>
      <c r="AK943" t="s">
        <v>102</v>
      </c>
      <c r="AL943">
        <v>0</v>
      </c>
      <c r="AM943">
        <v>220</v>
      </c>
      <c r="AN943">
        <v>992</v>
      </c>
      <c r="AO943" t="s">
        <v>103</v>
      </c>
      <c r="AP943" t="s">
        <v>104</v>
      </c>
      <c r="AQ943" t="s">
        <v>105</v>
      </c>
      <c r="AR943" t="s">
        <v>106</v>
      </c>
      <c r="AS943">
        <v>1022</v>
      </c>
      <c r="AT943">
        <v>1038</v>
      </c>
      <c r="AU943">
        <v>0</v>
      </c>
      <c r="AV943">
        <v>2060</v>
      </c>
      <c r="AW943">
        <v>1</v>
      </c>
      <c r="AX943">
        <v>0</v>
      </c>
      <c r="AY943">
        <v>2</v>
      </c>
      <c r="AZ943">
        <v>1</v>
      </c>
      <c r="BA943">
        <v>3</v>
      </c>
      <c r="BB943">
        <v>1</v>
      </c>
      <c r="BC943" t="s">
        <v>97</v>
      </c>
      <c r="BD943">
        <v>8</v>
      </c>
      <c r="BE943" t="s">
        <v>107</v>
      </c>
      <c r="BF943">
        <v>1</v>
      </c>
      <c r="BG943" t="s">
        <v>98</v>
      </c>
      <c r="BH943" t="s">
        <v>156</v>
      </c>
      <c r="BI943">
        <v>1999</v>
      </c>
      <c r="BJ943" t="s">
        <v>109</v>
      </c>
      <c r="BK943">
        <v>2</v>
      </c>
      <c r="BL943">
        <v>390</v>
      </c>
      <c r="BM943" t="str">
        <f t="shared" si="29"/>
        <v>yes</v>
      </c>
      <c r="BN943" t="s">
        <v>98</v>
      </c>
      <c r="BO943" t="s">
        <v>98</v>
      </c>
      <c r="BP943" t="s">
        <v>105</v>
      </c>
      <c r="BQ943">
        <v>0</v>
      </c>
      <c r="BR943">
        <v>0</v>
      </c>
      <c r="BS943">
        <v>0</v>
      </c>
      <c r="BT943">
        <v>168</v>
      </c>
      <c r="BU943">
        <v>0</v>
      </c>
      <c r="BV943">
        <v>0</v>
      </c>
      <c r="BW943" t="s">
        <v>83</v>
      </c>
      <c r="BX943" t="s">
        <v>165</v>
      </c>
      <c r="BY943" t="s">
        <v>83</v>
      </c>
      <c r="BZ943">
        <v>0</v>
      </c>
      <c r="CA943">
        <v>6</v>
      </c>
      <c r="CB943">
        <v>2009</v>
      </c>
      <c r="CC943" t="s">
        <v>110</v>
      </c>
      <c r="CD943" t="s">
        <v>111</v>
      </c>
      <c r="CE943">
        <v>214000</v>
      </c>
    </row>
    <row r="944" spans="1:83" x14ac:dyDescent="0.2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 t="str">
        <f t="shared" si="28"/>
        <v>yes</v>
      </c>
      <c r="V944">
        <v>1977</v>
      </c>
      <c r="W944" t="s">
        <v>93</v>
      </c>
      <c r="X944" t="s">
        <v>94</v>
      </c>
      <c r="Y944" t="s">
        <v>116</v>
      </c>
      <c r="Z944" t="s">
        <v>116</v>
      </c>
      <c r="AA944" t="s">
        <v>117</v>
      </c>
      <c r="AB944">
        <v>0</v>
      </c>
      <c r="AC944" t="s">
        <v>98</v>
      </c>
      <c r="AD944" t="s">
        <v>98</v>
      </c>
      <c r="AE944" t="s">
        <v>99</v>
      </c>
      <c r="AF944" t="s">
        <v>97</v>
      </c>
      <c r="AG944" t="s">
        <v>98</v>
      </c>
      <c r="AH944" t="s">
        <v>97</v>
      </c>
      <c r="AI944" t="s">
        <v>101</v>
      </c>
      <c r="AJ944">
        <v>1440</v>
      </c>
      <c r="AK944" t="s">
        <v>102</v>
      </c>
      <c r="AL944">
        <v>0</v>
      </c>
      <c r="AM944">
        <v>0</v>
      </c>
      <c r="AN944">
        <v>1440</v>
      </c>
      <c r="AO944" t="s">
        <v>103</v>
      </c>
      <c r="AP944" t="s">
        <v>98</v>
      </c>
      <c r="AQ944" t="s">
        <v>105</v>
      </c>
      <c r="AR944" t="s">
        <v>106</v>
      </c>
      <c r="AS944">
        <v>1440</v>
      </c>
      <c r="AT944">
        <v>0</v>
      </c>
      <c r="AU944">
        <v>0</v>
      </c>
      <c r="AV944">
        <v>1440</v>
      </c>
      <c r="AW944">
        <v>2</v>
      </c>
      <c r="AX944">
        <v>0</v>
      </c>
      <c r="AY944">
        <v>2</v>
      </c>
      <c r="AZ944">
        <v>0</v>
      </c>
      <c r="BA944">
        <v>4</v>
      </c>
      <c r="BB944">
        <v>2</v>
      </c>
      <c r="BC944" t="s">
        <v>98</v>
      </c>
      <c r="BD944">
        <v>8</v>
      </c>
      <c r="BE944" t="s">
        <v>107</v>
      </c>
      <c r="BF944">
        <v>0</v>
      </c>
      <c r="BG944" t="s">
        <v>83</v>
      </c>
      <c r="BH944" t="s">
        <v>83</v>
      </c>
      <c r="BI944" t="s">
        <v>83</v>
      </c>
      <c r="BJ944" t="s">
        <v>83</v>
      </c>
      <c r="BK944">
        <v>0</v>
      </c>
      <c r="BL944">
        <v>0</v>
      </c>
      <c r="BM944" t="str">
        <f t="shared" si="29"/>
        <v>yes</v>
      </c>
      <c r="BN944" t="s">
        <v>83</v>
      </c>
      <c r="BO944" t="s">
        <v>83</v>
      </c>
      <c r="BP944" t="s">
        <v>177</v>
      </c>
      <c r="BQ944">
        <v>321</v>
      </c>
      <c r="BR944">
        <v>0</v>
      </c>
      <c r="BS944">
        <v>0</v>
      </c>
      <c r="BT944">
        <v>0</v>
      </c>
      <c r="BU944">
        <v>0</v>
      </c>
      <c r="BV944">
        <v>0</v>
      </c>
      <c r="BW944" t="s">
        <v>83</v>
      </c>
      <c r="BX944" t="s">
        <v>83</v>
      </c>
      <c r="BY944" t="s">
        <v>83</v>
      </c>
      <c r="BZ944">
        <v>0</v>
      </c>
      <c r="CA944">
        <v>8</v>
      </c>
      <c r="CB944">
        <v>2007</v>
      </c>
      <c r="CC944" t="s">
        <v>249</v>
      </c>
      <c r="CD944" t="s">
        <v>128</v>
      </c>
      <c r="CE944">
        <v>150000</v>
      </c>
    </row>
    <row r="945" spans="1:83" x14ac:dyDescent="0.2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 t="str">
        <f t="shared" si="28"/>
        <v>no</v>
      </c>
      <c r="V945">
        <v>1967</v>
      </c>
      <c r="W945" t="s">
        <v>93</v>
      </c>
      <c r="X945" t="s">
        <v>94</v>
      </c>
      <c r="Y945" t="s">
        <v>140</v>
      </c>
      <c r="Z945" t="s">
        <v>161</v>
      </c>
      <c r="AA945" t="s">
        <v>117</v>
      </c>
      <c r="AB945">
        <v>0</v>
      </c>
      <c r="AC945" t="s">
        <v>98</v>
      </c>
      <c r="AD945" t="s">
        <v>98</v>
      </c>
      <c r="AE945" t="s">
        <v>118</v>
      </c>
      <c r="AF945" t="s">
        <v>98</v>
      </c>
      <c r="AG945" t="s">
        <v>98</v>
      </c>
      <c r="AH945" t="s">
        <v>130</v>
      </c>
      <c r="AI945" t="s">
        <v>102</v>
      </c>
      <c r="AJ945">
        <v>0</v>
      </c>
      <c r="AK945" t="s">
        <v>102</v>
      </c>
      <c r="AL945">
        <v>0</v>
      </c>
      <c r="AM945">
        <v>1632</v>
      </c>
      <c r="AN945">
        <v>1632</v>
      </c>
      <c r="AO945" t="s">
        <v>103</v>
      </c>
      <c r="AP945" t="s">
        <v>98</v>
      </c>
      <c r="AQ945" t="s">
        <v>105</v>
      </c>
      <c r="AR945" t="s">
        <v>106</v>
      </c>
      <c r="AS945">
        <v>1632</v>
      </c>
      <c r="AT945">
        <v>0</v>
      </c>
      <c r="AU945">
        <v>0</v>
      </c>
      <c r="AV945">
        <v>1632</v>
      </c>
      <c r="AW945">
        <v>0</v>
      </c>
      <c r="AX945">
        <v>0</v>
      </c>
      <c r="AY945">
        <v>2</v>
      </c>
      <c r="AZ945">
        <v>0</v>
      </c>
      <c r="BA945">
        <v>4</v>
      </c>
      <c r="BB945">
        <v>2</v>
      </c>
      <c r="BC945" t="s">
        <v>98</v>
      </c>
      <c r="BD945">
        <v>8</v>
      </c>
      <c r="BE945" t="s">
        <v>107</v>
      </c>
      <c r="BF945">
        <v>0</v>
      </c>
      <c r="BG945" t="s">
        <v>83</v>
      </c>
      <c r="BH945" t="s">
        <v>108</v>
      </c>
      <c r="BI945">
        <v>1967</v>
      </c>
      <c r="BJ945" t="s">
        <v>102</v>
      </c>
      <c r="BK945">
        <v>2</v>
      </c>
      <c r="BL945">
        <v>576</v>
      </c>
      <c r="BM945" t="str">
        <f t="shared" si="29"/>
        <v>no</v>
      </c>
      <c r="BN945" t="s">
        <v>98</v>
      </c>
      <c r="BO945" t="s">
        <v>98</v>
      </c>
      <c r="BP945" t="s">
        <v>190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 t="s">
        <v>83</v>
      </c>
      <c r="BX945" t="s">
        <v>83</v>
      </c>
      <c r="BY945" t="s">
        <v>83</v>
      </c>
      <c r="BZ945">
        <v>0</v>
      </c>
      <c r="CA945">
        <v>6</v>
      </c>
      <c r="CB945">
        <v>2007</v>
      </c>
      <c r="CC945" t="s">
        <v>110</v>
      </c>
      <c r="CD945" t="s">
        <v>111</v>
      </c>
      <c r="CE945">
        <v>143000</v>
      </c>
    </row>
    <row r="946" spans="1:83" x14ac:dyDescent="0.2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 t="str">
        <f t="shared" si="28"/>
        <v>no</v>
      </c>
      <c r="V946">
        <v>1958</v>
      </c>
      <c r="W946" t="s">
        <v>93</v>
      </c>
      <c r="X946" t="s">
        <v>94</v>
      </c>
      <c r="Y946" t="s">
        <v>140</v>
      </c>
      <c r="Z946" t="s">
        <v>140</v>
      </c>
      <c r="AA946" t="s">
        <v>96</v>
      </c>
      <c r="AB946">
        <v>541</v>
      </c>
      <c r="AC946" t="s">
        <v>98</v>
      </c>
      <c r="AD946" t="s">
        <v>98</v>
      </c>
      <c r="AE946" t="s">
        <v>118</v>
      </c>
      <c r="AF946" t="s">
        <v>98</v>
      </c>
      <c r="AG946" t="s">
        <v>98</v>
      </c>
      <c r="AH946" t="s">
        <v>100</v>
      </c>
      <c r="AI946" t="s">
        <v>101</v>
      </c>
      <c r="AJ946">
        <v>111</v>
      </c>
      <c r="AK946" t="s">
        <v>153</v>
      </c>
      <c r="AL946">
        <v>354</v>
      </c>
      <c r="AM946">
        <v>354</v>
      </c>
      <c r="AN946">
        <v>819</v>
      </c>
      <c r="AO946" t="s">
        <v>103</v>
      </c>
      <c r="AP946" t="s">
        <v>97</v>
      </c>
      <c r="AQ946" t="s">
        <v>105</v>
      </c>
      <c r="AR946" t="s">
        <v>164</v>
      </c>
      <c r="AS946">
        <v>1344</v>
      </c>
      <c r="AT946">
        <v>0</v>
      </c>
      <c r="AU946">
        <v>0</v>
      </c>
      <c r="AV946">
        <v>1344</v>
      </c>
      <c r="AW946">
        <v>0</v>
      </c>
      <c r="AX946">
        <v>1</v>
      </c>
      <c r="AY946">
        <v>1</v>
      </c>
      <c r="AZ946">
        <v>0</v>
      </c>
      <c r="BA946">
        <v>3</v>
      </c>
      <c r="BB946">
        <v>1</v>
      </c>
      <c r="BC946" t="s">
        <v>97</v>
      </c>
      <c r="BD946">
        <v>7</v>
      </c>
      <c r="BE946" t="s">
        <v>107</v>
      </c>
      <c r="BF946">
        <v>1</v>
      </c>
      <c r="BG946" t="s">
        <v>97</v>
      </c>
      <c r="BH946" t="s">
        <v>209</v>
      </c>
      <c r="BI946">
        <v>1958</v>
      </c>
      <c r="BJ946" t="s">
        <v>109</v>
      </c>
      <c r="BK946">
        <v>2</v>
      </c>
      <c r="BL946">
        <v>525</v>
      </c>
      <c r="BM946" t="str">
        <f t="shared" si="29"/>
        <v>no</v>
      </c>
      <c r="BN946" t="s">
        <v>98</v>
      </c>
      <c r="BO946" t="s">
        <v>98</v>
      </c>
      <c r="BP946" t="s">
        <v>105</v>
      </c>
      <c r="BQ946">
        <v>0</v>
      </c>
      <c r="BR946">
        <v>118</v>
      </c>
      <c r="BS946">
        <v>0</v>
      </c>
      <c r="BT946">
        <v>0</v>
      </c>
      <c r="BU946">
        <v>233</v>
      </c>
      <c r="BV946">
        <v>0</v>
      </c>
      <c r="BW946" t="s">
        <v>83</v>
      </c>
      <c r="BX946" t="s">
        <v>83</v>
      </c>
      <c r="BY946" t="s">
        <v>83</v>
      </c>
      <c r="BZ946">
        <v>0</v>
      </c>
      <c r="CA946">
        <v>1</v>
      </c>
      <c r="CB946">
        <v>2009</v>
      </c>
      <c r="CC946" t="s">
        <v>173</v>
      </c>
      <c r="CD946" t="s">
        <v>128</v>
      </c>
      <c r="CE946">
        <v>137500</v>
      </c>
    </row>
    <row r="947" spans="1:83" x14ac:dyDescent="0.2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 t="str">
        <f t="shared" si="28"/>
        <v>no</v>
      </c>
      <c r="V947">
        <v>1996</v>
      </c>
      <c r="W947" t="s">
        <v>152</v>
      </c>
      <c r="X947" t="s">
        <v>94</v>
      </c>
      <c r="Y947" t="s">
        <v>95</v>
      </c>
      <c r="Z947" t="s">
        <v>95</v>
      </c>
      <c r="AA947" t="s">
        <v>117</v>
      </c>
      <c r="AB947">
        <v>0</v>
      </c>
      <c r="AC947" t="s">
        <v>98</v>
      </c>
      <c r="AD947" t="s">
        <v>98</v>
      </c>
      <c r="AE947" t="s">
        <v>126</v>
      </c>
      <c r="AF947" t="s">
        <v>98</v>
      </c>
      <c r="AG947" t="s">
        <v>98</v>
      </c>
      <c r="AH947" t="s">
        <v>100</v>
      </c>
      <c r="AI947" t="s">
        <v>172</v>
      </c>
      <c r="AJ947">
        <v>1088</v>
      </c>
      <c r="AK947" t="s">
        <v>102</v>
      </c>
      <c r="AL947">
        <v>0</v>
      </c>
      <c r="AM947">
        <v>0</v>
      </c>
      <c r="AN947">
        <v>1088</v>
      </c>
      <c r="AO947" t="s">
        <v>103</v>
      </c>
      <c r="AP947" t="s">
        <v>98</v>
      </c>
      <c r="AQ947" t="s">
        <v>105</v>
      </c>
      <c r="AR947" t="s">
        <v>106</v>
      </c>
      <c r="AS947">
        <v>1188</v>
      </c>
      <c r="AT947">
        <v>561</v>
      </c>
      <c r="AU947">
        <v>120</v>
      </c>
      <c r="AV947">
        <v>1869</v>
      </c>
      <c r="AW947">
        <v>0</v>
      </c>
      <c r="AX947">
        <v>0</v>
      </c>
      <c r="AY947">
        <v>1</v>
      </c>
      <c r="AZ947">
        <v>0</v>
      </c>
      <c r="BA947">
        <v>2</v>
      </c>
      <c r="BB947">
        <v>1</v>
      </c>
      <c r="BC947" t="s">
        <v>98</v>
      </c>
      <c r="BD947">
        <v>7</v>
      </c>
      <c r="BE947" t="s">
        <v>107</v>
      </c>
      <c r="BF947">
        <v>0</v>
      </c>
      <c r="BG947" t="s">
        <v>83</v>
      </c>
      <c r="BH947" t="s">
        <v>127</v>
      </c>
      <c r="BI947">
        <v>1963</v>
      </c>
      <c r="BJ947" t="s">
        <v>102</v>
      </c>
      <c r="BK947">
        <v>2</v>
      </c>
      <c r="BL947">
        <v>456</v>
      </c>
      <c r="BM947" t="str">
        <f t="shared" si="29"/>
        <v>yes</v>
      </c>
      <c r="BN947" t="s">
        <v>98</v>
      </c>
      <c r="BO947" t="s">
        <v>98</v>
      </c>
      <c r="BP947" t="s">
        <v>105</v>
      </c>
      <c r="BQ947">
        <v>48</v>
      </c>
      <c r="BR947">
        <v>0</v>
      </c>
      <c r="BS947">
        <v>244</v>
      </c>
      <c r="BT947">
        <v>0</v>
      </c>
      <c r="BU947">
        <v>0</v>
      </c>
      <c r="BV947">
        <v>0</v>
      </c>
      <c r="BW947" t="s">
        <v>83</v>
      </c>
      <c r="BX947" t="s">
        <v>218</v>
      </c>
      <c r="BY947" t="s">
        <v>83</v>
      </c>
      <c r="BZ947">
        <v>0</v>
      </c>
      <c r="CA947">
        <v>9</v>
      </c>
      <c r="CB947">
        <v>2009</v>
      </c>
      <c r="CC947" t="s">
        <v>110</v>
      </c>
      <c r="CD947" t="s">
        <v>111</v>
      </c>
      <c r="CE947">
        <v>124900</v>
      </c>
    </row>
    <row r="948" spans="1:83" x14ac:dyDescent="0.2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 t="str">
        <f t="shared" si="28"/>
        <v>no</v>
      </c>
      <c r="V948">
        <v>1959</v>
      </c>
      <c r="W948" t="s">
        <v>93</v>
      </c>
      <c r="X948" t="s">
        <v>94</v>
      </c>
      <c r="Y948" t="s">
        <v>140</v>
      </c>
      <c r="Z948" t="s">
        <v>140</v>
      </c>
      <c r="AA948" t="s">
        <v>96</v>
      </c>
      <c r="AB948">
        <v>128</v>
      </c>
      <c r="AC948" t="s">
        <v>98</v>
      </c>
      <c r="AD948" t="s">
        <v>97</v>
      </c>
      <c r="AE948" t="s">
        <v>118</v>
      </c>
      <c r="AF948" t="s">
        <v>98</v>
      </c>
      <c r="AG948" t="s">
        <v>98</v>
      </c>
      <c r="AH948" t="s">
        <v>130</v>
      </c>
      <c r="AI948" t="s">
        <v>119</v>
      </c>
      <c r="AJ948">
        <v>748</v>
      </c>
      <c r="AK948" t="s">
        <v>141</v>
      </c>
      <c r="AL948">
        <v>294</v>
      </c>
      <c r="AM948">
        <v>102</v>
      </c>
      <c r="AN948">
        <v>1144</v>
      </c>
      <c r="AO948" t="s">
        <v>103</v>
      </c>
      <c r="AP948" t="s">
        <v>98</v>
      </c>
      <c r="AQ948" t="s">
        <v>105</v>
      </c>
      <c r="AR948" t="s">
        <v>106</v>
      </c>
      <c r="AS948">
        <v>1144</v>
      </c>
      <c r="AT948">
        <v>0</v>
      </c>
      <c r="AU948">
        <v>0</v>
      </c>
      <c r="AV948">
        <v>1144</v>
      </c>
      <c r="AW948">
        <v>1</v>
      </c>
      <c r="AX948">
        <v>0</v>
      </c>
      <c r="AY948">
        <v>1</v>
      </c>
      <c r="AZ948">
        <v>0</v>
      </c>
      <c r="BA948">
        <v>3</v>
      </c>
      <c r="BB948">
        <v>1</v>
      </c>
      <c r="BC948" t="s">
        <v>98</v>
      </c>
      <c r="BD948">
        <v>6</v>
      </c>
      <c r="BE948" t="s">
        <v>107</v>
      </c>
      <c r="BF948">
        <v>1</v>
      </c>
      <c r="BG948" t="s">
        <v>98</v>
      </c>
      <c r="BH948" t="s">
        <v>108</v>
      </c>
      <c r="BI948">
        <v>1959</v>
      </c>
      <c r="BJ948" t="s">
        <v>109</v>
      </c>
      <c r="BK948">
        <v>1</v>
      </c>
      <c r="BL948">
        <v>796</v>
      </c>
      <c r="BM948" t="str">
        <f t="shared" si="29"/>
        <v>no</v>
      </c>
      <c r="BN948" t="s">
        <v>98</v>
      </c>
      <c r="BO948" t="s">
        <v>98</v>
      </c>
      <c r="BP948" t="s">
        <v>105</v>
      </c>
      <c r="BQ948">
        <v>86</v>
      </c>
      <c r="BR948">
        <v>0</v>
      </c>
      <c r="BS948">
        <v>0</v>
      </c>
      <c r="BT948">
        <v>0</v>
      </c>
      <c r="BU948">
        <v>0</v>
      </c>
      <c r="BV948">
        <v>0</v>
      </c>
      <c r="BW948" t="s">
        <v>83</v>
      </c>
      <c r="BX948" t="s">
        <v>83</v>
      </c>
      <c r="BY948" t="s">
        <v>83</v>
      </c>
      <c r="BZ948">
        <v>0</v>
      </c>
      <c r="CA948">
        <v>3</v>
      </c>
      <c r="CB948">
        <v>2006</v>
      </c>
      <c r="CC948" t="s">
        <v>110</v>
      </c>
      <c r="CD948" t="s">
        <v>111</v>
      </c>
      <c r="CE948">
        <v>143000</v>
      </c>
    </row>
    <row r="949" spans="1:83" x14ac:dyDescent="0.2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 t="str">
        <f t="shared" si="28"/>
        <v>yes</v>
      </c>
      <c r="V949">
        <v>2003</v>
      </c>
      <c r="W949" t="s">
        <v>152</v>
      </c>
      <c r="X949" t="s">
        <v>94</v>
      </c>
      <c r="Y949" t="s">
        <v>95</v>
      </c>
      <c r="Z949" t="s">
        <v>95</v>
      </c>
      <c r="AA949" t="s">
        <v>96</v>
      </c>
      <c r="AB949">
        <v>236</v>
      </c>
      <c r="AC949" t="s">
        <v>97</v>
      </c>
      <c r="AD949" t="s">
        <v>98</v>
      </c>
      <c r="AE949" t="s">
        <v>99</v>
      </c>
      <c r="AF949" t="s">
        <v>97</v>
      </c>
      <c r="AG949" t="s">
        <v>98</v>
      </c>
      <c r="AH949" t="s">
        <v>130</v>
      </c>
      <c r="AI949" t="s">
        <v>101</v>
      </c>
      <c r="AJ949">
        <v>1300</v>
      </c>
      <c r="AK949" t="s">
        <v>102</v>
      </c>
      <c r="AL949">
        <v>0</v>
      </c>
      <c r="AM949">
        <v>316</v>
      </c>
      <c r="AN949">
        <v>1616</v>
      </c>
      <c r="AO949" t="s">
        <v>103</v>
      </c>
      <c r="AP949" t="s">
        <v>104</v>
      </c>
      <c r="AQ949" t="s">
        <v>105</v>
      </c>
      <c r="AR949" t="s">
        <v>106</v>
      </c>
      <c r="AS949">
        <v>1629</v>
      </c>
      <c r="AT949">
        <v>0</v>
      </c>
      <c r="AU949">
        <v>0</v>
      </c>
      <c r="AV949">
        <v>1629</v>
      </c>
      <c r="AW949">
        <v>1</v>
      </c>
      <c r="AX949">
        <v>0</v>
      </c>
      <c r="AY949">
        <v>2</v>
      </c>
      <c r="AZ949">
        <v>0</v>
      </c>
      <c r="BA949">
        <v>3</v>
      </c>
      <c r="BB949">
        <v>1</v>
      </c>
      <c r="BC949" t="s">
        <v>97</v>
      </c>
      <c r="BD949">
        <v>9</v>
      </c>
      <c r="BE949" t="s">
        <v>107</v>
      </c>
      <c r="BF949">
        <v>1</v>
      </c>
      <c r="BG949" t="s">
        <v>97</v>
      </c>
      <c r="BH949" t="s">
        <v>108</v>
      </c>
      <c r="BI949">
        <v>2002</v>
      </c>
      <c r="BJ949" t="s">
        <v>157</v>
      </c>
      <c r="BK949">
        <v>3</v>
      </c>
      <c r="BL949">
        <v>808</v>
      </c>
      <c r="BM949" t="str">
        <f t="shared" si="29"/>
        <v>no</v>
      </c>
      <c r="BN949" t="s">
        <v>98</v>
      </c>
      <c r="BO949" t="s">
        <v>98</v>
      </c>
      <c r="BP949" t="s">
        <v>105</v>
      </c>
      <c r="BQ949">
        <v>0</v>
      </c>
      <c r="BR949">
        <v>252</v>
      </c>
      <c r="BS949">
        <v>0</v>
      </c>
      <c r="BT949">
        <v>0</v>
      </c>
      <c r="BU949">
        <v>0</v>
      </c>
      <c r="BV949">
        <v>0</v>
      </c>
      <c r="BW949" t="s">
        <v>83</v>
      </c>
      <c r="BX949" t="s">
        <v>83</v>
      </c>
      <c r="BY949" t="s">
        <v>83</v>
      </c>
      <c r="BZ949">
        <v>0</v>
      </c>
      <c r="CA949">
        <v>11</v>
      </c>
      <c r="CB949">
        <v>2007</v>
      </c>
      <c r="CC949" t="s">
        <v>110</v>
      </c>
      <c r="CD949" t="s">
        <v>111</v>
      </c>
      <c r="CE949">
        <v>270000</v>
      </c>
    </row>
    <row r="950" spans="1:83" x14ac:dyDescent="0.2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 t="str">
        <f t="shared" si="28"/>
        <v>yes</v>
      </c>
      <c r="V950">
        <v>2002</v>
      </c>
      <c r="W950" t="s">
        <v>93</v>
      </c>
      <c r="X950" t="s">
        <v>94</v>
      </c>
      <c r="Y950" t="s">
        <v>95</v>
      </c>
      <c r="Z950" t="s">
        <v>95</v>
      </c>
      <c r="AA950" t="s">
        <v>96</v>
      </c>
      <c r="AB950">
        <v>144</v>
      </c>
      <c r="AC950" t="s">
        <v>97</v>
      </c>
      <c r="AD950" t="s">
        <v>98</v>
      </c>
      <c r="AE950" t="s">
        <v>99</v>
      </c>
      <c r="AF950" t="s">
        <v>97</v>
      </c>
      <c r="AG950" t="s">
        <v>98</v>
      </c>
      <c r="AH950" t="s">
        <v>83</v>
      </c>
      <c r="AI950" t="s">
        <v>102</v>
      </c>
      <c r="AJ950">
        <v>0</v>
      </c>
      <c r="AK950" t="s">
        <v>102</v>
      </c>
      <c r="AL950">
        <v>0</v>
      </c>
      <c r="AM950">
        <v>936</v>
      </c>
      <c r="AN950">
        <v>936</v>
      </c>
      <c r="AO950" t="s">
        <v>103</v>
      </c>
      <c r="AP950" t="s">
        <v>104</v>
      </c>
      <c r="AQ950" t="s">
        <v>105</v>
      </c>
      <c r="AR950" t="s">
        <v>106</v>
      </c>
      <c r="AS950">
        <v>936</v>
      </c>
      <c r="AT950">
        <v>840</v>
      </c>
      <c r="AU950">
        <v>0</v>
      </c>
      <c r="AV950">
        <v>1776</v>
      </c>
      <c r="AW950">
        <v>0</v>
      </c>
      <c r="AX950">
        <v>0</v>
      </c>
      <c r="AY950">
        <v>2</v>
      </c>
      <c r="AZ950">
        <v>1</v>
      </c>
      <c r="BA950">
        <v>3</v>
      </c>
      <c r="BB950">
        <v>1</v>
      </c>
      <c r="BC950" t="s">
        <v>97</v>
      </c>
      <c r="BD950">
        <v>7</v>
      </c>
      <c r="BE950" t="s">
        <v>107</v>
      </c>
      <c r="BF950">
        <v>1</v>
      </c>
      <c r="BG950" t="s">
        <v>98</v>
      </c>
      <c r="BH950" t="s">
        <v>108</v>
      </c>
      <c r="BI950">
        <v>2002</v>
      </c>
      <c r="BJ950" t="s">
        <v>109</v>
      </c>
      <c r="BK950">
        <v>2</v>
      </c>
      <c r="BL950">
        <v>474</v>
      </c>
      <c r="BM950" t="str">
        <f t="shared" si="29"/>
        <v>yes</v>
      </c>
      <c r="BN950" t="s">
        <v>98</v>
      </c>
      <c r="BO950" t="s">
        <v>98</v>
      </c>
      <c r="BP950" t="s">
        <v>105</v>
      </c>
      <c r="BQ950">
        <v>144</v>
      </c>
      <c r="BR950">
        <v>96</v>
      </c>
      <c r="BS950">
        <v>0</v>
      </c>
      <c r="BT950">
        <v>0</v>
      </c>
      <c r="BU950">
        <v>0</v>
      </c>
      <c r="BV950">
        <v>0</v>
      </c>
      <c r="BW950" t="s">
        <v>83</v>
      </c>
      <c r="BX950" t="s">
        <v>83</v>
      </c>
      <c r="BY950" t="s">
        <v>83</v>
      </c>
      <c r="BZ950">
        <v>0</v>
      </c>
      <c r="CA950">
        <v>2</v>
      </c>
      <c r="CB950">
        <v>2006</v>
      </c>
      <c r="CC950" t="s">
        <v>110</v>
      </c>
      <c r="CD950" t="s">
        <v>111</v>
      </c>
      <c r="CE950">
        <v>192500</v>
      </c>
    </row>
    <row r="951" spans="1:83" x14ac:dyDescent="0.2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 t="str">
        <f t="shared" si="28"/>
        <v>yes</v>
      </c>
      <c r="V951">
        <v>2006</v>
      </c>
      <c r="W951" t="s">
        <v>152</v>
      </c>
      <c r="X951" t="s">
        <v>94</v>
      </c>
      <c r="Y951" t="s">
        <v>161</v>
      </c>
      <c r="Z951" t="s">
        <v>161</v>
      </c>
      <c r="AA951" t="s">
        <v>117</v>
      </c>
      <c r="AB951">
        <v>0</v>
      </c>
      <c r="AC951" t="s">
        <v>98</v>
      </c>
      <c r="AD951" t="s">
        <v>98</v>
      </c>
      <c r="AE951" t="s">
        <v>118</v>
      </c>
      <c r="AF951" t="s">
        <v>98</v>
      </c>
      <c r="AG951" t="s">
        <v>98</v>
      </c>
      <c r="AH951" t="s">
        <v>100</v>
      </c>
      <c r="AI951" t="s">
        <v>119</v>
      </c>
      <c r="AJ951">
        <v>982</v>
      </c>
      <c r="AK951" t="s">
        <v>102</v>
      </c>
      <c r="AL951">
        <v>0</v>
      </c>
      <c r="AM951">
        <v>179</v>
      </c>
      <c r="AN951">
        <v>1161</v>
      </c>
      <c r="AO951" t="s">
        <v>103</v>
      </c>
      <c r="AP951" t="s">
        <v>98</v>
      </c>
      <c r="AQ951" t="s">
        <v>105</v>
      </c>
      <c r="AR951" t="s">
        <v>106</v>
      </c>
      <c r="AS951">
        <v>1381</v>
      </c>
      <c r="AT951">
        <v>0</v>
      </c>
      <c r="AU951">
        <v>0</v>
      </c>
      <c r="AV951">
        <v>1381</v>
      </c>
      <c r="AW951">
        <v>1</v>
      </c>
      <c r="AX951">
        <v>0</v>
      </c>
      <c r="AY951">
        <v>1</v>
      </c>
      <c r="AZ951">
        <v>1</v>
      </c>
      <c r="BA951">
        <v>3</v>
      </c>
      <c r="BB951">
        <v>1</v>
      </c>
      <c r="BC951" t="s">
        <v>97</v>
      </c>
      <c r="BD951">
        <v>5</v>
      </c>
      <c r="BE951" t="s">
        <v>107</v>
      </c>
      <c r="BF951">
        <v>1</v>
      </c>
      <c r="BG951" t="s">
        <v>98</v>
      </c>
      <c r="BH951" t="s">
        <v>108</v>
      </c>
      <c r="BI951">
        <v>1972</v>
      </c>
      <c r="BJ951" t="s">
        <v>109</v>
      </c>
      <c r="BK951">
        <v>2</v>
      </c>
      <c r="BL951">
        <v>676</v>
      </c>
      <c r="BM951" t="str">
        <f t="shared" si="29"/>
        <v>no</v>
      </c>
      <c r="BN951" t="s">
        <v>98</v>
      </c>
      <c r="BO951" t="s">
        <v>98</v>
      </c>
      <c r="BP951" t="s">
        <v>105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 t="s">
        <v>83</v>
      </c>
      <c r="BX951" t="s">
        <v>83</v>
      </c>
      <c r="BY951" t="s">
        <v>83</v>
      </c>
      <c r="BZ951">
        <v>0</v>
      </c>
      <c r="CA951">
        <v>3</v>
      </c>
      <c r="CB951">
        <v>2010</v>
      </c>
      <c r="CC951" t="s">
        <v>110</v>
      </c>
      <c r="CD951" t="s">
        <v>111</v>
      </c>
      <c r="CE951">
        <v>197500</v>
      </c>
    </row>
    <row r="952" spans="1:83" x14ac:dyDescent="0.2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 t="str">
        <f t="shared" si="28"/>
        <v>no</v>
      </c>
      <c r="V952">
        <v>2002</v>
      </c>
      <c r="W952" t="s">
        <v>93</v>
      </c>
      <c r="X952" t="s">
        <v>94</v>
      </c>
      <c r="Y952" t="s">
        <v>95</v>
      </c>
      <c r="Z952" t="s">
        <v>95</v>
      </c>
      <c r="AA952" t="s">
        <v>117</v>
      </c>
      <c r="AB952">
        <v>0</v>
      </c>
      <c r="AC952" t="s">
        <v>98</v>
      </c>
      <c r="AD952" t="s">
        <v>98</v>
      </c>
      <c r="AE952" t="s">
        <v>118</v>
      </c>
      <c r="AF952" t="s">
        <v>98</v>
      </c>
      <c r="AG952" t="s">
        <v>98</v>
      </c>
      <c r="AH952" t="s">
        <v>100</v>
      </c>
      <c r="AI952" t="s">
        <v>119</v>
      </c>
      <c r="AJ952">
        <v>398</v>
      </c>
      <c r="AK952" t="s">
        <v>141</v>
      </c>
      <c r="AL952">
        <v>149</v>
      </c>
      <c r="AM952">
        <v>317</v>
      </c>
      <c r="AN952">
        <v>864</v>
      </c>
      <c r="AO952" t="s">
        <v>103</v>
      </c>
      <c r="AP952" t="s">
        <v>97</v>
      </c>
      <c r="AQ952" t="s">
        <v>105</v>
      </c>
      <c r="AR952" t="s">
        <v>106</v>
      </c>
      <c r="AS952">
        <v>864</v>
      </c>
      <c r="AT952">
        <v>0</v>
      </c>
      <c r="AU952">
        <v>0</v>
      </c>
      <c r="AV952">
        <v>864</v>
      </c>
      <c r="AW952">
        <v>1</v>
      </c>
      <c r="AX952">
        <v>0</v>
      </c>
      <c r="AY952">
        <v>1</v>
      </c>
      <c r="AZ952">
        <v>0</v>
      </c>
      <c r="BA952">
        <v>3</v>
      </c>
      <c r="BB952">
        <v>1</v>
      </c>
      <c r="BC952" t="s">
        <v>97</v>
      </c>
      <c r="BD952">
        <v>5</v>
      </c>
      <c r="BE952" t="s">
        <v>107</v>
      </c>
      <c r="BF952">
        <v>0</v>
      </c>
      <c r="BG952" t="s">
        <v>83</v>
      </c>
      <c r="BH952" t="s">
        <v>127</v>
      </c>
      <c r="BI952">
        <v>1980</v>
      </c>
      <c r="BJ952" t="s">
        <v>109</v>
      </c>
      <c r="BK952">
        <v>2</v>
      </c>
      <c r="BL952">
        <v>720</v>
      </c>
      <c r="BM952" t="str">
        <f t="shared" si="29"/>
        <v>no</v>
      </c>
      <c r="BN952" t="s">
        <v>98</v>
      </c>
      <c r="BO952" t="s">
        <v>98</v>
      </c>
      <c r="BP952" t="s">
        <v>105</v>
      </c>
      <c r="BQ952">
        <v>194</v>
      </c>
      <c r="BR952">
        <v>0</v>
      </c>
      <c r="BS952">
        <v>0</v>
      </c>
      <c r="BT952">
        <v>0</v>
      </c>
      <c r="BU952">
        <v>0</v>
      </c>
      <c r="BV952">
        <v>0</v>
      </c>
      <c r="BW952" t="s">
        <v>83</v>
      </c>
      <c r="BX952" t="s">
        <v>83</v>
      </c>
      <c r="BY952" t="s">
        <v>83</v>
      </c>
      <c r="BZ952">
        <v>0</v>
      </c>
      <c r="CA952">
        <v>7</v>
      </c>
      <c r="CB952">
        <v>2007</v>
      </c>
      <c r="CC952" t="s">
        <v>110</v>
      </c>
      <c r="CD952" t="s">
        <v>111</v>
      </c>
      <c r="CE952">
        <v>129000</v>
      </c>
    </row>
    <row r="953" spans="1:83" x14ac:dyDescent="0.2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 t="str">
        <f t="shared" si="28"/>
        <v>no</v>
      </c>
      <c r="V953">
        <v>1965</v>
      </c>
      <c r="W953" t="s">
        <v>93</v>
      </c>
      <c r="X953" t="s">
        <v>94</v>
      </c>
      <c r="Y953" t="s">
        <v>95</v>
      </c>
      <c r="Z953" t="s">
        <v>95</v>
      </c>
      <c r="AA953" t="s">
        <v>117</v>
      </c>
      <c r="AB953">
        <v>0</v>
      </c>
      <c r="AC953" t="s">
        <v>98</v>
      </c>
      <c r="AD953" t="s">
        <v>98</v>
      </c>
      <c r="AE953" t="s">
        <v>118</v>
      </c>
      <c r="AF953" t="s">
        <v>98</v>
      </c>
      <c r="AG953" t="s">
        <v>98</v>
      </c>
      <c r="AH953" t="s">
        <v>100</v>
      </c>
      <c r="AI953" t="s">
        <v>141</v>
      </c>
      <c r="AJ953">
        <v>641</v>
      </c>
      <c r="AK953" t="s">
        <v>102</v>
      </c>
      <c r="AL953">
        <v>0</v>
      </c>
      <c r="AM953">
        <v>187</v>
      </c>
      <c r="AN953">
        <v>828</v>
      </c>
      <c r="AO953" t="s">
        <v>103</v>
      </c>
      <c r="AP953" t="s">
        <v>97</v>
      </c>
      <c r="AQ953" t="s">
        <v>105</v>
      </c>
      <c r="AR953" t="s">
        <v>106</v>
      </c>
      <c r="AS953">
        <v>965</v>
      </c>
      <c r="AT953">
        <v>0</v>
      </c>
      <c r="AU953">
        <v>0</v>
      </c>
      <c r="AV953">
        <v>965</v>
      </c>
      <c r="AW953">
        <v>1</v>
      </c>
      <c r="AX953">
        <v>0</v>
      </c>
      <c r="AY953">
        <v>1</v>
      </c>
      <c r="AZ953">
        <v>0</v>
      </c>
      <c r="BA953">
        <v>3</v>
      </c>
      <c r="BB953">
        <v>1</v>
      </c>
      <c r="BC953" t="s">
        <v>98</v>
      </c>
      <c r="BD953">
        <v>6</v>
      </c>
      <c r="BE953" t="s">
        <v>107</v>
      </c>
      <c r="BF953">
        <v>0</v>
      </c>
      <c r="BG953" t="s">
        <v>83</v>
      </c>
      <c r="BH953" t="s">
        <v>127</v>
      </c>
      <c r="BI953">
        <v>1979</v>
      </c>
      <c r="BJ953" t="s">
        <v>102</v>
      </c>
      <c r="BK953">
        <v>1</v>
      </c>
      <c r="BL953">
        <v>300</v>
      </c>
      <c r="BM953" t="str">
        <f t="shared" si="29"/>
        <v>yes</v>
      </c>
      <c r="BN953" t="s">
        <v>98</v>
      </c>
      <c r="BO953" t="s">
        <v>98</v>
      </c>
      <c r="BP953" t="s">
        <v>105</v>
      </c>
      <c r="BQ953">
        <v>421</v>
      </c>
      <c r="BR953">
        <v>0</v>
      </c>
      <c r="BS953">
        <v>0</v>
      </c>
      <c r="BT953">
        <v>0</v>
      </c>
      <c r="BU953">
        <v>0</v>
      </c>
      <c r="BV953">
        <v>0</v>
      </c>
      <c r="BW953" t="s">
        <v>83</v>
      </c>
      <c r="BX953" t="s">
        <v>134</v>
      </c>
      <c r="BY953" t="s">
        <v>83</v>
      </c>
      <c r="BZ953">
        <v>0</v>
      </c>
      <c r="CA953">
        <v>7</v>
      </c>
      <c r="CB953">
        <v>2006</v>
      </c>
      <c r="CC953" t="s">
        <v>110</v>
      </c>
      <c r="CD953" t="s">
        <v>128</v>
      </c>
      <c r="CE953">
        <v>119900</v>
      </c>
    </row>
    <row r="954" spans="1:83" x14ac:dyDescent="0.2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 t="str">
        <f t="shared" si="28"/>
        <v>yes</v>
      </c>
      <c r="V954">
        <v>2003</v>
      </c>
      <c r="W954" t="s">
        <v>93</v>
      </c>
      <c r="X954" t="s">
        <v>94</v>
      </c>
      <c r="Y954" t="s">
        <v>155</v>
      </c>
      <c r="Z954" t="s">
        <v>140</v>
      </c>
      <c r="AA954" t="s">
        <v>117</v>
      </c>
      <c r="AB954">
        <v>0</v>
      </c>
      <c r="AC954" t="s">
        <v>98</v>
      </c>
      <c r="AD954" t="s">
        <v>97</v>
      </c>
      <c r="AE954" t="s">
        <v>118</v>
      </c>
      <c r="AF954" t="s">
        <v>97</v>
      </c>
      <c r="AG954" t="s">
        <v>98</v>
      </c>
      <c r="AH954" t="s">
        <v>130</v>
      </c>
      <c r="AI954" t="s">
        <v>101</v>
      </c>
      <c r="AJ954">
        <v>660</v>
      </c>
      <c r="AK954" t="s">
        <v>102</v>
      </c>
      <c r="AL954">
        <v>0</v>
      </c>
      <c r="AM954">
        <v>108</v>
      </c>
      <c r="AN954">
        <v>768</v>
      </c>
      <c r="AO954" t="s">
        <v>103</v>
      </c>
      <c r="AP954" t="s">
        <v>97</v>
      </c>
      <c r="AQ954" t="s">
        <v>105</v>
      </c>
      <c r="AR954" t="s">
        <v>106</v>
      </c>
      <c r="AS954">
        <v>768</v>
      </c>
      <c r="AT954">
        <v>0</v>
      </c>
      <c r="AU954">
        <v>0</v>
      </c>
      <c r="AV954">
        <v>768</v>
      </c>
      <c r="AW954">
        <v>0</v>
      </c>
      <c r="AX954">
        <v>1</v>
      </c>
      <c r="AY954">
        <v>1</v>
      </c>
      <c r="AZ954">
        <v>0</v>
      </c>
      <c r="BA954">
        <v>2</v>
      </c>
      <c r="BB954">
        <v>1</v>
      </c>
      <c r="BC954" t="s">
        <v>98</v>
      </c>
      <c r="BD954">
        <v>5</v>
      </c>
      <c r="BE954" t="s">
        <v>107</v>
      </c>
      <c r="BF954">
        <v>0</v>
      </c>
      <c r="BG954" t="s">
        <v>83</v>
      </c>
      <c r="BH954" t="s">
        <v>127</v>
      </c>
      <c r="BI954">
        <v>1974</v>
      </c>
      <c r="BJ954" t="s">
        <v>157</v>
      </c>
      <c r="BK954">
        <v>1</v>
      </c>
      <c r="BL954">
        <v>396</v>
      </c>
      <c r="BM954" t="str">
        <f t="shared" si="29"/>
        <v>yes</v>
      </c>
      <c r="BN954" t="s">
        <v>98</v>
      </c>
      <c r="BO954" t="s">
        <v>98</v>
      </c>
      <c r="BP954" t="s">
        <v>105</v>
      </c>
      <c r="BQ954">
        <v>192</v>
      </c>
      <c r="BR954">
        <v>0</v>
      </c>
      <c r="BS954">
        <v>0</v>
      </c>
      <c r="BT954">
        <v>0</v>
      </c>
      <c r="BU954">
        <v>0</v>
      </c>
      <c r="BV954">
        <v>0</v>
      </c>
      <c r="BW954" t="s">
        <v>83</v>
      </c>
      <c r="BX954" t="s">
        <v>134</v>
      </c>
      <c r="BY954" t="s">
        <v>83</v>
      </c>
      <c r="BZ954">
        <v>0</v>
      </c>
      <c r="CA954">
        <v>4</v>
      </c>
      <c r="CB954">
        <v>2009</v>
      </c>
      <c r="CC954" t="s">
        <v>110</v>
      </c>
      <c r="CD954" t="s">
        <v>111</v>
      </c>
      <c r="CE954">
        <v>133900</v>
      </c>
    </row>
    <row r="955" spans="1:83" x14ac:dyDescent="0.2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 t="str">
        <f t="shared" si="28"/>
        <v>no</v>
      </c>
      <c r="V955">
        <v>1969</v>
      </c>
      <c r="W955" t="s">
        <v>93</v>
      </c>
      <c r="X955" t="s">
        <v>94</v>
      </c>
      <c r="Y955" t="s">
        <v>140</v>
      </c>
      <c r="Z955" t="s">
        <v>140</v>
      </c>
      <c r="AA955" t="s">
        <v>96</v>
      </c>
      <c r="AB955">
        <v>232</v>
      </c>
      <c r="AC955" t="s">
        <v>98</v>
      </c>
      <c r="AD955" t="s">
        <v>98</v>
      </c>
      <c r="AE955" t="s">
        <v>118</v>
      </c>
      <c r="AF955" t="s">
        <v>98</v>
      </c>
      <c r="AG955" t="s">
        <v>98</v>
      </c>
      <c r="AH955" t="s">
        <v>130</v>
      </c>
      <c r="AI955" t="s">
        <v>119</v>
      </c>
      <c r="AJ955">
        <v>562</v>
      </c>
      <c r="AK955" t="s">
        <v>172</v>
      </c>
      <c r="AL955">
        <v>193</v>
      </c>
      <c r="AM955">
        <v>29</v>
      </c>
      <c r="AN955">
        <v>784</v>
      </c>
      <c r="AO955" t="s">
        <v>103</v>
      </c>
      <c r="AP955" t="s">
        <v>104</v>
      </c>
      <c r="AQ955" t="s">
        <v>105</v>
      </c>
      <c r="AR955" t="s">
        <v>106</v>
      </c>
      <c r="AS955">
        <v>1168</v>
      </c>
      <c r="AT955">
        <v>800</v>
      </c>
      <c r="AU955">
        <v>0</v>
      </c>
      <c r="AV955">
        <v>1968</v>
      </c>
      <c r="AW955">
        <v>0</v>
      </c>
      <c r="AX955">
        <v>1</v>
      </c>
      <c r="AY955">
        <v>2</v>
      </c>
      <c r="AZ955">
        <v>1</v>
      </c>
      <c r="BA955">
        <v>4</v>
      </c>
      <c r="BB955">
        <v>1</v>
      </c>
      <c r="BC955" t="s">
        <v>98</v>
      </c>
      <c r="BD955">
        <v>7</v>
      </c>
      <c r="BE955" t="s">
        <v>224</v>
      </c>
      <c r="BF955">
        <v>1</v>
      </c>
      <c r="BG955" t="s">
        <v>212</v>
      </c>
      <c r="BH955" t="s">
        <v>108</v>
      </c>
      <c r="BI955">
        <v>1969</v>
      </c>
      <c r="BJ955" t="s">
        <v>109</v>
      </c>
      <c r="BK955">
        <v>2</v>
      </c>
      <c r="BL955">
        <v>530</v>
      </c>
      <c r="BM955" t="str">
        <f t="shared" si="29"/>
        <v>no</v>
      </c>
      <c r="BN955" t="s">
        <v>98</v>
      </c>
      <c r="BO955" t="s">
        <v>98</v>
      </c>
      <c r="BP955" t="s">
        <v>105</v>
      </c>
      <c r="BQ955">
        <v>305</v>
      </c>
      <c r="BR955">
        <v>189</v>
      </c>
      <c r="BS955">
        <v>0</v>
      </c>
      <c r="BT955">
        <v>0</v>
      </c>
      <c r="BU955">
        <v>0</v>
      </c>
      <c r="BV955">
        <v>0</v>
      </c>
      <c r="BW955" t="s">
        <v>83</v>
      </c>
      <c r="BX955" t="s">
        <v>134</v>
      </c>
      <c r="BY955" t="s">
        <v>135</v>
      </c>
      <c r="BZ955">
        <v>400</v>
      </c>
      <c r="CA955">
        <v>9</v>
      </c>
      <c r="CB955">
        <v>2008</v>
      </c>
      <c r="CC955" t="s">
        <v>110</v>
      </c>
      <c r="CD955" t="s">
        <v>111</v>
      </c>
      <c r="CE955">
        <v>172000</v>
      </c>
    </row>
    <row r="956" spans="1:83" x14ac:dyDescent="0.2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 t="str">
        <f t="shared" si="28"/>
        <v>yes</v>
      </c>
      <c r="V956">
        <v>1975</v>
      </c>
      <c r="W956" t="s">
        <v>214</v>
      </c>
      <c r="X956" t="s">
        <v>242</v>
      </c>
      <c r="Y956" t="s">
        <v>155</v>
      </c>
      <c r="Z956" t="s">
        <v>161</v>
      </c>
      <c r="AA956" t="s">
        <v>96</v>
      </c>
      <c r="AB956">
        <v>250</v>
      </c>
      <c r="AC956" t="s">
        <v>98</v>
      </c>
      <c r="AD956" t="s">
        <v>98</v>
      </c>
      <c r="AE956" t="s">
        <v>118</v>
      </c>
      <c r="AF956" t="s">
        <v>97</v>
      </c>
      <c r="AG956" t="s">
        <v>97</v>
      </c>
      <c r="AH956" t="s">
        <v>97</v>
      </c>
      <c r="AI956" t="s">
        <v>101</v>
      </c>
      <c r="AJ956">
        <v>945</v>
      </c>
      <c r="AK956" t="s">
        <v>102</v>
      </c>
      <c r="AL956">
        <v>0</v>
      </c>
      <c r="AM956">
        <v>0</v>
      </c>
      <c r="AN956">
        <v>945</v>
      </c>
      <c r="AO956" t="s">
        <v>103</v>
      </c>
      <c r="AP956" t="s">
        <v>98</v>
      </c>
      <c r="AQ956" t="s">
        <v>105</v>
      </c>
      <c r="AR956" t="s">
        <v>106</v>
      </c>
      <c r="AS956">
        <v>980</v>
      </c>
      <c r="AT956">
        <v>0</v>
      </c>
      <c r="AU956">
        <v>0</v>
      </c>
      <c r="AV956">
        <v>980</v>
      </c>
      <c r="AW956">
        <v>0</v>
      </c>
      <c r="AX956">
        <v>2</v>
      </c>
      <c r="AY956">
        <v>2</v>
      </c>
      <c r="AZ956">
        <v>0</v>
      </c>
      <c r="BA956">
        <v>4</v>
      </c>
      <c r="BB956">
        <v>0</v>
      </c>
      <c r="BC956" t="s">
        <v>98</v>
      </c>
      <c r="BD956">
        <v>4</v>
      </c>
      <c r="BE956" t="s">
        <v>107</v>
      </c>
      <c r="BF956">
        <v>0</v>
      </c>
      <c r="BG956" t="s">
        <v>83</v>
      </c>
      <c r="BH956" t="s">
        <v>83</v>
      </c>
      <c r="BI956" t="s">
        <v>83</v>
      </c>
      <c r="BJ956" t="s">
        <v>83</v>
      </c>
      <c r="BK956">
        <v>0</v>
      </c>
      <c r="BL956">
        <v>0</v>
      </c>
      <c r="BM956" t="str">
        <f t="shared" si="29"/>
        <v>yes</v>
      </c>
      <c r="BN956" t="s">
        <v>83</v>
      </c>
      <c r="BO956" t="s">
        <v>83</v>
      </c>
      <c r="BP956" t="s">
        <v>105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 t="s">
        <v>83</v>
      </c>
      <c r="BX956" t="s">
        <v>83</v>
      </c>
      <c r="BY956" t="s">
        <v>83</v>
      </c>
      <c r="BZ956">
        <v>0</v>
      </c>
      <c r="CA956">
        <v>10</v>
      </c>
      <c r="CB956">
        <v>2006</v>
      </c>
      <c r="CC956" t="s">
        <v>110</v>
      </c>
      <c r="CD956" t="s">
        <v>188</v>
      </c>
      <c r="CE956">
        <v>127500</v>
      </c>
    </row>
    <row r="957" spans="1:83" x14ac:dyDescent="0.2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 t="str">
        <f t="shared" si="28"/>
        <v>no</v>
      </c>
      <c r="V957">
        <v>1950</v>
      </c>
      <c r="W957" t="s">
        <v>93</v>
      </c>
      <c r="X957" t="s">
        <v>94</v>
      </c>
      <c r="Y957" t="s">
        <v>116</v>
      </c>
      <c r="Z957" t="s">
        <v>116</v>
      </c>
      <c r="AA957" t="s">
        <v>96</v>
      </c>
      <c r="AB957">
        <v>423</v>
      </c>
      <c r="AC957" t="s">
        <v>98</v>
      </c>
      <c r="AD957" t="s">
        <v>98</v>
      </c>
      <c r="AE957" t="s">
        <v>118</v>
      </c>
      <c r="AF957" t="s">
        <v>97</v>
      </c>
      <c r="AG957" t="s">
        <v>98</v>
      </c>
      <c r="AH957" t="s">
        <v>100</v>
      </c>
      <c r="AI957" t="s">
        <v>153</v>
      </c>
      <c r="AJ957">
        <v>484</v>
      </c>
      <c r="AK957" t="s">
        <v>102</v>
      </c>
      <c r="AL957">
        <v>0</v>
      </c>
      <c r="AM957">
        <v>495</v>
      </c>
      <c r="AN957">
        <v>979</v>
      </c>
      <c r="AO957" t="s">
        <v>103</v>
      </c>
      <c r="AP957" t="s">
        <v>98</v>
      </c>
      <c r="AQ957" t="s">
        <v>177</v>
      </c>
      <c r="AR957" t="s">
        <v>145</v>
      </c>
      <c r="AS957">
        <v>979</v>
      </c>
      <c r="AT957">
        <v>979</v>
      </c>
      <c r="AU957">
        <v>0</v>
      </c>
      <c r="AV957">
        <v>1958</v>
      </c>
      <c r="AW957">
        <v>0</v>
      </c>
      <c r="AX957">
        <v>0</v>
      </c>
      <c r="AY957">
        <v>2</v>
      </c>
      <c r="AZ957">
        <v>0</v>
      </c>
      <c r="BA957">
        <v>4</v>
      </c>
      <c r="BB957">
        <v>2</v>
      </c>
      <c r="BC957" t="s">
        <v>98</v>
      </c>
      <c r="BD957">
        <v>8</v>
      </c>
      <c r="BE957" t="s">
        <v>107</v>
      </c>
      <c r="BF957">
        <v>0</v>
      </c>
      <c r="BG957" t="s">
        <v>83</v>
      </c>
      <c r="BH957" t="s">
        <v>108</v>
      </c>
      <c r="BI957">
        <v>1946</v>
      </c>
      <c r="BJ957" t="s">
        <v>102</v>
      </c>
      <c r="BK957">
        <v>2</v>
      </c>
      <c r="BL957">
        <v>492</v>
      </c>
      <c r="BM957" t="str">
        <f t="shared" si="29"/>
        <v>yes</v>
      </c>
      <c r="BN957" t="s">
        <v>98</v>
      </c>
      <c r="BO957" t="s">
        <v>98</v>
      </c>
      <c r="BP957" t="s">
        <v>105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 t="s">
        <v>83</v>
      </c>
      <c r="BX957" t="s">
        <v>83</v>
      </c>
      <c r="BY957" t="s">
        <v>83</v>
      </c>
      <c r="BZ957">
        <v>0</v>
      </c>
      <c r="CA957">
        <v>8</v>
      </c>
      <c r="CB957">
        <v>2007</v>
      </c>
      <c r="CC957" t="s">
        <v>110</v>
      </c>
      <c r="CD957" t="s">
        <v>111</v>
      </c>
      <c r="CE957">
        <v>145000</v>
      </c>
    </row>
    <row r="958" spans="1:83" x14ac:dyDescent="0.2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 t="str">
        <f t="shared" si="28"/>
        <v>yes</v>
      </c>
      <c r="V958">
        <v>1980</v>
      </c>
      <c r="W958" t="s">
        <v>93</v>
      </c>
      <c r="X958" t="s">
        <v>94</v>
      </c>
      <c r="Y958" t="s">
        <v>116</v>
      </c>
      <c r="Z958" t="s">
        <v>116</v>
      </c>
      <c r="AA958" t="s">
        <v>117</v>
      </c>
      <c r="AB958">
        <v>0</v>
      </c>
      <c r="AC958" t="s">
        <v>98</v>
      </c>
      <c r="AD958" t="s">
        <v>98</v>
      </c>
      <c r="AE958" t="s">
        <v>118</v>
      </c>
      <c r="AF958" t="s">
        <v>97</v>
      </c>
      <c r="AG958" t="s">
        <v>98</v>
      </c>
      <c r="AH958" t="s">
        <v>100</v>
      </c>
      <c r="AI958" t="s">
        <v>119</v>
      </c>
      <c r="AJ958">
        <v>285</v>
      </c>
      <c r="AK958" t="s">
        <v>102</v>
      </c>
      <c r="AL958">
        <v>0</v>
      </c>
      <c r="AM958">
        <v>276</v>
      </c>
      <c r="AN958">
        <v>561</v>
      </c>
      <c r="AO958" t="s">
        <v>103</v>
      </c>
      <c r="AP958" t="s">
        <v>98</v>
      </c>
      <c r="AQ958" t="s">
        <v>105</v>
      </c>
      <c r="AR958" t="s">
        <v>106</v>
      </c>
      <c r="AS958">
        <v>561</v>
      </c>
      <c r="AT958">
        <v>668</v>
      </c>
      <c r="AU958">
        <v>0</v>
      </c>
      <c r="AV958">
        <v>1229</v>
      </c>
      <c r="AW958">
        <v>0</v>
      </c>
      <c r="AX958">
        <v>0</v>
      </c>
      <c r="AY958">
        <v>1</v>
      </c>
      <c r="AZ958">
        <v>1</v>
      </c>
      <c r="BA958">
        <v>2</v>
      </c>
      <c r="BB958">
        <v>1</v>
      </c>
      <c r="BC958" t="s">
        <v>98</v>
      </c>
      <c r="BD958">
        <v>5</v>
      </c>
      <c r="BE958" t="s">
        <v>107</v>
      </c>
      <c r="BF958">
        <v>1</v>
      </c>
      <c r="BG958" t="s">
        <v>98</v>
      </c>
      <c r="BH958" t="s">
        <v>108</v>
      </c>
      <c r="BI958">
        <v>1980</v>
      </c>
      <c r="BJ958" t="s">
        <v>157</v>
      </c>
      <c r="BK958">
        <v>2</v>
      </c>
      <c r="BL958">
        <v>462</v>
      </c>
      <c r="BM958" t="str">
        <f t="shared" si="29"/>
        <v>yes</v>
      </c>
      <c r="BN958" t="s">
        <v>98</v>
      </c>
      <c r="BO958" t="s">
        <v>98</v>
      </c>
      <c r="BP958" t="s">
        <v>105</v>
      </c>
      <c r="BQ958">
        <v>150</v>
      </c>
      <c r="BR958">
        <v>0</v>
      </c>
      <c r="BS958">
        <v>0</v>
      </c>
      <c r="BT958">
        <v>0</v>
      </c>
      <c r="BU958">
        <v>0</v>
      </c>
      <c r="BV958">
        <v>0</v>
      </c>
      <c r="BW958" t="s">
        <v>83</v>
      </c>
      <c r="BX958" t="s">
        <v>165</v>
      </c>
      <c r="BY958" t="s">
        <v>83</v>
      </c>
      <c r="BZ958">
        <v>0</v>
      </c>
      <c r="CA958">
        <v>5</v>
      </c>
      <c r="CB958">
        <v>2009</v>
      </c>
      <c r="CC958" t="s">
        <v>110</v>
      </c>
      <c r="CD958" t="s">
        <v>111</v>
      </c>
      <c r="CE958">
        <v>124000</v>
      </c>
    </row>
    <row r="959" spans="1:83" x14ac:dyDescent="0.2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 t="str">
        <f t="shared" si="28"/>
        <v>no</v>
      </c>
      <c r="V959">
        <v>1962</v>
      </c>
      <c r="W959" t="s">
        <v>152</v>
      </c>
      <c r="X959" t="s">
        <v>94</v>
      </c>
      <c r="Y959" t="s">
        <v>116</v>
      </c>
      <c r="Z959" t="s">
        <v>116</v>
      </c>
      <c r="AA959" t="s">
        <v>117</v>
      </c>
      <c r="AB959">
        <v>0</v>
      </c>
      <c r="AC959" t="s">
        <v>98</v>
      </c>
      <c r="AD959" t="s">
        <v>98</v>
      </c>
      <c r="AE959" t="s">
        <v>118</v>
      </c>
      <c r="AF959" t="s">
        <v>98</v>
      </c>
      <c r="AG959" t="s">
        <v>98</v>
      </c>
      <c r="AH959" t="s">
        <v>100</v>
      </c>
      <c r="AI959" t="s">
        <v>153</v>
      </c>
      <c r="AJ959">
        <v>417</v>
      </c>
      <c r="AK959" t="s">
        <v>102</v>
      </c>
      <c r="AL959">
        <v>0</v>
      </c>
      <c r="AM959">
        <v>640</v>
      </c>
      <c r="AN959">
        <v>1057</v>
      </c>
      <c r="AO959" t="s">
        <v>103</v>
      </c>
      <c r="AP959" t="s">
        <v>98</v>
      </c>
      <c r="AQ959" t="s">
        <v>105</v>
      </c>
      <c r="AR959" t="s">
        <v>106</v>
      </c>
      <c r="AS959">
        <v>1057</v>
      </c>
      <c r="AT959">
        <v>0</v>
      </c>
      <c r="AU959">
        <v>0</v>
      </c>
      <c r="AV959">
        <v>1057</v>
      </c>
      <c r="AW959">
        <v>0</v>
      </c>
      <c r="AX959">
        <v>0</v>
      </c>
      <c r="AY959">
        <v>1</v>
      </c>
      <c r="AZ959">
        <v>0</v>
      </c>
      <c r="BA959">
        <v>3</v>
      </c>
      <c r="BB959">
        <v>1</v>
      </c>
      <c r="BC959" t="s">
        <v>98</v>
      </c>
      <c r="BD959">
        <v>6</v>
      </c>
      <c r="BE959" t="s">
        <v>107</v>
      </c>
      <c r="BF959">
        <v>0</v>
      </c>
      <c r="BG959" t="s">
        <v>83</v>
      </c>
      <c r="BH959" t="s">
        <v>127</v>
      </c>
      <c r="BI959">
        <v>1977</v>
      </c>
      <c r="BJ959" t="s">
        <v>157</v>
      </c>
      <c r="BK959">
        <v>2</v>
      </c>
      <c r="BL959">
        <v>576</v>
      </c>
      <c r="BM959" t="str">
        <f t="shared" si="29"/>
        <v>no</v>
      </c>
      <c r="BN959" t="s">
        <v>98</v>
      </c>
      <c r="BO959" t="s">
        <v>98</v>
      </c>
      <c r="BP959" t="s">
        <v>105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 t="s">
        <v>83</v>
      </c>
      <c r="BX959" t="s">
        <v>83</v>
      </c>
      <c r="BY959" t="s">
        <v>83</v>
      </c>
      <c r="BZ959">
        <v>0</v>
      </c>
      <c r="CA959">
        <v>4</v>
      </c>
      <c r="CB959">
        <v>2007</v>
      </c>
      <c r="CC959" t="s">
        <v>110</v>
      </c>
      <c r="CD959" t="s">
        <v>111</v>
      </c>
      <c r="CE959">
        <v>132000</v>
      </c>
    </row>
    <row r="960" spans="1:83" x14ac:dyDescent="0.2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 t="str">
        <f t="shared" si="28"/>
        <v>yes</v>
      </c>
      <c r="V960">
        <v>2003</v>
      </c>
      <c r="W960" t="s">
        <v>93</v>
      </c>
      <c r="X960" t="s">
        <v>94</v>
      </c>
      <c r="Y960" t="s">
        <v>95</v>
      </c>
      <c r="Z960" t="s">
        <v>95</v>
      </c>
      <c r="AA960" t="s">
        <v>117</v>
      </c>
      <c r="AB960">
        <v>0</v>
      </c>
      <c r="AC960" t="s">
        <v>97</v>
      </c>
      <c r="AD960" t="s">
        <v>98</v>
      </c>
      <c r="AE960" t="s">
        <v>99</v>
      </c>
      <c r="AF960" t="s">
        <v>97</v>
      </c>
      <c r="AG960" t="s">
        <v>98</v>
      </c>
      <c r="AH960" t="s">
        <v>121</v>
      </c>
      <c r="AI960" t="s">
        <v>101</v>
      </c>
      <c r="AJ960">
        <v>699</v>
      </c>
      <c r="AK960" t="s">
        <v>102</v>
      </c>
      <c r="AL960">
        <v>0</v>
      </c>
      <c r="AM960">
        <v>638</v>
      </c>
      <c r="AN960">
        <v>1337</v>
      </c>
      <c r="AO960" t="s">
        <v>103</v>
      </c>
      <c r="AP960" t="s">
        <v>104</v>
      </c>
      <c r="AQ960" t="s">
        <v>105</v>
      </c>
      <c r="AR960" t="s">
        <v>106</v>
      </c>
      <c r="AS960">
        <v>1337</v>
      </c>
      <c r="AT960">
        <v>0</v>
      </c>
      <c r="AU960">
        <v>0</v>
      </c>
      <c r="AV960">
        <v>1337</v>
      </c>
      <c r="AW960">
        <v>1</v>
      </c>
      <c r="AX960">
        <v>0</v>
      </c>
      <c r="AY960">
        <v>2</v>
      </c>
      <c r="AZ960">
        <v>0</v>
      </c>
      <c r="BA960">
        <v>3</v>
      </c>
      <c r="BB960">
        <v>1</v>
      </c>
      <c r="BC960" t="s">
        <v>97</v>
      </c>
      <c r="BD960">
        <v>6</v>
      </c>
      <c r="BE960" t="s">
        <v>107</v>
      </c>
      <c r="BF960">
        <v>0</v>
      </c>
      <c r="BG960" t="s">
        <v>83</v>
      </c>
      <c r="BH960" t="s">
        <v>108</v>
      </c>
      <c r="BI960">
        <v>2003</v>
      </c>
      <c r="BJ960" t="s">
        <v>109</v>
      </c>
      <c r="BK960">
        <v>2</v>
      </c>
      <c r="BL960">
        <v>531</v>
      </c>
      <c r="BM960" t="str">
        <f t="shared" si="29"/>
        <v>no</v>
      </c>
      <c r="BN960" t="s">
        <v>98</v>
      </c>
      <c r="BO960" t="s">
        <v>98</v>
      </c>
      <c r="BP960" t="s">
        <v>105</v>
      </c>
      <c r="BQ960">
        <v>0</v>
      </c>
      <c r="BR960">
        <v>39</v>
      </c>
      <c r="BS960">
        <v>0</v>
      </c>
      <c r="BT960">
        <v>0</v>
      </c>
      <c r="BU960">
        <v>0</v>
      </c>
      <c r="BV960">
        <v>0</v>
      </c>
      <c r="BW960" t="s">
        <v>83</v>
      </c>
      <c r="BX960" t="s">
        <v>83</v>
      </c>
      <c r="BY960" t="s">
        <v>83</v>
      </c>
      <c r="BZ960">
        <v>0</v>
      </c>
      <c r="CA960">
        <v>10</v>
      </c>
      <c r="CB960">
        <v>2007</v>
      </c>
      <c r="CC960" t="s">
        <v>110</v>
      </c>
      <c r="CD960" t="s">
        <v>111</v>
      </c>
      <c r="CE960">
        <v>185000</v>
      </c>
    </row>
    <row r="961" spans="1:83" x14ac:dyDescent="0.2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 t="str">
        <f t="shared" si="28"/>
        <v>yes</v>
      </c>
      <c r="V961">
        <v>1999</v>
      </c>
      <c r="W961" t="s">
        <v>152</v>
      </c>
      <c r="X961" t="s">
        <v>94</v>
      </c>
      <c r="Y961" t="s">
        <v>116</v>
      </c>
      <c r="Z961" t="s">
        <v>116</v>
      </c>
      <c r="AA961" t="s">
        <v>117</v>
      </c>
      <c r="AB961">
        <v>0</v>
      </c>
      <c r="AC961" t="s">
        <v>97</v>
      </c>
      <c r="AD961" t="s">
        <v>98</v>
      </c>
      <c r="AE961" t="s">
        <v>99</v>
      </c>
      <c r="AF961" t="s">
        <v>97</v>
      </c>
      <c r="AG961" t="s">
        <v>98</v>
      </c>
      <c r="AH961" t="s">
        <v>100</v>
      </c>
      <c r="AI961" t="s">
        <v>119</v>
      </c>
      <c r="AJ961">
        <v>604</v>
      </c>
      <c r="AK961" t="s">
        <v>102</v>
      </c>
      <c r="AL961">
        <v>0</v>
      </c>
      <c r="AM961">
        <v>92</v>
      </c>
      <c r="AN961">
        <v>696</v>
      </c>
      <c r="AO961" t="s">
        <v>103</v>
      </c>
      <c r="AP961" t="s">
        <v>104</v>
      </c>
      <c r="AQ961" t="s">
        <v>105</v>
      </c>
      <c r="AR961" t="s">
        <v>106</v>
      </c>
      <c r="AS961">
        <v>696</v>
      </c>
      <c r="AT961">
        <v>720</v>
      </c>
      <c r="AU961">
        <v>0</v>
      </c>
      <c r="AV961">
        <v>1416</v>
      </c>
      <c r="AW961">
        <v>1</v>
      </c>
      <c r="AX961">
        <v>0</v>
      </c>
      <c r="AY961">
        <v>2</v>
      </c>
      <c r="AZ961">
        <v>1</v>
      </c>
      <c r="BA961">
        <v>3</v>
      </c>
      <c r="BB961">
        <v>1</v>
      </c>
      <c r="BC961" t="s">
        <v>97</v>
      </c>
      <c r="BD961">
        <v>6</v>
      </c>
      <c r="BE961" t="s">
        <v>107</v>
      </c>
      <c r="BF961">
        <v>0</v>
      </c>
      <c r="BG961" t="s">
        <v>83</v>
      </c>
      <c r="BH961" t="s">
        <v>127</v>
      </c>
      <c r="BI961">
        <v>1999</v>
      </c>
      <c r="BJ961" t="s">
        <v>102</v>
      </c>
      <c r="BK961">
        <v>2</v>
      </c>
      <c r="BL961">
        <v>484</v>
      </c>
      <c r="BM961" t="str">
        <f t="shared" si="29"/>
        <v>yes</v>
      </c>
      <c r="BN961" t="s">
        <v>98</v>
      </c>
      <c r="BO961" t="s">
        <v>98</v>
      </c>
      <c r="BP961" t="s">
        <v>105</v>
      </c>
      <c r="BQ961">
        <v>0</v>
      </c>
      <c r="BR961">
        <v>44</v>
      </c>
      <c r="BS961">
        <v>0</v>
      </c>
      <c r="BT961">
        <v>0</v>
      </c>
      <c r="BU961">
        <v>0</v>
      </c>
      <c r="BV961">
        <v>0</v>
      </c>
      <c r="BW961" t="s">
        <v>83</v>
      </c>
      <c r="BX961" t="s">
        <v>83</v>
      </c>
      <c r="BY961" t="s">
        <v>83</v>
      </c>
      <c r="BZ961">
        <v>0</v>
      </c>
      <c r="CA961">
        <v>5</v>
      </c>
      <c r="CB961">
        <v>2010</v>
      </c>
      <c r="CC961" t="s">
        <v>110</v>
      </c>
      <c r="CD961" t="s">
        <v>111</v>
      </c>
      <c r="CE961">
        <v>155000</v>
      </c>
    </row>
    <row r="962" spans="1:83" x14ac:dyDescent="0.2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 t="str">
        <f t="shared" si="28"/>
        <v>no</v>
      </c>
      <c r="V962">
        <v>2008</v>
      </c>
      <c r="W962" t="s">
        <v>93</v>
      </c>
      <c r="X962" t="s">
        <v>94</v>
      </c>
      <c r="Y962" t="s">
        <v>124</v>
      </c>
      <c r="Z962" t="s">
        <v>161</v>
      </c>
      <c r="AA962" t="s">
        <v>117</v>
      </c>
      <c r="AB962">
        <v>0</v>
      </c>
      <c r="AC962" t="s">
        <v>98</v>
      </c>
      <c r="AD962" t="s">
        <v>97</v>
      </c>
      <c r="AE962" t="s">
        <v>118</v>
      </c>
      <c r="AF962" t="s">
        <v>98</v>
      </c>
      <c r="AG962" t="s">
        <v>98</v>
      </c>
      <c r="AH962" t="s">
        <v>97</v>
      </c>
      <c r="AI962" t="s">
        <v>141</v>
      </c>
      <c r="AJ962">
        <v>696</v>
      </c>
      <c r="AK962" t="s">
        <v>102</v>
      </c>
      <c r="AL962">
        <v>0</v>
      </c>
      <c r="AM962">
        <v>162</v>
      </c>
      <c r="AN962">
        <v>858</v>
      </c>
      <c r="AO962" t="s">
        <v>103</v>
      </c>
      <c r="AP962" t="s">
        <v>97</v>
      </c>
      <c r="AQ962" t="s">
        <v>105</v>
      </c>
      <c r="AR962" t="s">
        <v>106</v>
      </c>
      <c r="AS962">
        <v>858</v>
      </c>
      <c r="AT962">
        <v>0</v>
      </c>
      <c r="AU962">
        <v>0</v>
      </c>
      <c r="AV962">
        <v>858</v>
      </c>
      <c r="AW962">
        <v>1</v>
      </c>
      <c r="AX962">
        <v>0</v>
      </c>
      <c r="AY962">
        <v>1</v>
      </c>
      <c r="AZ962">
        <v>0</v>
      </c>
      <c r="BA962">
        <v>2</v>
      </c>
      <c r="BB962">
        <v>1</v>
      </c>
      <c r="BC962" t="s">
        <v>98</v>
      </c>
      <c r="BD962">
        <v>4</v>
      </c>
      <c r="BE962" t="s">
        <v>107</v>
      </c>
      <c r="BF962">
        <v>0</v>
      </c>
      <c r="BG962" t="s">
        <v>83</v>
      </c>
      <c r="BH962" t="s">
        <v>83</v>
      </c>
      <c r="BI962" t="s">
        <v>83</v>
      </c>
      <c r="BJ962" t="s">
        <v>83</v>
      </c>
      <c r="BK962">
        <v>0</v>
      </c>
      <c r="BL962">
        <v>0</v>
      </c>
      <c r="BM962" t="str">
        <f t="shared" si="29"/>
        <v>yes</v>
      </c>
      <c r="BN962" t="s">
        <v>83</v>
      </c>
      <c r="BO962" t="s">
        <v>83</v>
      </c>
      <c r="BP962" t="s">
        <v>105</v>
      </c>
      <c r="BQ962">
        <v>117</v>
      </c>
      <c r="BR962">
        <v>0</v>
      </c>
      <c r="BS962">
        <v>0</v>
      </c>
      <c r="BT962">
        <v>0</v>
      </c>
      <c r="BU962">
        <v>0</v>
      </c>
      <c r="BV962">
        <v>0</v>
      </c>
      <c r="BW962" t="s">
        <v>83</v>
      </c>
      <c r="BX962" t="s">
        <v>83</v>
      </c>
      <c r="BY962" t="s">
        <v>83</v>
      </c>
      <c r="BZ962">
        <v>0</v>
      </c>
      <c r="CA962">
        <v>2</v>
      </c>
      <c r="CB962">
        <v>2010</v>
      </c>
      <c r="CC962" t="s">
        <v>110</v>
      </c>
      <c r="CD962" t="s">
        <v>111</v>
      </c>
      <c r="CE962">
        <v>116500</v>
      </c>
    </row>
    <row r="963" spans="1:83" x14ac:dyDescent="0.2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 t="str">
        <f t="shared" ref="U963:U1026" si="30">IF(T963&gt;=1970, "yes", "no")</f>
        <v>yes</v>
      </c>
      <c r="V963">
        <v>1995</v>
      </c>
      <c r="W963" t="s">
        <v>93</v>
      </c>
      <c r="X963" t="s">
        <v>94</v>
      </c>
      <c r="Y963" t="s">
        <v>140</v>
      </c>
      <c r="Z963" t="s">
        <v>140</v>
      </c>
      <c r="AA963" t="s">
        <v>96</v>
      </c>
      <c r="AB963">
        <v>424</v>
      </c>
      <c r="AC963" t="s">
        <v>98</v>
      </c>
      <c r="AD963" t="s">
        <v>97</v>
      </c>
      <c r="AE963" t="s">
        <v>118</v>
      </c>
      <c r="AF963" t="s">
        <v>97</v>
      </c>
      <c r="AG963" t="s">
        <v>97</v>
      </c>
      <c r="AH963" t="s">
        <v>100</v>
      </c>
      <c r="AI963" t="s">
        <v>119</v>
      </c>
      <c r="AJ963">
        <v>896</v>
      </c>
      <c r="AK963" t="s">
        <v>102</v>
      </c>
      <c r="AL963">
        <v>0</v>
      </c>
      <c r="AM963">
        <v>434</v>
      </c>
      <c r="AN963">
        <v>1330</v>
      </c>
      <c r="AO963" t="s">
        <v>103</v>
      </c>
      <c r="AP963" t="s">
        <v>98</v>
      </c>
      <c r="AQ963" t="s">
        <v>105</v>
      </c>
      <c r="AR963" t="s">
        <v>106</v>
      </c>
      <c r="AS963">
        <v>1542</v>
      </c>
      <c r="AT963">
        <v>1330</v>
      </c>
      <c r="AU963">
        <v>0</v>
      </c>
      <c r="AV963">
        <v>2872</v>
      </c>
      <c r="AW963">
        <v>1</v>
      </c>
      <c r="AX963">
        <v>0</v>
      </c>
      <c r="AY963">
        <v>2</v>
      </c>
      <c r="AZ963">
        <v>1</v>
      </c>
      <c r="BA963">
        <v>4</v>
      </c>
      <c r="BB963">
        <v>1</v>
      </c>
      <c r="BC963" t="s">
        <v>98</v>
      </c>
      <c r="BD963">
        <v>11</v>
      </c>
      <c r="BE963" t="s">
        <v>107</v>
      </c>
      <c r="BF963">
        <v>1</v>
      </c>
      <c r="BG963" t="s">
        <v>98</v>
      </c>
      <c r="BH963" t="s">
        <v>108</v>
      </c>
      <c r="BI963">
        <v>1977</v>
      </c>
      <c r="BJ963" t="s">
        <v>157</v>
      </c>
      <c r="BK963">
        <v>2</v>
      </c>
      <c r="BL963">
        <v>619</v>
      </c>
      <c r="BM963" t="str">
        <f t="shared" ref="BM963:BM1026" si="31">IF(BL963 &lt;500, "yes", "no")</f>
        <v>no</v>
      </c>
      <c r="BN963" t="s">
        <v>98</v>
      </c>
      <c r="BO963" t="s">
        <v>98</v>
      </c>
      <c r="BP963" t="s">
        <v>105</v>
      </c>
      <c r="BQ963">
        <v>550</v>
      </c>
      <c r="BR963">
        <v>282</v>
      </c>
      <c r="BS963">
        <v>0</v>
      </c>
      <c r="BT963">
        <v>0</v>
      </c>
      <c r="BU963">
        <v>0</v>
      </c>
      <c r="BV963">
        <v>0</v>
      </c>
      <c r="BW963" t="s">
        <v>83</v>
      </c>
      <c r="BX963" t="s">
        <v>83</v>
      </c>
      <c r="BY963" t="s">
        <v>83</v>
      </c>
      <c r="BZ963">
        <v>0</v>
      </c>
      <c r="CA963">
        <v>7</v>
      </c>
      <c r="CB963">
        <v>2008</v>
      </c>
      <c r="CC963" t="s">
        <v>110</v>
      </c>
      <c r="CD963" t="s">
        <v>111</v>
      </c>
      <c r="CE963">
        <v>272000</v>
      </c>
    </row>
    <row r="964" spans="1:83" x14ac:dyDescent="0.2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 t="str">
        <f t="shared" si="30"/>
        <v>yes</v>
      </c>
      <c r="V964">
        <v>1976</v>
      </c>
      <c r="W964" t="s">
        <v>93</v>
      </c>
      <c r="X964" t="s">
        <v>94</v>
      </c>
      <c r="Y964" t="s">
        <v>161</v>
      </c>
      <c r="Z964" t="s">
        <v>226</v>
      </c>
      <c r="AA964" t="s">
        <v>117</v>
      </c>
      <c r="AB964">
        <v>0</v>
      </c>
      <c r="AC964" t="s">
        <v>98</v>
      </c>
      <c r="AD964" t="s">
        <v>98</v>
      </c>
      <c r="AE964" t="s">
        <v>118</v>
      </c>
      <c r="AF964" t="s">
        <v>97</v>
      </c>
      <c r="AG964" t="s">
        <v>98</v>
      </c>
      <c r="AH964" t="s">
        <v>100</v>
      </c>
      <c r="AI964" t="s">
        <v>119</v>
      </c>
      <c r="AJ964">
        <v>556</v>
      </c>
      <c r="AK964" t="s">
        <v>102</v>
      </c>
      <c r="AL964">
        <v>0</v>
      </c>
      <c r="AM964">
        <v>248</v>
      </c>
      <c r="AN964">
        <v>804</v>
      </c>
      <c r="AO964" t="s">
        <v>103</v>
      </c>
      <c r="AP964" t="s">
        <v>98</v>
      </c>
      <c r="AQ964" t="s">
        <v>105</v>
      </c>
      <c r="AR964" t="s">
        <v>106</v>
      </c>
      <c r="AS964">
        <v>804</v>
      </c>
      <c r="AT964">
        <v>744</v>
      </c>
      <c r="AU964">
        <v>0</v>
      </c>
      <c r="AV964">
        <v>1548</v>
      </c>
      <c r="AW964">
        <v>1</v>
      </c>
      <c r="AX964">
        <v>0</v>
      </c>
      <c r="AY964">
        <v>2</v>
      </c>
      <c r="AZ964">
        <v>1</v>
      </c>
      <c r="BA964">
        <v>3</v>
      </c>
      <c r="BB964">
        <v>1</v>
      </c>
      <c r="BC964" t="s">
        <v>97</v>
      </c>
      <c r="BD964">
        <v>7</v>
      </c>
      <c r="BE964" t="s">
        <v>107</v>
      </c>
      <c r="BF964">
        <v>1</v>
      </c>
      <c r="BG964" t="s">
        <v>98</v>
      </c>
      <c r="BH964" t="s">
        <v>127</v>
      </c>
      <c r="BI964">
        <v>1976</v>
      </c>
      <c r="BJ964" t="s">
        <v>102</v>
      </c>
      <c r="BK964">
        <v>2</v>
      </c>
      <c r="BL964">
        <v>440</v>
      </c>
      <c r="BM964" t="str">
        <f t="shared" si="31"/>
        <v>yes</v>
      </c>
      <c r="BN964" t="s">
        <v>98</v>
      </c>
      <c r="BO964" t="s">
        <v>98</v>
      </c>
      <c r="BP964" t="s">
        <v>105</v>
      </c>
      <c r="BQ964">
        <v>48</v>
      </c>
      <c r="BR964">
        <v>0</v>
      </c>
      <c r="BS964">
        <v>0</v>
      </c>
      <c r="BT964">
        <v>0</v>
      </c>
      <c r="BU964">
        <v>0</v>
      </c>
      <c r="BV964">
        <v>0</v>
      </c>
      <c r="BW964" t="s">
        <v>83</v>
      </c>
      <c r="BX964" t="s">
        <v>83</v>
      </c>
      <c r="BY964" t="s">
        <v>83</v>
      </c>
      <c r="BZ964">
        <v>0</v>
      </c>
      <c r="CA964">
        <v>7</v>
      </c>
      <c r="CB964">
        <v>2007</v>
      </c>
      <c r="CC964" t="s">
        <v>110</v>
      </c>
      <c r="CD964" t="s">
        <v>111</v>
      </c>
      <c r="CE964">
        <v>155000</v>
      </c>
    </row>
    <row r="965" spans="1:83" x14ac:dyDescent="0.2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 t="str">
        <f t="shared" si="30"/>
        <v>yes</v>
      </c>
      <c r="V965">
        <v>2007</v>
      </c>
      <c r="W965" t="s">
        <v>93</v>
      </c>
      <c r="X965" t="s">
        <v>94</v>
      </c>
      <c r="Y965" t="s">
        <v>95</v>
      </c>
      <c r="Z965" t="s">
        <v>95</v>
      </c>
      <c r="AA965" t="s">
        <v>117</v>
      </c>
      <c r="AB965">
        <v>0</v>
      </c>
      <c r="AC965" t="s">
        <v>97</v>
      </c>
      <c r="AD965" t="s">
        <v>98</v>
      </c>
      <c r="AE965" t="s">
        <v>99</v>
      </c>
      <c r="AF965" t="s">
        <v>104</v>
      </c>
      <c r="AG965" t="s">
        <v>98</v>
      </c>
      <c r="AH965" t="s">
        <v>100</v>
      </c>
      <c r="AI965" t="s">
        <v>102</v>
      </c>
      <c r="AJ965">
        <v>0</v>
      </c>
      <c r="AK965" t="s">
        <v>102</v>
      </c>
      <c r="AL965">
        <v>0</v>
      </c>
      <c r="AM965">
        <v>1800</v>
      </c>
      <c r="AN965">
        <v>1800</v>
      </c>
      <c r="AO965" t="s">
        <v>103</v>
      </c>
      <c r="AP965" t="s">
        <v>104</v>
      </c>
      <c r="AQ965" t="s">
        <v>105</v>
      </c>
      <c r="AR965" t="s">
        <v>106</v>
      </c>
      <c r="AS965">
        <v>1800</v>
      </c>
      <c r="AT965">
        <v>0</v>
      </c>
      <c r="AU965">
        <v>0</v>
      </c>
      <c r="AV965">
        <v>1800</v>
      </c>
      <c r="AW965">
        <v>0</v>
      </c>
      <c r="AX965">
        <v>0</v>
      </c>
      <c r="AY965">
        <v>2</v>
      </c>
      <c r="AZ965">
        <v>0</v>
      </c>
      <c r="BA965">
        <v>2</v>
      </c>
      <c r="BB965">
        <v>1</v>
      </c>
      <c r="BC965" t="s">
        <v>104</v>
      </c>
      <c r="BD965">
        <v>7</v>
      </c>
      <c r="BE965" t="s">
        <v>107</v>
      </c>
      <c r="BF965">
        <v>0</v>
      </c>
      <c r="BG965" t="s">
        <v>83</v>
      </c>
      <c r="BH965" t="s">
        <v>108</v>
      </c>
      <c r="BI965">
        <v>2007</v>
      </c>
      <c r="BJ965" t="s">
        <v>157</v>
      </c>
      <c r="BK965">
        <v>2</v>
      </c>
      <c r="BL965">
        <v>702</v>
      </c>
      <c r="BM965" t="str">
        <f t="shared" si="31"/>
        <v>no</v>
      </c>
      <c r="BN965" t="s">
        <v>98</v>
      </c>
      <c r="BO965" t="s">
        <v>98</v>
      </c>
      <c r="BP965" t="s">
        <v>105</v>
      </c>
      <c r="BQ965">
        <v>288</v>
      </c>
      <c r="BR965">
        <v>136</v>
      </c>
      <c r="BS965">
        <v>0</v>
      </c>
      <c r="BT965">
        <v>0</v>
      </c>
      <c r="BU965">
        <v>0</v>
      </c>
      <c r="BV965">
        <v>0</v>
      </c>
      <c r="BW965" t="s">
        <v>83</v>
      </c>
      <c r="BX965" t="s">
        <v>83</v>
      </c>
      <c r="BY965" t="s">
        <v>83</v>
      </c>
      <c r="BZ965">
        <v>0</v>
      </c>
      <c r="CA965">
        <v>5</v>
      </c>
      <c r="CB965">
        <v>2009</v>
      </c>
      <c r="CC965" t="s">
        <v>110</v>
      </c>
      <c r="CD965" t="s">
        <v>111</v>
      </c>
      <c r="CE965">
        <v>239000</v>
      </c>
    </row>
    <row r="966" spans="1:83" x14ac:dyDescent="0.2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 t="str">
        <f t="shared" si="30"/>
        <v>yes</v>
      </c>
      <c r="V966">
        <v>2003</v>
      </c>
      <c r="W966" t="s">
        <v>93</v>
      </c>
      <c r="X966" t="s">
        <v>94</v>
      </c>
      <c r="Y966" t="s">
        <v>95</v>
      </c>
      <c r="Z966" t="s">
        <v>95</v>
      </c>
      <c r="AA966" t="s">
        <v>96</v>
      </c>
      <c r="AB966">
        <v>44</v>
      </c>
      <c r="AC966" t="s">
        <v>97</v>
      </c>
      <c r="AD966" t="s">
        <v>98</v>
      </c>
      <c r="AE966" t="s">
        <v>99</v>
      </c>
      <c r="AF966" t="s">
        <v>97</v>
      </c>
      <c r="AG966" t="s">
        <v>98</v>
      </c>
      <c r="AH966" t="s">
        <v>100</v>
      </c>
      <c r="AI966" t="s">
        <v>101</v>
      </c>
      <c r="AJ966">
        <v>624</v>
      </c>
      <c r="AK966" t="s">
        <v>102</v>
      </c>
      <c r="AL966">
        <v>0</v>
      </c>
      <c r="AM966">
        <v>193</v>
      </c>
      <c r="AN966">
        <v>817</v>
      </c>
      <c r="AO966" t="s">
        <v>103</v>
      </c>
      <c r="AP966" t="s">
        <v>104</v>
      </c>
      <c r="AQ966" t="s">
        <v>105</v>
      </c>
      <c r="AR966" t="s">
        <v>106</v>
      </c>
      <c r="AS966">
        <v>824</v>
      </c>
      <c r="AT966">
        <v>1070</v>
      </c>
      <c r="AU966">
        <v>0</v>
      </c>
      <c r="AV966">
        <v>1894</v>
      </c>
      <c r="AW966">
        <v>1</v>
      </c>
      <c r="AX966">
        <v>0</v>
      </c>
      <c r="AY966">
        <v>2</v>
      </c>
      <c r="AZ966">
        <v>1</v>
      </c>
      <c r="BA966">
        <v>4</v>
      </c>
      <c r="BB966">
        <v>1</v>
      </c>
      <c r="BC966" t="s">
        <v>97</v>
      </c>
      <c r="BD966">
        <v>8</v>
      </c>
      <c r="BE966" t="s">
        <v>107</v>
      </c>
      <c r="BF966">
        <v>1</v>
      </c>
      <c r="BG966" t="s">
        <v>97</v>
      </c>
      <c r="BH966" t="s">
        <v>156</v>
      </c>
      <c r="BI966">
        <v>2002</v>
      </c>
      <c r="BJ966" t="s">
        <v>157</v>
      </c>
      <c r="BK966">
        <v>2</v>
      </c>
      <c r="BL966">
        <v>510</v>
      </c>
      <c r="BM966" t="str">
        <f t="shared" si="31"/>
        <v>no</v>
      </c>
      <c r="BN966" t="s">
        <v>98</v>
      </c>
      <c r="BO966" t="s">
        <v>98</v>
      </c>
      <c r="BP966" t="s">
        <v>105</v>
      </c>
      <c r="BQ966">
        <v>0</v>
      </c>
      <c r="BR966">
        <v>40</v>
      </c>
      <c r="BS966">
        <v>0</v>
      </c>
      <c r="BT966">
        <v>0</v>
      </c>
      <c r="BU966">
        <v>0</v>
      </c>
      <c r="BV966">
        <v>0</v>
      </c>
      <c r="BW966" t="s">
        <v>83</v>
      </c>
      <c r="BX966" t="s">
        <v>83</v>
      </c>
      <c r="BY966" t="s">
        <v>83</v>
      </c>
      <c r="BZ966">
        <v>0</v>
      </c>
      <c r="CA966">
        <v>2</v>
      </c>
      <c r="CB966">
        <v>2010</v>
      </c>
      <c r="CC966" t="s">
        <v>110</v>
      </c>
      <c r="CD966" t="s">
        <v>111</v>
      </c>
      <c r="CE966">
        <v>214900</v>
      </c>
    </row>
    <row r="967" spans="1:83" x14ac:dyDescent="0.2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 t="str">
        <f t="shared" si="30"/>
        <v>yes</v>
      </c>
      <c r="V967">
        <v>2007</v>
      </c>
      <c r="W967" t="s">
        <v>93</v>
      </c>
      <c r="X967" t="s">
        <v>94</v>
      </c>
      <c r="Y967" t="s">
        <v>95</v>
      </c>
      <c r="Z967" t="s">
        <v>95</v>
      </c>
      <c r="AA967" t="s">
        <v>117</v>
      </c>
      <c r="AB967">
        <v>0</v>
      </c>
      <c r="AC967" t="s">
        <v>97</v>
      </c>
      <c r="AD967" t="s">
        <v>98</v>
      </c>
      <c r="AE967" t="s">
        <v>99</v>
      </c>
      <c r="AF967" t="s">
        <v>97</v>
      </c>
      <c r="AG967" t="s">
        <v>98</v>
      </c>
      <c r="AH967" t="s">
        <v>100</v>
      </c>
      <c r="AI967" t="s">
        <v>102</v>
      </c>
      <c r="AJ967">
        <v>0</v>
      </c>
      <c r="AK967" t="s">
        <v>102</v>
      </c>
      <c r="AL967">
        <v>0</v>
      </c>
      <c r="AM967">
        <v>783</v>
      </c>
      <c r="AN967">
        <v>783</v>
      </c>
      <c r="AO967" t="s">
        <v>103</v>
      </c>
      <c r="AP967" t="s">
        <v>104</v>
      </c>
      <c r="AQ967" t="s">
        <v>105</v>
      </c>
      <c r="AR967" t="s">
        <v>106</v>
      </c>
      <c r="AS967">
        <v>783</v>
      </c>
      <c r="AT967">
        <v>701</v>
      </c>
      <c r="AU967">
        <v>0</v>
      </c>
      <c r="AV967">
        <v>1484</v>
      </c>
      <c r="AW967">
        <v>0</v>
      </c>
      <c r="AX967">
        <v>0</v>
      </c>
      <c r="AY967">
        <v>2</v>
      </c>
      <c r="AZ967">
        <v>1</v>
      </c>
      <c r="BA967">
        <v>3</v>
      </c>
      <c r="BB967">
        <v>1</v>
      </c>
      <c r="BC967" t="s">
        <v>97</v>
      </c>
      <c r="BD967">
        <v>8</v>
      </c>
      <c r="BE967" t="s">
        <v>107</v>
      </c>
      <c r="BF967">
        <v>1</v>
      </c>
      <c r="BG967" t="s">
        <v>97</v>
      </c>
      <c r="BH967" t="s">
        <v>108</v>
      </c>
      <c r="BI967">
        <v>2005</v>
      </c>
      <c r="BJ967" t="s">
        <v>157</v>
      </c>
      <c r="BK967">
        <v>2</v>
      </c>
      <c r="BL967">
        <v>393</v>
      </c>
      <c r="BM967" t="str">
        <f t="shared" si="31"/>
        <v>yes</v>
      </c>
      <c r="BN967" t="s">
        <v>98</v>
      </c>
      <c r="BO967" t="s">
        <v>98</v>
      </c>
      <c r="BP967" t="s">
        <v>105</v>
      </c>
      <c r="BQ967">
        <v>0</v>
      </c>
      <c r="BR967">
        <v>72</v>
      </c>
      <c r="BS967">
        <v>0</v>
      </c>
      <c r="BT967">
        <v>0</v>
      </c>
      <c r="BU967">
        <v>0</v>
      </c>
      <c r="BV967">
        <v>0</v>
      </c>
      <c r="BW967" t="s">
        <v>83</v>
      </c>
      <c r="BX967" t="s">
        <v>83</v>
      </c>
      <c r="BY967" t="s">
        <v>83</v>
      </c>
      <c r="BZ967">
        <v>0</v>
      </c>
      <c r="CA967">
        <v>7</v>
      </c>
      <c r="CB967">
        <v>2007</v>
      </c>
      <c r="CC967" t="s">
        <v>158</v>
      </c>
      <c r="CD967" t="s">
        <v>159</v>
      </c>
      <c r="CE967">
        <v>178900</v>
      </c>
    </row>
    <row r="968" spans="1:83" x14ac:dyDescent="0.2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 t="str">
        <f t="shared" si="30"/>
        <v>no</v>
      </c>
      <c r="V968">
        <v>1950</v>
      </c>
      <c r="W968" t="s">
        <v>93</v>
      </c>
      <c r="X968" t="s">
        <v>94</v>
      </c>
      <c r="Y968" t="s">
        <v>116</v>
      </c>
      <c r="Z968" t="s">
        <v>116</v>
      </c>
      <c r="AA968" t="s">
        <v>117</v>
      </c>
      <c r="AB968">
        <v>0</v>
      </c>
      <c r="AC968" t="s">
        <v>97</v>
      </c>
      <c r="AD968" t="s">
        <v>97</v>
      </c>
      <c r="AE968" t="s">
        <v>126</v>
      </c>
      <c r="AF968" t="s">
        <v>98</v>
      </c>
      <c r="AG968" t="s">
        <v>147</v>
      </c>
      <c r="AH968" t="s">
        <v>100</v>
      </c>
      <c r="AI968" t="s">
        <v>153</v>
      </c>
      <c r="AJ968">
        <v>428</v>
      </c>
      <c r="AK968" t="s">
        <v>102</v>
      </c>
      <c r="AL968">
        <v>0</v>
      </c>
      <c r="AM968">
        <v>300</v>
      </c>
      <c r="AN968">
        <v>728</v>
      </c>
      <c r="AO968" t="s">
        <v>103</v>
      </c>
      <c r="AP968" t="s">
        <v>104</v>
      </c>
      <c r="AQ968" t="s">
        <v>105</v>
      </c>
      <c r="AR968" t="s">
        <v>106</v>
      </c>
      <c r="AS968">
        <v>976</v>
      </c>
      <c r="AT968">
        <v>332</v>
      </c>
      <c r="AU968">
        <v>0</v>
      </c>
      <c r="AV968">
        <v>1308</v>
      </c>
      <c r="AW968">
        <v>1</v>
      </c>
      <c r="AX968">
        <v>0</v>
      </c>
      <c r="AY968">
        <v>1</v>
      </c>
      <c r="AZ968">
        <v>1</v>
      </c>
      <c r="BA968">
        <v>2</v>
      </c>
      <c r="BB968">
        <v>1</v>
      </c>
      <c r="BC968" t="s">
        <v>98</v>
      </c>
      <c r="BD968">
        <v>7</v>
      </c>
      <c r="BE968" t="s">
        <v>224</v>
      </c>
      <c r="BF968">
        <v>2</v>
      </c>
      <c r="BG968" t="s">
        <v>98</v>
      </c>
      <c r="BH968" t="s">
        <v>127</v>
      </c>
      <c r="BI968">
        <v>1940</v>
      </c>
      <c r="BJ968" t="s">
        <v>102</v>
      </c>
      <c r="BK968">
        <v>1</v>
      </c>
      <c r="BL968">
        <v>256</v>
      </c>
      <c r="BM968" t="str">
        <f t="shared" si="31"/>
        <v>yes</v>
      </c>
      <c r="BN968" t="s">
        <v>98</v>
      </c>
      <c r="BO968" t="s">
        <v>98</v>
      </c>
      <c r="BP968" t="s">
        <v>105</v>
      </c>
      <c r="BQ968">
        <v>0</v>
      </c>
      <c r="BR968">
        <v>70</v>
      </c>
      <c r="BS968">
        <v>0</v>
      </c>
      <c r="BT968">
        <v>0</v>
      </c>
      <c r="BU968">
        <v>0</v>
      </c>
      <c r="BV968">
        <v>0</v>
      </c>
      <c r="BW968" t="s">
        <v>83</v>
      </c>
      <c r="BX968" t="s">
        <v>83</v>
      </c>
      <c r="BY968" t="s">
        <v>83</v>
      </c>
      <c r="BZ968">
        <v>0</v>
      </c>
      <c r="CA968">
        <v>6</v>
      </c>
      <c r="CB968">
        <v>2009</v>
      </c>
      <c r="CC968" t="s">
        <v>110</v>
      </c>
      <c r="CD968" t="s">
        <v>111</v>
      </c>
      <c r="CE968">
        <v>160000</v>
      </c>
    </row>
    <row r="969" spans="1:83" x14ac:dyDescent="0.2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 t="str">
        <f t="shared" si="30"/>
        <v>no</v>
      </c>
      <c r="V969">
        <v>1955</v>
      </c>
      <c r="W969" t="s">
        <v>152</v>
      </c>
      <c r="X969" t="s">
        <v>94</v>
      </c>
      <c r="Y969" t="s">
        <v>124</v>
      </c>
      <c r="Z969" t="s">
        <v>124</v>
      </c>
      <c r="AA969" t="s">
        <v>96</v>
      </c>
      <c r="AB969">
        <v>151</v>
      </c>
      <c r="AC969" t="s">
        <v>98</v>
      </c>
      <c r="AD969" t="s">
        <v>98</v>
      </c>
      <c r="AE969" t="s">
        <v>118</v>
      </c>
      <c r="AF969" t="s">
        <v>98</v>
      </c>
      <c r="AG969" t="s">
        <v>98</v>
      </c>
      <c r="AH969" t="s">
        <v>100</v>
      </c>
      <c r="AI969" t="s">
        <v>119</v>
      </c>
      <c r="AJ969">
        <v>902</v>
      </c>
      <c r="AK969" t="s">
        <v>102</v>
      </c>
      <c r="AL969">
        <v>0</v>
      </c>
      <c r="AM969">
        <v>196</v>
      </c>
      <c r="AN969">
        <v>1098</v>
      </c>
      <c r="AO969" t="s">
        <v>103</v>
      </c>
      <c r="AP969" t="s">
        <v>98</v>
      </c>
      <c r="AQ969" t="s">
        <v>105</v>
      </c>
      <c r="AR969" t="s">
        <v>106</v>
      </c>
      <c r="AS969">
        <v>1098</v>
      </c>
      <c r="AT969">
        <v>0</v>
      </c>
      <c r="AU969">
        <v>0</v>
      </c>
      <c r="AV969">
        <v>1098</v>
      </c>
      <c r="AW969">
        <v>1</v>
      </c>
      <c r="AX969">
        <v>0</v>
      </c>
      <c r="AY969">
        <v>1</v>
      </c>
      <c r="AZ969">
        <v>0</v>
      </c>
      <c r="BA969">
        <v>3</v>
      </c>
      <c r="BB969">
        <v>1</v>
      </c>
      <c r="BC969" t="s">
        <v>98</v>
      </c>
      <c r="BD969">
        <v>6</v>
      </c>
      <c r="BE969" t="s">
        <v>107</v>
      </c>
      <c r="BF969">
        <v>0</v>
      </c>
      <c r="BG969" t="s">
        <v>83</v>
      </c>
      <c r="BH969" t="s">
        <v>108</v>
      </c>
      <c r="BI969">
        <v>1955</v>
      </c>
      <c r="BJ969" t="s">
        <v>102</v>
      </c>
      <c r="BK969">
        <v>1</v>
      </c>
      <c r="BL969">
        <v>260</v>
      </c>
      <c r="BM969" t="str">
        <f t="shared" si="31"/>
        <v>yes</v>
      </c>
      <c r="BN969" t="s">
        <v>98</v>
      </c>
      <c r="BO969" t="s">
        <v>98</v>
      </c>
      <c r="BP969" t="s">
        <v>105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 t="s">
        <v>83</v>
      </c>
      <c r="BX969" t="s">
        <v>83</v>
      </c>
      <c r="BY969" t="s">
        <v>83</v>
      </c>
      <c r="BZ969">
        <v>0</v>
      </c>
      <c r="CA969">
        <v>7</v>
      </c>
      <c r="CB969">
        <v>2008</v>
      </c>
      <c r="CC969" t="s">
        <v>110</v>
      </c>
      <c r="CD969" t="s">
        <v>111</v>
      </c>
      <c r="CE969">
        <v>135000</v>
      </c>
    </row>
    <row r="970" spans="1:83" x14ac:dyDescent="0.2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 t="str">
        <f t="shared" si="30"/>
        <v>no</v>
      </c>
      <c r="V970">
        <v>1950</v>
      </c>
      <c r="W970" t="s">
        <v>93</v>
      </c>
      <c r="X970" t="s">
        <v>94</v>
      </c>
      <c r="Y970" t="s">
        <v>95</v>
      </c>
      <c r="Z970" t="s">
        <v>95</v>
      </c>
      <c r="AA970" t="s">
        <v>117</v>
      </c>
      <c r="AB970">
        <v>0</v>
      </c>
      <c r="AC970" t="s">
        <v>98</v>
      </c>
      <c r="AD970" t="s">
        <v>98</v>
      </c>
      <c r="AE970" t="s">
        <v>126</v>
      </c>
      <c r="AF970" t="s">
        <v>98</v>
      </c>
      <c r="AG970" t="s">
        <v>98</v>
      </c>
      <c r="AH970" t="s">
        <v>100</v>
      </c>
      <c r="AI970" t="s">
        <v>102</v>
      </c>
      <c r="AJ970">
        <v>0</v>
      </c>
      <c r="AK970" t="s">
        <v>102</v>
      </c>
      <c r="AL970">
        <v>0</v>
      </c>
      <c r="AM970">
        <v>600</v>
      </c>
      <c r="AN970">
        <v>600</v>
      </c>
      <c r="AO970" t="s">
        <v>222</v>
      </c>
      <c r="AP970" t="s">
        <v>147</v>
      </c>
      <c r="AQ970" t="s">
        <v>177</v>
      </c>
      <c r="AR970" t="s">
        <v>106</v>
      </c>
      <c r="AS970">
        <v>600</v>
      </c>
      <c r="AT970">
        <v>368</v>
      </c>
      <c r="AU970">
        <v>0</v>
      </c>
      <c r="AV970">
        <v>968</v>
      </c>
      <c r="AW970">
        <v>0</v>
      </c>
      <c r="AX970">
        <v>0</v>
      </c>
      <c r="AY970">
        <v>1</v>
      </c>
      <c r="AZ970">
        <v>0</v>
      </c>
      <c r="BA970">
        <v>2</v>
      </c>
      <c r="BB970">
        <v>1</v>
      </c>
      <c r="BC970" t="s">
        <v>98</v>
      </c>
      <c r="BD970">
        <v>6</v>
      </c>
      <c r="BE970" t="s">
        <v>107</v>
      </c>
      <c r="BF970">
        <v>0</v>
      </c>
      <c r="BG970" t="s">
        <v>83</v>
      </c>
      <c r="BH970" t="s">
        <v>83</v>
      </c>
      <c r="BI970" t="s">
        <v>83</v>
      </c>
      <c r="BJ970" t="s">
        <v>83</v>
      </c>
      <c r="BK970">
        <v>0</v>
      </c>
      <c r="BL970">
        <v>0</v>
      </c>
      <c r="BM970" t="str">
        <f t="shared" si="31"/>
        <v>yes</v>
      </c>
      <c r="BN970" t="s">
        <v>83</v>
      </c>
      <c r="BO970" t="s">
        <v>83</v>
      </c>
      <c r="BP970" t="s">
        <v>105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 t="s">
        <v>83</v>
      </c>
      <c r="BX970" t="s">
        <v>163</v>
      </c>
      <c r="BY970" t="s">
        <v>83</v>
      </c>
      <c r="BZ970">
        <v>0</v>
      </c>
      <c r="CA970">
        <v>5</v>
      </c>
      <c r="CB970">
        <v>2009</v>
      </c>
      <c r="CC970" t="s">
        <v>110</v>
      </c>
      <c r="CD970" t="s">
        <v>128</v>
      </c>
      <c r="CE970">
        <v>37900</v>
      </c>
    </row>
    <row r="971" spans="1:83" x14ac:dyDescent="0.2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 t="str">
        <f t="shared" si="30"/>
        <v>no</v>
      </c>
      <c r="V971">
        <v>1958</v>
      </c>
      <c r="W971" t="s">
        <v>152</v>
      </c>
      <c r="X971" t="s">
        <v>94</v>
      </c>
      <c r="Y971" t="s">
        <v>140</v>
      </c>
      <c r="Z971" t="s">
        <v>140</v>
      </c>
      <c r="AA971" t="s">
        <v>96</v>
      </c>
      <c r="AB971">
        <v>105</v>
      </c>
      <c r="AC971" t="s">
        <v>98</v>
      </c>
      <c r="AD971" t="s">
        <v>147</v>
      </c>
      <c r="AE971" t="s">
        <v>118</v>
      </c>
      <c r="AF971" t="s">
        <v>98</v>
      </c>
      <c r="AG971" t="s">
        <v>98</v>
      </c>
      <c r="AH971" t="s">
        <v>97</v>
      </c>
      <c r="AI971" t="s">
        <v>119</v>
      </c>
      <c r="AJ971">
        <v>513</v>
      </c>
      <c r="AK971" t="s">
        <v>102</v>
      </c>
      <c r="AL971">
        <v>0</v>
      </c>
      <c r="AM971">
        <v>75</v>
      </c>
      <c r="AN971">
        <v>588</v>
      </c>
      <c r="AO971" t="s">
        <v>103</v>
      </c>
      <c r="AP971" t="s">
        <v>98</v>
      </c>
      <c r="AQ971" t="s">
        <v>105</v>
      </c>
      <c r="AR971" t="s">
        <v>106</v>
      </c>
      <c r="AS971">
        <v>1095</v>
      </c>
      <c r="AT971">
        <v>0</v>
      </c>
      <c r="AU971">
        <v>0</v>
      </c>
      <c r="AV971">
        <v>1095</v>
      </c>
      <c r="AW971">
        <v>1</v>
      </c>
      <c r="AX971">
        <v>0</v>
      </c>
      <c r="AY971">
        <v>1</v>
      </c>
      <c r="AZ971">
        <v>0</v>
      </c>
      <c r="BA971">
        <v>2</v>
      </c>
      <c r="BB971">
        <v>1</v>
      </c>
      <c r="BC971" t="s">
        <v>98</v>
      </c>
      <c r="BD971">
        <v>6</v>
      </c>
      <c r="BE971" t="s">
        <v>107</v>
      </c>
      <c r="BF971">
        <v>0</v>
      </c>
      <c r="BG971" t="s">
        <v>83</v>
      </c>
      <c r="BH971" t="s">
        <v>108</v>
      </c>
      <c r="BI971">
        <v>1958</v>
      </c>
      <c r="BJ971" t="s">
        <v>109</v>
      </c>
      <c r="BK971">
        <v>1</v>
      </c>
      <c r="BL971">
        <v>264</v>
      </c>
      <c r="BM971" t="str">
        <f t="shared" si="31"/>
        <v>yes</v>
      </c>
      <c r="BN971" t="s">
        <v>98</v>
      </c>
      <c r="BO971" t="s">
        <v>98</v>
      </c>
      <c r="BP971" t="s">
        <v>105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 t="s">
        <v>83</v>
      </c>
      <c r="BX971" t="s">
        <v>83</v>
      </c>
      <c r="BY971" t="s">
        <v>83</v>
      </c>
      <c r="BZ971">
        <v>0</v>
      </c>
      <c r="CA971">
        <v>3</v>
      </c>
      <c r="CB971">
        <v>2006</v>
      </c>
      <c r="CC971" t="s">
        <v>208</v>
      </c>
      <c r="CD971" t="s">
        <v>111</v>
      </c>
      <c r="CE971">
        <v>140000</v>
      </c>
    </row>
    <row r="972" spans="1:83" x14ac:dyDescent="0.2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 t="str">
        <f t="shared" si="30"/>
        <v>no</v>
      </c>
      <c r="V972">
        <v>1950</v>
      </c>
      <c r="W972" t="s">
        <v>93</v>
      </c>
      <c r="X972" t="s">
        <v>94</v>
      </c>
      <c r="Y972" t="s">
        <v>186</v>
      </c>
      <c r="Z972" t="s">
        <v>186</v>
      </c>
      <c r="AA972" t="s">
        <v>117</v>
      </c>
      <c r="AB972">
        <v>0</v>
      </c>
      <c r="AC972" t="s">
        <v>98</v>
      </c>
      <c r="AD972" t="s">
        <v>98</v>
      </c>
      <c r="AE972" t="s">
        <v>118</v>
      </c>
      <c r="AF972" t="s">
        <v>98</v>
      </c>
      <c r="AG972" t="s">
        <v>98</v>
      </c>
      <c r="AH972" t="s">
        <v>100</v>
      </c>
      <c r="AI972" t="s">
        <v>102</v>
      </c>
      <c r="AJ972">
        <v>0</v>
      </c>
      <c r="AK972" t="s">
        <v>102</v>
      </c>
      <c r="AL972">
        <v>0</v>
      </c>
      <c r="AM972">
        <v>720</v>
      </c>
      <c r="AN972">
        <v>720</v>
      </c>
      <c r="AO972" t="s">
        <v>103</v>
      </c>
      <c r="AP972" t="s">
        <v>98</v>
      </c>
      <c r="AQ972" t="s">
        <v>177</v>
      </c>
      <c r="AR972" t="s">
        <v>164</v>
      </c>
      <c r="AS972">
        <v>720</v>
      </c>
      <c r="AT972">
        <v>472</v>
      </c>
      <c r="AU972">
        <v>0</v>
      </c>
      <c r="AV972">
        <v>1192</v>
      </c>
      <c r="AW972">
        <v>0</v>
      </c>
      <c r="AX972">
        <v>0</v>
      </c>
      <c r="AY972">
        <v>1</v>
      </c>
      <c r="AZ972">
        <v>1</v>
      </c>
      <c r="BA972">
        <v>4</v>
      </c>
      <c r="BB972">
        <v>1</v>
      </c>
      <c r="BC972" t="s">
        <v>98</v>
      </c>
      <c r="BD972">
        <v>6</v>
      </c>
      <c r="BE972" t="s">
        <v>107</v>
      </c>
      <c r="BF972">
        <v>0</v>
      </c>
      <c r="BG972" t="s">
        <v>83</v>
      </c>
      <c r="BH972" t="s">
        <v>83</v>
      </c>
      <c r="BI972" t="s">
        <v>83</v>
      </c>
      <c r="BJ972" t="s">
        <v>83</v>
      </c>
      <c r="BK972">
        <v>0</v>
      </c>
      <c r="BL972">
        <v>0</v>
      </c>
      <c r="BM972" t="str">
        <f t="shared" si="31"/>
        <v>yes</v>
      </c>
      <c r="BN972" t="s">
        <v>83</v>
      </c>
      <c r="BO972" t="s">
        <v>83</v>
      </c>
      <c r="BP972" t="s">
        <v>105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 t="s">
        <v>83</v>
      </c>
      <c r="BX972" t="s">
        <v>83</v>
      </c>
      <c r="BY972" t="s">
        <v>83</v>
      </c>
      <c r="BZ972">
        <v>0</v>
      </c>
      <c r="CA972">
        <v>12</v>
      </c>
      <c r="CB972">
        <v>2006</v>
      </c>
      <c r="CC972" t="s">
        <v>110</v>
      </c>
      <c r="CD972" t="s">
        <v>128</v>
      </c>
      <c r="CE972">
        <v>135000</v>
      </c>
    </row>
    <row r="973" spans="1:83" x14ac:dyDescent="0.2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 t="str">
        <f t="shared" si="30"/>
        <v>yes</v>
      </c>
      <c r="V973">
        <v>2004</v>
      </c>
      <c r="W973" t="s">
        <v>93</v>
      </c>
      <c r="X973" t="s">
        <v>94</v>
      </c>
      <c r="Y973" t="s">
        <v>95</v>
      </c>
      <c r="Z973" t="s">
        <v>125</v>
      </c>
      <c r="AA973" t="s">
        <v>137</v>
      </c>
      <c r="AB973">
        <v>106</v>
      </c>
      <c r="AC973" t="s">
        <v>97</v>
      </c>
      <c r="AD973" t="s">
        <v>98</v>
      </c>
      <c r="AE973" t="s">
        <v>99</v>
      </c>
      <c r="AF973" t="s">
        <v>97</v>
      </c>
      <c r="AG973" t="s">
        <v>98</v>
      </c>
      <c r="AH973" t="s">
        <v>100</v>
      </c>
      <c r="AI973" t="s">
        <v>101</v>
      </c>
      <c r="AJ973">
        <v>567</v>
      </c>
      <c r="AK973" t="s">
        <v>102</v>
      </c>
      <c r="AL973">
        <v>0</v>
      </c>
      <c r="AM973">
        <v>197</v>
      </c>
      <c r="AN973">
        <v>764</v>
      </c>
      <c r="AO973" t="s">
        <v>103</v>
      </c>
      <c r="AP973" t="s">
        <v>104</v>
      </c>
      <c r="AQ973" t="s">
        <v>105</v>
      </c>
      <c r="AR973" t="s">
        <v>106</v>
      </c>
      <c r="AS973">
        <v>764</v>
      </c>
      <c r="AT973">
        <v>862</v>
      </c>
      <c r="AU973">
        <v>0</v>
      </c>
      <c r="AV973">
        <v>1626</v>
      </c>
      <c r="AW973">
        <v>0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97</v>
      </c>
      <c r="BD973">
        <v>6</v>
      </c>
      <c r="BE973" t="s">
        <v>107</v>
      </c>
      <c r="BF973">
        <v>0</v>
      </c>
      <c r="BG973" t="s">
        <v>83</v>
      </c>
      <c r="BH973" t="s">
        <v>156</v>
      </c>
      <c r="BI973">
        <v>2003</v>
      </c>
      <c r="BJ973" t="s">
        <v>109</v>
      </c>
      <c r="BK973">
        <v>2</v>
      </c>
      <c r="BL973">
        <v>474</v>
      </c>
      <c r="BM973" t="str">
        <f t="shared" si="31"/>
        <v>yes</v>
      </c>
      <c r="BN973" t="s">
        <v>98</v>
      </c>
      <c r="BO973" t="s">
        <v>98</v>
      </c>
      <c r="BP973" t="s">
        <v>105</v>
      </c>
      <c r="BQ973">
        <v>0</v>
      </c>
      <c r="BR973">
        <v>27</v>
      </c>
      <c r="BS973">
        <v>0</v>
      </c>
      <c r="BT973">
        <v>0</v>
      </c>
      <c r="BU973">
        <v>0</v>
      </c>
      <c r="BV973">
        <v>0</v>
      </c>
      <c r="BW973" t="s">
        <v>83</v>
      </c>
      <c r="BX973" t="s">
        <v>83</v>
      </c>
      <c r="BY973" t="s">
        <v>83</v>
      </c>
      <c r="BZ973">
        <v>0</v>
      </c>
      <c r="CA973">
        <v>7</v>
      </c>
      <c r="CB973">
        <v>2009</v>
      </c>
      <c r="CC973" t="s">
        <v>110</v>
      </c>
      <c r="CD973" t="s">
        <v>111</v>
      </c>
      <c r="CE973">
        <v>173000</v>
      </c>
    </row>
    <row r="974" spans="1:83" x14ac:dyDescent="0.2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 t="str">
        <f t="shared" si="30"/>
        <v>yes</v>
      </c>
      <c r="V974">
        <v>1979</v>
      </c>
      <c r="W974" t="s">
        <v>93</v>
      </c>
      <c r="X974" t="s">
        <v>94</v>
      </c>
      <c r="Y974" t="s">
        <v>161</v>
      </c>
      <c r="Z974" t="s">
        <v>161</v>
      </c>
      <c r="AA974" t="s">
        <v>117</v>
      </c>
      <c r="AB974">
        <v>0</v>
      </c>
      <c r="AC974" t="s">
        <v>98</v>
      </c>
      <c r="AD974" t="s">
        <v>98</v>
      </c>
      <c r="AE974" t="s">
        <v>118</v>
      </c>
      <c r="AF974" t="s">
        <v>97</v>
      </c>
      <c r="AG974" t="s">
        <v>98</v>
      </c>
      <c r="AH974" t="s">
        <v>100</v>
      </c>
      <c r="AI974" t="s">
        <v>102</v>
      </c>
      <c r="AJ974">
        <v>0</v>
      </c>
      <c r="AK974" t="s">
        <v>102</v>
      </c>
      <c r="AL974">
        <v>0</v>
      </c>
      <c r="AM974">
        <v>918</v>
      </c>
      <c r="AN974">
        <v>918</v>
      </c>
      <c r="AO974" t="s">
        <v>103</v>
      </c>
      <c r="AP974" t="s">
        <v>98</v>
      </c>
      <c r="AQ974" t="s">
        <v>105</v>
      </c>
      <c r="AR974" t="s">
        <v>106</v>
      </c>
      <c r="AS974">
        <v>918</v>
      </c>
      <c r="AT974">
        <v>0</v>
      </c>
      <c r="AU974">
        <v>0</v>
      </c>
      <c r="AV974">
        <v>918</v>
      </c>
      <c r="AW974">
        <v>0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98</v>
      </c>
      <c r="BD974">
        <v>5</v>
      </c>
      <c r="BE974" t="s">
        <v>107</v>
      </c>
      <c r="BF974">
        <v>1</v>
      </c>
      <c r="BG974" t="s">
        <v>98</v>
      </c>
      <c r="BH974" t="s">
        <v>108</v>
      </c>
      <c r="BI974">
        <v>1979</v>
      </c>
      <c r="BJ974" t="s">
        <v>102</v>
      </c>
      <c r="BK974">
        <v>1</v>
      </c>
      <c r="BL974">
        <v>264</v>
      </c>
      <c r="BM974" t="str">
        <f t="shared" si="31"/>
        <v>yes</v>
      </c>
      <c r="BN974" t="s">
        <v>98</v>
      </c>
      <c r="BO974" t="s">
        <v>98</v>
      </c>
      <c r="BP974" t="s">
        <v>105</v>
      </c>
      <c r="BQ974">
        <v>28</v>
      </c>
      <c r="BR974">
        <v>0</v>
      </c>
      <c r="BS974">
        <v>0</v>
      </c>
      <c r="BT974">
        <v>0</v>
      </c>
      <c r="BU974">
        <v>0</v>
      </c>
      <c r="BV974">
        <v>0</v>
      </c>
      <c r="BW974" t="s">
        <v>83</v>
      </c>
      <c r="BX974" t="s">
        <v>83</v>
      </c>
      <c r="BY974" t="s">
        <v>83</v>
      </c>
      <c r="BZ974">
        <v>0</v>
      </c>
      <c r="CA974">
        <v>4</v>
      </c>
      <c r="CB974">
        <v>2010</v>
      </c>
      <c r="CC974" t="s">
        <v>110</v>
      </c>
      <c r="CD974" t="s">
        <v>111</v>
      </c>
      <c r="CE974">
        <v>99500</v>
      </c>
    </row>
    <row r="975" spans="1:83" x14ac:dyDescent="0.2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 t="str">
        <f t="shared" si="30"/>
        <v>yes</v>
      </c>
      <c r="V975">
        <v>2008</v>
      </c>
      <c r="W975" t="s">
        <v>93</v>
      </c>
      <c r="X975" t="s">
        <v>94</v>
      </c>
      <c r="Y975" t="s">
        <v>180</v>
      </c>
      <c r="Z975" t="s">
        <v>181</v>
      </c>
      <c r="AA975" t="s">
        <v>83</v>
      </c>
      <c r="AB975" t="s">
        <v>83</v>
      </c>
      <c r="AC975" t="s">
        <v>97</v>
      </c>
      <c r="AD975" t="s">
        <v>98</v>
      </c>
      <c r="AE975" t="s">
        <v>99</v>
      </c>
      <c r="AF975" t="s">
        <v>97</v>
      </c>
      <c r="AG975" t="s">
        <v>98</v>
      </c>
      <c r="AH975" t="s">
        <v>100</v>
      </c>
      <c r="AI975" t="s">
        <v>102</v>
      </c>
      <c r="AJ975">
        <v>0</v>
      </c>
      <c r="AK975" t="s">
        <v>102</v>
      </c>
      <c r="AL975">
        <v>0</v>
      </c>
      <c r="AM975">
        <v>1428</v>
      </c>
      <c r="AN975">
        <v>1428</v>
      </c>
      <c r="AO975" t="s">
        <v>103</v>
      </c>
      <c r="AP975" t="s">
        <v>104</v>
      </c>
      <c r="AQ975" t="s">
        <v>105</v>
      </c>
      <c r="AR975" t="s">
        <v>106</v>
      </c>
      <c r="AS975">
        <v>1428</v>
      </c>
      <c r="AT975">
        <v>0</v>
      </c>
      <c r="AU975">
        <v>0</v>
      </c>
      <c r="AV975">
        <v>1428</v>
      </c>
      <c r="AW975">
        <v>0</v>
      </c>
      <c r="AX975">
        <v>0</v>
      </c>
      <c r="AY975">
        <v>2</v>
      </c>
      <c r="AZ975">
        <v>0</v>
      </c>
      <c r="BA975">
        <v>3</v>
      </c>
      <c r="BB975">
        <v>1</v>
      </c>
      <c r="BC975" t="s">
        <v>97</v>
      </c>
      <c r="BD975">
        <v>6</v>
      </c>
      <c r="BE975" t="s">
        <v>107</v>
      </c>
      <c r="BF975">
        <v>0</v>
      </c>
      <c r="BG975" t="s">
        <v>83</v>
      </c>
      <c r="BH975" t="s">
        <v>108</v>
      </c>
      <c r="BI975">
        <v>2007</v>
      </c>
      <c r="BJ975" t="s">
        <v>157</v>
      </c>
      <c r="BK975">
        <v>2</v>
      </c>
      <c r="BL975">
        <v>480</v>
      </c>
      <c r="BM975" t="str">
        <f t="shared" si="31"/>
        <v>yes</v>
      </c>
      <c r="BN975" t="s">
        <v>98</v>
      </c>
      <c r="BO975" t="s">
        <v>98</v>
      </c>
      <c r="BP975" t="s">
        <v>105</v>
      </c>
      <c r="BQ975">
        <v>0</v>
      </c>
      <c r="BR975">
        <v>120</v>
      </c>
      <c r="BS975">
        <v>0</v>
      </c>
      <c r="BT975">
        <v>0</v>
      </c>
      <c r="BU975">
        <v>0</v>
      </c>
      <c r="BV975">
        <v>0</v>
      </c>
      <c r="BW975" t="s">
        <v>83</v>
      </c>
      <c r="BX975" t="s">
        <v>83</v>
      </c>
      <c r="BY975" t="s">
        <v>83</v>
      </c>
      <c r="BZ975">
        <v>0</v>
      </c>
      <c r="CA975">
        <v>12</v>
      </c>
      <c r="CB975">
        <v>2008</v>
      </c>
      <c r="CC975" t="s">
        <v>158</v>
      </c>
      <c r="CD975" t="s">
        <v>159</v>
      </c>
      <c r="CE975">
        <v>182000</v>
      </c>
    </row>
    <row r="976" spans="1:83" x14ac:dyDescent="0.2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 t="str">
        <f t="shared" si="30"/>
        <v>no</v>
      </c>
      <c r="V976">
        <v>1993</v>
      </c>
      <c r="W976" t="s">
        <v>93</v>
      </c>
      <c r="X976" t="s">
        <v>94</v>
      </c>
      <c r="Y976" t="s">
        <v>140</v>
      </c>
      <c r="Z976" t="s">
        <v>140</v>
      </c>
      <c r="AA976" t="s">
        <v>117</v>
      </c>
      <c r="AB976">
        <v>0</v>
      </c>
      <c r="AC976" t="s">
        <v>98</v>
      </c>
      <c r="AD976" t="s">
        <v>97</v>
      </c>
      <c r="AE976" t="s">
        <v>126</v>
      </c>
      <c r="AF976" t="s">
        <v>97</v>
      </c>
      <c r="AG976" t="s">
        <v>98</v>
      </c>
      <c r="AH976" t="s">
        <v>100</v>
      </c>
      <c r="AI976" t="s">
        <v>102</v>
      </c>
      <c r="AJ976">
        <v>0</v>
      </c>
      <c r="AK976" t="s">
        <v>102</v>
      </c>
      <c r="AL976">
        <v>0</v>
      </c>
      <c r="AM976">
        <v>728</v>
      </c>
      <c r="AN976">
        <v>728</v>
      </c>
      <c r="AO976" t="s">
        <v>103</v>
      </c>
      <c r="AP976" t="s">
        <v>98</v>
      </c>
      <c r="AQ976" t="s">
        <v>177</v>
      </c>
      <c r="AR976" t="s">
        <v>106</v>
      </c>
      <c r="AS976">
        <v>1136</v>
      </c>
      <c r="AT976">
        <v>883</v>
      </c>
      <c r="AU976">
        <v>0</v>
      </c>
      <c r="AV976">
        <v>2019</v>
      </c>
      <c r="AW976">
        <v>0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97</v>
      </c>
      <c r="BD976">
        <v>8</v>
      </c>
      <c r="BE976" t="s">
        <v>107</v>
      </c>
      <c r="BF976">
        <v>0</v>
      </c>
      <c r="BG976" t="s">
        <v>83</v>
      </c>
      <c r="BH976" t="s">
        <v>127</v>
      </c>
      <c r="BI976">
        <v>1997</v>
      </c>
      <c r="BJ976" t="s">
        <v>102</v>
      </c>
      <c r="BK976">
        <v>2</v>
      </c>
      <c r="BL976">
        <v>532</v>
      </c>
      <c r="BM976" t="str">
        <f t="shared" si="31"/>
        <v>no</v>
      </c>
      <c r="BN976" t="s">
        <v>98</v>
      </c>
      <c r="BO976" t="s">
        <v>98</v>
      </c>
      <c r="BP976" t="s">
        <v>105</v>
      </c>
      <c r="BQ976">
        <v>509</v>
      </c>
      <c r="BR976">
        <v>135</v>
      </c>
      <c r="BS976">
        <v>0</v>
      </c>
      <c r="BT976">
        <v>0</v>
      </c>
      <c r="BU976">
        <v>0</v>
      </c>
      <c r="BV976">
        <v>0</v>
      </c>
      <c r="BW976" t="s">
        <v>83</v>
      </c>
      <c r="BX976" t="s">
        <v>165</v>
      </c>
      <c r="BY976" t="s">
        <v>83</v>
      </c>
      <c r="BZ976">
        <v>0</v>
      </c>
      <c r="CA976">
        <v>10</v>
      </c>
      <c r="CB976">
        <v>2009</v>
      </c>
      <c r="CC976" t="s">
        <v>110</v>
      </c>
      <c r="CD976" t="s">
        <v>111</v>
      </c>
      <c r="CE976">
        <v>167500</v>
      </c>
    </row>
    <row r="977" spans="1:83" x14ac:dyDescent="0.2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 t="str">
        <f t="shared" si="30"/>
        <v>yes</v>
      </c>
      <c r="V977">
        <v>2000</v>
      </c>
      <c r="W977" t="s">
        <v>93</v>
      </c>
      <c r="X977" t="s">
        <v>94</v>
      </c>
      <c r="Y977" t="s">
        <v>116</v>
      </c>
      <c r="Z977" t="s">
        <v>116</v>
      </c>
      <c r="AA977" t="s">
        <v>117</v>
      </c>
      <c r="AB977">
        <v>0</v>
      </c>
      <c r="AC977" t="s">
        <v>97</v>
      </c>
      <c r="AD977" t="s">
        <v>98</v>
      </c>
      <c r="AE977" t="s">
        <v>99</v>
      </c>
      <c r="AF977" t="s">
        <v>97</v>
      </c>
      <c r="AG977" t="s">
        <v>98</v>
      </c>
      <c r="AH977" t="s">
        <v>100</v>
      </c>
      <c r="AI977" t="s">
        <v>101</v>
      </c>
      <c r="AJ977">
        <v>641</v>
      </c>
      <c r="AK977" t="s">
        <v>102</v>
      </c>
      <c r="AL977">
        <v>0</v>
      </c>
      <c r="AM977">
        <v>32</v>
      </c>
      <c r="AN977">
        <v>673</v>
      </c>
      <c r="AO977" t="s">
        <v>103</v>
      </c>
      <c r="AP977" t="s">
        <v>104</v>
      </c>
      <c r="AQ977" t="s">
        <v>105</v>
      </c>
      <c r="AR977" t="s">
        <v>106</v>
      </c>
      <c r="AS977">
        <v>673</v>
      </c>
      <c r="AT977">
        <v>709</v>
      </c>
      <c r="AU977">
        <v>0</v>
      </c>
      <c r="AV977">
        <v>1382</v>
      </c>
      <c r="AW977">
        <v>1</v>
      </c>
      <c r="AX977">
        <v>0</v>
      </c>
      <c r="AY977">
        <v>2</v>
      </c>
      <c r="AZ977">
        <v>1</v>
      </c>
      <c r="BA977">
        <v>3</v>
      </c>
      <c r="BB977">
        <v>1</v>
      </c>
      <c r="BC977" t="s">
        <v>97</v>
      </c>
      <c r="BD977">
        <v>6</v>
      </c>
      <c r="BE977" t="s">
        <v>107</v>
      </c>
      <c r="BF977">
        <v>0</v>
      </c>
      <c r="BG977" t="s">
        <v>83</v>
      </c>
      <c r="BH977" t="s">
        <v>127</v>
      </c>
      <c r="BI977">
        <v>2000</v>
      </c>
      <c r="BJ977" t="s">
        <v>102</v>
      </c>
      <c r="BK977">
        <v>2</v>
      </c>
      <c r="BL977">
        <v>490</v>
      </c>
      <c r="BM977" t="str">
        <f t="shared" si="31"/>
        <v>yes</v>
      </c>
      <c r="BN977" t="s">
        <v>98</v>
      </c>
      <c r="BO977" t="s">
        <v>98</v>
      </c>
      <c r="BP977" t="s">
        <v>105</v>
      </c>
      <c r="BQ977">
        <v>153</v>
      </c>
      <c r="BR977">
        <v>50</v>
      </c>
      <c r="BS977">
        <v>0</v>
      </c>
      <c r="BT977">
        <v>0</v>
      </c>
      <c r="BU977">
        <v>0</v>
      </c>
      <c r="BV977">
        <v>0</v>
      </c>
      <c r="BW977" t="s">
        <v>83</v>
      </c>
      <c r="BX977" t="s">
        <v>83</v>
      </c>
      <c r="BY977" t="s">
        <v>83</v>
      </c>
      <c r="BZ977">
        <v>0</v>
      </c>
      <c r="CA977">
        <v>4</v>
      </c>
      <c r="CB977">
        <v>2006</v>
      </c>
      <c r="CC977" t="s">
        <v>110</v>
      </c>
      <c r="CD977" t="s">
        <v>111</v>
      </c>
      <c r="CE977">
        <v>165000</v>
      </c>
    </row>
    <row r="978" spans="1:83" x14ac:dyDescent="0.2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 t="str">
        <f t="shared" si="30"/>
        <v>no</v>
      </c>
      <c r="V978">
        <v>1958</v>
      </c>
      <c r="W978" t="s">
        <v>93</v>
      </c>
      <c r="X978" t="s">
        <v>94</v>
      </c>
      <c r="Y978" t="s">
        <v>124</v>
      </c>
      <c r="Z978" t="s">
        <v>124</v>
      </c>
      <c r="AA978" t="s">
        <v>117</v>
      </c>
      <c r="AB978">
        <v>0</v>
      </c>
      <c r="AC978" t="s">
        <v>98</v>
      </c>
      <c r="AD978" t="s">
        <v>98</v>
      </c>
      <c r="AE978" t="s">
        <v>99</v>
      </c>
      <c r="AF978" t="s">
        <v>97</v>
      </c>
      <c r="AG978" t="s">
        <v>98</v>
      </c>
      <c r="AH978" t="s">
        <v>100</v>
      </c>
      <c r="AI978" t="s">
        <v>102</v>
      </c>
      <c r="AJ978">
        <v>0</v>
      </c>
      <c r="AK978" t="s">
        <v>102</v>
      </c>
      <c r="AL978">
        <v>0</v>
      </c>
      <c r="AM978">
        <v>440</v>
      </c>
      <c r="AN978">
        <v>440</v>
      </c>
      <c r="AO978" t="s">
        <v>103</v>
      </c>
      <c r="AP978" t="s">
        <v>98</v>
      </c>
      <c r="AQ978" t="s">
        <v>105</v>
      </c>
      <c r="AR978" t="s">
        <v>164</v>
      </c>
      <c r="AS978">
        <v>869</v>
      </c>
      <c r="AT978">
        <v>0</v>
      </c>
      <c r="AU978">
        <v>0</v>
      </c>
      <c r="AV978">
        <v>869</v>
      </c>
      <c r="AW978">
        <v>0</v>
      </c>
      <c r="AX978">
        <v>0</v>
      </c>
      <c r="AY978">
        <v>1</v>
      </c>
      <c r="AZ978">
        <v>0</v>
      </c>
      <c r="BA978">
        <v>2</v>
      </c>
      <c r="BB978">
        <v>1</v>
      </c>
      <c r="BC978" t="s">
        <v>147</v>
      </c>
      <c r="BD978">
        <v>4</v>
      </c>
      <c r="BE978" t="s">
        <v>107</v>
      </c>
      <c r="BF978">
        <v>0</v>
      </c>
      <c r="BG978" t="s">
        <v>83</v>
      </c>
      <c r="BH978" t="s">
        <v>83</v>
      </c>
      <c r="BI978" t="s">
        <v>83</v>
      </c>
      <c r="BJ978" t="s">
        <v>83</v>
      </c>
      <c r="BK978">
        <v>0</v>
      </c>
      <c r="BL978">
        <v>0</v>
      </c>
      <c r="BM978" t="str">
        <f t="shared" si="31"/>
        <v>yes</v>
      </c>
      <c r="BN978" t="s">
        <v>83</v>
      </c>
      <c r="BO978" t="s">
        <v>83</v>
      </c>
      <c r="BP978" t="s">
        <v>105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 t="s">
        <v>83</v>
      </c>
      <c r="BX978" t="s">
        <v>83</v>
      </c>
      <c r="BY978" t="s">
        <v>83</v>
      </c>
      <c r="BZ978">
        <v>0</v>
      </c>
      <c r="CA978">
        <v>8</v>
      </c>
      <c r="CB978">
        <v>2006</v>
      </c>
      <c r="CC978" t="s">
        <v>110</v>
      </c>
      <c r="CD978" t="s">
        <v>111</v>
      </c>
      <c r="CE978">
        <v>85500</v>
      </c>
    </row>
    <row r="979" spans="1:83" x14ac:dyDescent="0.2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 t="str">
        <f t="shared" si="30"/>
        <v>yes</v>
      </c>
      <c r="V979">
        <v>2007</v>
      </c>
      <c r="W979" t="s">
        <v>93</v>
      </c>
      <c r="X979" t="s">
        <v>94</v>
      </c>
      <c r="Y979" t="s">
        <v>95</v>
      </c>
      <c r="Z979" t="s">
        <v>95</v>
      </c>
      <c r="AA979" t="s">
        <v>83</v>
      </c>
      <c r="AB979" t="s">
        <v>83</v>
      </c>
      <c r="AC979" t="s">
        <v>97</v>
      </c>
      <c r="AD979" t="s">
        <v>98</v>
      </c>
      <c r="AE979" t="s">
        <v>99</v>
      </c>
      <c r="AF979" t="s">
        <v>97</v>
      </c>
      <c r="AG979" t="s">
        <v>98</v>
      </c>
      <c r="AH979" t="s">
        <v>100</v>
      </c>
      <c r="AI979" t="s">
        <v>101</v>
      </c>
      <c r="AJ979">
        <v>1106</v>
      </c>
      <c r="AK979" t="s">
        <v>102</v>
      </c>
      <c r="AL979">
        <v>0</v>
      </c>
      <c r="AM979">
        <v>135</v>
      </c>
      <c r="AN979">
        <v>1241</v>
      </c>
      <c r="AO979" t="s">
        <v>103</v>
      </c>
      <c r="AP979" t="s">
        <v>104</v>
      </c>
      <c r="AQ979" t="s">
        <v>105</v>
      </c>
      <c r="AR979" t="s">
        <v>106</v>
      </c>
      <c r="AS979">
        <v>1241</v>
      </c>
      <c r="AT979">
        <v>0</v>
      </c>
      <c r="AU979">
        <v>0</v>
      </c>
      <c r="AV979">
        <v>1241</v>
      </c>
      <c r="AW979">
        <v>1</v>
      </c>
      <c r="AX979">
        <v>0</v>
      </c>
      <c r="AY979">
        <v>1</v>
      </c>
      <c r="AZ979">
        <v>1</v>
      </c>
      <c r="BA979">
        <v>1</v>
      </c>
      <c r="BB979">
        <v>1</v>
      </c>
      <c r="BC979" t="s">
        <v>97</v>
      </c>
      <c r="BD979">
        <v>4</v>
      </c>
      <c r="BE979" t="s">
        <v>107</v>
      </c>
      <c r="BF979">
        <v>0</v>
      </c>
      <c r="BG979" t="s">
        <v>83</v>
      </c>
      <c r="BH979" t="s">
        <v>108</v>
      </c>
      <c r="BI979">
        <v>2007</v>
      </c>
      <c r="BJ979" t="s">
        <v>157</v>
      </c>
      <c r="BK979">
        <v>2</v>
      </c>
      <c r="BL979">
        <v>569</v>
      </c>
      <c r="BM979" t="str">
        <f t="shared" si="31"/>
        <v>no</v>
      </c>
      <c r="BN979" t="s">
        <v>98</v>
      </c>
      <c r="BO979" t="s">
        <v>98</v>
      </c>
      <c r="BP979" t="s">
        <v>105</v>
      </c>
      <c r="BQ979">
        <v>0</v>
      </c>
      <c r="BR979">
        <v>116</v>
      </c>
      <c r="BS979">
        <v>0</v>
      </c>
      <c r="BT979">
        <v>0</v>
      </c>
      <c r="BU979">
        <v>0</v>
      </c>
      <c r="BV979">
        <v>0</v>
      </c>
      <c r="BW979" t="s">
        <v>83</v>
      </c>
      <c r="BX979" t="s">
        <v>83</v>
      </c>
      <c r="BY979" t="s">
        <v>83</v>
      </c>
      <c r="BZ979">
        <v>0</v>
      </c>
      <c r="CA979">
        <v>11</v>
      </c>
      <c r="CB979">
        <v>2007</v>
      </c>
      <c r="CC979" t="s">
        <v>158</v>
      </c>
      <c r="CD979" t="s">
        <v>159</v>
      </c>
      <c r="CE979">
        <v>199900</v>
      </c>
    </row>
    <row r="980" spans="1:83" x14ac:dyDescent="0.2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 t="str">
        <f t="shared" si="30"/>
        <v>no</v>
      </c>
      <c r="V980">
        <v>1954</v>
      </c>
      <c r="W980" t="s">
        <v>93</v>
      </c>
      <c r="X980" t="s">
        <v>94</v>
      </c>
      <c r="Y980" t="s">
        <v>116</v>
      </c>
      <c r="Z980" t="s">
        <v>116</v>
      </c>
      <c r="AA980" t="s">
        <v>117</v>
      </c>
      <c r="AB980">
        <v>0</v>
      </c>
      <c r="AC980" t="s">
        <v>98</v>
      </c>
      <c r="AD980" t="s">
        <v>98</v>
      </c>
      <c r="AE980" t="s">
        <v>118</v>
      </c>
      <c r="AF980" t="s">
        <v>98</v>
      </c>
      <c r="AG980" t="s">
        <v>98</v>
      </c>
      <c r="AH980" t="s">
        <v>100</v>
      </c>
      <c r="AI980" t="s">
        <v>172</v>
      </c>
      <c r="AJ980">
        <v>552</v>
      </c>
      <c r="AK980" t="s">
        <v>102</v>
      </c>
      <c r="AL980">
        <v>0</v>
      </c>
      <c r="AM980">
        <v>342</v>
      </c>
      <c r="AN980">
        <v>894</v>
      </c>
      <c r="AO980" t="s">
        <v>103</v>
      </c>
      <c r="AP980" t="s">
        <v>104</v>
      </c>
      <c r="AQ980" t="s">
        <v>105</v>
      </c>
      <c r="AR980" t="s">
        <v>106</v>
      </c>
      <c r="AS980">
        <v>894</v>
      </c>
      <c r="AT980">
        <v>0</v>
      </c>
      <c r="AU980">
        <v>0</v>
      </c>
      <c r="AV980">
        <v>894</v>
      </c>
      <c r="AW980">
        <v>0</v>
      </c>
      <c r="AX980">
        <v>0</v>
      </c>
      <c r="AY980">
        <v>1</v>
      </c>
      <c r="AZ980">
        <v>0</v>
      </c>
      <c r="BA980">
        <v>3</v>
      </c>
      <c r="BB980">
        <v>1</v>
      </c>
      <c r="BC980" t="s">
        <v>98</v>
      </c>
      <c r="BD980">
        <v>5</v>
      </c>
      <c r="BE980" t="s">
        <v>107</v>
      </c>
      <c r="BF980">
        <v>0</v>
      </c>
      <c r="BG980" t="s">
        <v>83</v>
      </c>
      <c r="BH980" t="s">
        <v>127</v>
      </c>
      <c r="BI980">
        <v>1999</v>
      </c>
      <c r="BJ980" t="s">
        <v>102</v>
      </c>
      <c r="BK980">
        <v>2</v>
      </c>
      <c r="BL980">
        <v>400</v>
      </c>
      <c r="BM980" t="str">
        <f t="shared" si="31"/>
        <v>yes</v>
      </c>
      <c r="BN980" t="s">
        <v>98</v>
      </c>
      <c r="BO980" t="s">
        <v>98</v>
      </c>
      <c r="BP980" t="s">
        <v>105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 t="s">
        <v>83</v>
      </c>
      <c r="BX980" t="s">
        <v>83</v>
      </c>
      <c r="BY980" t="s">
        <v>83</v>
      </c>
      <c r="BZ980">
        <v>0</v>
      </c>
      <c r="CA980">
        <v>5</v>
      </c>
      <c r="CB980">
        <v>2007</v>
      </c>
      <c r="CC980" t="s">
        <v>110</v>
      </c>
      <c r="CD980" t="s">
        <v>128</v>
      </c>
      <c r="CE980">
        <v>110000</v>
      </c>
    </row>
    <row r="981" spans="1:83" x14ac:dyDescent="0.2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 t="str">
        <f t="shared" si="30"/>
        <v>no</v>
      </c>
      <c r="V981">
        <v>1963</v>
      </c>
      <c r="W981" t="s">
        <v>93</v>
      </c>
      <c r="X981" t="s">
        <v>94</v>
      </c>
      <c r="Y981" t="s">
        <v>95</v>
      </c>
      <c r="Z981" t="s">
        <v>95</v>
      </c>
      <c r="AA981" t="s">
        <v>117</v>
      </c>
      <c r="AB981">
        <v>0</v>
      </c>
      <c r="AC981" t="s">
        <v>98</v>
      </c>
      <c r="AD981" t="s">
        <v>98</v>
      </c>
      <c r="AE981" t="s">
        <v>99</v>
      </c>
      <c r="AF981" t="s">
        <v>98</v>
      </c>
      <c r="AG981" t="s">
        <v>98</v>
      </c>
      <c r="AH981" t="s">
        <v>100</v>
      </c>
      <c r="AI981" t="s">
        <v>153</v>
      </c>
      <c r="AJ981">
        <v>651</v>
      </c>
      <c r="AK981" t="s">
        <v>102</v>
      </c>
      <c r="AL981">
        <v>0</v>
      </c>
      <c r="AM981">
        <v>470</v>
      </c>
      <c r="AN981">
        <v>1121</v>
      </c>
      <c r="AO981" t="s">
        <v>103</v>
      </c>
      <c r="AP981" t="s">
        <v>98</v>
      </c>
      <c r="AQ981" t="s">
        <v>105</v>
      </c>
      <c r="AR981" t="s">
        <v>106</v>
      </c>
      <c r="AS981">
        <v>1121</v>
      </c>
      <c r="AT981">
        <v>0</v>
      </c>
      <c r="AU981">
        <v>0</v>
      </c>
      <c r="AV981">
        <v>1121</v>
      </c>
      <c r="AW981">
        <v>1</v>
      </c>
      <c r="AX981">
        <v>0</v>
      </c>
      <c r="AY981">
        <v>1</v>
      </c>
      <c r="AZ981">
        <v>0</v>
      </c>
      <c r="BA981">
        <v>3</v>
      </c>
      <c r="BB981">
        <v>1</v>
      </c>
      <c r="BC981" t="s">
        <v>98</v>
      </c>
      <c r="BD981">
        <v>5</v>
      </c>
      <c r="BE981" t="s">
        <v>107</v>
      </c>
      <c r="BF981">
        <v>0</v>
      </c>
      <c r="BG981" t="s">
        <v>83</v>
      </c>
      <c r="BH981" t="s">
        <v>127</v>
      </c>
      <c r="BI981">
        <v>1963</v>
      </c>
      <c r="BJ981" t="s">
        <v>102</v>
      </c>
      <c r="BK981">
        <v>2</v>
      </c>
      <c r="BL981">
        <v>480</v>
      </c>
      <c r="BM981" t="str">
        <f t="shared" si="31"/>
        <v>yes</v>
      </c>
      <c r="BN981" t="s">
        <v>98</v>
      </c>
      <c r="BO981" t="s">
        <v>98</v>
      </c>
      <c r="BP981" t="s">
        <v>105</v>
      </c>
      <c r="BQ981">
        <v>0</v>
      </c>
      <c r="BR981">
        <v>80</v>
      </c>
      <c r="BS981">
        <v>0</v>
      </c>
      <c r="BT981">
        <v>0</v>
      </c>
      <c r="BU981">
        <v>0</v>
      </c>
      <c r="BV981">
        <v>0</v>
      </c>
      <c r="BW981" t="s">
        <v>83</v>
      </c>
      <c r="BX981" t="s">
        <v>134</v>
      </c>
      <c r="BY981" t="s">
        <v>83</v>
      </c>
      <c r="BZ981">
        <v>0</v>
      </c>
      <c r="CA981">
        <v>6</v>
      </c>
      <c r="CB981">
        <v>2009</v>
      </c>
      <c r="CC981" t="s">
        <v>110</v>
      </c>
      <c r="CD981" t="s">
        <v>111</v>
      </c>
      <c r="CE981">
        <v>139000</v>
      </c>
    </row>
    <row r="982" spans="1:83" x14ac:dyDescent="0.2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 t="str">
        <f t="shared" si="30"/>
        <v>no</v>
      </c>
      <c r="V982">
        <v>2007</v>
      </c>
      <c r="W982" t="s">
        <v>93</v>
      </c>
      <c r="X982" t="s">
        <v>94</v>
      </c>
      <c r="Y982" t="s">
        <v>180</v>
      </c>
      <c r="Z982" t="s">
        <v>181</v>
      </c>
      <c r="AA982" t="s">
        <v>137</v>
      </c>
      <c r="AB982">
        <v>210</v>
      </c>
      <c r="AC982" t="s">
        <v>104</v>
      </c>
      <c r="AD982" t="s">
        <v>98</v>
      </c>
      <c r="AE982" t="s">
        <v>118</v>
      </c>
      <c r="AF982" t="s">
        <v>98</v>
      </c>
      <c r="AG982" t="s">
        <v>98</v>
      </c>
      <c r="AH982" t="s">
        <v>130</v>
      </c>
      <c r="AI982" t="s">
        <v>119</v>
      </c>
      <c r="AJ982">
        <v>867</v>
      </c>
      <c r="AK982" t="s">
        <v>102</v>
      </c>
      <c r="AL982">
        <v>0</v>
      </c>
      <c r="AM982">
        <v>77</v>
      </c>
      <c r="AN982">
        <v>944</v>
      </c>
      <c r="AO982" t="s">
        <v>103</v>
      </c>
      <c r="AP982" t="s">
        <v>97</v>
      </c>
      <c r="AQ982" t="s">
        <v>105</v>
      </c>
      <c r="AR982" t="s">
        <v>106</v>
      </c>
      <c r="AS982">
        <v>999</v>
      </c>
      <c r="AT982">
        <v>0</v>
      </c>
      <c r="AU982">
        <v>0</v>
      </c>
      <c r="AV982">
        <v>999</v>
      </c>
      <c r="AW982">
        <v>1</v>
      </c>
      <c r="AX982">
        <v>0</v>
      </c>
      <c r="AY982">
        <v>1</v>
      </c>
      <c r="AZ982">
        <v>0</v>
      </c>
      <c r="BA982">
        <v>3</v>
      </c>
      <c r="BB982">
        <v>1</v>
      </c>
      <c r="BC982" t="s">
        <v>104</v>
      </c>
      <c r="BD982">
        <v>6</v>
      </c>
      <c r="BE982" t="s">
        <v>107</v>
      </c>
      <c r="BF982">
        <v>0</v>
      </c>
      <c r="BG982" t="s">
        <v>83</v>
      </c>
      <c r="BH982" t="s">
        <v>108</v>
      </c>
      <c r="BI982">
        <v>1961</v>
      </c>
      <c r="BJ982" t="s">
        <v>109</v>
      </c>
      <c r="BK982">
        <v>2</v>
      </c>
      <c r="BL982">
        <v>588</v>
      </c>
      <c r="BM982" t="str">
        <f t="shared" si="31"/>
        <v>no</v>
      </c>
      <c r="BN982" t="s">
        <v>98</v>
      </c>
      <c r="BO982" t="s">
        <v>98</v>
      </c>
      <c r="BP982" t="s">
        <v>105</v>
      </c>
      <c r="BQ982">
        <v>144</v>
      </c>
      <c r="BR982">
        <v>76</v>
      </c>
      <c r="BS982">
        <v>0</v>
      </c>
      <c r="BT982">
        <v>0</v>
      </c>
      <c r="BU982">
        <v>0</v>
      </c>
      <c r="BV982">
        <v>0</v>
      </c>
      <c r="BW982" t="s">
        <v>83</v>
      </c>
      <c r="BX982" t="s">
        <v>83</v>
      </c>
      <c r="BY982" t="s">
        <v>83</v>
      </c>
      <c r="BZ982">
        <v>0</v>
      </c>
      <c r="CA982">
        <v>7</v>
      </c>
      <c r="CB982">
        <v>2008</v>
      </c>
      <c r="CC982" t="s">
        <v>110</v>
      </c>
      <c r="CD982" t="s">
        <v>111</v>
      </c>
      <c r="CE982">
        <v>178400</v>
      </c>
    </row>
    <row r="983" spans="1:83" x14ac:dyDescent="0.2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 t="str">
        <f t="shared" si="30"/>
        <v>yes</v>
      </c>
      <c r="V983">
        <v>1999</v>
      </c>
      <c r="W983" t="s">
        <v>152</v>
      </c>
      <c r="X983" t="s">
        <v>94</v>
      </c>
      <c r="Y983" t="s">
        <v>95</v>
      </c>
      <c r="Z983" t="s">
        <v>95</v>
      </c>
      <c r="AA983" t="s">
        <v>96</v>
      </c>
      <c r="AB983">
        <v>975</v>
      </c>
      <c r="AC983" t="s">
        <v>97</v>
      </c>
      <c r="AD983" t="s">
        <v>98</v>
      </c>
      <c r="AE983" t="s">
        <v>99</v>
      </c>
      <c r="AF983" t="s">
        <v>97</v>
      </c>
      <c r="AG983" t="s">
        <v>98</v>
      </c>
      <c r="AH983" t="s">
        <v>100</v>
      </c>
      <c r="AI983" t="s">
        <v>101</v>
      </c>
      <c r="AJ983">
        <v>854</v>
      </c>
      <c r="AK983" t="s">
        <v>102</v>
      </c>
      <c r="AL983">
        <v>0</v>
      </c>
      <c r="AM983">
        <v>371</v>
      </c>
      <c r="AN983">
        <v>1225</v>
      </c>
      <c r="AO983" t="s">
        <v>103</v>
      </c>
      <c r="AP983" t="s">
        <v>104</v>
      </c>
      <c r="AQ983" t="s">
        <v>105</v>
      </c>
      <c r="AR983" t="s">
        <v>106</v>
      </c>
      <c r="AS983">
        <v>1276</v>
      </c>
      <c r="AT983">
        <v>1336</v>
      </c>
      <c r="AU983">
        <v>0</v>
      </c>
      <c r="AV983">
        <v>2612</v>
      </c>
      <c r="AW983">
        <v>1</v>
      </c>
      <c r="AX983">
        <v>0</v>
      </c>
      <c r="AY983">
        <v>2</v>
      </c>
      <c r="AZ983">
        <v>1</v>
      </c>
      <c r="BA983">
        <v>4</v>
      </c>
      <c r="BB983">
        <v>1</v>
      </c>
      <c r="BC983" t="s">
        <v>97</v>
      </c>
      <c r="BD983">
        <v>8</v>
      </c>
      <c r="BE983" t="s">
        <v>107</v>
      </c>
      <c r="BF983">
        <v>1</v>
      </c>
      <c r="BG983" t="s">
        <v>98</v>
      </c>
      <c r="BH983" t="s">
        <v>108</v>
      </c>
      <c r="BI983">
        <v>1998</v>
      </c>
      <c r="BJ983" t="s">
        <v>157</v>
      </c>
      <c r="BK983">
        <v>3</v>
      </c>
      <c r="BL983">
        <v>676</v>
      </c>
      <c r="BM983" t="str">
        <f t="shared" si="31"/>
        <v>no</v>
      </c>
      <c r="BN983" t="s">
        <v>98</v>
      </c>
      <c r="BO983" t="s">
        <v>98</v>
      </c>
      <c r="BP983" t="s">
        <v>105</v>
      </c>
      <c r="BQ983">
        <v>250</v>
      </c>
      <c r="BR983">
        <v>0</v>
      </c>
      <c r="BS983">
        <v>0</v>
      </c>
      <c r="BT983">
        <v>0</v>
      </c>
      <c r="BU983">
        <v>0</v>
      </c>
      <c r="BV983">
        <v>0</v>
      </c>
      <c r="BW983" t="s">
        <v>83</v>
      </c>
      <c r="BX983" t="s">
        <v>83</v>
      </c>
      <c r="BY983" t="s">
        <v>83</v>
      </c>
      <c r="BZ983">
        <v>0</v>
      </c>
      <c r="CA983">
        <v>7</v>
      </c>
      <c r="CB983">
        <v>2009</v>
      </c>
      <c r="CC983" t="s">
        <v>110</v>
      </c>
      <c r="CD983" t="s">
        <v>111</v>
      </c>
      <c r="CE983">
        <v>336000</v>
      </c>
    </row>
    <row r="984" spans="1:83" x14ac:dyDescent="0.2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 t="str">
        <f t="shared" si="30"/>
        <v>yes</v>
      </c>
      <c r="V984">
        <v>2007</v>
      </c>
      <c r="W984" t="s">
        <v>93</v>
      </c>
      <c r="X984" t="s">
        <v>94</v>
      </c>
      <c r="Y984" t="s">
        <v>95</v>
      </c>
      <c r="Z984" t="s">
        <v>95</v>
      </c>
      <c r="AA984" t="s">
        <v>96</v>
      </c>
      <c r="AB984">
        <v>16</v>
      </c>
      <c r="AC984" t="s">
        <v>97</v>
      </c>
      <c r="AD984" t="s">
        <v>98</v>
      </c>
      <c r="AE984" t="s">
        <v>99</v>
      </c>
      <c r="AF984" t="s">
        <v>97</v>
      </c>
      <c r="AG984" t="s">
        <v>98</v>
      </c>
      <c r="AH984" t="s">
        <v>130</v>
      </c>
      <c r="AI984" t="s">
        <v>102</v>
      </c>
      <c r="AJ984">
        <v>0</v>
      </c>
      <c r="AK984" t="s">
        <v>102</v>
      </c>
      <c r="AL984">
        <v>0</v>
      </c>
      <c r="AM984">
        <v>1266</v>
      </c>
      <c r="AN984">
        <v>1266</v>
      </c>
      <c r="AO984" t="s">
        <v>103</v>
      </c>
      <c r="AP984" t="s">
        <v>104</v>
      </c>
      <c r="AQ984" t="s">
        <v>105</v>
      </c>
      <c r="AR984" t="s">
        <v>106</v>
      </c>
      <c r="AS984">
        <v>1266</v>
      </c>
      <c r="AT984">
        <v>0</v>
      </c>
      <c r="AU984">
        <v>0</v>
      </c>
      <c r="AV984">
        <v>1266</v>
      </c>
      <c r="AW984">
        <v>0</v>
      </c>
      <c r="AX984">
        <v>0</v>
      </c>
      <c r="AY984">
        <v>2</v>
      </c>
      <c r="AZ984">
        <v>0</v>
      </c>
      <c r="BA984">
        <v>2</v>
      </c>
      <c r="BB984">
        <v>1</v>
      </c>
      <c r="BC984" t="s">
        <v>97</v>
      </c>
      <c r="BD984">
        <v>6</v>
      </c>
      <c r="BE984" t="s">
        <v>107</v>
      </c>
      <c r="BF984">
        <v>1</v>
      </c>
      <c r="BG984" t="s">
        <v>97</v>
      </c>
      <c r="BH984" t="s">
        <v>108</v>
      </c>
      <c r="BI984">
        <v>2007</v>
      </c>
      <c r="BJ984" t="s">
        <v>157</v>
      </c>
      <c r="BK984">
        <v>2</v>
      </c>
      <c r="BL984">
        <v>388</v>
      </c>
      <c r="BM984" t="str">
        <f t="shared" si="31"/>
        <v>yes</v>
      </c>
      <c r="BN984" t="s">
        <v>98</v>
      </c>
      <c r="BO984" t="s">
        <v>98</v>
      </c>
      <c r="BP984" t="s">
        <v>105</v>
      </c>
      <c r="BQ984">
        <v>100</v>
      </c>
      <c r="BR984">
        <v>16</v>
      </c>
      <c r="BS984">
        <v>0</v>
      </c>
      <c r="BT984">
        <v>0</v>
      </c>
      <c r="BU984">
        <v>0</v>
      </c>
      <c r="BV984">
        <v>0</v>
      </c>
      <c r="BW984" t="s">
        <v>83</v>
      </c>
      <c r="BX984" t="s">
        <v>83</v>
      </c>
      <c r="BY984" t="s">
        <v>83</v>
      </c>
      <c r="BZ984">
        <v>0</v>
      </c>
      <c r="CA984">
        <v>3</v>
      </c>
      <c r="CB984">
        <v>2008</v>
      </c>
      <c r="CC984" t="s">
        <v>110</v>
      </c>
      <c r="CD984" t="s">
        <v>111</v>
      </c>
      <c r="CE984">
        <v>159895</v>
      </c>
    </row>
    <row r="985" spans="1:83" x14ac:dyDescent="0.2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 t="str">
        <f t="shared" si="30"/>
        <v>yes</v>
      </c>
      <c r="V985">
        <v>2002</v>
      </c>
      <c r="W985" t="s">
        <v>93</v>
      </c>
      <c r="X985" t="s">
        <v>94</v>
      </c>
      <c r="Y985" t="s">
        <v>180</v>
      </c>
      <c r="Z985" t="s">
        <v>181</v>
      </c>
      <c r="AA985" t="s">
        <v>117</v>
      </c>
      <c r="AB985">
        <v>0</v>
      </c>
      <c r="AC985" t="s">
        <v>97</v>
      </c>
      <c r="AD985" t="s">
        <v>98</v>
      </c>
      <c r="AE985" t="s">
        <v>99</v>
      </c>
      <c r="AF985" t="s">
        <v>97</v>
      </c>
      <c r="AG985" t="s">
        <v>98</v>
      </c>
      <c r="AH985" t="s">
        <v>121</v>
      </c>
      <c r="AI985" t="s">
        <v>102</v>
      </c>
      <c r="AJ985">
        <v>0</v>
      </c>
      <c r="AK985" t="s">
        <v>102</v>
      </c>
      <c r="AL985">
        <v>0</v>
      </c>
      <c r="AM985">
        <v>1128</v>
      </c>
      <c r="AN985">
        <v>1128</v>
      </c>
      <c r="AO985" t="s">
        <v>103</v>
      </c>
      <c r="AP985" t="s">
        <v>104</v>
      </c>
      <c r="AQ985" t="s">
        <v>105</v>
      </c>
      <c r="AR985" t="s">
        <v>106</v>
      </c>
      <c r="AS985">
        <v>1149</v>
      </c>
      <c r="AT985">
        <v>1141</v>
      </c>
      <c r="AU985">
        <v>0</v>
      </c>
      <c r="AV985">
        <v>2290</v>
      </c>
      <c r="AW985">
        <v>0</v>
      </c>
      <c r="AX985">
        <v>0</v>
      </c>
      <c r="AY985">
        <v>2</v>
      </c>
      <c r="AZ985">
        <v>1</v>
      </c>
      <c r="BA985">
        <v>4</v>
      </c>
      <c r="BB985">
        <v>1</v>
      </c>
      <c r="BC985" t="s">
        <v>97</v>
      </c>
      <c r="BD985">
        <v>9</v>
      </c>
      <c r="BE985" t="s">
        <v>107</v>
      </c>
      <c r="BF985">
        <v>1</v>
      </c>
      <c r="BG985" t="s">
        <v>97</v>
      </c>
      <c r="BH985" t="s">
        <v>108</v>
      </c>
      <c r="BI985">
        <v>2002</v>
      </c>
      <c r="BJ985" t="s">
        <v>102</v>
      </c>
      <c r="BK985">
        <v>2</v>
      </c>
      <c r="BL985">
        <v>779</v>
      </c>
      <c r="BM985" t="str">
        <f t="shared" si="31"/>
        <v>no</v>
      </c>
      <c r="BN985" t="s">
        <v>98</v>
      </c>
      <c r="BO985" t="s">
        <v>98</v>
      </c>
      <c r="BP985" t="s">
        <v>105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 t="s">
        <v>83</v>
      </c>
      <c r="BX985" t="s">
        <v>83</v>
      </c>
      <c r="BY985" t="s">
        <v>83</v>
      </c>
      <c r="BZ985">
        <v>0</v>
      </c>
      <c r="CA985">
        <v>5</v>
      </c>
      <c r="CB985">
        <v>2008</v>
      </c>
      <c r="CC985" t="s">
        <v>110</v>
      </c>
      <c r="CD985" t="s">
        <v>111</v>
      </c>
      <c r="CE985">
        <v>255900</v>
      </c>
    </row>
    <row r="986" spans="1:83" x14ac:dyDescent="0.2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 t="str">
        <f t="shared" si="30"/>
        <v>yes</v>
      </c>
      <c r="V986">
        <v>1977</v>
      </c>
      <c r="W986" t="s">
        <v>93</v>
      </c>
      <c r="X986" t="s">
        <v>94</v>
      </c>
      <c r="Y986" t="s">
        <v>161</v>
      </c>
      <c r="Z986" t="s">
        <v>161</v>
      </c>
      <c r="AA986" t="s">
        <v>117</v>
      </c>
      <c r="AB986">
        <v>0</v>
      </c>
      <c r="AC986" t="s">
        <v>98</v>
      </c>
      <c r="AD986" t="s">
        <v>98</v>
      </c>
      <c r="AE986" t="s">
        <v>118</v>
      </c>
      <c r="AF986" t="s">
        <v>83</v>
      </c>
      <c r="AG986" t="s">
        <v>83</v>
      </c>
      <c r="AH986" t="s">
        <v>83</v>
      </c>
      <c r="AI986" t="s">
        <v>83</v>
      </c>
      <c r="AJ986">
        <v>0</v>
      </c>
      <c r="AK986" t="s">
        <v>83</v>
      </c>
      <c r="AL986">
        <v>0</v>
      </c>
      <c r="AM986">
        <v>0</v>
      </c>
      <c r="AN986">
        <v>0</v>
      </c>
      <c r="AO986" t="s">
        <v>103</v>
      </c>
      <c r="AP986" t="s">
        <v>98</v>
      </c>
      <c r="AQ986" t="s">
        <v>105</v>
      </c>
      <c r="AR986" t="s">
        <v>106</v>
      </c>
      <c r="AS986">
        <v>1302</v>
      </c>
      <c r="AT986">
        <v>432</v>
      </c>
      <c r="AU986">
        <v>0</v>
      </c>
      <c r="AV986">
        <v>1734</v>
      </c>
      <c r="AW986">
        <v>0</v>
      </c>
      <c r="AX986">
        <v>0</v>
      </c>
      <c r="AY986">
        <v>2</v>
      </c>
      <c r="AZ986">
        <v>0</v>
      </c>
      <c r="BA986">
        <v>4</v>
      </c>
      <c r="BB986">
        <v>2</v>
      </c>
      <c r="BC986" t="s">
        <v>97</v>
      </c>
      <c r="BD986">
        <v>8</v>
      </c>
      <c r="BE986" t="s">
        <v>107</v>
      </c>
      <c r="BF986">
        <v>0</v>
      </c>
      <c r="BG986" t="s">
        <v>83</v>
      </c>
      <c r="BH986" t="s">
        <v>108</v>
      </c>
      <c r="BI986">
        <v>1977</v>
      </c>
      <c r="BJ986" t="s">
        <v>102</v>
      </c>
      <c r="BK986">
        <v>2</v>
      </c>
      <c r="BL986">
        <v>539</v>
      </c>
      <c r="BM986" t="str">
        <f t="shared" si="31"/>
        <v>no</v>
      </c>
      <c r="BN986" t="s">
        <v>98</v>
      </c>
      <c r="BO986" t="s">
        <v>98</v>
      </c>
      <c r="BP986" t="s">
        <v>105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 t="s">
        <v>83</v>
      </c>
      <c r="BX986" t="s">
        <v>83</v>
      </c>
      <c r="BY986" t="s">
        <v>83</v>
      </c>
      <c r="BZ986">
        <v>0</v>
      </c>
      <c r="CA986">
        <v>8</v>
      </c>
      <c r="CB986">
        <v>2009</v>
      </c>
      <c r="CC986" t="s">
        <v>173</v>
      </c>
      <c r="CD986" t="s">
        <v>111</v>
      </c>
      <c r="CE986">
        <v>126000</v>
      </c>
    </row>
    <row r="987" spans="1:83" x14ac:dyDescent="0.2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 t="str">
        <f t="shared" si="30"/>
        <v>no</v>
      </c>
      <c r="V987">
        <v>1950</v>
      </c>
      <c r="W987" t="s">
        <v>93</v>
      </c>
      <c r="X987" t="s">
        <v>94</v>
      </c>
      <c r="Y987" t="s">
        <v>116</v>
      </c>
      <c r="Z987" t="s">
        <v>116</v>
      </c>
      <c r="AA987" t="s">
        <v>117</v>
      </c>
      <c r="AB987">
        <v>0</v>
      </c>
      <c r="AC987" t="s">
        <v>98</v>
      </c>
      <c r="AD987" t="s">
        <v>98</v>
      </c>
      <c r="AE987" t="s">
        <v>118</v>
      </c>
      <c r="AF987" t="s">
        <v>98</v>
      </c>
      <c r="AG987" t="s">
        <v>98</v>
      </c>
      <c r="AH987" t="s">
        <v>100</v>
      </c>
      <c r="AI987" t="s">
        <v>119</v>
      </c>
      <c r="AJ987">
        <v>1040</v>
      </c>
      <c r="AK987" t="s">
        <v>102</v>
      </c>
      <c r="AL987">
        <v>0</v>
      </c>
      <c r="AM987">
        <v>124</v>
      </c>
      <c r="AN987">
        <v>1164</v>
      </c>
      <c r="AO987" t="s">
        <v>206</v>
      </c>
      <c r="AP987" t="s">
        <v>98</v>
      </c>
      <c r="AQ987" t="s">
        <v>177</v>
      </c>
      <c r="AR987" t="s">
        <v>106</v>
      </c>
      <c r="AS987">
        <v>1164</v>
      </c>
      <c r="AT987">
        <v>0</v>
      </c>
      <c r="AU987">
        <v>0</v>
      </c>
      <c r="AV987">
        <v>1164</v>
      </c>
      <c r="AW987">
        <v>1</v>
      </c>
      <c r="AX987">
        <v>0</v>
      </c>
      <c r="AY987">
        <v>1</v>
      </c>
      <c r="AZ987">
        <v>0</v>
      </c>
      <c r="BA987">
        <v>3</v>
      </c>
      <c r="BB987">
        <v>1</v>
      </c>
      <c r="BC987" t="s">
        <v>98</v>
      </c>
      <c r="BD987">
        <v>5</v>
      </c>
      <c r="BE987" t="s">
        <v>107</v>
      </c>
      <c r="BF987">
        <v>0</v>
      </c>
      <c r="BG987" t="s">
        <v>83</v>
      </c>
      <c r="BH987" t="s">
        <v>127</v>
      </c>
      <c r="BI987">
        <v>1950</v>
      </c>
      <c r="BJ987" t="s">
        <v>102</v>
      </c>
      <c r="BK987">
        <v>1</v>
      </c>
      <c r="BL987">
        <v>240</v>
      </c>
      <c r="BM987" t="str">
        <f t="shared" si="31"/>
        <v>yes</v>
      </c>
      <c r="BN987" t="s">
        <v>98</v>
      </c>
      <c r="BO987" t="s">
        <v>98</v>
      </c>
      <c r="BP987" t="s">
        <v>105</v>
      </c>
      <c r="BQ987">
        <v>0</v>
      </c>
      <c r="BR987">
        <v>48</v>
      </c>
      <c r="BS987">
        <v>0</v>
      </c>
      <c r="BT987">
        <v>0</v>
      </c>
      <c r="BU987">
        <v>0</v>
      </c>
      <c r="BV987">
        <v>0</v>
      </c>
      <c r="BW987" t="s">
        <v>83</v>
      </c>
      <c r="BX987" t="s">
        <v>83</v>
      </c>
      <c r="BY987" t="s">
        <v>83</v>
      </c>
      <c r="BZ987">
        <v>0</v>
      </c>
      <c r="CA987">
        <v>8</v>
      </c>
      <c r="CB987">
        <v>2008</v>
      </c>
      <c r="CC987" t="s">
        <v>208</v>
      </c>
      <c r="CD987" t="s">
        <v>111</v>
      </c>
      <c r="CE987">
        <v>125000</v>
      </c>
    </row>
    <row r="988" spans="1:83" x14ac:dyDescent="0.2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 t="str">
        <f t="shared" si="30"/>
        <v>no</v>
      </c>
      <c r="V988">
        <v>2003</v>
      </c>
      <c r="W988" t="s">
        <v>152</v>
      </c>
      <c r="X988" t="s">
        <v>94</v>
      </c>
      <c r="Y988" t="s">
        <v>95</v>
      </c>
      <c r="Z988" t="s">
        <v>95</v>
      </c>
      <c r="AA988" t="s">
        <v>117</v>
      </c>
      <c r="AB988">
        <v>0</v>
      </c>
      <c r="AC988" t="s">
        <v>98</v>
      </c>
      <c r="AD988" t="s">
        <v>97</v>
      </c>
      <c r="AE988" t="s">
        <v>118</v>
      </c>
      <c r="AF988" t="s">
        <v>98</v>
      </c>
      <c r="AG988" t="s">
        <v>147</v>
      </c>
      <c r="AH988" t="s">
        <v>100</v>
      </c>
      <c r="AI988" t="s">
        <v>102</v>
      </c>
      <c r="AJ988">
        <v>0</v>
      </c>
      <c r="AK988" t="s">
        <v>102</v>
      </c>
      <c r="AL988">
        <v>0</v>
      </c>
      <c r="AM988">
        <v>485</v>
      </c>
      <c r="AN988">
        <v>485</v>
      </c>
      <c r="AO988" t="s">
        <v>103</v>
      </c>
      <c r="AP988" t="s">
        <v>97</v>
      </c>
      <c r="AQ988" t="s">
        <v>105</v>
      </c>
      <c r="AR988" t="s">
        <v>106</v>
      </c>
      <c r="AS988">
        <v>1001</v>
      </c>
      <c r="AT988">
        <v>634</v>
      </c>
      <c r="AU988">
        <v>0</v>
      </c>
      <c r="AV988">
        <v>1635</v>
      </c>
      <c r="AW988">
        <v>0</v>
      </c>
      <c r="AX988">
        <v>0</v>
      </c>
      <c r="AY988">
        <v>1</v>
      </c>
      <c r="AZ988">
        <v>0</v>
      </c>
      <c r="BA988">
        <v>2</v>
      </c>
      <c r="BB988">
        <v>1</v>
      </c>
      <c r="BC988" t="s">
        <v>97</v>
      </c>
      <c r="BD988">
        <v>5</v>
      </c>
      <c r="BE988" t="s">
        <v>107</v>
      </c>
      <c r="BF988">
        <v>0</v>
      </c>
      <c r="BG988" t="s">
        <v>83</v>
      </c>
      <c r="BH988" t="s">
        <v>108</v>
      </c>
      <c r="BI988">
        <v>1950</v>
      </c>
      <c r="BJ988" t="s">
        <v>102</v>
      </c>
      <c r="BK988">
        <v>1</v>
      </c>
      <c r="BL988">
        <v>255</v>
      </c>
      <c r="BM988" t="str">
        <f t="shared" si="31"/>
        <v>yes</v>
      </c>
      <c r="BN988" t="s">
        <v>147</v>
      </c>
      <c r="BO988" t="s">
        <v>98</v>
      </c>
      <c r="BP988" t="s">
        <v>105</v>
      </c>
      <c r="BQ988">
        <v>394</v>
      </c>
      <c r="BR988">
        <v>0</v>
      </c>
      <c r="BS988">
        <v>0</v>
      </c>
      <c r="BT988">
        <v>0</v>
      </c>
      <c r="BU988">
        <v>0</v>
      </c>
      <c r="BV988">
        <v>0</v>
      </c>
      <c r="BW988" t="s">
        <v>83</v>
      </c>
      <c r="BX988" t="s">
        <v>83</v>
      </c>
      <c r="BY988" t="s">
        <v>83</v>
      </c>
      <c r="BZ988">
        <v>0</v>
      </c>
      <c r="CA988">
        <v>6</v>
      </c>
      <c r="CB988">
        <v>2006</v>
      </c>
      <c r="CC988" t="s">
        <v>110</v>
      </c>
      <c r="CD988" t="s">
        <v>111</v>
      </c>
      <c r="CE988">
        <v>117000</v>
      </c>
    </row>
    <row r="989" spans="1:83" x14ac:dyDescent="0.2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 t="str">
        <f t="shared" si="30"/>
        <v>yes</v>
      </c>
      <c r="V989">
        <v>2010</v>
      </c>
      <c r="W989" t="s">
        <v>152</v>
      </c>
      <c r="X989" t="s">
        <v>94</v>
      </c>
      <c r="Y989" t="s">
        <v>95</v>
      </c>
      <c r="Z989" t="s">
        <v>95</v>
      </c>
      <c r="AA989" t="s">
        <v>137</v>
      </c>
      <c r="AB989">
        <v>450</v>
      </c>
      <c r="AC989" t="s">
        <v>104</v>
      </c>
      <c r="AD989" t="s">
        <v>98</v>
      </c>
      <c r="AE989" t="s">
        <v>99</v>
      </c>
      <c r="AF989" t="s">
        <v>104</v>
      </c>
      <c r="AG989" t="s">
        <v>98</v>
      </c>
      <c r="AH989" t="s">
        <v>130</v>
      </c>
      <c r="AI989" t="s">
        <v>101</v>
      </c>
      <c r="AJ989">
        <v>1646</v>
      </c>
      <c r="AK989" t="s">
        <v>102</v>
      </c>
      <c r="AL989">
        <v>0</v>
      </c>
      <c r="AM989">
        <v>284</v>
      </c>
      <c r="AN989">
        <v>1930</v>
      </c>
      <c r="AO989" t="s">
        <v>103</v>
      </c>
      <c r="AP989" t="s">
        <v>104</v>
      </c>
      <c r="AQ989" t="s">
        <v>105</v>
      </c>
      <c r="AR989" t="s">
        <v>106</v>
      </c>
      <c r="AS989">
        <v>1940</v>
      </c>
      <c r="AT989">
        <v>0</v>
      </c>
      <c r="AU989">
        <v>0</v>
      </c>
      <c r="AV989">
        <v>1940</v>
      </c>
      <c r="AW989">
        <v>1</v>
      </c>
      <c r="AX989">
        <v>0</v>
      </c>
      <c r="AY989">
        <v>2</v>
      </c>
      <c r="AZ989">
        <v>1</v>
      </c>
      <c r="BA989">
        <v>3</v>
      </c>
      <c r="BB989">
        <v>1</v>
      </c>
      <c r="BC989" t="s">
        <v>104</v>
      </c>
      <c r="BD989">
        <v>8</v>
      </c>
      <c r="BE989" t="s">
        <v>107</v>
      </c>
      <c r="BF989">
        <v>1</v>
      </c>
      <c r="BG989" t="s">
        <v>97</v>
      </c>
      <c r="BH989" t="s">
        <v>108</v>
      </c>
      <c r="BI989">
        <v>2010</v>
      </c>
      <c r="BJ989" t="s">
        <v>157</v>
      </c>
      <c r="BK989">
        <v>3</v>
      </c>
      <c r="BL989">
        <v>606</v>
      </c>
      <c r="BM989" t="str">
        <f t="shared" si="31"/>
        <v>no</v>
      </c>
      <c r="BN989" t="s">
        <v>98</v>
      </c>
      <c r="BO989" t="s">
        <v>98</v>
      </c>
      <c r="BP989" t="s">
        <v>105</v>
      </c>
      <c r="BQ989">
        <v>168</v>
      </c>
      <c r="BR989">
        <v>95</v>
      </c>
      <c r="BS989">
        <v>0</v>
      </c>
      <c r="BT989">
        <v>0</v>
      </c>
      <c r="BU989">
        <v>0</v>
      </c>
      <c r="BV989">
        <v>0</v>
      </c>
      <c r="BW989" t="s">
        <v>83</v>
      </c>
      <c r="BX989" t="s">
        <v>83</v>
      </c>
      <c r="BY989" t="s">
        <v>83</v>
      </c>
      <c r="BZ989">
        <v>0</v>
      </c>
      <c r="CA989">
        <v>4</v>
      </c>
      <c r="CB989">
        <v>2010</v>
      </c>
      <c r="CC989" t="s">
        <v>158</v>
      </c>
      <c r="CD989" t="s">
        <v>159</v>
      </c>
      <c r="CE989">
        <v>395192</v>
      </c>
    </row>
    <row r="990" spans="1:83" x14ac:dyDescent="0.2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 t="str">
        <f t="shared" si="30"/>
        <v>yes</v>
      </c>
      <c r="V990">
        <v>1976</v>
      </c>
      <c r="W990" t="s">
        <v>93</v>
      </c>
      <c r="X990" t="s">
        <v>94</v>
      </c>
      <c r="Y990" t="s">
        <v>161</v>
      </c>
      <c r="Z990" t="s">
        <v>161</v>
      </c>
      <c r="AA990" t="s">
        <v>96</v>
      </c>
      <c r="AB990">
        <v>298</v>
      </c>
      <c r="AC990" t="s">
        <v>98</v>
      </c>
      <c r="AD990" t="s">
        <v>98</v>
      </c>
      <c r="AE990" t="s">
        <v>118</v>
      </c>
      <c r="AF990" t="s">
        <v>98</v>
      </c>
      <c r="AG990" t="s">
        <v>98</v>
      </c>
      <c r="AH990" t="s">
        <v>100</v>
      </c>
      <c r="AI990" t="s">
        <v>172</v>
      </c>
      <c r="AJ990">
        <v>156</v>
      </c>
      <c r="AK990" t="s">
        <v>102</v>
      </c>
      <c r="AL990">
        <v>0</v>
      </c>
      <c r="AM990">
        <v>692</v>
      </c>
      <c r="AN990">
        <v>848</v>
      </c>
      <c r="AO990" t="s">
        <v>103</v>
      </c>
      <c r="AP990" t="s">
        <v>98</v>
      </c>
      <c r="AQ990" t="s">
        <v>105</v>
      </c>
      <c r="AR990" t="s">
        <v>106</v>
      </c>
      <c r="AS990">
        <v>1118</v>
      </c>
      <c r="AT990">
        <v>912</v>
      </c>
      <c r="AU990">
        <v>0</v>
      </c>
      <c r="AV990">
        <v>2030</v>
      </c>
      <c r="AW990">
        <v>0</v>
      </c>
      <c r="AX990">
        <v>0</v>
      </c>
      <c r="AY990">
        <v>2</v>
      </c>
      <c r="AZ990">
        <v>1</v>
      </c>
      <c r="BA990">
        <v>4</v>
      </c>
      <c r="BB990">
        <v>1</v>
      </c>
      <c r="BC990" t="s">
        <v>97</v>
      </c>
      <c r="BD990">
        <v>8</v>
      </c>
      <c r="BE990" t="s">
        <v>107</v>
      </c>
      <c r="BF990">
        <v>1</v>
      </c>
      <c r="BG990" t="s">
        <v>98</v>
      </c>
      <c r="BH990" t="s">
        <v>108</v>
      </c>
      <c r="BI990">
        <v>1976</v>
      </c>
      <c r="BJ990" t="s">
        <v>157</v>
      </c>
      <c r="BK990">
        <v>2</v>
      </c>
      <c r="BL990">
        <v>551</v>
      </c>
      <c r="BM990" t="str">
        <f t="shared" si="31"/>
        <v>no</v>
      </c>
      <c r="BN990" t="s">
        <v>98</v>
      </c>
      <c r="BO990" t="s">
        <v>98</v>
      </c>
      <c r="BP990" t="s">
        <v>105</v>
      </c>
      <c r="BQ990">
        <v>0</v>
      </c>
      <c r="BR990">
        <v>224</v>
      </c>
      <c r="BS990">
        <v>0</v>
      </c>
      <c r="BT990">
        <v>0</v>
      </c>
      <c r="BU990">
        <v>0</v>
      </c>
      <c r="BV990">
        <v>0</v>
      </c>
      <c r="BW990" t="s">
        <v>83</v>
      </c>
      <c r="BX990" t="s">
        <v>83</v>
      </c>
      <c r="BY990" t="s">
        <v>83</v>
      </c>
      <c r="BZ990">
        <v>0</v>
      </c>
      <c r="CA990">
        <v>6</v>
      </c>
      <c r="CB990">
        <v>2007</v>
      </c>
      <c r="CC990" t="s">
        <v>110</v>
      </c>
      <c r="CD990" t="s">
        <v>111</v>
      </c>
      <c r="CE990">
        <v>195000</v>
      </c>
    </row>
    <row r="991" spans="1:83" x14ac:dyDescent="0.2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 t="str">
        <f t="shared" si="30"/>
        <v>yes</v>
      </c>
      <c r="V991">
        <v>2006</v>
      </c>
      <c r="W991" t="s">
        <v>93</v>
      </c>
      <c r="X991" t="s">
        <v>94</v>
      </c>
      <c r="Y991" t="s">
        <v>95</v>
      </c>
      <c r="Z991" t="s">
        <v>95</v>
      </c>
      <c r="AA991" t="s">
        <v>117</v>
      </c>
      <c r="AB991">
        <v>0</v>
      </c>
      <c r="AC991" t="s">
        <v>97</v>
      </c>
      <c r="AD991" t="s">
        <v>98</v>
      </c>
      <c r="AE991" t="s">
        <v>99</v>
      </c>
      <c r="AF991" t="s">
        <v>97</v>
      </c>
      <c r="AG991" t="s">
        <v>97</v>
      </c>
      <c r="AH991" t="s">
        <v>100</v>
      </c>
      <c r="AI991" t="s">
        <v>102</v>
      </c>
      <c r="AJ991">
        <v>0</v>
      </c>
      <c r="AK991" t="s">
        <v>102</v>
      </c>
      <c r="AL991">
        <v>0</v>
      </c>
      <c r="AM991">
        <v>770</v>
      </c>
      <c r="AN991">
        <v>770</v>
      </c>
      <c r="AO991" t="s">
        <v>103</v>
      </c>
      <c r="AP991" t="s">
        <v>104</v>
      </c>
      <c r="AQ991" t="s">
        <v>105</v>
      </c>
      <c r="AR991" t="s">
        <v>106</v>
      </c>
      <c r="AS991">
        <v>778</v>
      </c>
      <c r="AT991">
        <v>798</v>
      </c>
      <c r="AU991">
        <v>0</v>
      </c>
      <c r="AV991">
        <v>1576</v>
      </c>
      <c r="AW991">
        <v>0</v>
      </c>
      <c r="AX991">
        <v>0</v>
      </c>
      <c r="AY991">
        <v>2</v>
      </c>
      <c r="AZ991">
        <v>1</v>
      </c>
      <c r="BA991">
        <v>3</v>
      </c>
      <c r="BB991">
        <v>1</v>
      </c>
      <c r="BC991" t="s">
        <v>97</v>
      </c>
      <c r="BD991">
        <v>6</v>
      </c>
      <c r="BE991" t="s">
        <v>107</v>
      </c>
      <c r="BF991">
        <v>0</v>
      </c>
      <c r="BG991" t="s">
        <v>83</v>
      </c>
      <c r="BH991" t="s">
        <v>108</v>
      </c>
      <c r="BI991">
        <v>2006</v>
      </c>
      <c r="BJ991" t="s">
        <v>109</v>
      </c>
      <c r="BK991">
        <v>2</v>
      </c>
      <c r="BL991">
        <v>614</v>
      </c>
      <c r="BM991" t="str">
        <f t="shared" si="31"/>
        <v>no</v>
      </c>
      <c r="BN991" t="s">
        <v>98</v>
      </c>
      <c r="BO991" t="s">
        <v>98</v>
      </c>
      <c r="BP991" t="s">
        <v>105</v>
      </c>
      <c r="BQ991">
        <v>0</v>
      </c>
      <c r="BR991">
        <v>50</v>
      </c>
      <c r="BS991">
        <v>0</v>
      </c>
      <c r="BT991">
        <v>0</v>
      </c>
      <c r="BU991">
        <v>0</v>
      </c>
      <c r="BV991">
        <v>0</v>
      </c>
      <c r="BW991" t="s">
        <v>83</v>
      </c>
      <c r="BX991" t="s">
        <v>83</v>
      </c>
      <c r="BY991" t="s">
        <v>83</v>
      </c>
      <c r="BZ991">
        <v>0</v>
      </c>
      <c r="CA991">
        <v>8</v>
      </c>
      <c r="CB991">
        <v>2006</v>
      </c>
      <c r="CC991" t="s">
        <v>158</v>
      </c>
      <c r="CD991" t="s">
        <v>159</v>
      </c>
      <c r="CE991">
        <v>197000</v>
      </c>
    </row>
    <row r="992" spans="1:83" x14ac:dyDescent="0.2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 t="str">
        <f t="shared" si="30"/>
        <v>yes</v>
      </c>
      <c r="V992">
        <v>1998</v>
      </c>
      <c r="W992" t="s">
        <v>93</v>
      </c>
      <c r="X992" t="s">
        <v>94</v>
      </c>
      <c r="Y992" t="s">
        <v>95</v>
      </c>
      <c r="Z992" t="s">
        <v>95</v>
      </c>
      <c r="AA992" t="s">
        <v>96</v>
      </c>
      <c r="AB992">
        <v>423</v>
      </c>
      <c r="AC992" t="s">
        <v>97</v>
      </c>
      <c r="AD992" t="s">
        <v>98</v>
      </c>
      <c r="AE992" t="s">
        <v>99</v>
      </c>
      <c r="AF992" t="s">
        <v>97</v>
      </c>
      <c r="AG992" t="s">
        <v>98</v>
      </c>
      <c r="AH992" t="s">
        <v>100</v>
      </c>
      <c r="AI992" t="s">
        <v>101</v>
      </c>
      <c r="AJ992">
        <v>1074</v>
      </c>
      <c r="AK992" t="s">
        <v>102</v>
      </c>
      <c r="AL992">
        <v>0</v>
      </c>
      <c r="AM992">
        <v>322</v>
      </c>
      <c r="AN992">
        <v>1396</v>
      </c>
      <c r="AO992" t="s">
        <v>103</v>
      </c>
      <c r="AP992" t="s">
        <v>104</v>
      </c>
      <c r="AQ992" t="s">
        <v>105</v>
      </c>
      <c r="AR992" t="s">
        <v>106</v>
      </c>
      <c r="AS992">
        <v>1407</v>
      </c>
      <c r="AT992">
        <v>985</v>
      </c>
      <c r="AU992">
        <v>0</v>
      </c>
      <c r="AV992">
        <v>2392</v>
      </c>
      <c r="AW992">
        <v>1</v>
      </c>
      <c r="AX992">
        <v>0</v>
      </c>
      <c r="AY992">
        <v>2</v>
      </c>
      <c r="AZ992">
        <v>1</v>
      </c>
      <c r="BA992">
        <v>3</v>
      </c>
      <c r="BB992">
        <v>1</v>
      </c>
      <c r="BC992" t="s">
        <v>97</v>
      </c>
      <c r="BD992">
        <v>7</v>
      </c>
      <c r="BE992" t="s">
        <v>107</v>
      </c>
      <c r="BF992">
        <v>1</v>
      </c>
      <c r="BG992" t="s">
        <v>98</v>
      </c>
      <c r="BH992" t="s">
        <v>108</v>
      </c>
      <c r="BI992">
        <v>1997</v>
      </c>
      <c r="BJ992" t="s">
        <v>157</v>
      </c>
      <c r="BK992">
        <v>3</v>
      </c>
      <c r="BL992">
        <v>870</v>
      </c>
      <c r="BM992" t="str">
        <f t="shared" si="31"/>
        <v>no</v>
      </c>
      <c r="BN992" t="s">
        <v>98</v>
      </c>
      <c r="BO992" t="s">
        <v>98</v>
      </c>
      <c r="BP992" t="s">
        <v>105</v>
      </c>
      <c r="BQ992">
        <v>0</v>
      </c>
      <c r="BR992">
        <v>70</v>
      </c>
      <c r="BS992">
        <v>0</v>
      </c>
      <c r="BT992">
        <v>0</v>
      </c>
      <c r="BU992">
        <v>0</v>
      </c>
      <c r="BV992">
        <v>0</v>
      </c>
      <c r="BW992" t="s">
        <v>83</v>
      </c>
      <c r="BX992" t="s">
        <v>83</v>
      </c>
      <c r="BY992" t="s">
        <v>83</v>
      </c>
      <c r="BZ992">
        <v>0</v>
      </c>
      <c r="CA992">
        <v>6</v>
      </c>
      <c r="CB992">
        <v>2006</v>
      </c>
      <c r="CC992" t="s">
        <v>110</v>
      </c>
      <c r="CD992" t="s">
        <v>111</v>
      </c>
      <c r="CE992">
        <v>348000</v>
      </c>
    </row>
    <row r="993" spans="1:83" x14ac:dyDescent="0.2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 t="str">
        <f t="shared" si="30"/>
        <v>no</v>
      </c>
      <c r="V993">
        <v>1986</v>
      </c>
      <c r="W993" t="s">
        <v>93</v>
      </c>
      <c r="X993" t="s">
        <v>94</v>
      </c>
      <c r="Y993" t="s">
        <v>124</v>
      </c>
      <c r="Z993" t="s">
        <v>124</v>
      </c>
      <c r="AA993" t="s">
        <v>117</v>
      </c>
      <c r="AB993">
        <v>0</v>
      </c>
      <c r="AC993" t="s">
        <v>97</v>
      </c>
      <c r="AD993" t="s">
        <v>97</v>
      </c>
      <c r="AE993" t="s">
        <v>126</v>
      </c>
      <c r="AF993" t="s">
        <v>98</v>
      </c>
      <c r="AG993" t="s">
        <v>98</v>
      </c>
      <c r="AH993" t="s">
        <v>100</v>
      </c>
      <c r="AI993" t="s">
        <v>141</v>
      </c>
      <c r="AJ993">
        <v>216</v>
      </c>
      <c r="AK993" t="s">
        <v>102</v>
      </c>
      <c r="AL993">
        <v>0</v>
      </c>
      <c r="AM993">
        <v>700</v>
      </c>
      <c r="AN993">
        <v>916</v>
      </c>
      <c r="AO993" t="s">
        <v>103</v>
      </c>
      <c r="AP993" t="s">
        <v>97</v>
      </c>
      <c r="AQ993" t="s">
        <v>105</v>
      </c>
      <c r="AR993" t="s">
        <v>106</v>
      </c>
      <c r="AS993">
        <v>916</v>
      </c>
      <c r="AT993">
        <v>826</v>
      </c>
      <c r="AU993">
        <v>0</v>
      </c>
      <c r="AV993">
        <v>1742</v>
      </c>
      <c r="AW993">
        <v>0</v>
      </c>
      <c r="AX993">
        <v>0</v>
      </c>
      <c r="AY993">
        <v>1</v>
      </c>
      <c r="AZ993">
        <v>1</v>
      </c>
      <c r="BA993">
        <v>4</v>
      </c>
      <c r="BB993">
        <v>1</v>
      </c>
      <c r="BC993" t="s">
        <v>97</v>
      </c>
      <c r="BD993">
        <v>8</v>
      </c>
      <c r="BE993" t="s">
        <v>107</v>
      </c>
      <c r="BF993">
        <v>1</v>
      </c>
      <c r="BG993" t="s">
        <v>97</v>
      </c>
      <c r="BH993" t="s">
        <v>108</v>
      </c>
      <c r="BI993">
        <v>1925</v>
      </c>
      <c r="BJ993" t="s">
        <v>102</v>
      </c>
      <c r="BK993">
        <v>2</v>
      </c>
      <c r="BL993">
        <v>424</v>
      </c>
      <c r="BM993" t="str">
        <f t="shared" si="31"/>
        <v>yes</v>
      </c>
      <c r="BN993" t="s">
        <v>98</v>
      </c>
      <c r="BO993" t="s">
        <v>98</v>
      </c>
      <c r="BP993" t="s">
        <v>190</v>
      </c>
      <c r="BQ993">
        <v>0</v>
      </c>
      <c r="BR993">
        <v>169</v>
      </c>
      <c r="BS993">
        <v>0</v>
      </c>
      <c r="BT993">
        <v>0</v>
      </c>
      <c r="BU993">
        <v>0</v>
      </c>
      <c r="BV993">
        <v>0</v>
      </c>
      <c r="BW993" t="s">
        <v>83</v>
      </c>
      <c r="BX993" t="s">
        <v>83</v>
      </c>
      <c r="BY993" t="s">
        <v>83</v>
      </c>
      <c r="BZ993">
        <v>0</v>
      </c>
      <c r="CA993">
        <v>11</v>
      </c>
      <c r="CB993">
        <v>2009</v>
      </c>
      <c r="CC993" t="s">
        <v>110</v>
      </c>
      <c r="CD993" t="s">
        <v>111</v>
      </c>
      <c r="CE993">
        <v>168000</v>
      </c>
    </row>
    <row r="994" spans="1:83" x14ac:dyDescent="0.2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 t="str">
        <f t="shared" si="30"/>
        <v>no</v>
      </c>
      <c r="V994">
        <v>1993</v>
      </c>
      <c r="W994" t="s">
        <v>152</v>
      </c>
      <c r="X994" t="s">
        <v>94</v>
      </c>
      <c r="Y994" t="s">
        <v>124</v>
      </c>
      <c r="Z994" t="s">
        <v>124</v>
      </c>
      <c r="AA994" t="s">
        <v>96</v>
      </c>
      <c r="AB994">
        <v>340</v>
      </c>
      <c r="AC994" t="s">
        <v>98</v>
      </c>
      <c r="AD994" t="s">
        <v>98</v>
      </c>
      <c r="AE994" t="s">
        <v>118</v>
      </c>
      <c r="AF994" t="s">
        <v>98</v>
      </c>
      <c r="AG994" t="s">
        <v>98</v>
      </c>
      <c r="AH994" t="s">
        <v>97</v>
      </c>
      <c r="AI994" t="s">
        <v>141</v>
      </c>
      <c r="AJ994">
        <v>536</v>
      </c>
      <c r="AK994" t="s">
        <v>153</v>
      </c>
      <c r="AL994">
        <v>117</v>
      </c>
      <c r="AM994">
        <v>169</v>
      </c>
      <c r="AN994">
        <v>822</v>
      </c>
      <c r="AO994" t="s">
        <v>103</v>
      </c>
      <c r="AP994" t="s">
        <v>97</v>
      </c>
      <c r="AQ994" t="s">
        <v>105</v>
      </c>
      <c r="AR994" t="s">
        <v>106</v>
      </c>
      <c r="AS994">
        <v>1020</v>
      </c>
      <c r="AT994">
        <v>831</v>
      </c>
      <c r="AU994">
        <v>0</v>
      </c>
      <c r="AV994">
        <v>1851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97</v>
      </c>
      <c r="BD994">
        <v>7</v>
      </c>
      <c r="BE994" t="s">
        <v>107</v>
      </c>
      <c r="BF994">
        <v>1</v>
      </c>
      <c r="BG994" t="s">
        <v>147</v>
      </c>
      <c r="BH994" t="s">
        <v>108</v>
      </c>
      <c r="BI994">
        <v>1964</v>
      </c>
      <c r="BJ994" t="s">
        <v>109</v>
      </c>
      <c r="BK994">
        <v>2</v>
      </c>
      <c r="BL994">
        <v>440</v>
      </c>
      <c r="BM994" t="str">
        <f t="shared" si="31"/>
        <v>yes</v>
      </c>
      <c r="BN994" t="s">
        <v>98</v>
      </c>
      <c r="BO994" t="s">
        <v>98</v>
      </c>
      <c r="BP994" t="s">
        <v>105</v>
      </c>
      <c r="BQ994">
        <v>239</v>
      </c>
      <c r="BR994">
        <v>42</v>
      </c>
      <c r="BS994">
        <v>0</v>
      </c>
      <c r="BT994">
        <v>0</v>
      </c>
      <c r="BU994">
        <v>0</v>
      </c>
      <c r="BV994">
        <v>0</v>
      </c>
      <c r="BW994" t="s">
        <v>83</v>
      </c>
      <c r="BX994" t="s">
        <v>218</v>
      </c>
      <c r="BY994" t="s">
        <v>83</v>
      </c>
      <c r="BZ994">
        <v>0</v>
      </c>
      <c r="CA994">
        <v>7</v>
      </c>
      <c r="CB994">
        <v>2007</v>
      </c>
      <c r="CC994" t="s">
        <v>110</v>
      </c>
      <c r="CD994" t="s">
        <v>111</v>
      </c>
      <c r="CE994">
        <v>187000</v>
      </c>
    </row>
    <row r="995" spans="1:83" x14ac:dyDescent="0.2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 t="str">
        <f t="shared" si="30"/>
        <v>yes</v>
      </c>
      <c r="V995">
        <v>2006</v>
      </c>
      <c r="W995" t="s">
        <v>93</v>
      </c>
      <c r="X995" t="s">
        <v>94</v>
      </c>
      <c r="Y995" t="s">
        <v>95</v>
      </c>
      <c r="Z995" t="s">
        <v>95</v>
      </c>
      <c r="AA995" t="s">
        <v>117</v>
      </c>
      <c r="AB995">
        <v>0</v>
      </c>
      <c r="AC995" t="s">
        <v>98</v>
      </c>
      <c r="AD995" t="s">
        <v>98</v>
      </c>
      <c r="AE995" t="s">
        <v>99</v>
      </c>
      <c r="AF995" t="s">
        <v>97</v>
      </c>
      <c r="AG995" t="s">
        <v>98</v>
      </c>
      <c r="AH995" t="s">
        <v>100</v>
      </c>
      <c r="AI995" t="s">
        <v>102</v>
      </c>
      <c r="AJ995">
        <v>0</v>
      </c>
      <c r="AK995" t="s">
        <v>102</v>
      </c>
      <c r="AL995">
        <v>0</v>
      </c>
      <c r="AM995">
        <v>750</v>
      </c>
      <c r="AN995">
        <v>750</v>
      </c>
      <c r="AO995" t="s">
        <v>103</v>
      </c>
      <c r="AP995" t="s">
        <v>104</v>
      </c>
      <c r="AQ995" t="s">
        <v>105</v>
      </c>
      <c r="AR995" t="s">
        <v>106</v>
      </c>
      <c r="AS995">
        <v>750</v>
      </c>
      <c r="AT995">
        <v>750</v>
      </c>
      <c r="AU995">
        <v>0</v>
      </c>
      <c r="AV995">
        <v>1500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97</v>
      </c>
      <c r="BD995">
        <v>6</v>
      </c>
      <c r="BE995" t="s">
        <v>107</v>
      </c>
      <c r="BF995">
        <v>0</v>
      </c>
      <c r="BG995" t="s">
        <v>83</v>
      </c>
      <c r="BH995" t="s">
        <v>108</v>
      </c>
      <c r="BI995">
        <v>2005</v>
      </c>
      <c r="BJ995" t="s">
        <v>109</v>
      </c>
      <c r="BK995">
        <v>2</v>
      </c>
      <c r="BL995">
        <v>564</v>
      </c>
      <c r="BM995" t="str">
        <f t="shared" si="31"/>
        <v>no</v>
      </c>
      <c r="BN995" t="s">
        <v>98</v>
      </c>
      <c r="BO995" t="s">
        <v>98</v>
      </c>
      <c r="BP995" t="s">
        <v>105</v>
      </c>
      <c r="BQ995">
        <v>0</v>
      </c>
      <c r="BR995">
        <v>35</v>
      </c>
      <c r="BS995">
        <v>0</v>
      </c>
      <c r="BT995">
        <v>0</v>
      </c>
      <c r="BU995">
        <v>0</v>
      </c>
      <c r="BV995">
        <v>0</v>
      </c>
      <c r="BW995" t="s">
        <v>83</v>
      </c>
      <c r="BX995" t="s">
        <v>83</v>
      </c>
      <c r="BY995" t="s">
        <v>83</v>
      </c>
      <c r="BZ995">
        <v>0</v>
      </c>
      <c r="CA995">
        <v>8</v>
      </c>
      <c r="CB995">
        <v>2006</v>
      </c>
      <c r="CC995" t="s">
        <v>158</v>
      </c>
      <c r="CD995" t="s">
        <v>159</v>
      </c>
      <c r="CE995">
        <v>173900</v>
      </c>
    </row>
    <row r="996" spans="1:83" x14ac:dyDescent="0.2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 t="str">
        <f t="shared" si="30"/>
        <v>yes</v>
      </c>
      <c r="V996">
        <v>2007</v>
      </c>
      <c r="W996" t="s">
        <v>152</v>
      </c>
      <c r="X996" t="s">
        <v>94</v>
      </c>
      <c r="Y996" t="s">
        <v>180</v>
      </c>
      <c r="Z996" t="s">
        <v>181</v>
      </c>
      <c r="AA996" t="s">
        <v>137</v>
      </c>
      <c r="AB996">
        <v>230</v>
      </c>
      <c r="AC996" t="s">
        <v>104</v>
      </c>
      <c r="AD996" t="s">
        <v>98</v>
      </c>
      <c r="AE996" t="s">
        <v>99</v>
      </c>
      <c r="AF996" t="s">
        <v>104</v>
      </c>
      <c r="AG996" t="s">
        <v>98</v>
      </c>
      <c r="AH996" t="s">
        <v>97</v>
      </c>
      <c r="AI996" t="s">
        <v>101</v>
      </c>
      <c r="AJ996">
        <v>1172</v>
      </c>
      <c r="AK996" t="s">
        <v>102</v>
      </c>
      <c r="AL996">
        <v>0</v>
      </c>
      <c r="AM996">
        <v>528</v>
      </c>
      <c r="AN996">
        <v>1700</v>
      </c>
      <c r="AO996" t="s">
        <v>103</v>
      </c>
      <c r="AP996" t="s">
        <v>104</v>
      </c>
      <c r="AQ996" t="s">
        <v>105</v>
      </c>
      <c r="AR996" t="s">
        <v>106</v>
      </c>
      <c r="AS996">
        <v>1718</v>
      </c>
      <c r="AT996">
        <v>0</v>
      </c>
      <c r="AU996">
        <v>0</v>
      </c>
      <c r="AV996">
        <v>1718</v>
      </c>
      <c r="AW996">
        <v>1</v>
      </c>
      <c r="AX996">
        <v>0</v>
      </c>
      <c r="AY996">
        <v>2</v>
      </c>
      <c r="AZ996">
        <v>0</v>
      </c>
      <c r="BA996">
        <v>3</v>
      </c>
      <c r="BB996">
        <v>1</v>
      </c>
      <c r="BC996" t="s">
        <v>104</v>
      </c>
      <c r="BD996">
        <v>7</v>
      </c>
      <c r="BE996" t="s">
        <v>107</v>
      </c>
      <c r="BF996">
        <v>1</v>
      </c>
      <c r="BG996" t="s">
        <v>97</v>
      </c>
      <c r="BH996" t="s">
        <v>108</v>
      </c>
      <c r="BI996">
        <v>2008</v>
      </c>
      <c r="BJ996" t="s">
        <v>157</v>
      </c>
      <c r="BK996">
        <v>3</v>
      </c>
      <c r="BL996">
        <v>786</v>
      </c>
      <c r="BM996" t="str">
        <f t="shared" si="31"/>
        <v>no</v>
      </c>
      <c r="BN996" t="s">
        <v>98</v>
      </c>
      <c r="BO996" t="s">
        <v>98</v>
      </c>
      <c r="BP996" t="s">
        <v>105</v>
      </c>
      <c r="BQ996">
        <v>216</v>
      </c>
      <c r="BR996">
        <v>48</v>
      </c>
      <c r="BS996">
        <v>0</v>
      </c>
      <c r="BT996">
        <v>0</v>
      </c>
      <c r="BU996">
        <v>0</v>
      </c>
      <c r="BV996">
        <v>0</v>
      </c>
      <c r="BW996" t="s">
        <v>83</v>
      </c>
      <c r="BX996" t="s">
        <v>83</v>
      </c>
      <c r="BY996" t="s">
        <v>83</v>
      </c>
      <c r="BZ996">
        <v>0</v>
      </c>
      <c r="CA996">
        <v>7</v>
      </c>
      <c r="CB996">
        <v>2009</v>
      </c>
      <c r="CC996" t="s">
        <v>110</v>
      </c>
      <c r="CD996" t="s">
        <v>111</v>
      </c>
      <c r="CE996">
        <v>337500</v>
      </c>
    </row>
    <row r="997" spans="1:83" x14ac:dyDescent="0.2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 t="str">
        <f t="shared" si="30"/>
        <v>no</v>
      </c>
      <c r="V997">
        <v>1950</v>
      </c>
      <c r="W997" t="s">
        <v>93</v>
      </c>
      <c r="X997" t="s">
        <v>94</v>
      </c>
      <c r="Y997" t="s">
        <v>116</v>
      </c>
      <c r="Z997" t="s">
        <v>116</v>
      </c>
      <c r="AA997" t="s">
        <v>117</v>
      </c>
      <c r="AB997">
        <v>0</v>
      </c>
      <c r="AC997" t="s">
        <v>98</v>
      </c>
      <c r="AD997" t="s">
        <v>98</v>
      </c>
      <c r="AE997" t="s">
        <v>118</v>
      </c>
      <c r="AF997" t="s">
        <v>98</v>
      </c>
      <c r="AG997" t="s">
        <v>98</v>
      </c>
      <c r="AH997" t="s">
        <v>100</v>
      </c>
      <c r="AI997" t="s">
        <v>119</v>
      </c>
      <c r="AJ997">
        <v>384</v>
      </c>
      <c r="AK997" t="s">
        <v>102</v>
      </c>
      <c r="AL997">
        <v>0</v>
      </c>
      <c r="AM997">
        <v>363</v>
      </c>
      <c r="AN997">
        <v>747</v>
      </c>
      <c r="AO997" t="s">
        <v>103</v>
      </c>
      <c r="AP997" t="s">
        <v>98</v>
      </c>
      <c r="AQ997" t="s">
        <v>105</v>
      </c>
      <c r="AR997" t="s">
        <v>106</v>
      </c>
      <c r="AS997">
        <v>774</v>
      </c>
      <c r="AT997">
        <v>456</v>
      </c>
      <c r="AU997">
        <v>0</v>
      </c>
      <c r="AV997">
        <v>1230</v>
      </c>
      <c r="AW997">
        <v>1</v>
      </c>
      <c r="AX997">
        <v>0</v>
      </c>
      <c r="AY997">
        <v>1</v>
      </c>
      <c r="AZ997">
        <v>1</v>
      </c>
      <c r="BA997">
        <v>3</v>
      </c>
      <c r="BB997">
        <v>1</v>
      </c>
      <c r="BC997" t="s">
        <v>98</v>
      </c>
      <c r="BD997">
        <v>5</v>
      </c>
      <c r="BE997" t="s">
        <v>107</v>
      </c>
      <c r="BF997">
        <v>0</v>
      </c>
      <c r="BG997" t="s">
        <v>83</v>
      </c>
      <c r="BH997" t="s">
        <v>127</v>
      </c>
      <c r="BI997">
        <v>1946</v>
      </c>
      <c r="BJ997" t="s">
        <v>102</v>
      </c>
      <c r="BK997">
        <v>1</v>
      </c>
      <c r="BL997">
        <v>305</v>
      </c>
      <c r="BM997" t="str">
        <f t="shared" si="31"/>
        <v>yes</v>
      </c>
      <c r="BN997" t="s">
        <v>98</v>
      </c>
      <c r="BO997" t="s">
        <v>98</v>
      </c>
      <c r="BP997" t="s">
        <v>105</v>
      </c>
      <c r="BQ997">
        <v>0</v>
      </c>
      <c r="BR997">
        <v>57</v>
      </c>
      <c r="BS997">
        <v>0</v>
      </c>
      <c r="BT997">
        <v>0</v>
      </c>
      <c r="BU997">
        <v>63</v>
      </c>
      <c r="BV997">
        <v>0</v>
      </c>
      <c r="BW997" t="s">
        <v>83</v>
      </c>
      <c r="BX997" t="s">
        <v>134</v>
      </c>
      <c r="BY997" t="s">
        <v>83</v>
      </c>
      <c r="BZ997">
        <v>0</v>
      </c>
      <c r="CA997">
        <v>8</v>
      </c>
      <c r="CB997">
        <v>2006</v>
      </c>
      <c r="CC997" t="s">
        <v>110</v>
      </c>
      <c r="CD997" t="s">
        <v>128</v>
      </c>
      <c r="CE997">
        <v>121600</v>
      </c>
    </row>
    <row r="998" spans="1:83" x14ac:dyDescent="0.2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 t="str">
        <f t="shared" si="30"/>
        <v>no</v>
      </c>
      <c r="V998">
        <v>1961</v>
      </c>
      <c r="W998" t="s">
        <v>152</v>
      </c>
      <c r="X998" t="s">
        <v>94</v>
      </c>
      <c r="Y998" t="s">
        <v>124</v>
      </c>
      <c r="Z998" t="s">
        <v>124</v>
      </c>
      <c r="AA998" t="s">
        <v>117</v>
      </c>
      <c r="AB998">
        <v>0</v>
      </c>
      <c r="AC998" t="s">
        <v>98</v>
      </c>
      <c r="AD998" t="s">
        <v>98</v>
      </c>
      <c r="AE998" t="s">
        <v>118</v>
      </c>
      <c r="AF998" t="s">
        <v>98</v>
      </c>
      <c r="AG998" t="s">
        <v>98</v>
      </c>
      <c r="AH998" t="s">
        <v>100</v>
      </c>
      <c r="AI998" t="s">
        <v>153</v>
      </c>
      <c r="AJ998">
        <v>915</v>
      </c>
      <c r="AK998" t="s">
        <v>102</v>
      </c>
      <c r="AL998">
        <v>0</v>
      </c>
      <c r="AM998">
        <v>135</v>
      </c>
      <c r="AN998">
        <v>1050</v>
      </c>
      <c r="AO998" t="s">
        <v>103</v>
      </c>
      <c r="AP998" t="s">
        <v>98</v>
      </c>
      <c r="AQ998" t="s">
        <v>105</v>
      </c>
      <c r="AR998" t="s">
        <v>106</v>
      </c>
      <c r="AS998">
        <v>1050</v>
      </c>
      <c r="AT998">
        <v>0</v>
      </c>
      <c r="AU998">
        <v>0</v>
      </c>
      <c r="AV998">
        <v>1050</v>
      </c>
      <c r="AW998">
        <v>1</v>
      </c>
      <c r="AX998">
        <v>0</v>
      </c>
      <c r="AY998">
        <v>1</v>
      </c>
      <c r="AZ998">
        <v>0</v>
      </c>
      <c r="BA998">
        <v>3</v>
      </c>
      <c r="BB998">
        <v>1</v>
      </c>
      <c r="BC998" t="s">
        <v>98</v>
      </c>
      <c r="BD998">
        <v>6</v>
      </c>
      <c r="BE998" t="s">
        <v>107</v>
      </c>
      <c r="BF998">
        <v>0</v>
      </c>
      <c r="BG998" t="s">
        <v>83</v>
      </c>
      <c r="BH998" t="s">
        <v>108</v>
      </c>
      <c r="BI998">
        <v>1961</v>
      </c>
      <c r="BJ998" t="s">
        <v>102</v>
      </c>
      <c r="BK998">
        <v>1</v>
      </c>
      <c r="BL998">
        <v>368</v>
      </c>
      <c r="BM998" t="str">
        <f t="shared" si="31"/>
        <v>yes</v>
      </c>
      <c r="BN998" t="s">
        <v>98</v>
      </c>
      <c r="BO998" t="s">
        <v>98</v>
      </c>
      <c r="BP998" t="s">
        <v>105</v>
      </c>
      <c r="BQ998">
        <v>0</v>
      </c>
      <c r="BR998">
        <v>319</v>
      </c>
      <c r="BS998">
        <v>0</v>
      </c>
      <c r="BT998">
        <v>0</v>
      </c>
      <c r="BU998">
        <v>0</v>
      </c>
      <c r="BV998">
        <v>0</v>
      </c>
      <c r="BW998" t="s">
        <v>83</v>
      </c>
      <c r="BX998" t="s">
        <v>83</v>
      </c>
      <c r="BY998" t="s">
        <v>83</v>
      </c>
      <c r="BZ998">
        <v>0</v>
      </c>
      <c r="CA998">
        <v>1</v>
      </c>
      <c r="CB998">
        <v>2006</v>
      </c>
      <c r="CC998" t="s">
        <v>173</v>
      </c>
      <c r="CD998" t="s">
        <v>111</v>
      </c>
      <c r="CE998">
        <v>136500</v>
      </c>
    </row>
    <row r="999" spans="1:83" x14ac:dyDescent="0.2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 t="str">
        <f t="shared" si="30"/>
        <v>yes</v>
      </c>
      <c r="V999">
        <v>1970</v>
      </c>
      <c r="W999" t="s">
        <v>152</v>
      </c>
      <c r="X999" t="s">
        <v>94</v>
      </c>
      <c r="Y999" t="s">
        <v>140</v>
      </c>
      <c r="Z999" t="s">
        <v>140</v>
      </c>
      <c r="AA999" t="s">
        <v>96</v>
      </c>
      <c r="AB999">
        <v>571</v>
      </c>
      <c r="AC999" t="s">
        <v>98</v>
      </c>
      <c r="AD999" t="s">
        <v>98</v>
      </c>
      <c r="AE999" t="s">
        <v>118</v>
      </c>
      <c r="AF999" t="s">
        <v>98</v>
      </c>
      <c r="AG999" t="s">
        <v>98</v>
      </c>
      <c r="AH999" t="s">
        <v>100</v>
      </c>
      <c r="AI999" t="s">
        <v>102</v>
      </c>
      <c r="AJ999">
        <v>0</v>
      </c>
      <c r="AK999" t="s">
        <v>102</v>
      </c>
      <c r="AL999">
        <v>0</v>
      </c>
      <c r="AM999">
        <v>1442</v>
      </c>
      <c r="AN999">
        <v>1442</v>
      </c>
      <c r="AO999" t="s">
        <v>103</v>
      </c>
      <c r="AP999" t="s">
        <v>98</v>
      </c>
      <c r="AQ999" t="s">
        <v>105</v>
      </c>
      <c r="AR999" t="s">
        <v>106</v>
      </c>
      <c r="AS999">
        <v>1442</v>
      </c>
      <c r="AT999">
        <v>0</v>
      </c>
      <c r="AU999">
        <v>0</v>
      </c>
      <c r="AV999">
        <v>1442</v>
      </c>
      <c r="AW999">
        <v>0</v>
      </c>
      <c r="AX999">
        <v>0</v>
      </c>
      <c r="AY999">
        <v>2</v>
      </c>
      <c r="AZ999">
        <v>0</v>
      </c>
      <c r="BA999">
        <v>2</v>
      </c>
      <c r="BB999">
        <v>1</v>
      </c>
      <c r="BC999" t="s">
        <v>98</v>
      </c>
      <c r="BD999">
        <v>6</v>
      </c>
      <c r="BE999" t="s">
        <v>107</v>
      </c>
      <c r="BF999">
        <v>1</v>
      </c>
      <c r="BG999" t="s">
        <v>98</v>
      </c>
      <c r="BH999" t="s">
        <v>108</v>
      </c>
      <c r="BI999">
        <v>1970</v>
      </c>
      <c r="BJ999" t="s">
        <v>109</v>
      </c>
      <c r="BK999">
        <v>2</v>
      </c>
      <c r="BL999">
        <v>615</v>
      </c>
      <c r="BM999" t="str">
        <f t="shared" si="31"/>
        <v>no</v>
      </c>
      <c r="BN999" t="s">
        <v>98</v>
      </c>
      <c r="BO999" t="s">
        <v>98</v>
      </c>
      <c r="BP999" t="s">
        <v>105</v>
      </c>
      <c r="BQ999">
        <v>371</v>
      </c>
      <c r="BR999">
        <v>0</v>
      </c>
      <c r="BS999">
        <v>0</v>
      </c>
      <c r="BT999">
        <v>0</v>
      </c>
      <c r="BU999">
        <v>0</v>
      </c>
      <c r="BV999">
        <v>0</v>
      </c>
      <c r="BW999" t="s">
        <v>83</v>
      </c>
      <c r="BX999" t="s">
        <v>83</v>
      </c>
      <c r="BY999" t="s">
        <v>83</v>
      </c>
      <c r="BZ999">
        <v>0</v>
      </c>
      <c r="CA999">
        <v>2</v>
      </c>
      <c r="CB999">
        <v>2009</v>
      </c>
      <c r="CC999" t="s">
        <v>110</v>
      </c>
      <c r="CD999" t="s">
        <v>111</v>
      </c>
      <c r="CE999">
        <v>185000</v>
      </c>
    </row>
    <row r="1000" spans="1:83" x14ac:dyDescent="0.2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 t="str">
        <f t="shared" si="30"/>
        <v>no</v>
      </c>
      <c r="V1000">
        <v>1950</v>
      </c>
      <c r="W1000" t="s">
        <v>152</v>
      </c>
      <c r="X1000" t="s">
        <v>94</v>
      </c>
      <c r="Y1000" t="s">
        <v>124</v>
      </c>
      <c r="Z1000" t="s">
        <v>124</v>
      </c>
      <c r="AA1000" t="s">
        <v>117</v>
      </c>
      <c r="AB1000">
        <v>0</v>
      </c>
      <c r="AC1000" t="s">
        <v>98</v>
      </c>
      <c r="AD1000" t="s">
        <v>98</v>
      </c>
      <c r="AE1000" t="s">
        <v>126</v>
      </c>
      <c r="AF1000" t="s">
        <v>98</v>
      </c>
      <c r="AG1000" t="s">
        <v>147</v>
      </c>
      <c r="AH1000" t="s">
        <v>100</v>
      </c>
      <c r="AI1000" t="s">
        <v>102</v>
      </c>
      <c r="AJ1000">
        <v>0</v>
      </c>
      <c r="AK1000" t="s">
        <v>102</v>
      </c>
      <c r="AL1000">
        <v>0</v>
      </c>
      <c r="AM1000">
        <v>1007</v>
      </c>
      <c r="AN1000">
        <v>1007</v>
      </c>
      <c r="AO1000" t="s">
        <v>103</v>
      </c>
      <c r="AP1000" t="s">
        <v>147</v>
      </c>
      <c r="AQ1000" t="s">
        <v>177</v>
      </c>
      <c r="AR1000" t="s">
        <v>106</v>
      </c>
      <c r="AS1000">
        <v>1077</v>
      </c>
      <c r="AT1000">
        <v>0</v>
      </c>
      <c r="AU1000">
        <v>0</v>
      </c>
      <c r="AV1000">
        <v>1077</v>
      </c>
      <c r="AW1000">
        <v>0</v>
      </c>
      <c r="AX1000">
        <v>0</v>
      </c>
      <c r="AY1000">
        <v>1</v>
      </c>
      <c r="AZ1000">
        <v>0</v>
      </c>
      <c r="BA1000">
        <v>3</v>
      </c>
      <c r="BB1000">
        <v>1</v>
      </c>
      <c r="BC1000" t="s">
        <v>98</v>
      </c>
      <c r="BD1000">
        <v>6</v>
      </c>
      <c r="BE1000" t="s">
        <v>107</v>
      </c>
      <c r="BF1000">
        <v>1</v>
      </c>
      <c r="BG1000" t="s">
        <v>97</v>
      </c>
      <c r="BH1000" t="s">
        <v>127</v>
      </c>
      <c r="BI1000">
        <v>1922</v>
      </c>
      <c r="BJ1000" t="s">
        <v>102</v>
      </c>
      <c r="BK1000">
        <v>1</v>
      </c>
      <c r="BL1000">
        <v>210</v>
      </c>
      <c r="BM1000" t="str">
        <f t="shared" si="31"/>
        <v>yes</v>
      </c>
      <c r="BN1000" t="s">
        <v>98</v>
      </c>
      <c r="BO1000" t="s">
        <v>147</v>
      </c>
      <c r="BP1000" t="s">
        <v>190</v>
      </c>
      <c r="BQ1000">
        <v>0</v>
      </c>
      <c r="BR1000">
        <v>100</v>
      </c>
      <c r="BS1000">
        <v>48</v>
      </c>
      <c r="BT1000">
        <v>0</v>
      </c>
      <c r="BU1000">
        <v>0</v>
      </c>
      <c r="BV1000">
        <v>0</v>
      </c>
      <c r="BW1000" t="s">
        <v>83</v>
      </c>
      <c r="BX1000" t="s">
        <v>83</v>
      </c>
      <c r="BY1000" t="s">
        <v>83</v>
      </c>
      <c r="BZ1000">
        <v>0</v>
      </c>
      <c r="CA1000">
        <v>5</v>
      </c>
      <c r="CB1000">
        <v>2006</v>
      </c>
      <c r="CC1000" t="s">
        <v>110</v>
      </c>
      <c r="CD1000" t="s">
        <v>111</v>
      </c>
      <c r="CE1000">
        <v>91000</v>
      </c>
    </row>
    <row r="1001" spans="1:83" x14ac:dyDescent="0.2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 t="str">
        <f t="shared" si="30"/>
        <v>yes</v>
      </c>
      <c r="V1001">
        <v>2006</v>
      </c>
      <c r="W1001" t="s">
        <v>93</v>
      </c>
      <c r="X1001" t="s">
        <v>94</v>
      </c>
      <c r="Y1001" t="s">
        <v>95</v>
      </c>
      <c r="Z1001" t="s">
        <v>95</v>
      </c>
      <c r="AA1001" t="s">
        <v>137</v>
      </c>
      <c r="AB1001">
        <v>24</v>
      </c>
      <c r="AC1001" t="s">
        <v>97</v>
      </c>
      <c r="AD1001" t="s">
        <v>98</v>
      </c>
      <c r="AE1001" t="s">
        <v>99</v>
      </c>
      <c r="AF1001" t="s">
        <v>97</v>
      </c>
      <c r="AG1001" t="s">
        <v>98</v>
      </c>
      <c r="AH1001" t="s">
        <v>130</v>
      </c>
      <c r="AI1001" t="s">
        <v>101</v>
      </c>
      <c r="AJ1001">
        <v>686</v>
      </c>
      <c r="AK1001" t="s">
        <v>102</v>
      </c>
      <c r="AL1001">
        <v>0</v>
      </c>
      <c r="AM1001">
        <v>501</v>
      </c>
      <c r="AN1001">
        <v>1187</v>
      </c>
      <c r="AO1001" t="s">
        <v>103</v>
      </c>
      <c r="AP1001" t="s">
        <v>104</v>
      </c>
      <c r="AQ1001" t="s">
        <v>105</v>
      </c>
      <c r="AR1001" t="s">
        <v>106</v>
      </c>
      <c r="AS1001">
        <v>1208</v>
      </c>
      <c r="AT1001">
        <v>0</v>
      </c>
      <c r="AU1001">
        <v>0</v>
      </c>
      <c r="AV1001">
        <v>1208</v>
      </c>
      <c r="AW1001">
        <v>1</v>
      </c>
      <c r="AX1001">
        <v>0</v>
      </c>
      <c r="AY1001">
        <v>2</v>
      </c>
      <c r="AZ1001">
        <v>0</v>
      </c>
      <c r="BA1001">
        <v>2</v>
      </c>
      <c r="BB1001">
        <v>1</v>
      </c>
      <c r="BC1001" t="s">
        <v>97</v>
      </c>
      <c r="BD1001">
        <v>6</v>
      </c>
      <c r="BE1001" t="s">
        <v>107</v>
      </c>
      <c r="BF1001">
        <v>0</v>
      </c>
      <c r="BG1001" t="s">
        <v>83</v>
      </c>
      <c r="BH1001" t="s">
        <v>108</v>
      </c>
      <c r="BI1001">
        <v>2006</v>
      </c>
      <c r="BJ1001" t="s">
        <v>109</v>
      </c>
      <c r="BK1001">
        <v>2</v>
      </c>
      <c r="BL1001">
        <v>632</v>
      </c>
      <c r="BM1001" t="str">
        <f t="shared" si="31"/>
        <v>no</v>
      </c>
      <c r="BN1001" t="s">
        <v>98</v>
      </c>
      <c r="BO1001" t="s">
        <v>98</v>
      </c>
      <c r="BP1001" t="s">
        <v>105</v>
      </c>
      <c r="BQ1001">
        <v>105</v>
      </c>
      <c r="BR1001">
        <v>61</v>
      </c>
      <c r="BS1001">
        <v>0</v>
      </c>
      <c r="BT1001">
        <v>0</v>
      </c>
      <c r="BU1001">
        <v>0</v>
      </c>
      <c r="BV1001">
        <v>0</v>
      </c>
      <c r="BW1001" t="s">
        <v>83</v>
      </c>
      <c r="BX1001" t="s">
        <v>83</v>
      </c>
      <c r="BY1001" t="s">
        <v>83</v>
      </c>
      <c r="BZ1001">
        <v>0</v>
      </c>
      <c r="CA1001">
        <v>2</v>
      </c>
      <c r="CB1001">
        <v>2010</v>
      </c>
      <c r="CC1001" t="s">
        <v>110</v>
      </c>
      <c r="CD1001" t="s">
        <v>111</v>
      </c>
      <c r="CE1001">
        <v>206000</v>
      </c>
    </row>
    <row r="1002" spans="1:83" x14ac:dyDescent="0.2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 t="str">
        <f t="shared" si="30"/>
        <v>no</v>
      </c>
      <c r="V1002">
        <v>1952</v>
      </c>
      <c r="W1002" t="s">
        <v>214</v>
      </c>
      <c r="X1002" t="s">
        <v>242</v>
      </c>
      <c r="Y1002" t="s">
        <v>245</v>
      </c>
      <c r="Z1002" t="s">
        <v>226</v>
      </c>
      <c r="AA1002" t="s">
        <v>117</v>
      </c>
      <c r="AB1002">
        <v>0</v>
      </c>
      <c r="AC1002" t="s">
        <v>98</v>
      </c>
      <c r="AD1002" t="s">
        <v>98</v>
      </c>
      <c r="AE1002" t="s">
        <v>168</v>
      </c>
      <c r="AF1002" t="s">
        <v>83</v>
      </c>
      <c r="AG1002" t="s">
        <v>83</v>
      </c>
      <c r="AH1002" t="s">
        <v>83</v>
      </c>
      <c r="AI1002" t="s">
        <v>83</v>
      </c>
      <c r="AJ1002">
        <v>0</v>
      </c>
      <c r="AK1002" t="s">
        <v>83</v>
      </c>
      <c r="AL1002">
        <v>0</v>
      </c>
      <c r="AM1002">
        <v>0</v>
      </c>
      <c r="AN1002">
        <v>0</v>
      </c>
      <c r="AO1002" t="s">
        <v>206</v>
      </c>
      <c r="AP1002" t="s">
        <v>147</v>
      </c>
      <c r="AQ1002" t="s">
        <v>177</v>
      </c>
      <c r="AR1002" t="s">
        <v>145</v>
      </c>
      <c r="AS1002">
        <v>944</v>
      </c>
      <c r="AT1002">
        <v>0</v>
      </c>
      <c r="AU1002">
        <v>0</v>
      </c>
      <c r="AV1002">
        <v>944</v>
      </c>
      <c r="AW1002">
        <v>0</v>
      </c>
      <c r="AX1002">
        <v>0</v>
      </c>
      <c r="AY1002">
        <v>1</v>
      </c>
      <c r="AZ1002">
        <v>0</v>
      </c>
      <c r="BA1002">
        <v>2</v>
      </c>
      <c r="BB1002">
        <v>1</v>
      </c>
      <c r="BC1002" t="s">
        <v>147</v>
      </c>
      <c r="BD1002">
        <v>4</v>
      </c>
      <c r="BE1002" t="s">
        <v>146</v>
      </c>
      <c r="BF1002">
        <v>0</v>
      </c>
      <c r="BG1002" t="s">
        <v>83</v>
      </c>
      <c r="BH1002" t="s">
        <v>127</v>
      </c>
      <c r="BI1002">
        <v>1956</v>
      </c>
      <c r="BJ1002" t="s">
        <v>102</v>
      </c>
      <c r="BK1002">
        <v>2</v>
      </c>
      <c r="BL1002">
        <v>528</v>
      </c>
      <c r="BM1002" t="str">
        <f t="shared" si="31"/>
        <v>no</v>
      </c>
      <c r="BN1002" t="s">
        <v>98</v>
      </c>
      <c r="BO1002" t="s">
        <v>147</v>
      </c>
      <c r="BP1002" t="s">
        <v>105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 t="s">
        <v>83</v>
      </c>
      <c r="BX1002" t="s">
        <v>83</v>
      </c>
      <c r="BY1002" t="s">
        <v>83</v>
      </c>
      <c r="BZ1002">
        <v>0</v>
      </c>
      <c r="CA1002">
        <v>7</v>
      </c>
      <c r="CB1002">
        <v>2009</v>
      </c>
      <c r="CC1002" t="s">
        <v>110</v>
      </c>
      <c r="CD1002" t="s">
        <v>111</v>
      </c>
      <c r="CE1002">
        <v>82000</v>
      </c>
    </row>
    <row r="1003" spans="1:83" x14ac:dyDescent="0.2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 t="str">
        <f t="shared" si="30"/>
        <v>no</v>
      </c>
      <c r="V1003">
        <v>1950</v>
      </c>
      <c r="W1003" t="s">
        <v>93</v>
      </c>
      <c r="X1003" t="s">
        <v>94</v>
      </c>
      <c r="Y1003" t="s">
        <v>124</v>
      </c>
      <c r="Z1003" t="s">
        <v>124</v>
      </c>
      <c r="AA1003" t="s">
        <v>117</v>
      </c>
      <c r="AB1003">
        <v>0</v>
      </c>
      <c r="AC1003" t="s">
        <v>98</v>
      </c>
      <c r="AD1003" t="s">
        <v>98</v>
      </c>
      <c r="AE1003" t="s">
        <v>126</v>
      </c>
      <c r="AF1003" t="s">
        <v>147</v>
      </c>
      <c r="AG1003" t="s">
        <v>98</v>
      </c>
      <c r="AH1003" t="s">
        <v>100</v>
      </c>
      <c r="AI1003" t="s">
        <v>102</v>
      </c>
      <c r="AJ1003">
        <v>0</v>
      </c>
      <c r="AK1003" t="s">
        <v>102</v>
      </c>
      <c r="AL1003">
        <v>0</v>
      </c>
      <c r="AM1003">
        <v>691</v>
      </c>
      <c r="AN1003">
        <v>691</v>
      </c>
      <c r="AO1003" t="s">
        <v>103</v>
      </c>
      <c r="AP1003" t="s">
        <v>104</v>
      </c>
      <c r="AQ1003" t="s">
        <v>105</v>
      </c>
      <c r="AR1003" t="s">
        <v>164</v>
      </c>
      <c r="AS1003">
        <v>691</v>
      </c>
      <c r="AT1003">
        <v>0</v>
      </c>
      <c r="AU1003">
        <v>0</v>
      </c>
      <c r="AV1003">
        <v>691</v>
      </c>
      <c r="AW1003">
        <v>0</v>
      </c>
      <c r="AX1003">
        <v>0</v>
      </c>
      <c r="AY1003">
        <v>1</v>
      </c>
      <c r="AZ1003">
        <v>0</v>
      </c>
      <c r="BA1003">
        <v>2</v>
      </c>
      <c r="BB1003">
        <v>1</v>
      </c>
      <c r="BC1003" t="s">
        <v>104</v>
      </c>
      <c r="BD1003">
        <v>4</v>
      </c>
      <c r="BE1003" t="s">
        <v>107</v>
      </c>
      <c r="BF1003">
        <v>0</v>
      </c>
      <c r="BG1003" t="s">
        <v>83</v>
      </c>
      <c r="BH1003" t="s">
        <v>127</v>
      </c>
      <c r="BI1003">
        <v>1920</v>
      </c>
      <c r="BJ1003" t="s">
        <v>102</v>
      </c>
      <c r="BK1003">
        <v>1</v>
      </c>
      <c r="BL1003">
        <v>216</v>
      </c>
      <c r="BM1003" t="str">
        <f t="shared" si="31"/>
        <v>yes</v>
      </c>
      <c r="BN1003" t="s">
        <v>147</v>
      </c>
      <c r="BO1003" t="s">
        <v>98</v>
      </c>
      <c r="BP1003" t="s">
        <v>177</v>
      </c>
      <c r="BQ1003">
        <v>0</v>
      </c>
      <c r="BR1003">
        <v>20</v>
      </c>
      <c r="BS1003">
        <v>94</v>
      </c>
      <c r="BT1003">
        <v>0</v>
      </c>
      <c r="BU1003">
        <v>0</v>
      </c>
      <c r="BV1003">
        <v>0</v>
      </c>
      <c r="BW1003" t="s">
        <v>83</v>
      </c>
      <c r="BX1003" t="s">
        <v>83</v>
      </c>
      <c r="BY1003" t="s">
        <v>83</v>
      </c>
      <c r="BZ1003">
        <v>0</v>
      </c>
      <c r="CA1003">
        <v>1</v>
      </c>
      <c r="CB1003">
        <v>2007</v>
      </c>
      <c r="CC1003" t="s">
        <v>110</v>
      </c>
      <c r="CD1003" t="s">
        <v>128</v>
      </c>
      <c r="CE1003">
        <v>86000</v>
      </c>
    </row>
    <row r="1004" spans="1:83" x14ac:dyDescent="0.2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 t="str">
        <f t="shared" si="30"/>
        <v>yes</v>
      </c>
      <c r="V1004">
        <v>2006</v>
      </c>
      <c r="W1004" t="s">
        <v>93</v>
      </c>
      <c r="X1004" t="s">
        <v>94</v>
      </c>
      <c r="Y1004" t="s">
        <v>95</v>
      </c>
      <c r="Z1004" t="s">
        <v>95</v>
      </c>
      <c r="AA1004" t="s">
        <v>96</v>
      </c>
      <c r="AB1004">
        <v>53</v>
      </c>
      <c r="AC1004" t="s">
        <v>97</v>
      </c>
      <c r="AD1004" t="s">
        <v>98</v>
      </c>
      <c r="AE1004" t="s">
        <v>99</v>
      </c>
      <c r="AF1004" t="s">
        <v>97</v>
      </c>
      <c r="AG1004" t="s">
        <v>98</v>
      </c>
      <c r="AH1004" t="s">
        <v>100</v>
      </c>
      <c r="AI1004" t="s">
        <v>101</v>
      </c>
      <c r="AJ1004">
        <v>24</v>
      </c>
      <c r="AK1004" t="s">
        <v>102</v>
      </c>
      <c r="AL1004">
        <v>0</v>
      </c>
      <c r="AM1004">
        <v>1550</v>
      </c>
      <c r="AN1004">
        <v>1574</v>
      </c>
      <c r="AO1004" t="s">
        <v>103</v>
      </c>
      <c r="AP1004" t="s">
        <v>104</v>
      </c>
      <c r="AQ1004" t="s">
        <v>105</v>
      </c>
      <c r="AR1004" t="s">
        <v>106</v>
      </c>
      <c r="AS1004">
        <v>1574</v>
      </c>
      <c r="AT1004">
        <v>0</v>
      </c>
      <c r="AU1004">
        <v>0</v>
      </c>
      <c r="AV1004">
        <v>1574</v>
      </c>
      <c r="AW1004">
        <v>0</v>
      </c>
      <c r="AX1004">
        <v>0</v>
      </c>
      <c r="AY1004">
        <v>2</v>
      </c>
      <c r="AZ1004">
        <v>0</v>
      </c>
      <c r="BA1004">
        <v>3</v>
      </c>
      <c r="BB1004">
        <v>1</v>
      </c>
      <c r="BC1004" t="s">
        <v>97</v>
      </c>
      <c r="BD1004">
        <v>7</v>
      </c>
      <c r="BE1004" t="s">
        <v>107</v>
      </c>
      <c r="BF1004">
        <v>1</v>
      </c>
      <c r="BG1004" t="s">
        <v>97</v>
      </c>
      <c r="BH1004" t="s">
        <v>108</v>
      </c>
      <c r="BI1004">
        <v>2006</v>
      </c>
      <c r="BJ1004" t="s">
        <v>109</v>
      </c>
      <c r="BK1004">
        <v>3</v>
      </c>
      <c r="BL1004">
        <v>824</v>
      </c>
      <c r="BM1004" t="str">
        <f t="shared" si="31"/>
        <v>no</v>
      </c>
      <c r="BN1004" t="s">
        <v>98</v>
      </c>
      <c r="BO1004" t="s">
        <v>98</v>
      </c>
      <c r="BP1004" t="s">
        <v>105</v>
      </c>
      <c r="BQ1004">
        <v>144</v>
      </c>
      <c r="BR1004">
        <v>104</v>
      </c>
      <c r="BS1004">
        <v>0</v>
      </c>
      <c r="BT1004">
        <v>0</v>
      </c>
      <c r="BU1004">
        <v>0</v>
      </c>
      <c r="BV1004">
        <v>0</v>
      </c>
      <c r="BW1004" t="s">
        <v>83</v>
      </c>
      <c r="BX1004" t="s">
        <v>83</v>
      </c>
      <c r="BY1004" t="s">
        <v>83</v>
      </c>
      <c r="BZ1004">
        <v>0</v>
      </c>
      <c r="CA1004">
        <v>7</v>
      </c>
      <c r="CB1004">
        <v>2008</v>
      </c>
      <c r="CC1004" t="s">
        <v>110</v>
      </c>
      <c r="CD1004" t="s">
        <v>111</v>
      </c>
      <c r="CE1004">
        <v>232000</v>
      </c>
    </row>
    <row r="1005" spans="1:83" x14ac:dyDescent="0.2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 t="str">
        <f t="shared" si="30"/>
        <v>yes</v>
      </c>
      <c r="V1005">
        <v>1976</v>
      </c>
      <c r="W1005" t="s">
        <v>93</v>
      </c>
      <c r="X1005" t="s">
        <v>94</v>
      </c>
      <c r="Y1005" t="s">
        <v>95</v>
      </c>
      <c r="Z1005" t="s">
        <v>95</v>
      </c>
      <c r="AA1005" t="s">
        <v>96</v>
      </c>
      <c r="AB1005">
        <v>164</v>
      </c>
      <c r="AC1005" t="s">
        <v>98</v>
      </c>
      <c r="AD1005" t="s">
        <v>98</v>
      </c>
      <c r="AE1005" t="s">
        <v>118</v>
      </c>
      <c r="AF1005" t="s">
        <v>98</v>
      </c>
      <c r="AG1005" t="s">
        <v>98</v>
      </c>
      <c r="AH1005" t="s">
        <v>100</v>
      </c>
      <c r="AI1005" t="s">
        <v>102</v>
      </c>
      <c r="AJ1005">
        <v>0</v>
      </c>
      <c r="AK1005" t="s">
        <v>102</v>
      </c>
      <c r="AL1005">
        <v>0</v>
      </c>
      <c r="AM1005">
        <v>1680</v>
      </c>
      <c r="AN1005">
        <v>1680</v>
      </c>
      <c r="AO1005" t="s">
        <v>103</v>
      </c>
      <c r="AP1005" t="s">
        <v>147</v>
      </c>
      <c r="AQ1005" t="s">
        <v>105</v>
      </c>
      <c r="AR1005" t="s">
        <v>106</v>
      </c>
      <c r="AS1005">
        <v>1680</v>
      </c>
      <c r="AT1005">
        <v>0</v>
      </c>
      <c r="AU1005">
        <v>0</v>
      </c>
      <c r="AV1005">
        <v>1680</v>
      </c>
      <c r="AW1005">
        <v>0</v>
      </c>
      <c r="AX1005">
        <v>0</v>
      </c>
      <c r="AY1005">
        <v>2</v>
      </c>
      <c r="AZ1005">
        <v>0</v>
      </c>
      <c r="BA1005">
        <v>4</v>
      </c>
      <c r="BB1005">
        <v>2</v>
      </c>
      <c r="BC1005" t="s">
        <v>98</v>
      </c>
      <c r="BD1005">
        <v>8</v>
      </c>
      <c r="BE1005" t="s">
        <v>107</v>
      </c>
      <c r="BF1005">
        <v>0</v>
      </c>
      <c r="BG1005" t="s">
        <v>83</v>
      </c>
      <c r="BH1005" t="s">
        <v>127</v>
      </c>
      <c r="BI1005">
        <v>1976</v>
      </c>
      <c r="BJ1005" t="s">
        <v>102</v>
      </c>
      <c r="BK1005">
        <v>2</v>
      </c>
      <c r="BL1005">
        <v>528</v>
      </c>
      <c r="BM1005" t="str">
        <f t="shared" si="31"/>
        <v>no</v>
      </c>
      <c r="BN1005" t="s">
        <v>98</v>
      </c>
      <c r="BO1005" t="s">
        <v>98</v>
      </c>
      <c r="BP1005" t="s">
        <v>105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 t="s">
        <v>83</v>
      </c>
      <c r="BX1005" t="s">
        <v>83</v>
      </c>
      <c r="BY1005" t="s">
        <v>83</v>
      </c>
      <c r="BZ1005">
        <v>0</v>
      </c>
      <c r="CA1005">
        <v>6</v>
      </c>
      <c r="CB1005">
        <v>2007</v>
      </c>
      <c r="CC1005" t="s">
        <v>110</v>
      </c>
      <c r="CD1005" t="s">
        <v>111</v>
      </c>
      <c r="CE1005">
        <v>136905</v>
      </c>
    </row>
    <row r="1006" spans="1:83" x14ac:dyDescent="0.2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 t="str">
        <f t="shared" si="30"/>
        <v>yes</v>
      </c>
      <c r="V1006">
        <v>2006</v>
      </c>
      <c r="W1006" t="s">
        <v>93</v>
      </c>
      <c r="X1006" t="s">
        <v>94</v>
      </c>
      <c r="Y1006" t="s">
        <v>95</v>
      </c>
      <c r="Z1006" t="s">
        <v>95</v>
      </c>
      <c r="AA1006" t="s">
        <v>96</v>
      </c>
      <c r="AB1006">
        <v>16</v>
      </c>
      <c r="AC1006" t="s">
        <v>97</v>
      </c>
      <c r="AD1006" t="s">
        <v>98</v>
      </c>
      <c r="AE1006" t="s">
        <v>99</v>
      </c>
      <c r="AF1006" t="s">
        <v>97</v>
      </c>
      <c r="AG1006" t="s">
        <v>98</v>
      </c>
      <c r="AH1006" t="s">
        <v>100</v>
      </c>
      <c r="AI1006" t="s">
        <v>101</v>
      </c>
      <c r="AJ1006">
        <v>16</v>
      </c>
      <c r="AK1006" t="s">
        <v>102</v>
      </c>
      <c r="AL1006">
        <v>0</v>
      </c>
      <c r="AM1006">
        <v>1330</v>
      </c>
      <c r="AN1006">
        <v>1346</v>
      </c>
      <c r="AO1006" t="s">
        <v>103</v>
      </c>
      <c r="AP1006" t="s">
        <v>104</v>
      </c>
      <c r="AQ1006" t="s">
        <v>105</v>
      </c>
      <c r="AR1006" t="s">
        <v>106</v>
      </c>
      <c r="AS1006">
        <v>1504</v>
      </c>
      <c r="AT1006">
        <v>0</v>
      </c>
      <c r="AU1006">
        <v>0</v>
      </c>
      <c r="AV1006">
        <v>1504</v>
      </c>
      <c r="AW1006">
        <v>0</v>
      </c>
      <c r="AX1006">
        <v>0</v>
      </c>
      <c r="AY1006">
        <v>2</v>
      </c>
      <c r="AZ1006">
        <v>0</v>
      </c>
      <c r="BA1006">
        <v>1</v>
      </c>
      <c r="BB1006">
        <v>1</v>
      </c>
      <c r="BC1006" t="s">
        <v>97</v>
      </c>
      <c r="BD1006">
        <v>7</v>
      </c>
      <c r="BE1006" t="s">
        <v>107</v>
      </c>
      <c r="BF1006">
        <v>1</v>
      </c>
      <c r="BG1006" t="s">
        <v>97</v>
      </c>
      <c r="BH1006" t="s">
        <v>108</v>
      </c>
      <c r="BI1006">
        <v>2005</v>
      </c>
      <c r="BJ1006" t="s">
        <v>157</v>
      </c>
      <c r="BK1006">
        <v>2</v>
      </c>
      <c r="BL1006">
        <v>457</v>
      </c>
      <c r="BM1006" t="str">
        <f t="shared" si="31"/>
        <v>yes</v>
      </c>
      <c r="BN1006" t="s">
        <v>98</v>
      </c>
      <c r="BO1006" t="s">
        <v>98</v>
      </c>
      <c r="BP1006" t="s">
        <v>105</v>
      </c>
      <c r="BQ1006">
        <v>156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 t="s">
        <v>83</v>
      </c>
      <c r="BX1006" t="s">
        <v>83</v>
      </c>
      <c r="BY1006" t="s">
        <v>83</v>
      </c>
      <c r="BZ1006">
        <v>0</v>
      </c>
      <c r="CA1006">
        <v>5</v>
      </c>
      <c r="CB1006">
        <v>2009</v>
      </c>
      <c r="CC1006" t="s">
        <v>110</v>
      </c>
      <c r="CD1006" t="s">
        <v>111</v>
      </c>
      <c r="CE1006">
        <v>181000</v>
      </c>
    </row>
    <row r="1007" spans="1:83" x14ac:dyDescent="0.2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 t="str">
        <f t="shared" si="30"/>
        <v>yes</v>
      </c>
      <c r="V1007">
        <v>1977</v>
      </c>
      <c r="W1007" t="s">
        <v>93</v>
      </c>
      <c r="X1007" t="s">
        <v>94</v>
      </c>
      <c r="Y1007" t="s">
        <v>140</v>
      </c>
      <c r="Z1007" t="s">
        <v>140</v>
      </c>
      <c r="AA1007" t="s">
        <v>96</v>
      </c>
      <c r="AB1007">
        <v>220</v>
      </c>
      <c r="AC1007" t="s">
        <v>97</v>
      </c>
      <c r="AD1007" t="s">
        <v>98</v>
      </c>
      <c r="AE1007" t="s">
        <v>118</v>
      </c>
      <c r="AF1007" t="s">
        <v>97</v>
      </c>
      <c r="AG1007" t="s">
        <v>97</v>
      </c>
      <c r="AH1007" t="s">
        <v>130</v>
      </c>
      <c r="AI1007" t="s">
        <v>101</v>
      </c>
      <c r="AJ1007">
        <v>595</v>
      </c>
      <c r="AK1007" t="s">
        <v>102</v>
      </c>
      <c r="AL1007">
        <v>0</v>
      </c>
      <c r="AM1007">
        <v>390</v>
      </c>
      <c r="AN1007">
        <v>985</v>
      </c>
      <c r="AO1007" t="s">
        <v>103</v>
      </c>
      <c r="AP1007" t="s">
        <v>98</v>
      </c>
      <c r="AQ1007" t="s">
        <v>105</v>
      </c>
      <c r="AR1007" t="s">
        <v>106</v>
      </c>
      <c r="AS1007">
        <v>985</v>
      </c>
      <c r="AT1007">
        <v>0</v>
      </c>
      <c r="AU1007">
        <v>0</v>
      </c>
      <c r="AV1007">
        <v>985</v>
      </c>
      <c r="AW1007">
        <v>0</v>
      </c>
      <c r="AX1007">
        <v>0</v>
      </c>
      <c r="AY1007">
        <v>2</v>
      </c>
      <c r="AZ1007">
        <v>0</v>
      </c>
      <c r="BA1007">
        <v>3</v>
      </c>
      <c r="BB1007">
        <v>1</v>
      </c>
      <c r="BC1007" t="s">
        <v>98</v>
      </c>
      <c r="BD1007">
        <v>6</v>
      </c>
      <c r="BE1007" t="s">
        <v>107</v>
      </c>
      <c r="BF1007">
        <v>0</v>
      </c>
      <c r="BG1007" t="s">
        <v>83</v>
      </c>
      <c r="BH1007" t="s">
        <v>108</v>
      </c>
      <c r="BI1007">
        <v>1977</v>
      </c>
      <c r="BJ1007" t="s">
        <v>102</v>
      </c>
      <c r="BK1007">
        <v>1</v>
      </c>
      <c r="BL1007">
        <v>328</v>
      </c>
      <c r="BM1007" t="str">
        <f t="shared" si="31"/>
        <v>yes</v>
      </c>
      <c r="BN1007" t="s">
        <v>98</v>
      </c>
      <c r="BO1007" t="s">
        <v>98</v>
      </c>
      <c r="BP1007" t="s">
        <v>105</v>
      </c>
      <c r="BQ1007">
        <v>210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 t="s">
        <v>83</v>
      </c>
      <c r="BX1007" t="s">
        <v>83</v>
      </c>
      <c r="BY1007" t="s">
        <v>83</v>
      </c>
      <c r="BZ1007">
        <v>0</v>
      </c>
      <c r="CA1007">
        <v>11</v>
      </c>
      <c r="CB1007">
        <v>2008</v>
      </c>
      <c r="CC1007" t="s">
        <v>110</v>
      </c>
      <c r="CD1007" t="s">
        <v>111</v>
      </c>
      <c r="CE1007">
        <v>149900</v>
      </c>
    </row>
    <row r="1008" spans="1:83" x14ac:dyDescent="0.2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 t="str">
        <f t="shared" si="30"/>
        <v>yes</v>
      </c>
      <c r="V1008">
        <v>1970</v>
      </c>
      <c r="W1008" t="s">
        <v>93</v>
      </c>
      <c r="X1008" t="s">
        <v>94</v>
      </c>
      <c r="Y1008" t="s">
        <v>161</v>
      </c>
      <c r="Z1008" t="s">
        <v>161</v>
      </c>
      <c r="AA1008" t="s">
        <v>117</v>
      </c>
      <c r="AB1008">
        <v>0</v>
      </c>
      <c r="AC1008" t="s">
        <v>98</v>
      </c>
      <c r="AD1008" t="s">
        <v>98</v>
      </c>
      <c r="AE1008" t="s">
        <v>118</v>
      </c>
      <c r="AF1008" t="s">
        <v>97</v>
      </c>
      <c r="AG1008" t="s">
        <v>98</v>
      </c>
      <c r="AH1008" t="s">
        <v>100</v>
      </c>
      <c r="AI1008" t="s">
        <v>172</v>
      </c>
      <c r="AJ1008">
        <v>1237</v>
      </c>
      <c r="AK1008" t="s">
        <v>102</v>
      </c>
      <c r="AL1008">
        <v>0</v>
      </c>
      <c r="AM1008">
        <v>420</v>
      </c>
      <c r="AN1008">
        <v>1657</v>
      </c>
      <c r="AO1008" t="s">
        <v>103</v>
      </c>
      <c r="AP1008" t="s">
        <v>97</v>
      </c>
      <c r="AQ1008" t="s">
        <v>105</v>
      </c>
      <c r="AR1008" t="s">
        <v>106</v>
      </c>
      <c r="AS1008">
        <v>1657</v>
      </c>
      <c r="AT1008">
        <v>0</v>
      </c>
      <c r="AU1008">
        <v>0</v>
      </c>
      <c r="AV1008">
        <v>1657</v>
      </c>
      <c r="AW1008">
        <v>0</v>
      </c>
      <c r="AX1008">
        <v>1</v>
      </c>
      <c r="AY1008">
        <v>2</v>
      </c>
      <c r="AZ1008">
        <v>0</v>
      </c>
      <c r="BA1008">
        <v>3</v>
      </c>
      <c r="BB1008">
        <v>1</v>
      </c>
      <c r="BC1008" t="s">
        <v>98</v>
      </c>
      <c r="BD1008">
        <v>7</v>
      </c>
      <c r="BE1008" t="s">
        <v>107</v>
      </c>
      <c r="BF1008">
        <v>1</v>
      </c>
      <c r="BG1008" t="s">
        <v>98</v>
      </c>
      <c r="BH1008" t="s">
        <v>108</v>
      </c>
      <c r="BI1008">
        <v>1970</v>
      </c>
      <c r="BJ1008" t="s">
        <v>102</v>
      </c>
      <c r="BK1008">
        <v>2</v>
      </c>
      <c r="BL1008">
        <v>484</v>
      </c>
      <c r="BM1008" t="str">
        <f t="shared" si="31"/>
        <v>yes</v>
      </c>
      <c r="BN1008" t="s">
        <v>98</v>
      </c>
      <c r="BO1008" t="s">
        <v>98</v>
      </c>
      <c r="BP1008" t="s">
        <v>105</v>
      </c>
      <c r="BQ1008">
        <v>0</v>
      </c>
      <c r="BR1008">
        <v>0</v>
      </c>
      <c r="BS1008">
        <v>0</v>
      </c>
      <c r="BT1008">
        <v>0</v>
      </c>
      <c r="BU1008">
        <v>147</v>
      </c>
      <c r="BV1008">
        <v>0</v>
      </c>
      <c r="BW1008" t="s">
        <v>83</v>
      </c>
      <c r="BX1008" t="s">
        <v>83</v>
      </c>
      <c r="BY1008" t="s">
        <v>83</v>
      </c>
      <c r="BZ1008">
        <v>0</v>
      </c>
      <c r="CA1008">
        <v>3</v>
      </c>
      <c r="CB1008">
        <v>2007</v>
      </c>
      <c r="CC1008" t="s">
        <v>110</v>
      </c>
      <c r="CD1008" t="s">
        <v>111</v>
      </c>
      <c r="CE1008">
        <v>163500</v>
      </c>
    </row>
    <row r="1009" spans="1:83" x14ac:dyDescent="0.2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 t="str">
        <f t="shared" si="30"/>
        <v>yes</v>
      </c>
      <c r="V1009">
        <v>1970</v>
      </c>
      <c r="W1009" t="s">
        <v>93</v>
      </c>
      <c r="X1009" t="s">
        <v>94</v>
      </c>
      <c r="Y1009" t="s">
        <v>180</v>
      </c>
      <c r="Z1009" t="s">
        <v>181</v>
      </c>
      <c r="AA1009" t="s">
        <v>117</v>
      </c>
      <c r="AB1009">
        <v>0</v>
      </c>
      <c r="AC1009" t="s">
        <v>98</v>
      </c>
      <c r="AD1009" t="s">
        <v>98</v>
      </c>
      <c r="AE1009" t="s">
        <v>118</v>
      </c>
      <c r="AF1009" t="s">
        <v>98</v>
      </c>
      <c r="AG1009" t="s">
        <v>98</v>
      </c>
      <c r="AH1009" t="s">
        <v>100</v>
      </c>
      <c r="AI1009" t="s">
        <v>141</v>
      </c>
      <c r="AJ1009">
        <v>273</v>
      </c>
      <c r="AK1009" t="s">
        <v>172</v>
      </c>
      <c r="AL1009">
        <v>273</v>
      </c>
      <c r="AM1009">
        <v>0</v>
      </c>
      <c r="AN1009">
        <v>546</v>
      </c>
      <c r="AO1009" t="s">
        <v>103</v>
      </c>
      <c r="AP1009" t="s">
        <v>98</v>
      </c>
      <c r="AQ1009" t="s">
        <v>105</v>
      </c>
      <c r="AR1009" t="s">
        <v>106</v>
      </c>
      <c r="AS1009">
        <v>546</v>
      </c>
      <c r="AT1009">
        <v>546</v>
      </c>
      <c r="AU1009">
        <v>0</v>
      </c>
      <c r="AV1009">
        <v>1092</v>
      </c>
      <c r="AW1009">
        <v>0</v>
      </c>
      <c r="AX1009">
        <v>0</v>
      </c>
      <c r="AY1009">
        <v>1</v>
      </c>
      <c r="AZ1009">
        <v>1</v>
      </c>
      <c r="BA1009">
        <v>3</v>
      </c>
      <c r="BB1009">
        <v>1</v>
      </c>
      <c r="BC1009" t="s">
        <v>98</v>
      </c>
      <c r="BD1009">
        <v>6</v>
      </c>
      <c r="BE1009" t="s">
        <v>107</v>
      </c>
      <c r="BF1009">
        <v>0</v>
      </c>
      <c r="BG1009" t="s">
        <v>83</v>
      </c>
      <c r="BH1009" t="s">
        <v>108</v>
      </c>
      <c r="BI1009">
        <v>1970</v>
      </c>
      <c r="BJ1009" t="s">
        <v>109</v>
      </c>
      <c r="BK1009">
        <v>1</v>
      </c>
      <c r="BL1009">
        <v>286</v>
      </c>
      <c r="BM1009" t="str">
        <f t="shared" si="31"/>
        <v>yes</v>
      </c>
      <c r="BN1009" t="s">
        <v>98</v>
      </c>
      <c r="BO1009" t="s">
        <v>98</v>
      </c>
      <c r="BP1009" t="s">
        <v>105</v>
      </c>
      <c r="BQ1009">
        <v>238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 t="s">
        <v>83</v>
      </c>
      <c r="BX1009" t="s">
        <v>83</v>
      </c>
      <c r="BY1009" t="s">
        <v>83</v>
      </c>
      <c r="BZ1009">
        <v>0</v>
      </c>
      <c r="CA1009">
        <v>8</v>
      </c>
      <c r="CB1009">
        <v>2009</v>
      </c>
      <c r="CC1009" t="s">
        <v>110</v>
      </c>
      <c r="CD1009" t="s">
        <v>111</v>
      </c>
      <c r="CE1009">
        <v>88000</v>
      </c>
    </row>
    <row r="1010" spans="1:83" x14ac:dyDescent="0.2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 t="str">
        <f t="shared" si="30"/>
        <v>yes</v>
      </c>
      <c r="V1010">
        <v>2005</v>
      </c>
      <c r="W1010" t="s">
        <v>152</v>
      </c>
      <c r="X1010" t="s">
        <v>94</v>
      </c>
      <c r="Y1010" t="s">
        <v>95</v>
      </c>
      <c r="Z1010" t="s">
        <v>95</v>
      </c>
      <c r="AA1010" t="s">
        <v>137</v>
      </c>
      <c r="AB1010">
        <v>108</v>
      </c>
      <c r="AC1010" t="s">
        <v>97</v>
      </c>
      <c r="AD1010" t="s">
        <v>98</v>
      </c>
      <c r="AE1010" t="s">
        <v>99</v>
      </c>
      <c r="AF1010" t="s">
        <v>104</v>
      </c>
      <c r="AG1010" t="s">
        <v>98</v>
      </c>
      <c r="AH1010" t="s">
        <v>121</v>
      </c>
      <c r="AI1010" t="s">
        <v>102</v>
      </c>
      <c r="AJ1010">
        <v>0</v>
      </c>
      <c r="AK1010" t="s">
        <v>102</v>
      </c>
      <c r="AL1010">
        <v>0</v>
      </c>
      <c r="AM1010">
        <v>1710</v>
      </c>
      <c r="AN1010">
        <v>1710</v>
      </c>
      <c r="AO1010" t="s">
        <v>103</v>
      </c>
      <c r="AP1010" t="s">
        <v>104</v>
      </c>
      <c r="AQ1010" t="s">
        <v>105</v>
      </c>
      <c r="AR1010" t="s">
        <v>106</v>
      </c>
      <c r="AS1010">
        <v>1710</v>
      </c>
      <c r="AT1010">
        <v>0</v>
      </c>
      <c r="AU1010">
        <v>0</v>
      </c>
      <c r="AV1010">
        <v>1710</v>
      </c>
      <c r="AW1010">
        <v>0</v>
      </c>
      <c r="AX1010">
        <v>0</v>
      </c>
      <c r="AY1010">
        <v>2</v>
      </c>
      <c r="AZ1010">
        <v>0</v>
      </c>
      <c r="BA1010">
        <v>3</v>
      </c>
      <c r="BB1010">
        <v>1</v>
      </c>
      <c r="BC1010" t="s">
        <v>97</v>
      </c>
      <c r="BD1010">
        <v>7</v>
      </c>
      <c r="BE1010" t="s">
        <v>107</v>
      </c>
      <c r="BF1010">
        <v>1</v>
      </c>
      <c r="BG1010" t="s">
        <v>97</v>
      </c>
      <c r="BH1010" t="s">
        <v>108</v>
      </c>
      <c r="BI1010">
        <v>2004</v>
      </c>
      <c r="BJ1010" t="s">
        <v>157</v>
      </c>
      <c r="BK1010">
        <v>2</v>
      </c>
      <c r="BL1010">
        <v>550</v>
      </c>
      <c r="BM1010" t="str">
        <f t="shared" si="31"/>
        <v>no</v>
      </c>
      <c r="BN1010" t="s">
        <v>98</v>
      </c>
      <c r="BO1010" t="s">
        <v>98</v>
      </c>
      <c r="BP1010" t="s">
        <v>105</v>
      </c>
      <c r="BQ1010">
        <v>100</v>
      </c>
      <c r="BR1010">
        <v>48</v>
      </c>
      <c r="BS1010">
        <v>0</v>
      </c>
      <c r="BT1010">
        <v>0</v>
      </c>
      <c r="BU1010">
        <v>180</v>
      </c>
      <c r="BV1010">
        <v>0</v>
      </c>
      <c r="BW1010" t="s">
        <v>83</v>
      </c>
      <c r="BX1010" t="s">
        <v>83</v>
      </c>
      <c r="BY1010" t="s">
        <v>83</v>
      </c>
      <c r="BZ1010">
        <v>0</v>
      </c>
      <c r="CA1010">
        <v>4</v>
      </c>
      <c r="CB1010">
        <v>2009</v>
      </c>
      <c r="CC1010" t="s">
        <v>110</v>
      </c>
      <c r="CD1010" t="s">
        <v>111</v>
      </c>
      <c r="CE1010">
        <v>240000</v>
      </c>
    </row>
    <row r="1011" spans="1:83" x14ac:dyDescent="0.2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 t="str">
        <f t="shared" si="30"/>
        <v>no</v>
      </c>
      <c r="V1011">
        <v>1950</v>
      </c>
      <c r="W1011" t="s">
        <v>93</v>
      </c>
      <c r="X1011" t="s">
        <v>94</v>
      </c>
      <c r="Y1011" t="s">
        <v>124</v>
      </c>
      <c r="Z1011" t="s">
        <v>124</v>
      </c>
      <c r="AA1011" t="s">
        <v>117</v>
      </c>
      <c r="AB1011">
        <v>0</v>
      </c>
      <c r="AC1011" t="s">
        <v>98</v>
      </c>
      <c r="AD1011" t="s">
        <v>147</v>
      </c>
      <c r="AE1011" t="s">
        <v>126</v>
      </c>
      <c r="AF1011" t="s">
        <v>98</v>
      </c>
      <c r="AG1011" t="s">
        <v>98</v>
      </c>
      <c r="AH1011" t="s">
        <v>100</v>
      </c>
      <c r="AI1011" t="s">
        <v>102</v>
      </c>
      <c r="AJ1011">
        <v>0</v>
      </c>
      <c r="AK1011" t="s">
        <v>102</v>
      </c>
      <c r="AL1011">
        <v>0</v>
      </c>
      <c r="AM1011">
        <v>1008</v>
      </c>
      <c r="AN1011">
        <v>1008</v>
      </c>
      <c r="AO1011" t="s">
        <v>103</v>
      </c>
      <c r="AP1011" t="s">
        <v>104</v>
      </c>
      <c r="AQ1011" t="s">
        <v>105</v>
      </c>
      <c r="AR1011" t="s">
        <v>106</v>
      </c>
      <c r="AS1011">
        <v>1008</v>
      </c>
      <c r="AT1011">
        <v>0</v>
      </c>
      <c r="AU1011">
        <v>514</v>
      </c>
      <c r="AV1011">
        <v>1522</v>
      </c>
      <c r="AW1011">
        <v>0</v>
      </c>
      <c r="AX1011">
        <v>0</v>
      </c>
      <c r="AY1011">
        <v>2</v>
      </c>
      <c r="AZ1011">
        <v>0</v>
      </c>
      <c r="BA1011">
        <v>4</v>
      </c>
      <c r="BB1011">
        <v>1</v>
      </c>
      <c r="BC1011" t="s">
        <v>98</v>
      </c>
      <c r="BD1011">
        <v>7</v>
      </c>
      <c r="BE1011" t="s">
        <v>107</v>
      </c>
      <c r="BF1011">
        <v>0</v>
      </c>
      <c r="BG1011" t="s">
        <v>83</v>
      </c>
      <c r="BH1011" t="s">
        <v>83</v>
      </c>
      <c r="BI1011" t="s">
        <v>83</v>
      </c>
      <c r="BJ1011" t="s">
        <v>83</v>
      </c>
      <c r="BK1011">
        <v>0</v>
      </c>
      <c r="BL1011">
        <v>0</v>
      </c>
      <c r="BM1011" t="str">
        <f t="shared" si="31"/>
        <v>yes</v>
      </c>
      <c r="BN1011" t="s">
        <v>83</v>
      </c>
      <c r="BO1011" t="s">
        <v>83</v>
      </c>
      <c r="BP1011" t="s">
        <v>190</v>
      </c>
      <c r="BQ1011">
        <v>0</v>
      </c>
      <c r="BR1011">
        <v>0</v>
      </c>
      <c r="BS1011">
        <v>138</v>
      </c>
      <c r="BT1011">
        <v>0</v>
      </c>
      <c r="BU1011">
        <v>0</v>
      </c>
      <c r="BV1011">
        <v>0</v>
      </c>
      <c r="BW1011" t="s">
        <v>83</v>
      </c>
      <c r="BX1011" t="s">
        <v>83</v>
      </c>
      <c r="BY1011" t="s">
        <v>83</v>
      </c>
      <c r="BZ1011">
        <v>0</v>
      </c>
      <c r="CA1011">
        <v>6</v>
      </c>
      <c r="CB1011">
        <v>2006</v>
      </c>
      <c r="CC1011" t="s">
        <v>110</v>
      </c>
      <c r="CD1011" t="s">
        <v>111</v>
      </c>
      <c r="CE1011">
        <v>102000</v>
      </c>
    </row>
    <row r="1012" spans="1:83" x14ac:dyDescent="0.2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 t="str">
        <f t="shared" si="30"/>
        <v>no</v>
      </c>
      <c r="V1012">
        <v>1950</v>
      </c>
      <c r="W1012" t="s">
        <v>93</v>
      </c>
      <c r="X1012" t="s">
        <v>94</v>
      </c>
      <c r="Y1012" t="s">
        <v>124</v>
      </c>
      <c r="Z1012" t="s">
        <v>124</v>
      </c>
      <c r="AA1012" t="s">
        <v>117</v>
      </c>
      <c r="AB1012">
        <v>0</v>
      </c>
      <c r="AC1012" t="s">
        <v>98</v>
      </c>
      <c r="AD1012" t="s">
        <v>98</v>
      </c>
      <c r="AE1012" t="s">
        <v>118</v>
      </c>
      <c r="AF1012" t="s">
        <v>98</v>
      </c>
      <c r="AG1012" t="s">
        <v>98</v>
      </c>
      <c r="AH1012" t="s">
        <v>100</v>
      </c>
      <c r="AI1012" t="s">
        <v>102</v>
      </c>
      <c r="AJ1012">
        <v>0</v>
      </c>
      <c r="AK1012" t="s">
        <v>102</v>
      </c>
      <c r="AL1012">
        <v>0</v>
      </c>
      <c r="AM1012">
        <v>720</v>
      </c>
      <c r="AN1012">
        <v>720</v>
      </c>
      <c r="AO1012" t="s">
        <v>103</v>
      </c>
      <c r="AP1012" t="s">
        <v>98</v>
      </c>
      <c r="AQ1012" t="s">
        <v>105</v>
      </c>
      <c r="AR1012" t="s">
        <v>106</v>
      </c>
      <c r="AS1012">
        <v>720</v>
      </c>
      <c r="AT1012">
        <v>551</v>
      </c>
      <c r="AU1012">
        <v>0</v>
      </c>
      <c r="AV1012">
        <v>1271</v>
      </c>
      <c r="AW1012">
        <v>0</v>
      </c>
      <c r="AX1012">
        <v>0</v>
      </c>
      <c r="AY1012">
        <v>2</v>
      </c>
      <c r="AZ1012">
        <v>0</v>
      </c>
      <c r="BA1012">
        <v>4</v>
      </c>
      <c r="BB1012">
        <v>1</v>
      </c>
      <c r="BC1012" t="s">
        <v>98</v>
      </c>
      <c r="BD1012">
        <v>7</v>
      </c>
      <c r="BE1012" t="s">
        <v>107</v>
      </c>
      <c r="BF1012">
        <v>1</v>
      </c>
      <c r="BG1012" t="s">
        <v>97</v>
      </c>
      <c r="BH1012" t="s">
        <v>108</v>
      </c>
      <c r="BI1012">
        <v>1948</v>
      </c>
      <c r="BJ1012" t="s">
        <v>102</v>
      </c>
      <c r="BK1012">
        <v>1</v>
      </c>
      <c r="BL1012">
        <v>312</v>
      </c>
      <c r="BM1012" t="str">
        <f t="shared" si="31"/>
        <v>yes</v>
      </c>
      <c r="BN1012" t="s">
        <v>98</v>
      </c>
      <c r="BO1012" t="s">
        <v>98</v>
      </c>
      <c r="BP1012" t="s">
        <v>105</v>
      </c>
      <c r="BQ1012">
        <v>0</v>
      </c>
      <c r="BR1012">
        <v>0</v>
      </c>
      <c r="BS1012">
        <v>108</v>
      </c>
      <c r="BT1012">
        <v>0</v>
      </c>
      <c r="BU1012">
        <v>0</v>
      </c>
      <c r="BV1012">
        <v>0</v>
      </c>
      <c r="BW1012" t="s">
        <v>83</v>
      </c>
      <c r="BX1012" t="s">
        <v>83</v>
      </c>
      <c r="BY1012" t="s">
        <v>83</v>
      </c>
      <c r="BZ1012">
        <v>0</v>
      </c>
      <c r="CA1012">
        <v>8</v>
      </c>
      <c r="CB1012">
        <v>2008</v>
      </c>
      <c r="CC1012" t="s">
        <v>110</v>
      </c>
      <c r="CD1012" t="s">
        <v>111</v>
      </c>
      <c r="CE1012">
        <v>135000</v>
      </c>
    </row>
    <row r="1013" spans="1:83" x14ac:dyDescent="0.2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 t="str">
        <f t="shared" si="30"/>
        <v>no</v>
      </c>
      <c r="V1013">
        <v>1965</v>
      </c>
      <c r="W1013" t="s">
        <v>152</v>
      </c>
      <c r="X1013" t="s">
        <v>94</v>
      </c>
      <c r="Y1013" t="s">
        <v>236</v>
      </c>
      <c r="Z1013" t="s">
        <v>236</v>
      </c>
      <c r="AA1013" t="s">
        <v>117</v>
      </c>
      <c r="AB1013">
        <v>0</v>
      </c>
      <c r="AC1013" t="s">
        <v>98</v>
      </c>
      <c r="AD1013" t="s">
        <v>98</v>
      </c>
      <c r="AE1013" t="s">
        <v>118</v>
      </c>
      <c r="AF1013" t="s">
        <v>83</v>
      </c>
      <c r="AG1013" t="s">
        <v>83</v>
      </c>
      <c r="AH1013" t="s">
        <v>83</v>
      </c>
      <c r="AI1013" t="s">
        <v>83</v>
      </c>
      <c r="AJ1013">
        <v>0</v>
      </c>
      <c r="AK1013" t="s">
        <v>83</v>
      </c>
      <c r="AL1013">
        <v>0</v>
      </c>
      <c r="AM1013">
        <v>0</v>
      </c>
      <c r="AN1013">
        <v>0</v>
      </c>
      <c r="AO1013" t="s">
        <v>103</v>
      </c>
      <c r="AP1013" t="s">
        <v>98</v>
      </c>
      <c r="AQ1013" t="s">
        <v>177</v>
      </c>
      <c r="AR1013" t="s">
        <v>106</v>
      </c>
      <c r="AS1013">
        <v>1664</v>
      </c>
      <c r="AT1013">
        <v>0</v>
      </c>
      <c r="AU1013">
        <v>0</v>
      </c>
      <c r="AV1013">
        <v>1664</v>
      </c>
      <c r="AW1013">
        <v>0</v>
      </c>
      <c r="AX1013">
        <v>0</v>
      </c>
      <c r="AY1013">
        <v>2</v>
      </c>
      <c r="AZ1013">
        <v>0</v>
      </c>
      <c r="BA1013">
        <v>4</v>
      </c>
      <c r="BB1013">
        <v>2</v>
      </c>
      <c r="BC1013" t="s">
        <v>98</v>
      </c>
      <c r="BD1013">
        <v>8</v>
      </c>
      <c r="BE1013" t="s">
        <v>107</v>
      </c>
      <c r="BF1013">
        <v>0</v>
      </c>
      <c r="BG1013" t="s">
        <v>83</v>
      </c>
      <c r="BH1013" t="s">
        <v>83</v>
      </c>
      <c r="BI1013" t="s">
        <v>83</v>
      </c>
      <c r="BJ1013" t="s">
        <v>83</v>
      </c>
      <c r="BK1013">
        <v>0</v>
      </c>
      <c r="BL1013">
        <v>0</v>
      </c>
      <c r="BM1013" t="str">
        <f t="shared" si="31"/>
        <v>yes</v>
      </c>
      <c r="BN1013" t="s">
        <v>83</v>
      </c>
      <c r="BO1013" t="s">
        <v>83</v>
      </c>
      <c r="BP1013" t="s">
        <v>105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 t="s">
        <v>83</v>
      </c>
      <c r="BX1013" t="s">
        <v>83</v>
      </c>
      <c r="BY1013" t="s">
        <v>83</v>
      </c>
      <c r="BZ1013">
        <v>0</v>
      </c>
      <c r="CA1013">
        <v>5</v>
      </c>
      <c r="CB1013">
        <v>2010</v>
      </c>
      <c r="CC1013" t="s">
        <v>110</v>
      </c>
      <c r="CD1013" t="s">
        <v>111</v>
      </c>
      <c r="CE1013">
        <v>100000</v>
      </c>
    </row>
    <row r="1014" spans="1:83" x14ac:dyDescent="0.2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 t="str">
        <f t="shared" si="30"/>
        <v>no</v>
      </c>
      <c r="V1014">
        <v>1996</v>
      </c>
      <c r="W1014" t="s">
        <v>152</v>
      </c>
      <c r="X1014" t="s">
        <v>94</v>
      </c>
      <c r="Y1014" t="s">
        <v>124</v>
      </c>
      <c r="Z1014" t="s">
        <v>124</v>
      </c>
      <c r="AA1014" t="s">
        <v>117</v>
      </c>
      <c r="AB1014">
        <v>0</v>
      </c>
      <c r="AC1014" t="s">
        <v>98</v>
      </c>
      <c r="AD1014" t="s">
        <v>97</v>
      </c>
      <c r="AE1014" t="s">
        <v>99</v>
      </c>
      <c r="AF1014" t="s">
        <v>98</v>
      </c>
      <c r="AG1014" t="s">
        <v>147</v>
      </c>
      <c r="AH1014" t="s">
        <v>100</v>
      </c>
      <c r="AI1014" t="s">
        <v>102</v>
      </c>
      <c r="AJ1014">
        <v>0</v>
      </c>
      <c r="AK1014" t="s">
        <v>102</v>
      </c>
      <c r="AL1014">
        <v>0</v>
      </c>
      <c r="AM1014">
        <v>602</v>
      </c>
      <c r="AN1014">
        <v>602</v>
      </c>
      <c r="AO1014" t="s">
        <v>103</v>
      </c>
      <c r="AP1014" t="s">
        <v>98</v>
      </c>
      <c r="AQ1014" t="s">
        <v>105</v>
      </c>
      <c r="AR1014" t="s">
        <v>106</v>
      </c>
      <c r="AS1014">
        <v>900</v>
      </c>
      <c r="AT1014">
        <v>602</v>
      </c>
      <c r="AU1014">
        <v>0</v>
      </c>
      <c r="AV1014">
        <v>1502</v>
      </c>
      <c r="AW1014">
        <v>0</v>
      </c>
      <c r="AX1014">
        <v>0</v>
      </c>
      <c r="AY1014">
        <v>1</v>
      </c>
      <c r="AZ1014">
        <v>1</v>
      </c>
      <c r="BA1014">
        <v>3</v>
      </c>
      <c r="BB1014">
        <v>1</v>
      </c>
      <c r="BC1014" t="s">
        <v>97</v>
      </c>
      <c r="BD1014">
        <v>7</v>
      </c>
      <c r="BE1014" t="s">
        <v>107</v>
      </c>
      <c r="BF1014">
        <v>2</v>
      </c>
      <c r="BG1014" t="s">
        <v>98</v>
      </c>
      <c r="BH1014" t="s">
        <v>127</v>
      </c>
      <c r="BI1014">
        <v>1923</v>
      </c>
      <c r="BJ1014" t="s">
        <v>102</v>
      </c>
      <c r="BK1014">
        <v>1</v>
      </c>
      <c r="BL1014">
        <v>180</v>
      </c>
      <c r="BM1014" t="str">
        <f t="shared" si="31"/>
        <v>yes</v>
      </c>
      <c r="BN1014" t="s">
        <v>98</v>
      </c>
      <c r="BO1014" t="s">
        <v>98</v>
      </c>
      <c r="BP1014" t="s">
        <v>105</v>
      </c>
      <c r="BQ1014">
        <v>96</v>
      </c>
      <c r="BR1014">
        <v>0</v>
      </c>
      <c r="BS1014">
        <v>112</v>
      </c>
      <c r="BT1014">
        <v>0</v>
      </c>
      <c r="BU1014">
        <v>53</v>
      </c>
      <c r="BV1014">
        <v>0</v>
      </c>
      <c r="BW1014" t="s">
        <v>83</v>
      </c>
      <c r="BX1014" t="s">
        <v>83</v>
      </c>
      <c r="BY1014" t="s">
        <v>83</v>
      </c>
      <c r="BZ1014">
        <v>0</v>
      </c>
      <c r="CA1014">
        <v>8</v>
      </c>
      <c r="CB1014">
        <v>2007</v>
      </c>
      <c r="CC1014" t="s">
        <v>110</v>
      </c>
      <c r="CD1014" t="s">
        <v>111</v>
      </c>
      <c r="CE1014">
        <v>165000</v>
      </c>
    </row>
    <row r="1015" spans="1:83" x14ac:dyDescent="0.2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 t="str">
        <f t="shared" si="30"/>
        <v>no</v>
      </c>
      <c r="V1015">
        <v>2006</v>
      </c>
      <c r="W1015" t="s">
        <v>152</v>
      </c>
      <c r="X1015" t="s">
        <v>94</v>
      </c>
      <c r="Y1015" t="s">
        <v>116</v>
      </c>
      <c r="Z1015" t="s">
        <v>203</v>
      </c>
      <c r="AA1015" t="s">
        <v>117</v>
      </c>
      <c r="AB1015">
        <v>0</v>
      </c>
      <c r="AC1015" t="s">
        <v>98</v>
      </c>
      <c r="AD1015" t="s">
        <v>98</v>
      </c>
      <c r="AE1015" t="s">
        <v>126</v>
      </c>
      <c r="AF1015" t="s">
        <v>98</v>
      </c>
      <c r="AG1015" t="s">
        <v>98</v>
      </c>
      <c r="AH1015" t="s">
        <v>100</v>
      </c>
      <c r="AI1015" t="s">
        <v>119</v>
      </c>
      <c r="AJ1015">
        <v>247</v>
      </c>
      <c r="AK1015" t="s">
        <v>153</v>
      </c>
      <c r="AL1015">
        <v>465</v>
      </c>
      <c r="AM1015">
        <v>310</v>
      </c>
      <c r="AN1015">
        <v>1022</v>
      </c>
      <c r="AO1015" t="s">
        <v>206</v>
      </c>
      <c r="AP1015" t="s">
        <v>98</v>
      </c>
      <c r="AQ1015" t="s">
        <v>177</v>
      </c>
      <c r="AR1015" t="s">
        <v>106</v>
      </c>
      <c r="AS1015">
        <v>1022</v>
      </c>
      <c r="AT1015">
        <v>0</v>
      </c>
      <c r="AU1015">
        <v>0</v>
      </c>
      <c r="AV1015">
        <v>1022</v>
      </c>
      <c r="AW1015">
        <v>1</v>
      </c>
      <c r="AX1015">
        <v>0</v>
      </c>
      <c r="AY1015">
        <v>1</v>
      </c>
      <c r="AZ1015">
        <v>0</v>
      </c>
      <c r="BA1015">
        <v>2</v>
      </c>
      <c r="BB1015">
        <v>1</v>
      </c>
      <c r="BC1015" t="s">
        <v>98</v>
      </c>
      <c r="BD1015">
        <v>4</v>
      </c>
      <c r="BE1015" t="s">
        <v>244</v>
      </c>
      <c r="BF1015">
        <v>0</v>
      </c>
      <c r="BG1015" t="s">
        <v>83</v>
      </c>
      <c r="BH1015" t="s">
        <v>127</v>
      </c>
      <c r="BI1015">
        <v>1956</v>
      </c>
      <c r="BJ1015" t="s">
        <v>102</v>
      </c>
      <c r="BK1015">
        <v>1</v>
      </c>
      <c r="BL1015">
        <v>280</v>
      </c>
      <c r="BM1015" t="str">
        <f t="shared" si="31"/>
        <v>yes</v>
      </c>
      <c r="BN1015" t="s">
        <v>98</v>
      </c>
      <c r="BO1015" t="s">
        <v>98</v>
      </c>
      <c r="BP1015" t="s">
        <v>105</v>
      </c>
      <c r="BQ1015">
        <v>0</v>
      </c>
      <c r="BR1015">
        <v>30</v>
      </c>
      <c r="BS1015">
        <v>226</v>
      </c>
      <c r="BT1015">
        <v>0</v>
      </c>
      <c r="BU1015">
        <v>0</v>
      </c>
      <c r="BV1015">
        <v>0</v>
      </c>
      <c r="BW1015" t="s">
        <v>83</v>
      </c>
      <c r="BX1015" t="s">
        <v>83</v>
      </c>
      <c r="BY1015" t="s">
        <v>83</v>
      </c>
      <c r="BZ1015">
        <v>0</v>
      </c>
      <c r="CA1015">
        <v>6</v>
      </c>
      <c r="CB1015">
        <v>2009</v>
      </c>
      <c r="CC1015" t="s">
        <v>110</v>
      </c>
      <c r="CD1015" t="s">
        <v>111</v>
      </c>
      <c r="CE1015">
        <v>85000</v>
      </c>
    </row>
    <row r="1016" spans="1:83" x14ac:dyDescent="0.2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 t="str">
        <f t="shared" si="30"/>
        <v>no</v>
      </c>
      <c r="V1016">
        <v>1950</v>
      </c>
      <c r="W1016" t="s">
        <v>93</v>
      </c>
      <c r="X1016" t="s">
        <v>94</v>
      </c>
      <c r="Y1016" t="s">
        <v>116</v>
      </c>
      <c r="Z1016" t="s">
        <v>116</v>
      </c>
      <c r="AA1016" t="s">
        <v>96</v>
      </c>
      <c r="AB1016">
        <v>206</v>
      </c>
      <c r="AC1016" t="s">
        <v>98</v>
      </c>
      <c r="AD1016" t="s">
        <v>98</v>
      </c>
      <c r="AE1016" t="s">
        <v>118</v>
      </c>
      <c r="AF1016" t="s">
        <v>98</v>
      </c>
      <c r="AG1016" t="s">
        <v>147</v>
      </c>
      <c r="AH1016" t="s">
        <v>100</v>
      </c>
      <c r="AI1016" t="s">
        <v>141</v>
      </c>
      <c r="AJ1016">
        <v>336</v>
      </c>
      <c r="AK1016" t="s">
        <v>102</v>
      </c>
      <c r="AL1016">
        <v>0</v>
      </c>
      <c r="AM1016">
        <v>746</v>
      </c>
      <c r="AN1016">
        <v>1082</v>
      </c>
      <c r="AO1016" t="s">
        <v>103</v>
      </c>
      <c r="AP1016" t="s">
        <v>98</v>
      </c>
      <c r="AQ1016" t="s">
        <v>105</v>
      </c>
      <c r="AR1016" t="s">
        <v>106</v>
      </c>
      <c r="AS1016">
        <v>1082</v>
      </c>
      <c r="AT1016">
        <v>0</v>
      </c>
      <c r="AU1016">
        <v>0</v>
      </c>
      <c r="AV1016">
        <v>1082</v>
      </c>
      <c r="AW1016">
        <v>0</v>
      </c>
      <c r="AX1016">
        <v>0</v>
      </c>
      <c r="AY1016">
        <v>1</v>
      </c>
      <c r="AZ1016">
        <v>0</v>
      </c>
      <c r="BA1016">
        <v>2</v>
      </c>
      <c r="BB1016">
        <v>1</v>
      </c>
      <c r="BC1016" t="s">
        <v>98</v>
      </c>
      <c r="BD1016">
        <v>5</v>
      </c>
      <c r="BE1016" t="s">
        <v>107</v>
      </c>
      <c r="BF1016">
        <v>1</v>
      </c>
      <c r="BG1016" t="s">
        <v>97</v>
      </c>
      <c r="BH1016" t="s">
        <v>127</v>
      </c>
      <c r="BI1016">
        <v>1948</v>
      </c>
      <c r="BJ1016" t="s">
        <v>102</v>
      </c>
      <c r="BK1016">
        <v>1</v>
      </c>
      <c r="BL1016">
        <v>240</v>
      </c>
      <c r="BM1016" t="str">
        <f t="shared" si="31"/>
        <v>yes</v>
      </c>
      <c r="BN1016" t="s">
        <v>98</v>
      </c>
      <c r="BO1016" t="s">
        <v>98</v>
      </c>
      <c r="BP1016" t="s">
        <v>105</v>
      </c>
      <c r="BQ1016">
        <v>0</v>
      </c>
      <c r="BR1016">
        <v>130</v>
      </c>
      <c r="BS1016">
        <v>0</v>
      </c>
      <c r="BT1016">
        <v>0</v>
      </c>
      <c r="BU1016">
        <v>0</v>
      </c>
      <c r="BV1016">
        <v>0</v>
      </c>
      <c r="BW1016" t="s">
        <v>83</v>
      </c>
      <c r="BX1016" t="s">
        <v>83</v>
      </c>
      <c r="BY1016" t="s">
        <v>83</v>
      </c>
      <c r="BZ1016">
        <v>0</v>
      </c>
      <c r="CA1016">
        <v>11</v>
      </c>
      <c r="CB1016">
        <v>2007</v>
      </c>
      <c r="CC1016" t="s">
        <v>110</v>
      </c>
      <c r="CD1016" t="s">
        <v>111</v>
      </c>
      <c r="CE1016">
        <v>119200</v>
      </c>
    </row>
    <row r="1017" spans="1:83" x14ac:dyDescent="0.2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 t="str">
        <f t="shared" si="30"/>
        <v>yes</v>
      </c>
      <c r="V1017">
        <v>2001</v>
      </c>
      <c r="W1017" t="s">
        <v>93</v>
      </c>
      <c r="X1017" t="s">
        <v>94</v>
      </c>
      <c r="Y1017" t="s">
        <v>95</v>
      </c>
      <c r="Z1017" t="s">
        <v>95</v>
      </c>
      <c r="AA1017" t="s">
        <v>117</v>
      </c>
      <c r="AB1017">
        <v>0</v>
      </c>
      <c r="AC1017" t="s">
        <v>97</v>
      </c>
      <c r="AD1017" t="s">
        <v>98</v>
      </c>
      <c r="AE1017" t="s">
        <v>99</v>
      </c>
      <c r="AF1017" t="s">
        <v>97</v>
      </c>
      <c r="AG1017" t="s">
        <v>98</v>
      </c>
      <c r="AH1017" t="s">
        <v>100</v>
      </c>
      <c r="AI1017" t="s">
        <v>101</v>
      </c>
      <c r="AJ1017">
        <v>643</v>
      </c>
      <c r="AK1017" t="s">
        <v>102</v>
      </c>
      <c r="AL1017">
        <v>0</v>
      </c>
      <c r="AM1017">
        <v>167</v>
      </c>
      <c r="AN1017">
        <v>810</v>
      </c>
      <c r="AO1017" t="s">
        <v>103</v>
      </c>
      <c r="AP1017" t="s">
        <v>104</v>
      </c>
      <c r="AQ1017" t="s">
        <v>105</v>
      </c>
      <c r="AR1017" t="s">
        <v>106</v>
      </c>
      <c r="AS1017">
        <v>810</v>
      </c>
      <c r="AT1017">
        <v>855</v>
      </c>
      <c r="AU1017">
        <v>0</v>
      </c>
      <c r="AV1017">
        <v>1665</v>
      </c>
      <c r="AW1017">
        <v>1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97</v>
      </c>
      <c r="BD1017">
        <v>6</v>
      </c>
      <c r="BE1017" t="s">
        <v>107</v>
      </c>
      <c r="BF1017">
        <v>0</v>
      </c>
      <c r="BG1017" t="s">
        <v>83</v>
      </c>
      <c r="BH1017" t="s">
        <v>108</v>
      </c>
      <c r="BI1017">
        <v>2001</v>
      </c>
      <c r="BJ1017" t="s">
        <v>157</v>
      </c>
      <c r="BK1017">
        <v>2</v>
      </c>
      <c r="BL1017">
        <v>528</v>
      </c>
      <c r="BM1017" t="str">
        <f t="shared" si="31"/>
        <v>no</v>
      </c>
      <c r="BN1017" t="s">
        <v>98</v>
      </c>
      <c r="BO1017" t="s">
        <v>98</v>
      </c>
      <c r="BP1017" t="s">
        <v>105</v>
      </c>
      <c r="BQ1017">
        <v>0</v>
      </c>
      <c r="BR1017">
        <v>45</v>
      </c>
      <c r="BS1017">
        <v>0</v>
      </c>
      <c r="BT1017">
        <v>0</v>
      </c>
      <c r="BU1017">
        <v>0</v>
      </c>
      <c r="BV1017">
        <v>0</v>
      </c>
      <c r="BW1017" t="s">
        <v>83</v>
      </c>
      <c r="BX1017" t="s">
        <v>83</v>
      </c>
      <c r="BY1017" t="s">
        <v>83</v>
      </c>
      <c r="BZ1017">
        <v>0</v>
      </c>
      <c r="CA1017">
        <v>11</v>
      </c>
      <c r="CB1017">
        <v>2009</v>
      </c>
      <c r="CC1017" t="s">
        <v>110</v>
      </c>
      <c r="CD1017" t="s">
        <v>111</v>
      </c>
      <c r="CE1017">
        <v>227000</v>
      </c>
    </row>
    <row r="1018" spans="1:83" x14ac:dyDescent="0.2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 t="str">
        <f t="shared" si="30"/>
        <v>yes</v>
      </c>
      <c r="V1018">
        <v>1996</v>
      </c>
      <c r="W1018" t="s">
        <v>152</v>
      </c>
      <c r="X1018" t="s">
        <v>94</v>
      </c>
      <c r="Y1018" t="s">
        <v>95</v>
      </c>
      <c r="Z1018" t="s">
        <v>95</v>
      </c>
      <c r="AA1018" t="s">
        <v>96</v>
      </c>
      <c r="AB1018">
        <v>196</v>
      </c>
      <c r="AC1018" t="s">
        <v>97</v>
      </c>
      <c r="AD1018" t="s">
        <v>98</v>
      </c>
      <c r="AE1018" t="s">
        <v>99</v>
      </c>
      <c r="AF1018" t="s">
        <v>97</v>
      </c>
      <c r="AG1018" t="s">
        <v>98</v>
      </c>
      <c r="AH1018" t="s">
        <v>97</v>
      </c>
      <c r="AI1018" t="s">
        <v>101</v>
      </c>
      <c r="AJ1018">
        <v>690</v>
      </c>
      <c r="AK1018" t="s">
        <v>102</v>
      </c>
      <c r="AL1018">
        <v>0</v>
      </c>
      <c r="AM1018">
        <v>814</v>
      </c>
      <c r="AN1018">
        <v>1504</v>
      </c>
      <c r="AO1018" t="s">
        <v>103</v>
      </c>
      <c r="AP1018" t="s">
        <v>104</v>
      </c>
      <c r="AQ1018" t="s">
        <v>105</v>
      </c>
      <c r="AR1018" t="s">
        <v>106</v>
      </c>
      <c r="AS1018">
        <v>1504</v>
      </c>
      <c r="AT1018">
        <v>0</v>
      </c>
      <c r="AU1018">
        <v>0</v>
      </c>
      <c r="AV1018">
        <v>1504</v>
      </c>
      <c r="AW1018">
        <v>1</v>
      </c>
      <c r="AX1018">
        <v>0</v>
      </c>
      <c r="AY1018">
        <v>2</v>
      </c>
      <c r="AZ1018">
        <v>0</v>
      </c>
      <c r="BA1018">
        <v>3</v>
      </c>
      <c r="BB1018">
        <v>1</v>
      </c>
      <c r="BC1018" t="s">
        <v>97</v>
      </c>
      <c r="BD1018">
        <v>6</v>
      </c>
      <c r="BE1018" t="s">
        <v>107</v>
      </c>
      <c r="BF1018">
        <v>1</v>
      </c>
      <c r="BG1018" t="s">
        <v>98</v>
      </c>
      <c r="BH1018" t="s">
        <v>108</v>
      </c>
      <c r="BI1018">
        <v>1996</v>
      </c>
      <c r="BJ1018" t="s">
        <v>157</v>
      </c>
      <c r="BK1018">
        <v>2</v>
      </c>
      <c r="BL1018">
        <v>478</v>
      </c>
      <c r="BM1018" t="str">
        <f t="shared" si="31"/>
        <v>yes</v>
      </c>
      <c r="BN1018" t="s">
        <v>98</v>
      </c>
      <c r="BO1018" t="s">
        <v>98</v>
      </c>
      <c r="BP1018" t="s">
        <v>105</v>
      </c>
      <c r="BQ1018">
        <v>115</v>
      </c>
      <c r="BR1018">
        <v>66</v>
      </c>
      <c r="BS1018">
        <v>0</v>
      </c>
      <c r="BT1018">
        <v>0</v>
      </c>
      <c r="BU1018">
        <v>0</v>
      </c>
      <c r="BV1018">
        <v>0</v>
      </c>
      <c r="BW1018" t="s">
        <v>83</v>
      </c>
      <c r="BX1018" t="s">
        <v>83</v>
      </c>
      <c r="BY1018" t="s">
        <v>83</v>
      </c>
      <c r="BZ1018">
        <v>0</v>
      </c>
      <c r="CA1018">
        <v>6</v>
      </c>
      <c r="CB1018">
        <v>2009</v>
      </c>
      <c r="CC1018" t="s">
        <v>110</v>
      </c>
      <c r="CD1018" t="s">
        <v>111</v>
      </c>
      <c r="CE1018">
        <v>203000</v>
      </c>
    </row>
    <row r="1019" spans="1:83" x14ac:dyDescent="0.2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 t="str">
        <f t="shared" si="30"/>
        <v>yes</v>
      </c>
      <c r="V1019">
        <v>1984</v>
      </c>
      <c r="W1019" t="s">
        <v>93</v>
      </c>
      <c r="X1019" t="s">
        <v>94</v>
      </c>
      <c r="Y1019" t="s">
        <v>140</v>
      </c>
      <c r="Z1019" t="s">
        <v>140</v>
      </c>
      <c r="AA1019" t="s">
        <v>117</v>
      </c>
      <c r="AB1019">
        <v>0</v>
      </c>
      <c r="AC1019" t="s">
        <v>97</v>
      </c>
      <c r="AD1019" t="s">
        <v>98</v>
      </c>
      <c r="AE1019" t="s">
        <v>118</v>
      </c>
      <c r="AF1019" t="s">
        <v>97</v>
      </c>
      <c r="AG1019" t="s">
        <v>98</v>
      </c>
      <c r="AH1019" t="s">
        <v>130</v>
      </c>
      <c r="AI1019" t="s">
        <v>101</v>
      </c>
      <c r="AJ1019">
        <v>1036</v>
      </c>
      <c r="AK1019" t="s">
        <v>102</v>
      </c>
      <c r="AL1019">
        <v>0</v>
      </c>
      <c r="AM1019">
        <v>184</v>
      </c>
      <c r="AN1019">
        <v>1220</v>
      </c>
      <c r="AO1019" t="s">
        <v>103</v>
      </c>
      <c r="AP1019" t="s">
        <v>97</v>
      </c>
      <c r="AQ1019" t="s">
        <v>105</v>
      </c>
      <c r="AR1019" t="s">
        <v>106</v>
      </c>
      <c r="AS1019">
        <v>1360</v>
      </c>
      <c r="AT1019">
        <v>0</v>
      </c>
      <c r="AU1019">
        <v>0</v>
      </c>
      <c r="AV1019">
        <v>1360</v>
      </c>
      <c r="AW1019">
        <v>1</v>
      </c>
      <c r="AX1019">
        <v>0</v>
      </c>
      <c r="AY1019">
        <v>1</v>
      </c>
      <c r="AZ1019">
        <v>0</v>
      </c>
      <c r="BA1019">
        <v>1</v>
      </c>
      <c r="BB1019">
        <v>1</v>
      </c>
      <c r="BC1019" t="s">
        <v>97</v>
      </c>
      <c r="BD1019">
        <v>4</v>
      </c>
      <c r="BE1019" t="s">
        <v>107</v>
      </c>
      <c r="BF1019">
        <v>1</v>
      </c>
      <c r="BG1019" t="s">
        <v>104</v>
      </c>
      <c r="BH1019" t="s">
        <v>108</v>
      </c>
      <c r="BI1019">
        <v>1984</v>
      </c>
      <c r="BJ1019" t="s">
        <v>109</v>
      </c>
      <c r="BK1019">
        <v>2</v>
      </c>
      <c r="BL1019">
        <v>565</v>
      </c>
      <c r="BM1019" t="str">
        <f t="shared" si="31"/>
        <v>no</v>
      </c>
      <c r="BN1019" t="s">
        <v>98</v>
      </c>
      <c r="BO1019" t="s">
        <v>98</v>
      </c>
      <c r="BP1019" t="s">
        <v>105</v>
      </c>
      <c r="BQ1019">
        <v>63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 t="s">
        <v>83</v>
      </c>
      <c r="BX1019" t="s">
        <v>83</v>
      </c>
      <c r="BY1019" t="s">
        <v>83</v>
      </c>
      <c r="BZ1019">
        <v>0</v>
      </c>
      <c r="CA1019">
        <v>8</v>
      </c>
      <c r="CB1019">
        <v>2009</v>
      </c>
      <c r="CC1019" t="s">
        <v>173</v>
      </c>
      <c r="CD1019" t="s">
        <v>128</v>
      </c>
      <c r="CE1019">
        <v>187500</v>
      </c>
    </row>
    <row r="1020" spans="1:83" x14ac:dyDescent="0.2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 t="str">
        <f t="shared" si="30"/>
        <v>yes</v>
      </c>
      <c r="V1020">
        <v>1992</v>
      </c>
      <c r="W1020" t="s">
        <v>93</v>
      </c>
      <c r="X1020" t="s">
        <v>94</v>
      </c>
      <c r="Y1020" t="s">
        <v>140</v>
      </c>
      <c r="Z1020" t="s">
        <v>140</v>
      </c>
      <c r="AA1020" t="s">
        <v>96</v>
      </c>
      <c r="AB1020">
        <v>76</v>
      </c>
      <c r="AC1020" t="s">
        <v>97</v>
      </c>
      <c r="AD1020" t="s">
        <v>98</v>
      </c>
      <c r="AE1020" t="s">
        <v>99</v>
      </c>
      <c r="AF1020" t="s">
        <v>97</v>
      </c>
      <c r="AG1020" t="s">
        <v>98</v>
      </c>
      <c r="AH1020" t="s">
        <v>100</v>
      </c>
      <c r="AI1020" t="s">
        <v>102</v>
      </c>
      <c r="AJ1020">
        <v>0</v>
      </c>
      <c r="AK1020" t="s">
        <v>102</v>
      </c>
      <c r="AL1020">
        <v>0</v>
      </c>
      <c r="AM1020">
        <v>384</v>
      </c>
      <c r="AN1020">
        <v>384</v>
      </c>
      <c r="AO1020" t="s">
        <v>103</v>
      </c>
      <c r="AP1020" t="s">
        <v>97</v>
      </c>
      <c r="AQ1020" t="s">
        <v>105</v>
      </c>
      <c r="AR1020" t="s">
        <v>106</v>
      </c>
      <c r="AS1020">
        <v>802</v>
      </c>
      <c r="AT1020">
        <v>670</v>
      </c>
      <c r="AU1020">
        <v>0</v>
      </c>
      <c r="AV1020">
        <v>1472</v>
      </c>
      <c r="AW1020">
        <v>0</v>
      </c>
      <c r="AX1020">
        <v>0</v>
      </c>
      <c r="AY1020">
        <v>2</v>
      </c>
      <c r="AZ1020">
        <v>1</v>
      </c>
      <c r="BA1020">
        <v>3</v>
      </c>
      <c r="BB1020">
        <v>1</v>
      </c>
      <c r="BC1020" t="s">
        <v>97</v>
      </c>
      <c r="BD1020">
        <v>7</v>
      </c>
      <c r="BE1020" t="s">
        <v>107</v>
      </c>
      <c r="BF1020">
        <v>1</v>
      </c>
      <c r="BG1020" t="s">
        <v>98</v>
      </c>
      <c r="BH1020" t="s">
        <v>108</v>
      </c>
      <c r="BI1020">
        <v>1991</v>
      </c>
      <c r="BJ1020" t="s">
        <v>109</v>
      </c>
      <c r="BK1020">
        <v>2</v>
      </c>
      <c r="BL1020">
        <v>402</v>
      </c>
      <c r="BM1020" t="str">
        <f t="shared" si="31"/>
        <v>yes</v>
      </c>
      <c r="BN1020" t="s">
        <v>98</v>
      </c>
      <c r="BO1020" t="s">
        <v>98</v>
      </c>
      <c r="BP1020" t="s">
        <v>105</v>
      </c>
      <c r="BQ1020">
        <v>164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 t="s">
        <v>83</v>
      </c>
      <c r="BX1020" t="s">
        <v>83</v>
      </c>
      <c r="BY1020" t="s">
        <v>83</v>
      </c>
      <c r="BZ1020">
        <v>0</v>
      </c>
      <c r="CA1020">
        <v>5</v>
      </c>
      <c r="CB1020">
        <v>2007</v>
      </c>
      <c r="CC1020" t="s">
        <v>110</v>
      </c>
      <c r="CD1020" t="s">
        <v>111</v>
      </c>
      <c r="CE1020">
        <v>160000</v>
      </c>
    </row>
    <row r="1021" spans="1:83" x14ac:dyDescent="0.2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 t="str">
        <f t="shared" si="30"/>
        <v>yes</v>
      </c>
      <c r="V1021">
        <v>2005</v>
      </c>
      <c r="W1021" t="s">
        <v>93</v>
      </c>
      <c r="X1021" t="s">
        <v>94</v>
      </c>
      <c r="Y1021" t="s">
        <v>95</v>
      </c>
      <c r="Z1021" t="s">
        <v>95</v>
      </c>
      <c r="AA1021" t="s">
        <v>96</v>
      </c>
      <c r="AB1021">
        <v>145</v>
      </c>
      <c r="AC1021" t="s">
        <v>97</v>
      </c>
      <c r="AD1021" t="s">
        <v>98</v>
      </c>
      <c r="AE1021" t="s">
        <v>99</v>
      </c>
      <c r="AF1021" t="s">
        <v>97</v>
      </c>
      <c r="AG1021" t="s">
        <v>98</v>
      </c>
      <c r="AH1021" t="s">
        <v>97</v>
      </c>
      <c r="AI1021" t="s">
        <v>101</v>
      </c>
      <c r="AJ1021">
        <v>16</v>
      </c>
      <c r="AK1021" t="s">
        <v>102</v>
      </c>
      <c r="AL1021">
        <v>0</v>
      </c>
      <c r="AM1021">
        <v>1346</v>
      </c>
      <c r="AN1021">
        <v>1362</v>
      </c>
      <c r="AO1021" t="s">
        <v>103</v>
      </c>
      <c r="AP1021" t="s">
        <v>104</v>
      </c>
      <c r="AQ1021" t="s">
        <v>105</v>
      </c>
      <c r="AR1021" t="s">
        <v>106</v>
      </c>
      <c r="AS1021">
        <v>1506</v>
      </c>
      <c r="AT1021">
        <v>0</v>
      </c>
      <c r="AU1021">
        <v>0</v>
      </c>
      <c r="AV1021">
        <v>1506</v>
      </c>
      <c r="AW1021">
        <v>0</v>
      </c>
      <c r="AX1021">
        <v>0</v>
      </c>
      <c r="AY1021">
        <v>2</v>
      </c>
      <c r="AZ1021">
        <v>0</v>
      </c>
      <c r="BA1021">
        <v>2</v>
      </c>
      <c r="BB1021">
        <v>1</v>
      </c>
      <c r="BC1021" t="s">
        <v>97</v>
      </c>
      <c r="BD1021">
        <v>6</v>
      </c>
      <c r="BE1021" t="s">
        <v>107</v>
      </c>
      <c r="BF1021">
        <v>1</v>
      </c>
      <c r="BG1021" t="s">
        <v>97</v>
      </c>
      <c r="BH1021" t="s">
        <v>108</v>
      </c>
      <c r="BI1021">
        <v>2005</v>
      </c>
      <c r="BJ1021" t="s">
        <v>157</v>
      </c>
      <c r="BK1021">
        <v>2</v>
      </c>
      <c r="BL1021">
        <v>440</v>
      </c>
      <c r="BM1021" t="str">
        <f t="shared" si="31"/>
        <v>yes</v>
      </c>
      <c r="BN1021" t="s">
        <v>98</v>
      </c>
      <c r="BO1021" t="s">
        <v>98</v>
      </c>
      <c r="BP1021" t="s">
        <v>105</v>
      </c>
      <c r="BQ1021">
        <v>142</v>
      </c>
      <c r="BR1021">
        <v>20</v>
      </c>
      <c r="BS1021">
        <v>0</v>
      </c>
      <c r="BT1021">
        <v>0</v>
      </c>
      <c r="BU1021">
        <v>0</v>
      </c>
      <c r="BV1021">
        <v>0</v>
      </c>
      <c r="BW1021" t="s">
        <v>83</v>
      </c>
      <c r="BX1021" t="s">
        <v>83</v>
      </c>
      <c r="BY1021" t="s">
        <v>83</v>
      </c>
      <c r="BZ1021">
        <v>0</v>
      </c>
      <c r="CA1021">
        <v>4</v>
      </c>
      <c r="CB1021">
        <v>2006</v>
      </c>
      <c r="CC1021" t="s">
        <v>110</v>
      </c>
      <c r="CD1021" t="s">
        <v>111</v>
      </c>
      <c r="CE1021">
        <v>213490</v>
      </c>
    </row>
    <row r="1022" spans="1:83" x14ac:dyDescent="0.2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 t="str">
        <f t="shared" si="30"/>
        <v>yes</v>
      </c>
      <c r="V1022">
        <v>2005</v>
      </c>
      <c r="W1022" t="s">
        <v>93</v>
      </c>
      <c r="X1022" t="s">
        <v>94</v>
      </c>
      <c r="Y1022" t="s">
        <v>95</v>
      </c>
      <c r="Z1022" t="s">
        <v>95</v>
      </c>
      <c r="AA1022" t="s">
        <v>117</v>
      </c>
      <c r="AB1022">
        <v>0</v>
      </c>
      <c r="AC1022" t="s">
        <v>98</v>
      </c>
      <c r="AD1022" t="s">
        <v>98</v>
      </c>
      <c r="AE1022" t="s">
        <v>99</v>
      </c>
      <c r="AF1022" t="s">
        <v>97</v>
      </c>
      <c r="AG1022" t="s">
        <v>98</v>
      </c>
      <c r="AH1022" t="s">
        <v>100</v>
      </c>
      <c r="AI1022" t="s">
        <v>101</v>
      </c>
      <c r="AJ1022">
        <v>1024</v>
      </c>
      <c r="AK1022" t="s">
        <v>102</v>
      </c>
      <c r="AL1022">
        <v>0</v>
      </c>
      <c r="AM1022">
        <v>108</v>
      </c>
      <c r="AN1022">
        <v>1132</v>
      </c>
      <c r="AO1022" t="s">
        <v>103</v>
      </c>
      <c r="AP1022" t="s">
        <v>104</v>
      </c>
      <c r="AQ1022" t="s">
        <v>105</v>
      </c>
      <c r="AR1022" t="s">
        <v>106</v>
      </c>
      <c r="AS1022">
        <v>1132</v>
      </c>
      <c r="AT1022">
        <v>0</v>
      </c>
      <c r="AU1022">
        <v>0</v>
      </c>
      <c r="AV1022">
        <v>1132</v>
      </c>
      <c r="AW1022">
        <v>1</v>
      </c>
      <c r="AX1022">
        <v>0</v>
      </c>
      <c r="AY1022">
        <v>1</v>
      </c>
      <c r="AZ1022">
        <v>1</v>
      </c>
      <c r="BA1022">
        <v>2</v>
      </c>
      <c r="BB1022">
        <v>1</v>
      </c>
      <c r="BC1022" t="s">
        <v>97</v>
      </c>
      <c r="BD1022">
        <v>5</v>
      </c>
      <c r="BE1022" t="s">
        <v>107</v>
      </c>
      <c r="BF1022">
        <v>0</v>
      </c>
      <c r="BG1022" t="s">
        <v>83</v>
      </c>
      <c r="BH1022" t="s">
        <v>108</v>
      </c>
      <c r="BI1022">
        <v>2005</v>
      </c>
      <c r="BJ1022" t="s">
        <v>157</v>
      </c>
      <c r="BK1022">
        <v>2</v>
      </c>
      <c r="BL1022">
        <v>451</v>
      </c>
      <c r="BM1022" t="str">
        <f t="shared" si="31"/>
        <v>yes</v>
      </c>
      <c r="BN1022" t="s">
        <v>98</v>
      </c>
      <c r="BO1022" t="s">
        <v>98</v>
      </c>
      <c r="BP1022" t="s">
        <v>105</v>
      </c>
      <c r="BQ1022">
        <v>252</v>
      </c>
      <c r="BR1022">
        <v>64</v>
      </c>
      <c r="BS1022">
        <v>0</v>
      </c>
      <c r="BT1022">
        <v>0</v>
      </c>
      <c r="BU1022">
        <v>0</v>
      </c>
      <c r="BV1022">
        <v>0</v>
      </c>
      <c r="BW1022" t="s">
        <v>83</v>
      </c>
      <c r="BX1022" t="s">
        <v>83</v>
      </c>
      <c r="BY1022" t="s">
        <v>83</v>
      </c>
      <c r="BZ1022">
        <v>0</v>
      </c>
      <c r="CA1022">
        <v>6</v>
      </c>
      <c r="CB1022">
        <v>2008</v>
      </c>
      <c r="CC1022" t="s">
        <v>110</v>
      </c>
      <c r="CD1022" t="s">
        <v>111</v>
      </c>
      <c r="CE1022">
        <v>176000</v>
      </c>
    </row>
    <row r="1023" spans="1:83" x14ac:dyDescent="0.2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 t="str">
        <f t="shared" si="30"/>
        <v>yes</v>
      </c>
      <c r="V1023">
        <v>2006</v>
      </c>
      <c r="W1023" t="s">
        <v>93</v>
      </c>
      <c r="X1023" t="s">
        <v>94</v>
      </c>
      <c r="Y1023" t="s">
        <v>95</v>
      </c>
      <c r="Z1023" t="s">
        <v>95</v>
      </c>
      <c r="AA1023" t="s">
        <v>137</v>
      </c>
      <c r="AB1023">
        <v>84</v>
      </c>
      <c r="AC1023" t="s">
        <v>97</v>
      </c>
      <c r="AD1023" t="s">
        <v>98</v>
      </c>
      <c r="AE1023" t="s">
        <v>99</v>
      </c>
      <c r="AF1023" t="s">
        <v>97</v>
      </c>
      <c r="AG1023" t="s">
        <v>98</v>
      </c>
      <c r="AH1023" t="s">
        <v>130</v>
      </c>
      <c r="AI1023" t="s">
        <v>101</v>
      </c>
      <c r="AJ1023">
        <v>684</v>
      </c>
      <c r="AK1023" t="s">
        <v>102</v>
      </c>
      <c r="AL1023">
        <v>0</v>
      </c>
      <c r="AM1023">
        <v>515</v>
      </c>
      <c r="AN1023">
        <v>1199</v>
      </c>
      <c r="AO1023" t="s">
        <v>103</v>
      </c>
      <c r="AP1023" t="s">
        <v>104</v>
      </c>
      <c r="AQ1023" t="s">
        <v>105</v>
      </c>
      <c r="AR1023" t="s">
        <v>106</v>
      </c>
      <c r="AS1023">
        <v>1220</v>
      </c>
      <c r="AT1023">
        <v>0</v>
      </c>
      <c r="AU1023">
        <v>0</v>
      </c>
      <c r="AV1023">
        <v>1220</v>
      </c>
      <c r="AW1023">
        <v>1</v>
      </c>
      <c r="AX1023">
        <v>0</v>
      </c>
      <c r="AY1023">
        <v>2</v>
      </c>
      <c r="AZ1023">
        <v>0</v>
      </c>
      <c r="BA1023">
        <v>2</v>
      </c>
      <c r="BB1023">
        <v>1</v>
      </c>
      <c r="BC1023" t="s">
        <v>97</v>
      </c>
      <c r="BD1023">
        <v>6</v>
      </c>
      <c r="BE1023" t="s">
        <v>107</v>
      </c>
      <c r="BF1023">
        <v>0</v>
      </c>
      <c r="BG1023" t="s">
        <v>83</v>
      </c>
      <c r="BH1023" t="s">
        <v>108</v>
      </c>
      <c r="BI1023">
        <v>2006</v>
      </c>
      <c r="BJ1023" t="s">
        <v>109</v>
      </c>
      <c r="BK1023">
        <v>2</v>
      </c>
      <c r="BL1023">
        <v>632</v>
      </c>
      <c r="BM1023" t="str">
        <f t="shared" si="31"/>
        <v>no</v>
      </c>
      <c r="BN1023" t="s">
        <v>98</v>
      </c>
      <c r="BO1023" t="s">
        <v>98</v>
      </c>
      <c r="BP1023" t="s">
        <v>105</v>
      </c>
      <c r="BQ1023">
        <v>105</v>
      </c>
      <c r="BR1023">
        <v>54</v>
      </c>
      <c r="BS1023">
        <v>0</v>
      </c>
      <c r="BT1023">
        <v>0</v>
      </c>
      <c r="BU1023">
        <v>0</v>
      </c>
      <c r="BV1023">
        <v>0</v>
      </c>
      <c r="BW1023" t="s">
        <v>83</v>
      </c>
      <c r="BX1023" t="s">
        <v>83</v>
      </c>
      <c r="BY1023" t="s">
        <v>83</v>
      </c>
      <c r="BZ1023">
        <v>0</v>
      </c>
      <c r="CA1023">
        <v>7</v>
      </c>
      <c r="CB1023">
        <v>2006</v>
      </c>
      <c r="CC1023" t="s">
        <v>158</v>
      </c>
      <c r="CD1023" t="s">
        <v>159</v>
      </c>
      <c r="CE1023">
        <v>194000</v>
      </c>
    </row>
    <row r="1024" spans="1:83" x14ac:dyDescent="0.2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 t="str">
        <f t="shared" si="30"/>
        <v>no</v>
      </c>
      <c r="V1024">
        <v>1950</v>
      </c>
      <c r="W1024" t="s">
        <v>93</v>
      </c>
      <c r="X1024" t="s">
        <v>94</v>
      </c>
      <c r="Y1024" t="s">
        <v>124</v>
      </c>
      <c r="Z1024" t="s">
        <v>124</v>
      </c>
      <c r="AA1024" t="s">
        <v>117</v>
      </c>
      <c r="AB1024">
        <v>0</v>
      </c>
      <c r="AC1024" t="s">
        <v>98</v>
      </c>
      <c r="AD1024" t="s">
        <v>98</v>
      </c>
      <c r="AE1024" t="s">
        <v>118</v>
      </c>
      <c r="AF1024" t="s">
        <v>98</v>
      </c>
      <c r="AG1024" t="s">
        <v>98</v>
      </c>
      <c r="AH1024" t="s">
        <v>100</v>
      </c>
      <c r="AI1024" t="s">
        <v>172</v>
      </c>
      <c r="AJ1024">
        <v>324</v>
      </c>
      <c r="AK1024" t="s">
        <v>102</v>
      </c>
      <c r="AL1024">
        <v>0</v>
      </c>
      <c r="AM1024">
        <v>588</v>
      </c>
      <c r="AN1024">
        <v>912</v>
      </c>
      <c r="AO1024" t="s">
        <v>103</v>
      </c>
      <c r="AP1024" t="s">
        <v>97</v>
      </c>
      <c r="AQ1024" t="s">
        <v>105</v>
      </c>
      <c r="AR1024" t="s">
        <v>164</v>
      </c>
      <c r="AS1024">
        <v>912</v>
      </c>
      <c r="AT1024">
        <v>336</v>
      </c>
      <c r="AU1024">
        <v>0</v>
      </c>
      <c r="AV1024">
        <v>1248</v>
      </c>
      <c r="AW1024">
        <v>0</v>
      </c>
      <c r="AX1024">
        <v>0</v>
      </c>
      <c r="AY1024">
        <v>1</v>
      </c>
      <c r="AZ1024">
        <v>0</v>
      </c>
      <c r="BA1024">
        <v>2</v>
      </c>
      <c r="BB1024">
        <v>1</v>
      </c>
      <c r="BC1024" t="s">
        <v>98</v>
      </c>
      <c r="BD1024">
        <v>6</v>
      </c>
      <c r="BE1024" t="s">
        <v>107</v>
      </c>
      <c r="BF1024">
        <v>0</v>
      </c>
      <c r="BG1024" t="s">
        <v>83</v>
      </c>
      <c r="BH1024" t="s">
        <v>127</v>
      </c>
      <c r="BI1024">
        <v>1957</v>
      </c>
      <c r="BJ1024" t="s">
        <v>102</v>
      </c>
      <c r="BK1024">
        <v>1</v>
      </c>
      <c r="BL1024">
        <v>160</v>
      </c>
      <c r="BM1024" t="str">
        <f t="shared" si="31"/>
        <v>yes</v>
      </c>
      <c r="BN1024" t="s">
        <v>147</v>
      </c>
      <c r="BO1024" t="s">
        <v>147</v>
      </c>
      <c r="BP1024" t="s">
        <v>105</v>
      </c>
      <c r="BQ1024">
        <v>0</v>
      </c>
      <c r="BR1024">
        <v>0</v>
      </c>
      <c r="BS1024">
        <v>192</v>
      </c>
      <c r="BT1024">
        <v>0</v>
      </c>
      <c r="BU1024">
        <v>0</v>
      </c>
      <c r="BV1024">
        <v>0</v>
      </c>
      <c r="BW1024" t="s">
        <v>83</v>
      </c>
      <c r="BX1024" t="s">
        <v>83</v>
      </c>
      <c r="BY1024" t="s">
        <v>83</v>
      </c>
      <c r="BZ1024">
        <v>0</v>
      </c>
      <c r="CA1024">
        <v>3</v>
      </c>
      <c r="CB1024">
        <v>2007</v>
      </c>
      <c r="CC1024" t="s">
        <v>110</v>
      </c>
      <c r="CD1024" t="s">
        <v>111</v>
      </c>
      <c r="CE1024">
        <v>87000</v>
      </c>
    </row>
    <row r="1025" spans="1:83" x14ac:dyDescent="0.2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 t="str">
        <f t="shared" si="30"/>
        <v>yes</v>
      </c>
      <c r="V1025">
        <v>2006</v>
      </c>
      <c r="W1025" t="s">
        <v>93</v>
      </c>
      <c r="X1025" t="s">
        <v>94</v>
      </c>
      <c r="Y1025" t="s">
        <v>95</v>
      </c>
      <c r="Z1025" t="s">
        <v>95</v>
      </c>
      <c r="AA1025" t="s">
        <v>96</v>
      </c>
      <c r="AB1025">
        <v>14</v>
      </c>
      <c r="AC1025" t="s">
        <v>97</v>
      </c>
      <c r="AD1025" t="s">
        <v>98</v>
      </c>
      <c r="AE1025" t="s">
        <v>99</v>
      </c>
      <c r="AF1025" t="s">
        <v>97</v>
      </c>
      <c r="AG1025" t="s">
        <v>97</v>
      </c>
      <c r="AH1025" t="s">
        <v>100</v>
      </c>
      <c r="AI1025" t="s">
        <v>101</v>
      </c>
      <c r="AJ1025">
        <v>16</v>
      </c>
      <c r="AK1025" t="s">
        <v>102</v>
      </c>
      <c r="AL1025">
        <v>0</v>
      </c>
      <c r="AM1025">
        <v>1330</v>
      </c>
      <c r="AN1025">
        <v>1346</v>
      </c>
      <c r="AO1025" t="s">
        <v>103</v>
      </c>
      <c r="AP1025" t="s">
        <v>104</v>
      </c>
      <c r="AQ1025" t="s">
        <v>105</v>
      </c>
      <c r="AR1025" t="s">
        <v>106</v>
      </c>
      <c r="AS1025">
        <v>1504</v>
      </c>
      <c r="AT1025">
        <v>0</v>
      </c>
      <c r="AU1025">
        <v>0</v>
      </c>
      <c r="AV1025">
        <v>1504</v>
      </c>
      <c r="AW1025">
        <v>0</v>
      </c>
      <c r="AX1025">
        <v>0</v>
      </c>
      <c r="AY1025">
        <v>2</v>
      </c>
      <c r="AZ1025">
        <v>0</v>
      </c>
      <c r="BA1025">
        <v>2</v>
      </c>
      <c r="BB1025">
        <v>1</v>
      </c>
      <c r="BC1025" t="s">
        <v>97</v>
      </c>
      <c r="BD1025">
        <v>7</v>
      </c>
      <c r="BE1025" t="s">
        <v>107</v>
      </c>
      <c r="BF1025">
        <v>1</v>
      </c>
      <c r="BG1025" t="s">
        <v>97</v>
      </c>
      <c r="BH1025" t="s">
        <v>108</v>
      </c>
      <c r="BI1025">
        <v>2005</v>
      </c>
      <c r="BJ1025" t="s">
        <v>157</v>
      </c>
      <c r="BK1025">
        <v>2</v>
      </c>
      <c r="BL1025">
        <v>437</v>
      </c>
      <c r="BM1025" t="str">
        <f t="shared" si="31"/>
        <v>yes</v>
      </c>
      <c r="BN1025" t="s">
        <v>98</v>
      </c>
      <c r="BO1025" t="s">
        <v>98</v>
      </c>
      <c r="BP1025" t="s">
        <v>105</v>
      </c>
      <c r="BQ1025">
        <v>156</v>
      </c>
      <c r="BR1025">
        <v>20</v>
      </c>
      <c r="BS1025">
        <v>0</v>
      </c>
      <c r="BT1025">
        <v>0</v>
      </c>
      <c r="BU1025">
        <v>0</v>
      </c>
      <c r="BV1025">
        <v>0</v>
      </c>
      <c r="BW1025" t="s">
        <v>83</v>
      </c>
      <c r="BX1025" t="s">
        <v>83</v>
      </c>
      <c r="BY1025" t="s">
        <v>83</v>
      </c>
      <c r="BZ1025">
        <v>0</v>
      </c>
      <c r="CA1025">
        <v>5</v>
      </c>
      <c r="CB1025">
        <v>2008</v>
      </c>
      <c r="CC1025" t="s">
        <v>110</v>
      </c>
      <c r="CD1025" t="s">
        <v>111</v>
      </c>
      <c r="CE1025">
        <v>191000</v>
      </c>
    </row>
    <row r="1026" spans="1:83" x14ac:dyDescent="0.2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 t="str">
        <f t="shared" si="30"/>
        <v>yes</v>
      </c>
      <c r="V1026">
        <v>1976</v>
      </c>
      <c r="W1026" t="s">
        <v>152</v>
      </c>
      <c r="X1026" t="s">
        <v>223</v>
      </c>
      <c r="Y1026" t="s">
        <v>137</v>
      </c>
      <c r="Z1026" t="s">
        <v>140</v>
      </c>
      <c r="AA1026" t="s">
        <v>117</v>
      </c>
      <c r="AB1026">
        <v>0</v>
      </c>
      <c r="AC1026" t="s">
        <v>97</v>
      </c>
      <c r="AD1026" t="s">
        <v>98</v>
      </c>
      <c r="AE1026" t="s">
        <v>118</v>
      </c>
      <c r="AF1026" t="s">
        <v>97</v>
      </c>
      <c r="AG1026" t="s">
        <v>98</v>
      </c>
      <c r="AH1026" t="s">
        <v>130</v>
      </c>
      <c r="AI1026" t="s">
        <v>119</v>
      </c>
      <c r="AJ1026">
        <v>1165</v>
      </c>
      <c r="AK1026" t="s">
        <v>172</v>
      </c>
      <c r="AL1026">
        <v>400</v>
      </c>
      <c r="AM1026">
        <v>0</v>
      </c>
      <c r="AN1026">
        <v>1565</v>
      </c>
      <c r="AO1026" t="s">
        <v>103</v>
      </c>
      <c r="AP1026" t="s">
        <v>98</v>
      </c>
      <c r="AQ1026" t="s">
        <v>105</v>
      </c>
      <c r="AR1026" t="s">
        <v>106</v>
      </c>
      <c r="AS1026">
        <v>2898</v>
      </c>
      <c r="AT1026">
        <v>0</v>
      </c>
      <c r="AU1026">
        <v>0</v>
      </c>
      <c r="AV1026">
        <v>2898</v>
      </c>
      <c r="AW1026">
        <v>1</v>
      </c>
      <c r="AX1026">
        <v>0</v>
      </c>
      <c r="AY1026">
        <v>2</v>
      </c>
      <c r="AZ1026">
        <v>0</v>
      </c>
      <c r="BA1026">
        <v>2</v>
      </c>
      <c r="BB1026">
        <v>1</v>
      </c>
      <c r="BC1026" t="s">
        <v>97</v>
      </c>
      <c r="BD1026">
        <v>10</v>
      </c>
      <c r="BE1026" t="s">
        <v>107</v>
      </c>
      <c r="BF1026">
        <v>1</v>
      </c>
      <c r="BG1026" t="s">
        <v>97</v>
      </c>
      <c r="BH1026" t="s">
        <v>108</v>
      </c>
      <c r="BI1026">
        <v>1976</v>
      </c>
      <c r="BJ1026" t="s">
        <v>157</v>
      </c>
      <c r="BK1026">
        <v>2</v>
      </c>
      <c r="BL1026">
        <v>665</v>
      </c>
      <c r="BM1026" t="str">
        <f t="shared" si="31"/>
        <v>no</v>
      </c>
      <c r="BN1026" t="s">
        <v>98</v>
      </c>
      <c r="BO1026" t="s">
        <v>98</v>
      </c>
      <c r="BP1026" t="s">
        <v>105</v>
      </c>
      <c r="BQ1026">
        <v>0</v>
      </c>
      <c r="BR1026">
        <v>72</v>
      </c>
      <c r="BS1026">
        <v>174</v>
      </c>
      <c r="BT1026">
        <v>0</v>
      </c>
      <c r="BU1026">
        <v>0</v>
      </c>
      <c r="BV1026">
        <v>0</v>
      </c>
      <c r="BW1026" t="s">
        <v>83</v>
      </c>
      <c r="BX1026" t="s">
        <v>83</v>
      </c>
      <c r="BY1026" t="s">
        <v>83</v>
      </c>
      <c r="BZ1026">
        <v>0</v>
      </c>
      <c r="CA1026">
        <v>5</v>
      </c>
      <c r="CB1026">
        <v>2008</v>
      </c>
      <c r="CC1026" t="s">
        <v>173</v>
      </c>
      <c r="CD1026" t="s">
        <v>128</v>
      </c>
      <c r="CE1026">
        <v>287000</v>
      </c>
    </row>
    <row r="1027" spans="1:83" x14ac:dyDescent="0.2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 t="str">
        <f t="shared" ref="U1027:U1090" si="32">IF(T1027&gt;=1970, "yes", "no")</f>
        <v>yes</v>
      </c>
      <c r="V1027">
        <v>1972</v>
      </c>
      <c r="W1027" t="s">
        <v>93</v>
      </c>
      <c r="X1027" t="s">
        <v>94</v>
      </c>
      <c r="Y1027" t="s">
        <v>95</v>
      </c>
      <c r="Z1027" t="s">
        <v>95</v>
      </c>
      <c r="AA1027" t="s">
        <v>117</v>
      </c>
      <c r="AB1027">
        <v>0</v>
      </c>
      <c r="AC1027" t="s">
        <v>98</v>
      </c>
      <c r="AD1027" t="s">
        <v>98</v>
      </c>
      <c r="AE1027" t="s">
        <v>118</v>
      </c>
      <c r="AF1027" t="s">
        <v>98</v>
      </c>
      <c r="AG1027" t="s">
        <v>98</v>
      </c>
      <c r="AH1027" t="s">
        <v>100</v>
      </c>
      <c r="AI1027" t="s">
        <v>172</v>
      </c>
      <c r="AJ1027">
        <v>138</v>
      </c>
      <c r="AK1027" t="s">
        <v>153</v>
      </c>
      <c r="AL1027">
        <v>468</v>
      </c>
      <c r="AM1027">
        <v>276</v>
      </c>
      <c r="AN1027">
        <v>882</v>
      </c>
      <c r="AO1027" t="s">
        <v>103</v>
      </c>
      <c r="AP1027" t="s">
        <v>98</v>
      </c>
      <c r="AQ1027" t="s">
        <v>105</v>
      </c>
      <c r="AR1027" t="s">
        <v>106</v>
      </c>
      <c r="AS1027">
        <v>882</v>
      </c>
      <c r="AT1027">
        <v>0</v>
      </c>
      <c r="AU1027">
        <v>0</v>
      </c>
      <c r="AV1027">
        <v>882</v>
      </c>
      <c r="AW1027">
        <v>1</v>
      </c>
      <c r="AX1027">
        <v>0</v>
      </c>
      <c r="AY1027">
        <v>1</v>
      </c>
      <c r="AZ1027">
        <v>0</v>
      </c>
      <c r="BA1027">
        <v>3</v>
      </c>
      <c r="BB1027">
        <v>1</v>
      </c>
      <c r="BC1027" t="s">
        <v>98</v>
      </c>
      <c r="BD1027">
        <v>5</v>
      </c>
      <c r="BE1027" t="s">
        <v>107</v>
      </c>
      <c r="BF1027">
        <v>0</v>
      </c>
      <c r="BG1027" t="s">
        <v>83</v>
      </c>
      <c r="BH1027" t="s">
        <v>127</v>
      </c>
      <c r="BI1027">
        <v>1980</v>
      </c>
      <c r="BJ1027" t="s">
        <v>102</v>
      </c>
      <c r="BK1027">
        <v>2</v>
      </c>
      <c r="BL1027">
        <v>461</v>
      </c>
      <c r="BM1027" t="str">
        <f t="shared" ref="BM1027:BM1090" si="33">IF(BL1027 &lt;500, "yes", "no")</f>
        <v>yes</v>
      </c>
      <c r="BN1027" t="s">
        <v>98</v>
      </c>
      <c r="BO1027" t="s">
        <v>98</v>
      </c>
      <c r="BP1027" t="s">
        <v>105</v>
      </c>
      <c r="BQ1027">
        <v>96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 t="s">
        <v>83</v>
      </c>
      <c r="BX1027" t="s">
        <v>134</v>
      </c>
      <c r="BY1027" t="s">
        <v>83</v>
      </c>
      <c r="BZ1027">
        <v>0</v>
      </c>
      <c r="CA1027">
        <v>3</v>
      </c>
      <c r="CB1027">
        <v>2007</v>
      </c>
      <c r="CC1027" t="s">
        <v>110</v>
      </c>
      <c r="CD1027" t="s">
        <v>111</v>
      </c>
      <c r="CE1027">
        <v>112500</v>
      </c>
    </row>
    <row r="1028" spans="1:83" x14ac:dyDescent="0.2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 t="str">
        <f t="shared" si="32"/>
        <v>no</v>
      </c>
      <c r="V1028">
        <v>1960</v>
      </c>
      <c r="W1028" t="s">
        <v>93</v>
      </c>
      <c r="X1028" t="s">
        <v>94</v>
      </c>
      <c r="Y1028" t="s">
        <v>116</v>
      </c>
      <c r="Z1028" t="s">
        <v>140</v>
      </c>
      <c r="AA1028" t="s">
        <v>96</v>
      </c>
      <c r="AB1028">
        <v>324</v>
      </c>
      <c r="AC1028" t="s">
        <v>98</v>
      </c>
      <c r="AD1028" t="s">
        <v>98</v>
      </c>
      <c r="AE1028" t="s">
        <v>118</v>
      </c>
      <c r="AF1028" t="s">
        <v>98</v>
      </c>
      <c r="AG1028" t="s">
        <v>98</v>
      </c>
      <c r="AH1028" t="s">
        <v>100</v>
      </c>
      <c r="AI1028" t="s">
        <v>153</v>
      </c>
      <c r="AJ1028">
        <v>697</v>
      </c>
      <c r="AK1028" t="s">
        <v>102</v>
      </c>
      <c r="AL1028">
        <v>0</v>
      </c>
      <c r="AM1028">
        <v>571</v>
      </c>
      <c r="AN1028">
        <v>1268</v>
      </c>
      <c r="AO1028" t="s">
        <v>103</v>
      </c>
      <c r="AP1028" t="s">
        <v>98</v>
      </c>
      <c r="AQ1028" t="s">
        <v>105</v>
      </c>
      <c r="AR1028" t="s">
        <v>106</v>
      </c>
      <c r="AS1028">
        <v>1264</v>
      </c>
      <c r="AT1028">
        <v>0</v>
      </c>
      <c r="AU1028">
        <v>0</v>
      </c>
      <c r="AV1028">
        <v>1264</v>
      </c>
      <c r="AW1028">
        <v>1</v>
      </c>
      <c r="AX1028">
        <v>0</v>
      </c>
      <c r="AY1028">
        <v>1</v>
      </c>
      <c r="AZ1028">
        <v>0</v>
      </c>
      <c r="BA1028">
        <v>3</v>
      </c>
      <c r="BB1028">
        <v>1</v>
      </c>
      <c r="BC1028" t="s">
        <v>98</v>
      </c>
      <c r="BD1028">
        <v>6</v>
      </c>
      <c r="BE1028" t="s">
        <v>107</v>
      </c>
      <c r="BF1028">
        <v>2</v>
      </c>
      <c r="BG1028" t="s">
        <v>97</v>
      </c>
      <c r="BH1028" t="s">
        <v>108</v>
      </c>
      <c r="BI1028">
        <v>1960</v>
      </c>
      <c r="BJ1028" t="s">
        <v>102</v>
      </c>
      <c r="BK1028">
        <v>2</v>
      </c>
      <c r="BL1028">
        <v>461</v>
      </c>
      <c r="BM1028" t="str">
        <f t="shared" si="33"/>
        <v>yes</v>
      </c>
      <c r="BN1028" t="s">
        <v>98</v>
      </c>
      <c r="BO1028" t="s">
        <v>98</v>
      </c>
      <c r="BP1028" t="s">
        <v>105</v>
      </c>
      <c r="BQ1028">
        <v>0</v>
      </c>
      <c r="BR1028">
        <v>0</v>
      </c>
      <c r="BS1028">
        <v>0</v>
      </c>
      <c r="BT1028">
        <v>0</v>
      </c>
      <c r="BU1028">
        <v>143</v>
      </c>
      <c r="BV1028">
        <v>0</v>
      </c>
      <c r="BW1028" t="s">
        <v>83</v>
      </c>
      <c r="BX1028" t="s">
        <v>83</v>
      </c>
      <c r="BY1028" t="s">
        <v>83</v>
      </c>
      <c r="BZ1028">
        <v>0</v>
      </c>
      <c r="CA1028">
        <v>4</v>
      </c>
      <c r="CB1028">
        <v>2010</v>
      </c>
      <c r="CC1028" t="s">
        <v>110</v>
      </c>
      <c r="CD1028" t="s">
        <v>111</v>
      </c>
      <c r="CE1028">
        <v>167500</v>
      </c>
    </row>
    <row r="1029" spans="1:83" x14ac:dyDescent="0.2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 t="str">
        <f t="shared" si="32"/>
        <v>yes</v>
      </c>
      <c r="V1029">
        <v>2008</v>
      </c>
      <c r="W1029" t="s">
        <v>93</v>
      </c>
      <c r="X1029" t="s">
        <v>94</v>
      </c>
      <c r="Y1029" t="s">
        <v>95</v>
      </c>
      <c r="Z1029" t="s">
        <v>95</v>
      </c>
      <c r="AA1029" t="s">
        <v>137</v>
      </c>
      <c r="AB1029">
        <v>338</v>
      </c>
      <c r="AC1029" t="s">
        <v>97</v>
      </c>
      <c r="AD1029" t="s">
        <v>98</v>
      </c>
      <c r="AE1029" t="s">
        <v>99</v>
      </c>
      <c r="AF1029" t="s">
        <v>97</v>
      </c>
      <c r="AG1029" t="s">
        <v>98</v>
      </c>
      <c r="AH1029" t="s">
        <v>97</v>
      </c>
      <c r="AI1029" t="s">
        <v>101</v>
      </c>
      <c r="AJ1029">
        <v>1513</v>
      </c>
      <c r="AK1029" t="s">
        <v>102</v>
      </c>
      <c r="AL1029">
        <v>0</v>
      </c>
      <c r="AM1029">
        <v>125</v>
      </c>
      <c r="AN1029">
        <v>1638</v>
      </c>
      <c r="AO1029" t="s">
        <v>103</v>
      </c>
      <c r="AP1029" t="s">
        <v>104</v>
      </c>
      <c r="AQ1029" t="s">
        <v>105</v>
      </c>
      <c r="AR1029" t="s">
        <v>106</v>
      </c>
      <c r="AS1029">
        <v>1646</v>
      </c>
      <c r="AT1029">
        <v>0</v>
      </c>
      <c r="AU1029">
        <v>0</v>
      </c>
      <c r="AV1029">
        <v>1646</v>
      </c>
      <c r="AW1029">
        <v>1</v>
      </c>
      <c r="AX1029">
        <v>0</v>
      </c>
      <c r="AY1029">
        <v>2</v>
      </c>
      <c r="AZ1029">
        <v>0</v>
      </c>
      <c r="BA1029">
        <v>3</v>
      </c>
      <c r="BB1029">
        <v>1</v>
      </c>
      <c r="BC1029" t="s">
        <v>97</v>
      </c>
      <c r="BD1029">
        <v>7</v>
      </c>
      <c r="BE1029" t="s">
        <v>107</v>
      </c>
      <c r="BF1029">
        <v>1</v>
      </c>
      <c r="BG1029" t="s">
        <v>97</v>
      </c>
      <c r="BH1029" t="s">
        <v>108</v>
      </c>
      <c r="BI1029">
        <v>2008</v>
      </c>
      <c r="BJ1029" t="s">
        <v>109</v>
      </c>
      <c r="BK1029">
        <v>3</v>
      </c>
      <c r="BL1029">
        <v>800</v>
      </c>
      <c r="BM1029" t="str">
        <f t="shared" si="33"/>
        <v>no</v>
      </c>
      <c r="BN1029" t="s">
        <v>98</v>
      </c>
      <c r="BO1029" t="s">
        <v>98</v>
      </c>
      <c r="BP1029" t="s">
        <v>105</v>
      </c>
      <c r="BQ1029">
        <v>192</v>
      </c>
      <c r="BR1029">
        <v>44</v>
      </c>
      <c r="BS1029">
        <v>0</v>
      </c>
      <c r="BT1029">
        <v>0</v>
      </c>
      <c r="BU1029">
        <v>0</v>
      </c>
      <c r="BV1029">
        <v>0</v>
      </c>
      <c r="BW1029" t="s">
        <v>83</v>
      </c>
      <c r="BX1029" t="s">
        <v>83</v>
      </c>
      <c r="BY1029" t="s">
        <v>83</v>
      </c>
      <c r="BZ1029">
        <v>0</v>
      </c>
      <c r="CA1029">
        <v>4</v>
      </c>
      <c r="CB1029">
        <v>2008</v>
      </c>
      <c r="CC1029" t="s">
        <v>158</v>
      </c>
      <c r="CD1029" t="s">
        <v>159</v>
      </c>
      <c r="CE1029">
        <v>293077</v>
      </c>
    </row>
    <row r="1030" spans="1:83" x14ac:dyDescent="0.2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 t="str">
        <f t="shared" si="32"/>
        <v>no</v>
      </c>
      <c r="V1030">
        <v>1950</v>
      </c>
      <c r="W1030" t="s">
        <v>93</v>
      </c>
      <c r="X1030" t="s">
        <v>94</v>
      </c>
      <c r="Y1030" t="s">
        <v>155</v>
      </c>
      <c r="Z1030" t="s">
        <v>125</v>
      </c>
      <c r="AA1030" t="s">
        <v>117</v>
      </c>
      <c r="AB1030">
        <v>0</v>
      </c>
      <c r="AC1030" t="s">
        <v>98</v>
      </c>
      <c r="AD1030" t="s">
        <v>98</v>
      </c>
      <c r="AE1030" t="s">
        <v>118</v>
      </c>
      <c r="AF1030" t="s">
        <v>98</v>
      </c>
      <c r="AG1030" t="s">
        <v>98</v>
      </c>
      <c r="AH1030" t="s">
        <v>100</v>
      </c>
      <c r="AI1030" t="s">
        <v>153</v>
      </c>
      <c r="AJ1030">
        <v>368</v>
      </c>
      <c r="AK1030" t="s">
        <v>141</v>
      </c>
      <c r="AL1030">
        <v>41</v>
      </c>
      <c r="AM1030">
        <v>359</v>
      </c>
      <c r="AN1030">
        <v>768</v>
      </c>
      <c r="AO1030" t="s">
        <v>103</v>
      </c>
      <c r="AP1030" t="s">
        <v>98</v>
      </c>
      <c r="AQ1030" t="s">
        <v>105</v>
      </c>
      <c r="AR1030" t="s">
        <v>106</v>
      </c>
      <c r="AS1030">
        <v>968</v>
      </c>
      <c r="AT1030">
        <v>408</v>
      </c>
      <c r="AU1030">
        <v>0</v>
      </c>
      <c r="AV1030">
        <v>1376</v>
      </c>
      <c r="AW1030">
        <v>1</v>
      </c>
      <c r="AX1030">
        <v>0</v>
      </c>
      <c r="AY1030">
        <v>1</v>
      </c>
      <c r="AZ1030">
        <v>0</v>
      </c>
      <c r="BA1030">
        <v>3</v>
      </c>
      <c r="BB1030">
        <v>1</v>
      </c>
      <c r="BC1030" t="s">
        <v>98</v>
      </c>
      <c r="BD1030">
        <v>6</v>
      </c>
      <c r="BE1030" t="s">
        <v>107</v>
      </c>
      <c r="BF1030">
        <v>1</v>
      </c>
      <c r="BG1030" t="s">
        <v>97</v>
      </c>
      <c r="BH1030" t="s">
        <v>108</v>
      </c>
      <c r="BI1030">
        <v>1941</v>
      </c>
      <c r="BJ1030" t="s">
        <v>102</v>
      </c>
      <c r="BK1030">
        <v>1</v>
      </c>
      <c r="BL1030">
        <v>240</v>
      </c>
      <c r="BM1030" t="str">
        <f t="shared" si="33"/>
        <v>yes</v>
      </c>
      <c r="BN1030" t="s">
        <v>98</v>
      </c>
      <c r="BO1030" t="s">
        <v>98</v>
      </c>
      <c r="BP1030" t="s">
        <v>105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 t="s">
        <v>83</v>
      </c>
      <c r="BX1030" t="s">
        <v>83</v>
      </c>
      <c r="BY1030" t="s">
        <v>83</v>
      </c>
      <c r="BZ1030">
        <v>0</v>
      </c>
      <c r="CA1030">
        <v>4</v>
      </c>
      <c r="CB1030">
        <v>2007</v>
      </c>
      <c r="CC1030" t="s">
        <v>110</v>
      </c>
      <c r="CD1030" t="s">
        <v>111</v>
      </c>
      <c r="CE1030">
        <v>105000</v>
      </c>
    </row>
    <row r="1031" spans="1:83" x14ac:dyDescent="0.2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 t="str">
        <f t="shared" si="32"/>
        <v>yes</v>
      </c>
      <c r="V1031">
        <v>1972</v>
      </c>
      <c r="W1031" t="s">
        <v>93</v>
      </c>
      <c r="X1031" t="s">
        <v>94</v>
      </c>
      <c r="Y1031" t="s">
        <v>140</v>
      </c>
      <c r="Z1031" t="s">
        <v>140</v>
      </c>
      <c r="AA1031" t="s">
        <v>96</v>
      </c>
      <c r="AB1031">
        <v>281</v>
      </c>
      <c r="AC1031" t="s">
        <v>98</v>
      </c>
      <c r="AD1031" t="s">
        <v>98</v>
      </c>
      <c r="AE1031" t="s">
        <v>118</v>
      </c>
      <c r="AF1031" t="s">
        <v>98</v>
      </c>
      <c r="AG1031" t="s">
        <v>98</v>
      </c>
      <c r="AH1031" t="s">
        <v>100</v>
      </c>
      <c r="AI1031" t="s">
        <v>141</v>
      </c>
      <c r="AJ1031">
        <v>317</v>
      </c>
      <c r="AK1031" t="s">
        <v>102</v>
      </c>
      <c r="AL1031">
        <v>0</v>
      </c>
      <c r="AM1031">
        <v>355</v>
      </c>
      <c r="AN1031">
        <v>672</v>
      </c>
      <c r="AO1031" t="s">
        <v>103</v>
      </c>
      <c r="AP1031" t="s">
        <v>97</v>
      </c>
      <c r="AQ1031" t="s">
        <v>105</v>
      </c>
      <c r="AR1031" t="s">
        <v>106</v>
      </c>
      <c r="AS1031">
        <v>672</v>
      </c>
      <c r="AT1031">
        <v>546</v>
      </c>
      <c r="AU1031">
        <v>0</v>
      </c>
      <c r="AV1031">
        <v>1218</v>
      </c>
      <c r="AW1031">
        <v>0</v>
      </c>
      <c r="AX1031">
        <v>1</v>
      </c>
      <c r="AY1031">
        <v>1</v>
      </c>
      <c r="AZ1031">
        <v>1</v>
      </c>
      <c r="BA1031">
        <v>3</v>
      </c>
      <c r="BB1031">
        <v>1</v>
      </c>
      <c r="BC1031" t="s">
        <v>98</v>
      </c>
      <c r="BD1031">
        <v>7</v>
      </c>
      <c r="BE1031" t="s">
        <v>107</v>
      </c>
      <c r="BF1031">
        <v>0</v>
      </c>
      <c r="BG1031" t="s">
        <v>83</v>
      </c>
      <c r="BH1031" t="s">
        <v>127</v>
      </c>
      <c r="BI1031">
        <v>1972</v>
      </c>
      <c r="BJ1031" t="s">
        <v>102</v>
      </c>
      <c r="BK1031">
        <v>1</v>
      </c>
      <c r="BL1031">
        <v>264</v>
      </c>
      <c r="BM1031" t="str">
        <f t="shared" si="33"/>
        <v>yes</v>
      </c>
      <c r="BN1031" t="s">
        <v>98</v>
      </c>
      <c r="BO1031" t="s">
        <v>98</v>
      </c>
      <c r="BP1031" t="s">
        <v>105</v>
      </c>
      <c r="BQ1031">
        <v>0</v>
      </c>
      <c r="BR1031">
        <v>28</v>
      </c>
      <c r="BS1031">
        <v>0</v>
      </c>
      <c r="BT1031">
        <v>0</v>
      </c>
      <c r="BU1031">
        <v>0</v>
      </c>
      <c r="BV1031">
        <v>0</v>
      </c>
      <c r="BW1031" t="s">
        <v>83</v>
      </c>
      <c r="BX1031" t="s">
        <v>83</v>
      </c>
      <c r="BY1031" t="s">
        <v>83</v>
      </c>
      <c r="BZ1031">
        <v>0</v>
      </c>
      <c r="CA1031">
        <v>5</v>
      </c>
      <c r="CB1031">
        <v>2006</v>
      </c>
      <c r="CC1031" t="s">
        <v>110</v>
      </c>
      <c r="CD1031" t="s">
        <v>111</v>
      </c>
      <c r="CE1031">
        <v>118000</v>
      </c>
    </row>
    <row r="1032" spans="1:83" x14ac:dyDescent="0.2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 t="str">
        <f t="shared" si="32"/>
        <v>no</v>
      </c>
      <c r="V1032">
        <v>1995</v>
      </c>
      <c r="W1032" t="s">
        <v>93</v>
      </c>
      <c r="X1032" t="s">
        <v>94</v>
      </c>
      <c r="Y1032" t="s">
        <v>95</v>
      </c>
      <c r="Z1032" t="s">
        <v>95</v>
      </c>
      <c r="AA1032" t="s">
        <v>117</v>
      </c>
      <c r="AB1032">
        <v>0</v>
      </c>
      <c r="AC1032" t="s">
        <v>98</v>
      </c>
      <c r="AD1032" t="s">
        <v>98</v>
      </c>
      <c r="AE1032" t="s">
        <v>99</v>
      </c>
      <c r="AF1032" t="s">
        <v>98</v>
      </c>
      <c r="AG1032" t="s">
        <v>98</v>
      </c>
      <c r="AH1032" t="s">
        <v>121</v>
      </c>
      <c r="AI1032" t="s">
        <v>102</v>
      </c>
      <c r="AJ1032">
        <v>0</v>
      </c>
      <c r="AK1032" t="s">
        <v>102</v>
      </c>
      <c r="AL1032">
        <v>0</v>
      </c>
      <c r="AM1032">
        <v>686</v>
      </c>
      <c r="AN1032">
        <v>686</v>
      </c>
      <c r="AO1032" t="s">
        <v>103</v>
      </c>
      <c r="AP1032" t="s">
        <v>97</v>
      </c>
      <c r="AQ1032" t="s">
        <v>105</v>
      </c>
      <c r="AR1032" t="s">
        <v>106</v>
      </c>
      <c r="AS1032">
        <v>948</v>
      </c>
      <c r="AT1032">
        <v>980</v>
      </c>
      <c r="AU1032">
        <v>0</v>
      </c>
      <c r="AV1032">
        <v>1928</v>
      </c>
      <c r="AW1032">
        <v>0</v>
      </c>
      <c r="AX1032">
        <v>0</v>
      </c>
      <c r="AY1032">
        <v>2</v>
      </c>
      <c r="AZ1032">
        <v>0</v>
      </c>
      <c r="BA1032">
        <v>5</v>
      </c>
      <c r="BB1032">
        <v>2</v>
      </c>
      <c r="BC1032" t="s">
        <v>98</v>
      </c>
      <c r="BD1032">
        <v>10</v>
      </c>
      <c r="BE1032" t="s">
        <v>107</v>
      </c>
      <c r="BF1032">
        <v>0</v>
      </c>
      <c r="BG1032" t="s">
        <v>83</v>
      </c>
      <c r="BH1032" t="s">
        <v>83</v>
      </c>
      <c r="BI1032" t="s">
        <v>83</v>
      </c>
      <c r="BJ1032" t="s">
        <v>83</v>
      </c>
      <c r="BK1032">
        <v>0</v>
      </c>
      <c r="BL1032">
        <v>0</v>
      </c>
      <c r="BM1032" t="str">
        <f t="shared" si="33"/>
        <v>yes</v>
      </c>
      <c r="BN1032" t="s">
        <v>83</v>
      </c>
      <c r="BO1032" t="s">
        <v>83</v>
      </c>
      <c r="BP1032" t="s">
        <v>177</v>
      </c>
      <c r="BQ1032">
        <v>0</v>
      </c>
      <c r="BR1032">
        <v>0</v>
      </c>
      <c r="BS1032">
        <v>228</v>
      </c>
      <c r="BT1032">
        <v>0</v>
      </c>
      <c r="BU1032">
        <v>0</v>
      </c>
      <c r="BV1032">
        <v>0</v>
      </c>
      <c r="BW1032" t="s">
        <v>83</v>
      </c>
      <c r="BX1032" t="s">
        <v>83</v>
      </c>
      <c r="BY1032" t="s">
        <v>83</v>
      </c>
      <c r="BZ1032">
        <v>0</v>
      </c>
      <c r="CA1032">
        <v>7</v>
      </c>
      <c r="CB1032">
        <v>2006</v>
      </c>
      <c r="CC1032" t="s">
        <v>110</v>
      </c>
      <c r="CD1032" t="s">
        <v>111</v>
      </c>
      <c r="CE1032">
        <v>160000</v>
      </c>
    </row>
    <row r="1033" spans="1:83" x14ac:dyDescent="0.2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 t="str">
        <f t="shared" si="32"/>
        <v>no</v>
      </c>
      <c r="V1033">
        <v>1970</v>
      </c>
      <c r="W1033" t="s">
        <v>93</v>
      </c>
      <c r="X1033" t="s">
        <v>94</v>
      </c>
      <c r="Y1033" t="s">
        <v>124</v>
      </c>
      <c r="Z1033" t="s">
        <v>161</v>
      </c>
      <c r="AA1033" t="s">
        <v>117</v>
      </c>
      <c r="AB1033">
        <v>0</v>
      </c>
      <c r="AC1033" t="s">
        <v>98</v>
      </c>
      <c r="AD1033" t="s">
        <v>98</v>
      </c>
      <c r="AE1033" t="s">
        <v>126</v>
      </c>
      <c r="AF1033" t="s">
        <v>98</v>
      </c>
      <c r="AG1033" t="s">
        <v>98</v>
      </c>
      <c r="AH1033" t="s">
        <v>100</v>
      </c>
      <c r="AI1033" t="s">
        <v>101</v>
      </c>
      <c r="AJ1033">
        <v>523</v>
      </c>
      <c r="AK1033" t="s">
        <v>102</v>
      </c>
      <c r="AL1033">
        <v>0</v>
      </c>
      <c r="AM1033">
        <v>301</v>
      </c>
      <c r="AN1033">
        <v>824</v>
      </c>
      <c r="AO1033" t="s">
        <v>103</v>
      </c>
      <c r="AP1033" t="s">
        <v>104</v>
      </c>
      <c r="AQ1033" t="s">
        <v>105</v>
      </c>
      <c r="AR1033" t="s">
        <v>106</v>
      </c>
      <c r="AS1033">
        <v>1687</v>
      </c>
      <c r="AT1033">
        <v>998</v>
      </c>
      <c r="AU1033">
        <v>397</v>
      </c>
      <c r="AV1033">
        <v>3082</v>
      </c>
      <c r="AW1033">
        <v>1</v>
      </c>
      <c r="AX1033">
        <v>0</v>
      </c>
      <c r="AY1033">
        <v>2</v>
      </c>
      <c r="AZ1033">
        <v>1</v>
      </c>
      <c r="BA1033">
        <v>5</v>
      </c>
      <c r="BB1033">
        <v>1</v>
      </c>
      <c r="BC1033" t="s">
        <v>98</v>
      </c>
      <c r="BD1033">
        <v>12</v>
      </c>
      <c r="BE1033" t="s">
        <v>107</v>
      </c>
      <c r="BF1033">
        <v>2</v>
      </c>
      <c r="BG1033" t="s">
        <v>98</v>
      </c>
      <c r="BH1033" t="s">
        <v>209</v>
      </c>
      <c r="BI1033">
        <v>1970</v>
      </c>
      <c r="BJ1033" t="s">
        <v>157</v>
      </c>
      <c r="BK1033">
        <v>2</v>
      </c>
      <c r="BL1033">
        <v>672</v>
      </c>
      <c r="BM1033" t="str">
        <f t="shared" si="33"/>
        <v>no</v>
      </c>
      <c r="BN1033" t="s">
        <v>98</v>
      </c>
      <c r="BO1033" t="s">
        <v>98</v>
      </c>
      <c r="BP1033" t="s">
        <v>105</v>
      </c>
      <c r="BQ1033">
        <v>136</v>
      </c>
      <c r="BR1033">
        <v>63</v>
      </c>
      <c r="BS1033">
        <v>0</v>
      </c>
      <c r="BT1033">
        <v>0</v>
      </c>
      <c r="BU1033">
        <v>0</v>
      </c>
      <c r="BV1033">
        <v>0</v>
      </c>
      <c r="BW1033" t="s">
        <v>83</v>
      </c>
      <c r="BX1033" t="s">
        <v>83</v>
      </c>
      <c r="BY1033" t="s">
        <v>83</v>
      </c>
      <c r="BZ1033">
        <v>0</v>
      </c>
      <c r="CA1033">
        <v>8</v>
      </c>
      <c r="CB1033">
        <v>2009</v>
      </c>
      <c r="CC1033" t="s">
        <v>110</v>
      </c>
      <c r="CD1033" t="s">
        <v>111</v>
      </c>
      <c r="CE1033">
        <v>197000</v>
      </c>
    </row>
    <row r="1034" spans="1:83" x14ac:dyDescent="0.2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 t="str">
        <f t="shared" si="32"/>
        <v>yes</v>
      </c>
      <c r="V1034">
        <v>1993</v>
      </c>
      <c r="W1034" t="s">
        <v>93</v>
      </c>
      <c r="X1034" t="s">
        <v>94</v>
      </c>
      <c r="Y1034" t="s">
        <v>116</v>
      </c>
      <c r="Z1034" t="s">
        <v>116</v>
      </c>
      <c r="AA1034" t="s">
        <v>117</v>
      </c>
      <c r="AB1034">
        <v>0</v>
      </c>
      <c r="AC1034" t="s">
        <v>97</v>
      </c>
      <c r="AD1034" t="s">
        <v>97</v>
      </c>
      <c r="AE1034" t="s">
        <v>99</v>
      </c>
      <c r="AF1034" t="s">
        <v>97</v>
      </c>
      <c r="AG1034" t="s">
        <v>97</v>
      </c>
      <c r="AH1034" t="s">
        <v>100</v>
      </c>
      <c r="AI1034" t="s">
        <v>101</v>
      </c>
      <c r="AJ1034">
        <v>1012</v>
      </c>
      <c r="AK1034" t="s">
        <v>102</v>
      </c>
      <c r="AL1034">
        <v>0</v>
      </c>
      <c r="AM1034">
        <v>326</v>
      </c>
      <c r="AN1034">
        <v>1338</v>
      </c>
      <c r="AO1034" t="s">
        <v>103</v>
      </c>
      <c r="AP1034" t="s">
        <v>104</v>
      </c>
      <c r="AQ1034" t="s">
        <v>105</v>
      </c>
      <c r="AR1034" t="s">
        <v>106</v>
      </c>
      <c r="AS1034">
        <v>1352</v>
      </c>
      <c r="AT1034">
        <v>1168</v>
      </c>
      <c r="AU1034">
        <v>0</v>
      </c>
      <c r="AV1034">
        <v>2520</v>
      </c>
      <c r="AW1034">
        <v>1</v>
      </c>
      <c r="AX1034">
        <v>0</v>
      </c>
      <c r="AY1034">
        <v>2</v>
      </c>
      <c r="AZ1034">
        <v>1</v>
      </c>
      <c r="BA1034">
        <v>5</v>
      </c>
      <c r="BB1034">
        <v>1</v>
      </c>
      <c r="BC1034" t="s">
        <v>97</v>
      </c>
      <c r="BD1034">
        <v>10</v>
      </c>
      <c r="BE1034" t="s">
        <v>107</v>
      </c>
      <c r="BF1034">
        <v>1</v>
      </c>
      <c r="BG1034" t="s">
        <v>98</v>
      </c>
      <c r="BH1034" t="s">
        <v>108</v>
      </c>
      <c r="BI1034">
        <v>1993</v>
      </c>
      <c r="BJ1034" t="s">
        <v>109</v>
      </c>
      <c r="BK1034">
        <v>3</v>
      </c>
      <c r="BL1034">
        <v>796</v>
      </c>
      <c r="BM1034" t="str">
        <f t="shared" si="33"/>
        <v>no</v>
      </c>
      <c r="BN1034" t="s">
        <v>98</v>
      </c>
      <c r="BO1034" t="s">
        <v>98</v>
      </c>
      <c r="BP1034" t="s">
        <v>105</v>
      </c>
      <c r="BQ1034">
        <v>209</v>
      </c>
      <c r="BR1034">
        <v>55</v>
      </c>
      <c r="BS1034">
        <v>0</v>
      </c>
      <c r="BT1034">
        <v>0</v>
      </c>
      <c r="BU1034">
        <v>0</v>
      </c>
      <c r="BV1034">
        <v>0</v>
      </c>
      <c r="BW1034" t="s">
        <v>83</v>
      </c>
      <c r="BX1034" t="s">
        <v>83</v>
      </c>
      <c r="BY1034" t="s">
        <v>83</v>
      </c>
      <c r="BZ1034">
        <v>0</v>
      </c>
      <c r="CA1034">
        <v>11</v>
      </c>
      <c r="CB1034">
        <v>2006</v>
      </c>
      <c r="CC1034" t="s">
        <v>110</v>
      </c>
      <c r="CD1034" t="s">
        <v>128</v>
      </c>
      <c r="CE1034">
        <v>310000</v>
      </c>
    </row>
    <row r="1035" spans="1:83" x14ac:dyDescent="0.2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 t="str">
        <f t="shared" si="32"/>
        <v>yes</v>
      </c>
      <c r="V1035">
        <v>2002</v>
      </c>
      <c r="W1035" t="s">
        <v>93</v>
      </c>
      <c r="X1035" t="s">
        <v>94</v>
      </c>
      <c r="Y1035" t="s">
        <v>95</v>
      </c>
      <c r="Z1035" t="s">
        <v>95</v>
      </c>
      <c r="AA1035" t="s">
        <v>137</v>
      </c>
      <c r="AB1035">
        <v>295</v>
      </c>
      <c r="AC1035" t="s">
        <v>97</v>
      </c>
      <c r="AD1035" t="s">
        <v>98</v>
      </c>
      <c r="AE1035" t="s">
        <v>99</v>
      </c>
      <c r="AF1035" t="s">
        <v>97</v>
      </c>
      <c r="AG1035" t="s">
        <v>98</v>
      </c>
      <c r="AH1035" t="s">
        <v>100</v>
      </c>
      <c r="AI1035" t="s">
        <v>101</v>
      </c>
      <c r="AJ1035">
        <v>986</v>
      </c>
      <c r="AK1035" t="s">
        <v>102</v>
      </c>
      <c r="AL1035">
        <v>0</v>
      </c>
      <c r="AM1035">
        <v>668</v>
      </c>
      <c r="AN1035">
        <v>1654</v>
      </c>
      <c r="AO1035" t="s">
        <v>103</v>
      </c>
      <c r="AP1035" t="s">
        <v>104</v>
      </c>
      <c r="AQ1035" t="s">
        <v>105</v>
      </c>
      <c r="AR1035" t="s">
        <v>106</v>
      </c>
      <c r="AS1035">
        <v>1654</v>
      </c>
      <c r="AT1035">
        <v>0</v>
      </c>
      <c r="AU1035">
        <v>0</v>
      </c>
      <c r="AV1035">
        <v>1654</v>
      </c>
      <c r="AW1035">
        <v>1</v>
      </c>
      <c r="AX1035">
        <v>0</v>
      </c>
      <c r="AY1035">
        <v>2</v>
      </c>
      <c r="AZ1035">
        <v>0</v>
      </c>
      <c r="BA1035">
        <v>3</v>
      </c>
      <c r="BB1035">
        <v>1</v>
      </c>
      <c r="BC1035" t="s">
        <v>97</v>
      </c>
      <c r="BD1035">
        <v>6</v>
      </c>
      <c r="BE1035" t="s">
        <v>107</v>
      </c>
      <c r="BF1035">
        <v>0</v>
      </c>
      <c r="BG1035" t="s">
        <v>83</v>
      </c>
      <c r="BH1035" t="s">
        <v>108</v>
      </c>
      <c r="BI1035">
        <v>2002</v>
      </c>
      <c r="BJ1035" t="s">
        <v>102</v>
      </c>
      <c r="BK1035">
        <v>3</v>
      </c>
      <c r="BL1035">
        <v>900</v>
      </c>
      <c r="BM1035" t="str">
        <f t="shared" si="33"/>
        <v>no</v>
      </c>
      <c r="BN1035" t="s">
        <v>98</v>
      </c>
      <c r="BO1035" t="s">
        <v>98</v>
      </c>
      <c r="BP1035" t="s">
        <v>105</v>
      </c>
      <c r="BQ1035">
        <v>0</v>
      </c>
      <c r="BR1035">
        <v>136</v>
      </c>
      <c r="BS1035">
        <v>0</v>
      </c>
      <c r="BT1035">
        <v>0</v>
      </c>
      <c r="BU1035">
        <v>0</v>
      </c>
      <c r="BV1035">
        <v>0</v>
      </c>
      <c r="BW1035" t="s">
        <v>83</v>
      </c>
      <c r="BX1035" t="s">
        <v>83</v>
      </c>
      <c r="BY1035" t="s">
        <v>83</v>
      </c>
      <c r="BZ1035">
        <v>0</v>
      </c>
      <c r="CA1035">
        <v>2</v>
      </c>
      <c r="CB1035">
        <v>2006</v>
      </c>
      <c r="CC1035" t="s">
        <v>110</v>
      </c>
      <c r="CD1035" t="s">
        <v>111</v>
      </c>
      <c r="CE1035">
        <v>230000</v>
      </c>
    </row>
    <row r="1036" spans="1:83" x14ac:dyDescent="0.2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 t="str">
        <f t="shared" si="32"/>
        <v>no</v>
      </c>
      <c r="V1036">
        <v>1950</v>
      </c>
      <c r="W1036" t="s">
        <v>93</v>
      </c>
      <c r="X1036" t="s">
        <v>94</v>
      </c>
      <c r="Y1036" t="s">
        <v>116</v>
      </c>
      <c r="Z1036" t="s">
        <v>116</v>
      </c>
      <c r="AA1036" t="s">
        <v>117</v>
      </c>
      <c r="AB1036">
        <v>0</v>
      </c>
      <c r="AC1036" t="s">
        <v>98</v>
      </c>
      <c r="AD1036" t="s">
        <v>97</v>
      </c>
      <c r="AE1036" t="s">
        <v>99</v>
      </c>
      <c r="AF1036" t="s">
        <v>147</v>
      </c>
      <c r="AG1036" t="s">
        <v>147</v>
      </c>
      <c r="AH1036" t="s">
        <v>100</v>
      </c>
      <c r="AI1036" t="s">
        <v>102</v>
      </c>
      <c r="AJ1036">
        <v>0</v>
      </c>
      <c r="AK1036" t="s">
        <v>102</v>
      </c>
      <c r="AL1036">
        <v>0</v>
      </c>
      <c r="AM1036">
        <v>920</v>
      </c>
      <c r="AN1036">
        <v>920</v>
      </c>
      <c r="AO1036" t="s">
        <v>103</v>
      </c>
      <c r="AP1036" t="s">
        <v>104</v>
      </c>
      <c r="AQ1036" t="s">
        <v>105</v>
      </c>
      <c r="AR1036" t="s">
        <v>106</v>
      </c>
      <c r="AS1036">
        <v>954</v>
      </c>
      <c r="AT1036">
        <v>0</v>
      </c>
      <c r="AU1036">
        <v>0</v>
      </c>
      <c r="AV1036">
        <v>954</v>
      </c>
      <c r="AW1036">
        <v>0</v>
      </c>
      <c r="AX1036">
        <v>0</v>
      </c>
      <c r="AY1036">
        <v>1</v>
      </c>
      <c r="AZ1036">
        <v>0</v>
      </c>
      <c r="BA1036">
        <v>2</v>
      </c>
      <c r="BB1036">
        <v>1</v>
      </c>
      <c r="BC1036" t="s">
        <v>147</v>
      </c>
      <c r="BD1036">
        <v>5</v>
      </c>
      <c r="BE1036" t="s">
        <v>107</v>
      </c>
      <c r="BF1036">
        <v>1</v>
      </c>
      <c r="BG1036" t="s">
        <v>97</v>
      </c>
      <c r="BH1036" t="s">
        <v>209</v>
      </c>
      <c r="BI1036">
        <v>1938</v>
      </c>
      <c r="BJ1036" t="s">
        <v>102</v>
      </c>
      <c r="BK1036">
        <v>1</v>
      </c>
      <c r="BL1036">
        <v>240</v>
      </c>
      <c r="BM1036" t="str">
        <f t="shared" si="33"/>
        <v>yes</v>
      </c>
      <c r="BN1036" t="s">
        <v>147</v>
      </c>
      <c r="BO1036" t="s">
        <v>98</v>
      </c>
      <c r="BP1036" t="s">
        <v>105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 t="s">
        <v>83</v>
      </c>
      <c r="BX1036" t="s">
        <v>134</v>
      </c>
      <c r="BY1036" t="s">
        <v>83</v>
      </c>
      <c r="BZ1036">
        <v>0</v>
      </c>
      <c r="CA1036">
        <v>6</v>
      </c>
      <c r="CB1036">
        <v>2007</v>
      </c>
      <c r="CC1036" t="s">
        <v>110</v>
      </c>
      <c r="CD1036" t="s">
        <v>111</v>
      </c>
      <c r="CE1036">
        <v>119750</v>
      </c>
    </row>
    <row r="1037" spans="1:83" x14ac:dyDescent="0.2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 t="str">
        <f t="shared" si="32"/>
        <v>no</v>
      </c>
      <c r="V1037">
        <v>1957</v>
      </c>
      <c r="W1037" t="s">
        <v>93</v>
      </c>
      <c r="X1037" t="s">
        <v>94</v>
      </c>
      <c r="Y1037" t="s">
        <v>124</v>
      </c>
      <c r="Z1037" t="s">
        <v>124</v>
      </c>
      <c r="AA1037" t="s">
        <v>117</v>
      </c>
      <c r="AB1037">
        <v>0</v>
      </c>
      <c r="AC1037" t="s">
        <v>98</v>
      </c>
      <c r="AD1037" t="s">
        <v>97</v>
      </c>
      <c r="AE1037" t="s">
        <v>168</v>
      </c>
      <c r="AF1037" t="s">
        <v>83</v>
      </c>
      <c r="AG1037" t="s">
        <v>83</v>
      </c>
      <c r="AH1037" t="s">
        <v>83</v>
      </c>
      <c r="AI1037" t="s">
        <v>83</v>
      </c>
      <c r="AJ1037">
        <v>0</v>
      </c>
      <c r="AK1037" t="s">
        <v>83</v>
      </c>
      <c r="AL1037">
        <v>0</v>
      </c>
      <c r="AM1037">
        <v>0</v>
      </c>
      <c r="AN1037">
        <v>0</v>
      </c>
      <c r="AO1037" t="s">
        <v>103</v>
      </c>
      <c r="AP1037" t="s">
        <v>104</v>
      </c>
      <c r="AQ1037" t="s">
        <v>177</v>
      </c>
      <c r="AR1037" t="s">
        <v>106</v>
      </c>
      <c r="AS1037">
        <v>845</v>
      </c>
      <c r="AT1037">
        <v>0</v>
      </c>
      <c r="AU1037">
        <v>0</v>
      </c>
      <c r="AV1037">
        <v>845</v>
      </c>
      <c r="AW1037">
        <v>0</v>
      </c>
      <c r="AX1037">
        <v>0</v>
      </c>
      <c r="AY1037">
        <v>1</v>
      </c>
      <c r="AZ1037">
        <v>0</v>
      </c>
      <c r="BA1037">
        <v>3</v>
      </c>
      <c r="BB1037">
        <v>1</v>
      </c>
      <c r="BC1037" t="s">
        <v>98</v>
      </c>
      <c r="BD1037">
        <v>5</v>
      </c>
      <c r="BE1037" t="s">
        <v>107</v>
      </c>
      <c r="BF1037">
        <v>0</v>
      </c>
      <c r="BG1037" t="s">
        <v>83</v>
      </c>
      <c r="BH1037" t="s">
        <v>127</v>
      </c>
      <c r="BI1037">
        <v>1957</v>
      </c>
      <c r="BJ1037" t="s">
        <v>102</v>
      </c>
      <c r="BK1037">
        <v>1</v>
      </c>
      <c r="BL1037">
        <v>290</v>
      </c>
      <c r="BM1037" t="str">
        <f t="shared" si="33"/>
        <v>yes</v>
      </c>
      <c r="BN1037" t="s">
        <v>98</v>
      </c>
      <c r="BO1037" t="s">
        <v>98</v>
      </c>
      <c r="BP1037" t="s">
        <v>177</v>
      </c>
      <c r="BQ1037">
        <v>186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 t="s">
        <v>83</v>
      </c>
      <c r="BX1037" t="s">
        <v>83</v>
      </c>
      <c r="BY1037" t="s">
        <v>83</v>
      </c>
      <c r="BZ1037">
        <v>0</v>
      </c>
      <c r="CA1037">
        <v>1</v>
      </c>
      <c r="CB1037">
        <v>2009</v>
      </c>
      <c r="CC1037" t="s">
        <v>110</v>
      </c>
      <c r="CD1037" t="s">
        <v>111</v>
      </c>
      <c r="CE1037">
        <v>84000</v>
      </c>
    </row>
    <row r="1038" spans="1:83" x14ac:dyDescent="0.2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 t="str">
        <f t="shared" si="32"/>
        <v>yes</v>
      </c>
      <c r="V1038">
        <v>2008</v>
      </c>
      <c r="W1038" t="s">
        <v>152</v>
      </c>
      <c r="X1038" t="s">
        <v>94</v>
      </c>
      <c r="Y1038" t="s">
        <v>95</v>
      </c>
      <c r="Z1038" t="s">
        <v>95</v>
      </c>
      <c r="AA1038" t="s">
        <v>137</v>
      </c>
      <c r="AB1038">
        <v>70</v>
      </c>
      <c r="AC1038" t="s">
        <v>97</v>
      </c>
      <c r="AD1038" t="s">
        <v>98</v>
      </c>
      <c r="AE1038" t="s">
        <v>99</v>
      </c>
      <c r="AF1038" t="s">
        <v>104</v>
      </c>
      <c r="AG1038" t="s">
        <v>98</v>
      </c>
      <c r="AH1038" t="s">
        <v>97</v>
      </c>
      <c r="AI1038" t="s">
        <v>101</v>
      </c>
      <c r="AJ1038">
        <v>1022</v>
      </c>
      <c r="AK1038" t="s">
        <v>102</v>
      </c>
      <c r="AL1038">
        <v>0</v>
      </c>
      <c r="AM1038">
        <v>598</v>
      </c>
      <c r="AN1038">
        <v>1620</v>
      </c>
      <c r="AO1038" t="s">
        <v>103</v>
      </c>
      <c r="AP1038" t="s">
        <v>104</v>
      </c>
      <c r="AQ1038" t="s">
        <v>105</v>
      </c>
      <c r="AR1038" t="s">
        <v>106</v>
      </c>
      <c r="AS1038">
        <v>1620</v>
      </c>
      <c r="AT1038">
        <v>0</v>
      </c>
      <c r="AU1038">
        <v>0</v>
      </c>
      <c r="AV1038">
        <v>1620</v>
      </c>
      <c r="AW1038">
        <v>1</v>
      </c>
      <c r="AX1038">
        <v>0</v>
      </c>
      <c r="AY1038">
        <v>2</v>
      </c>
      <c r="AZ1038">
        <v>0</v>
      </c>
      <c r="BA1038">
        <v>2</v>
      </c>
      <c r="BB1038">
        <v>1</v>
      </c>
      <c r="BC1038" t="s">
        <v>104</v>
      </c>
      <c r="BD1038">
        <v>6</v>
      </c>
      <c r="BE1038" t="s">
        <v>107</v>
      </c>
      <c r="BF1038">
        <v>1</v>
      </c>
      <c r="BG1038" t="s">
        <v>104</v>
      </c>
      <c r="BH1038" t="s">
        <v>108</v>
      </c>
      <c r="BI1038">
        <v>2008</v>
      </c>
      <c r="BJ1038" t="s">
        <v>157</v>
      </c>
      <c r="BK1038">
        <v>3</v>
      </c>
      <c r="BL1038">
        <v>912</v>
      </c>
      <c r="BM1038" t="str">
        <f t="shared" si="33"/>
        <v>no</v>
      </c>
      <c r="BN1038" t="s">
        <v>98</v>
      </c>
      <c r="BO1038" t="s">
        <v>98</v>
      </c>
      <c r="BP1038" t="s">
        <v>105</v>
      </c>
      <c r="BQ1038">
        <v>228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 t="s">
        <v>83</v>
      </c>
      <c r="BX1038" t="s">
        <v>83</v>
      </c>
      <c r="BY1038" t="s">
        <v>83</v>
      </c>
      <c r="BZ1038">
        <v>0</v>
      </c>
      <c r="CA1038">
        <v>9</v>
      </c>
      <c r="CB1038">
        <v>2009</v>
      </c>
      <c r="CC1038" t="s">
        <v>110</v>
      </c>
      <c r="CD1038" t="s">
        <v>111</v>
      </c>
      <c r="CE1038">
        <v>315500</v>
      </c>
    </row>
    <row r="1039" spans="1:83" x14ac:dyDescent="0.2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 t="str">
        <f t="shared" si="32"/>
        <v>yes</v>
      </c>
      <c r="V1039">
        <v>2002</v>
      </c>
      <c r="W1039" t="s">
        <v>93</v>
      </c>
      <c r="X1039" t="s">
        <v>94</v>
      </c>
      <c r="Y1039" t="s">
        <v>95</v>
      </c>
      <c r="Z1039" t="s">
        <v>95</v>
      </c>
      <c r="AA1039" t="s">
        <v>96</v>
      </c>
      <c r="AB1039">
        <v>396</v>
      </c>
      <c r="AC1039" t="s">
        <v>97</v>
      </c>
      <c r="AD1039" t="s">
        <v>98</v>
      </c>
      <c r="AE1039" t="s">
        <v>99</v>
      </c>
      <c r="AF1039" t="s">
        <v>97</v>
      </c>
      <c r="AG1039" t="s">
        <v>98</v>
      </c>
      <c r="AH1039" t="s">
        <v>100</v>
      </c>
      <c r="AI1039" t="s">
        <v>102</v>
      </c>
      <c r="AJ1039">
        <v>0</v>
      </c>
      <c r="AK1039" t="s">
        <v>102</v>
      </c>
      <c r="AL1039">
        <v>0</v>
      </c>
      <c r="AM1039">
        <v>1055</v>
      </c>
      <c r="AN1039">
        <v>1055</v>
      </c>
      <c r="AO1039" t="s">
        <v>103</v>
      </c>
      <c r="AP1039" t="s">
        <v>104</v>
      </c>
      <c r="AQ1039" t="s">
        <v>105</v>
      </c>
      <c r="AR1039" t="s">
        <v>106</v>
      </c>
      <c r="AS1039">
        <v>1055</v>
      </c>
      <c r="AT1039">
        <v>1208</v>
      </c>
      <c r="AU1039">
        <v>0</v>
      </c>
      <c r="AV1039">
        <v>2263</v>
      </c>
      <c r="AW1039">
        <v>0</v>
      </c>
      <c r="AX1039">
        <v>0</v>
      </c>
      <c r="AY1039">
        <v>2</v>
      </c>
      <c r="AZ1039">
        <v>1</v>
      </c>
      <c r="BA1039">
        <v>3</v>
      </c>
      <c r="BB1039">
        <v>1</v>
      </c>
      <c r="BC1039" t="s">
        <v>97</v>
      </c>
      <c r="BD1039">
        <v>7</v>
      </c>
      <c r="BE1039" t="s">
        <v>107</v>
      </c>
      <c r="BF1039">
        <v>1</v>
      </c>
      <c r="BG1039" t="s">
        <v>98</v>
      </c>
      <c r="BH1039" t="s">
        <v>156</v>
      </c>
      <c r="BI1039">
        <v>2001</v>
      </c>
      <c r="BJ1039" t="s">
        <v>157</v>
      </c>
      <c r="BK1039">
        <v>2</v>
      </c>
      <c r="BL1039">
        <v>905</v>
      </c>
      <c r="BM1039" t="str">
        <f t="shared" si="33"/>
        <v>no</v>
      </c>
      <c r="BN1039" t="s">
        <v>98</v>
      </c>
      <c r="BO1039" t="s">
        <v>98</v>
      </c>
      <c r="BP1039" t="s">
        <v>105</v>
      </c>
      <c r="BQ1039">
        <v>0</v>
      </c>
      <c r="BR1039">
        <v>45</v>
      </c>
      <c r="BS1039">
        <v>0</v>
      </c>
      <c r="BT1039">
        <v>0</v>
      </c>
      <c r="BU1039">
        <v>189</v>
      </c>
      <c r="BV1039">
        <v>0</v>
      </c>
      <c r="BW1039" t="s">
        <v>83</v>
      </c>
      <c r="BX1039" t="s">
        <v>83</v>
      </c>
      <c r="BY1039" t="s">
        <v>83</v>
      </c>
      <c r="BZ1039">
        <v>0</v>
      </c>
      <c r="CA1039">
        <v>9</v>
      </c>
      <c r="CB1039">
        <v>2008</v>
      </c>
      <c r="CC1039" t="s">
        <v>110</v>
      </c>
      <c r="CD1039" t="s">
        <v>111</v>
      </c>
      <c r="CE1039">
        <v>287000</v>
      </c>
    </row>
    <row r="1040" spans="1:83" x14ac:dyDescent="0.2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 t="str">
        <f t="shared" si="32"/>
        <v>yes</v>
      </c>
      <c r="V1040">
        <v>2008</v>
      </c>
      <c r="W1040" t="s">
        <v>93</v>
      </c>
      <c r="X1040" t="s">
        <v>94</v>
      </c>
      <c r="Y1040" t="s">
        <v>180</v>
      </c>
      <c r="Z1040" t="s">
        <v>181</v>
      </c>
      <c r="AA1040" t="s">
        <v>117</v>
      </c>
      <c r="AB1040">
        <v>0</v>
      </c>
      <c r="AC1040" t="s">
        <v>98</v>
      </c>
      <c r="AD1040" t="s">
        <v>98</v>
      </c>
      <c r="AE1040" t="s">
        <v>118</v>
      </c>
      <c r="AF1040" t="s">
        <v>98</v>
      </c>
      <c r="AG1040" t="s">
        <v>98</v>
      </c>
      <c r="AH1040" t="s">
        <v>100</v>
      </c>
      <c r="AI1040" t="s">
        <v>102</v>
      </c>
      <c r="AJ1040">
        <v>0</v>
      </c>
      <c r="AK1040" t="s">
        <v>102</v>
      </c>
      <c r="AL1040">
        <v>0</v>
      </c>
      <c r="AM1040">
        <v>546</v>
      </c>
      <c r="AN1040">
        <v>546</v>
      </c>
      <c r="AO1040" t="s">
        <v>103</v>
      </c>
      <c r="AP1040" t="s">
        <v>98</v>
      </c>
      <c r="AQ1040" t="s">
        <v>105</v>
      </c>
      <c r="AR1040" t="s">
        <v>106</v>
      </c>
      <c r="AS1040">
        <v>798</v>
      </c>
      <c r="AT1040">
        <v>546</v>
      </c>
      <c r="AU1040">
        <v>0</v>
      </c>
      <c r="AV1040">
        <v>1344</v>
      </c>
      <c r="AW1040">
        <v>0</v>
      </c>
      <c r="AX1040">
        <v>0</v>
      </c>
      <c r="AY1040">
        <v>1</v>
      </c>
      <c r="AZ1040">
        <v>1</v>
      </c>
      <c r="BA1040">
        <v>3</v>
      </c>
      <c r="BB1040">
        <v>1</v>
      </c>
      <c r="BC1040" t="s">
        <v>98</v>
      </c>
      <c r="BD1040">
        <v>6</v>
      </c>
      <c r="BE1040" t="s">
        <v>107</v>
      </c>
      <c r="BF1040">
        <v>1</v>
      </c>
      <c r="BG1040" t="s">
        <v>98</v>
      </c>
      <c r="BH1040" t="s">
        <v>83</v>
      </c>
      <c r="BI1040" t="s">
        <v>83</v>
      </c>
      <c r="BJ1040" t="s">
        <v>83</v>
      </c>
      <c r="BK1040">
        <v>0</v>
      </c>
      <c r="BL1040">
        <v>0</v>
      </c>
      <c r="BM1040" t="str">
        <f t="shared" si="33"/>
        <v>yes</v>
      </c>
      <c r="BN1040" t="s">
        <v>83</v>
      </c>
      <c r="BO1040" t="s">
        <v>83</v>
      </c>
      <c r="BP1040" t="s">
        <v>105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 t="s">
        <v>83</v>
      </c>
      <c r="BX1040" t="s">
        <v>83</v>
      </c>
      <c r="BY1040" t="s">
        <v>83</v>
      </c>
      <c r="BZ1040">
        <v>0</v>
      </c>
      <c r="CA1040">
        <v>5</v>
      </c>
      <c r="CB1040">
        <v>2009</v>
      </c>
      <c r="CC1040" t="s">
        <v>110</v>
      </c>
      <c r="CD1040" t="s">
        <v>111</v>
      </c>
      <c r="CE1040">
        <v>97000</v>
      </c>
    </row>
    <row r="1041" spans="1:83" x14ac:dyDescent="0.2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 t="str">
        <f t="shared" si="32"/>
        <v>yes</v>
      </c>
      <c r="V1041">
        <v>1970</v>
      </c>
      <c r="W1041" t="s">
        <v>93</v>
      </c>
      <c r="X1041" t="s">
        <v>94</v>
      </c>
      <c r="Y1041" t="s">
        <v>180</v>
      </c>
      <c r="Z1041" t="s">
        <v>181</v>
      </c>
      <c r="AA1041" t="s">
        <v>117</v>
      </c>
      <c r="AB1041">
        <v>0</v>
      </c>
      <c r="AC1041" t="s">
        <v>98</v>
      </c>
      <c r="AD1041" t="s">
        <v>98</v>
      </c>
      <c r="AE1041" t="s">
        <v>118</v>
      </c>
      <c r="AF1041" t="s">
        <v>97</v>
      </c>
      <c r="AG1041" t="s">
        <v>98</v>
      </c>
      <c r="AH1041" t="s">
        <v>130</v>
      </c>
      <c r="AI1041" t="s">
        <v>101</v>
      </c>
      <c r="AJ1041">
        <v>509</v>
      </c>
      <c r="AK1041" t="s">
        <v>102</v>
      </c>
      <c r="AL1041">
        <v>0</v>
      </c>
      <c r="AM1041">
        <v>121</v>
      </c>
      <c r="AN1041">
        <v>630</v>
      </c>
      <c r="AO1041" t="s">
        <v>103</v>
      </c>
      <c r="AP1041" t="s">
        <v>98</v>
      </c>
      <c r="AQ1041" t="s">
        <v>105</v>
      </c>
      <c r="AR1041" t="s">
        <v>106</v>
      </c>
      <c r="AS1041">
        <v>630</v>
      </c>
      <c r="AT1041">
        <v>0</v>
      </c>
      <c r="AU1041">
        <v>0</v>
      </c>
      <c r="AV1041">
        <v>630</v>
      </c>
      <c r="AW1041">
        <v>1</v>
      </c>
      <c r="AX1041">
        <v>0</v>
      </c>
      <c r="AY1041">
        <v>1</v>
      </c>
      <c r="AZ1041">
        <v>0</v>
      </c>
      <c r="BA1041">
        <v>1</v>
      </c>
      <c r="BB1041">
        <v>1</v>
      </c>
      <c r="BC1041" t="s">
        <v>98</v>
      </c>
      <c r="BD1041">
        <v>3</v>
      </c>
      <c r="BE1041" t="s">
        <v>107</v>
      </c>
      <c r="BF1041">
        <v>0</v>
      </c>
      <c r="BG1041" t="s">
        <v>83</v>
      </c>
      <c r="BH1041" t="s">
        <v>108</v>
      </c>
      <c r="BI1041">
        <v>1970</v>
      </c>
      <c r="BJ1041" t="s">
        <v>102</v>
      </c>
      <c r="BK1041">
        <v>1</v>
      </c>
      <c r="BL1041">
        <v>286</v>
      </c>
      <c r="BM1041" t="str">
        <f t="shared" si="33"/>
        <v>yes</v>
      </c>
      <c r="BN1041" t="s">
        <v>98</v>
      </c>
      <c r="BO1041" t="s">
        <v>98</v>
      </c>
      <c r="BP1041" t="s">
        <v>105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 t="s">
        <v>83</v>
      </c>
      <c r="BX1041" t="s">
        <v>83</v>
      </c>
      <c r="BY1041" t="s">
        <v>83</v>
      </c>
      <c r="BZ1041">
        <v>0</v>
      </c>
      <c r="CA1041">
        <v>4</v>
      </c>
      <c r="CB1041">
        <v>2009</v>
      </c>
      <c r="CC1041" t="s">
        <v>110</v>
      </c>
      <c r="CD1041" t="s">
        <v>111</v>
      </c>
      <c r="CE1041">
        <v>80000</v>
      </c>
    </row>
    <row r="1042" spans="1:83" x14ac:dyDescent="0.2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 t="str">
        <f t="shared" si="32"/>
        <v>no</v>
      </c>
      <c r="V1042">
        <v>2000</v>
      </c>
      <c r="W1042" t="s">
        <v>93</v>
      </c>
      <c r="X1042" t="s">
        <v>94</v>
      </c>
      <c r="Y1042" t="s">
        <v>124</v>
      </c>
      <c r="Z1042" t="s">
        <v>124</v>
      </c>
      <c r="AA1042" t="s">
        <v>207</v>
      </c>
      <c r="AB1042">
        <v>67</v>
      </c>
      <c r="AC1042" t="s">
        <v>98</v>
      </c>
      <c r="AD1042" t="s">
        <v>98</v>
      </c>
      <c r="AE1042" t="s">
        <v>118</v>
      </c>
      <c r="AF1042" t="s">
        <v>98</v>
      </c>
      <c r="AG1042" t="s">
        <v>98</v>
      </c>
      <c r="AH1042" t="s">
        <v>100</v>
      </c>
      <c r="AI1042" t="s">
        <v>153</v>
      </c>
      <c r="AJ1042">
        <v>168</v>
      </c>
      <c r="AK1042" t="s">
        <v>141</v>
      </c>
      <c r="AL1042">
        <v>682</v>
      </c>
      <c r="AM1042">
        <v>284</v>
      </c>
      <c r="AN1042">
        <v>1134</v>
      </c>
      <c r="AO1042" t="s">
        <v>103</v>
      </c>
      <c r="AP1042" t="s">
        <v>104</v>
      </c>
      <c r="AQ1042" t="s">
        <v>105</v>
      </c>
      <c r="AR1042" t="s">
        <v>106</v>
      </c>
      <c r="AS1042">
        <v>1803</v>
      </c>
      <c r="AT1042">
        <v>0</v>
      </c>
      <c r="AU1042">
        <v>0</v>
      </c>
      <c r="AV1042">
        <v>1803</v>
      </c>
      <c r="AW1042">
        <v>1</v>
      </c>
      <c r="AX1042">
        <v>0</v>
      </c>
      <c r="AY1042">
        <v>2</v>
      </c>
      <c r="AZ1042">
        <v>0</v>
      </c>
      <c r="BA1042">
        <v>3</v>
      </c>
      <c r="BB1042">
        <v>1</v>
      </c>
      <c r="BC1042" t="s">
        <v>98</v>
      </c>
      <c r="BD1042">
        <v>8</v>
      </c>
      <c r="BE1042" t="s">
        <v>221</v>
      </c>
      <c r="BF1042">
        <v>1</v>
      </c>
      <c r="BG1042" t="s">
        <v>98</v>
      </c>
      <c r="BH1042" t="s">
        <v>108</v>
      </c>
      <c r="BI1042">
        <v>1957</v>
      </c>
      <c r="BJ1042" t="s">
        <v>109</v>
      </c>
      <c r="BK1042">
        <v>2</v>
      </c>
      <c r="BL1042">
        <v>484</v>
      </c>
      <c r="BM1042" t="str">
        <f t="shared" si="33"/>
        <v>yes</v>
      </c>
      <c r="BN1042" t="s">
        <v>98</v>
      </c>
      <c r="BO1042" t="s">
        <v>98</v>
      </c>
      <c r="BP1042" t="s">
        <v>105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 t="s">
        <v>83</v>
      </c>
      <c r="BX1042" t="s">
        <v>165</v>
      </c>
      <c r="BY1042" t="s">
        <v>83</v>
      </c>
      <c r="BZ1042">
        <v>0</v>
      </c>
      <c r="CA1042">
        <v>1</v>
      </c>
      <c r="CB1042">
        <v>2006</v>
      </c>
      <c r="CC1042" t="s">
        <v>110</v>
      </c>
      <c r="CD1042" t="s">
        <v>111</v>
      </c>
      <c r="CE1042">
        <v>155000</v>
      </c>
    </row>
    <row r="1043" spans="1:83" x14ac:dyDescent="0.2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 t="str">
        <f t="shared" si="32"/>
        <v>no</v>
      </c>
      <c r="V1043">
        <v>2000</v>
      </c>
      <c r="W1043" t="s">
        <v>152</v>
      </c>
      <c r="X1043" t="s">
        <v>94</v>
      </c>
      <c r="Y1043" t="s">
        <v>140</v>
      </c>
      <c r="Z1043" t="s">
        <v>140</v>
      </c>
      <c r="AA1043" t="s">
        <v>96</v>
      </c>
      <c r="AB1043">
        <v>252</v>
      </c>
      <c r="AC1043" t="s">
        <v>98</v>
      </c>
      <c r="AD1043" t="s">
        <v>98</v>
      </c>
      <c r="AE1043" t="s">
        <v>118</v>
      </c>
      <c r="AF1043" t="s">
        <v>98</v>
      </c>
      <c r="AG1043" t="s">
        <v>98</v>
      </c>
      <c r="AH1043" t="s">
        <v>100</v>
      </c>
      <c r="AI1043" t="s">
        <v>101</v>
      </c>
      <c r="AJ1043">
        <v>400</v>
      </c>
      <c r="AK1043" t="s">
        <v>153</v>
      </c>
      <c r="AL1043">
        <v>64</v>
      </c>
      <c r="AM1043">
        <v>336</v>
      </c>
      <c r="AN1043">
        <v>800</v>
      </c>
      <c r="AO1043" t="s">
        <v>103</v>
      </c>
      <c r="AP1043" t="s">
        <v>97</v>
      </c>
      <c r="AQ1043" t="s">
        <v>105</v>
      </c>
      <c r="AR1043" t="s">
        <v>106</v>
      </c>
      <c r="AS1043">
        <v>800</v>
      </c>
      <c r="AT1043">
        <v>832</v>
      </c>
      <c r="AU1043">
        <v>0</v>
      </c>
      <c r="AV1043">
        <v>1632</v>
      </c>
      <c r="AW1043">
        <v>0</v>
      </c>
      <c r="AX1043">
        <v>1</v>
      </c>
      <c r="AY1043">
        <v>1</v>
      </c>
      <c r="AZ1043">
        <v>1</v>
      </c>
      <c r="BA1043">
        <v>4</v>
      </c>
      <c r="BB1043">
        <v>1</v>
      </c>
      <c r="BC1043" t="s">
        <v>97</v>
      </c>
      <c r="BD1043">
        <v>7</v>
      </c>
      <c r="BE1043" t="s">
        <v>107</v>
      </c>
      <c r="BF1043">
        <v>0</v>
      </c>
      <c r="BG1043" t="s">
        <v>83</v>
      </c>
      <c r="BH1043" t="s">
        <v>108</v>
      </c>
      <c r="BI1043">
        <v>1966</v>
      </c>
      <c r="BJ1043" t="s">
        <v>102</v>
      </c>
      <c r="BK1043">
        <v>2</v>
      </c>
      <c r="BL1043">
        <v>484</v>
      </c>
      <c r="BM1043" t="str">
        <f t="shared" si="33"/>
        <v>yes</v>
      </c>
      <c r="BN1043" t="s">
        <v>98</v>
      </c>
      <c r="BO1043" t="s">
        <v>98</v>
      </c>
      <c r="BP1043" t="s">
        <v>105</v>
      </c>
      <c r="BQ1043">
        <v>0</v>
      </c>
      <c r="BR1043">
        <v>40</v>
      </c>
      <c r="BS1043">
        <v>0</v>
      </c>
      <c r="BT1043">
        <v>0</v>
      </c>
      <c r="BU1043">
        <v>0</v>
      </c>
      <c r="BV1043">
        <v>0</v>
      </c>
      <c r="BW1043" t="s">
        <v>83</v>
      </c>
      <c r="BX1043" t="s">
        <v>83</v>
      </c>
      <c r="BY1043" t="s">
        <v>83</v>
      </c>
      <c r="BZ1043">
        <v>0</v>
      </c>
      <c r="CA1043">
        <v>7</v>
      </c>
      <c r="CB1043">
        <v>2008</v>
      </c>
      <c r="CC1043" t="s">
        <v>110</v>
      </c>
      <c r="CD1043" t="s">
        <v>111</v>
      </c>
      <c r="CE1043">
        <v>173000</v>
      </c>
    </row>
    <row r="1044" spans="1:83" x14ac:dyDescent="0.2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 t="str">
        <f t="shared" si="32"/>
        <v>yes</v>
      </c>
      <c r="V1044">
        <v>2005</v>
      </c>
      <c r="W1044" t="s">
        <v>93</v>
      </c>
      <c r="X1044" t="s">
        <v>94</v>
      </c>
      <c r="Y1044" t="s">
        <v>95</v>
      </c>
      <c r="Z1044" t="s">
        <v>95</v>
      </c>
      <c r="AA1044" t="s">
        <v>137</v>
      </c>
      <c r="AB1044">
        <v>135</v>
      </c>
      <c r="AC1044" t="s">
        <v>97</v>
      </c>
      <c r="AD1044" t="s">
        <v>98</v>
      </c>
      <c r="AE1044" t="s">
        <v>99</v>
      </c>
      <c r="AF1044" t="s">
        <v>97</v>
      </c>
      <c r="AG1044" t="s">
        <v>98</v>
      </c>
      <c r="AH1044" t="s">
        <v>130</v>
      </c>
      <c r="AI1044" t="s">
        <v>119</v>
      </c>
      <c r="AJ1044">
        <v>900</v>
      </c>
      <c r="AK1044" t="s">
        <v>102</v>
      </c>
      <c r="AL1044">
        <v>0</v>
      </c>
      <c r="AM1044">
        <v>406</v>
      </c>
      <c r="AN1044">
        <v>1306</v>
      </c>
      <c r="AO1044" t="s">
        <v>103</v>
      </c>
      <c r="AP1044" t="s">
        <v>104</v>
      </c>
      <c r="AQ1044" t="s">
        <v>105</v>
      </c>
      <c r="AR1044" t="s">
        <v>106</v>
      </c>
      <c r="AS1044">
        <v>1306</v>
      </c>
      <c r="AT1044">
        <v>0</v>
      </c>
      <c r="AU1044">
        <v>0</v>
      </c>
      <c r="AV1044">
        <v>1306</v>
      </c>
      <c r="AW1044">
        <v>1</v>
      </c>
      <c r="AX1044">
        <v>0</v>
      </c>
      <c r="AY1044">
        <v>2</v>
      </c>
      <c r="AZ1044">
        <v>0</v>
      </c>
      <c r="BA1044">
        <v>1</v>
      </c>
      <c r="BB1044">
        <v>1</v>
      </c>
      <c r="BC1044" t="s">
        <v>97</v>
      </c>
      <c r="BD1044">
        <v>5</v>
      </c>
      <c r="BE1044" t="s">
        <v>107</v>
      </c>
      <c r="BF1044">
        <v>1</v>
      </c>
      <c r="BG1044" t="s">
        <v>97</v>
      </c>
      <c r="BH1044" t="s">
        <v>108</v>
      </c>
      <c r="BI1044">
        <v>2005</v>
      </c>
      <c r="BJ1044" t="s">
        <v>109</v>
      </c>
      <c r="BK1044">
        <v>2</v>
      </c>
      <c r="BL1044">
        <v>624</v>
      </c>
      <c r="BM1044" t="str">
        <f t="shared" si="33"/>
        <v>no</v>
      </c>
      <c r="BN1044" t="s">
        <v>98</v>
      </c>
      <c r="BO1044" t="s">
        <v>98</v>
      </c>
      <c r="BP1044" t="s">
        <v>105</v>
      </c>
      <c r="BQ1044">
        <v>170</v>
      </c>
      <c r="BR1044">
        <v>63</v>
      </c>
      <c r="BS1044">
        <v>0</v>
      </c>
      <c r="BT1044">
        <v>0</v>
      </c>
      <c r="BU1044">
        <v>0</v>
      </c>
      <c r="BV1044">
        <v>0</v>
      </c>
      <c r="BW1044" t="s">
        <v>83</v>
      </c>
      <c r="BX1044" t="s">
        <v>83</v>
      </c>
      <c r="BY1044" t="s">
        <v>83</v>
      </c>
      <c r="BZ1044">
        <v>0</v>
      </c>
      <c r="CA1044">
        <v>8</v>
      </c>
      <c r="CB1044">
        <v>2009</v>
      </c>
      <c r="CC1044" t="s">
        <v>110</v>
      </c>
      <c r="CD1044" t="s">
        <v>111</v>
      </c>
      <c r="CE1044">
        <v>196000</v>
      </c>
    </row>
    <row r="1045" spans="1:83" x14ac:dyDescent="0.2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 t="str">
        <f t="shared" si="32"/>
        <v>yes</v>
      </c>
      <c r="V1045">
        <v>1990</v>
      </c>
      <c r="W1045" t="s">
        <v>152</v>
      </c>
      <c r="X1045" t="s">
        <v>94</v>
      </c>
      <c r="Y1045" t="s">
        <v>140</v>
      </c>
      <c r="Z1045" t="s">
        <v>140</v>
      </c>
      <c r="AA1045" t="s">
        <v>96</v>
      </c>
      <c r="AB1045">
        <v>99</v>
      </c>
      <c r="AC1045" t="s">
        <v>98</v>
      </c>
      <c r="AD1045" t="s">
        <v>98</v>
      </c>
      <c r="AE1045" t="s">
        <v>99</v>
      </c>
      <c r="AF1045" t="s">
        <v>97</v>
      </c>
      <c r="AG1045" t="s">
        <v>98</v>
      </c>
      <c r="AH1045" t="s">
        <v>100</v>
      </c>
      <c r="AI1045" t="s">
        <v>101</v>
      </c>
      <c r="AJ1045">
        <v>1085</v>
      </c>
      <c r="AK1045" t="s">
        <v>102</v>
      </c>
      <c r="AL1045">
        <v>0</v>
      </c>
      <c r="AM1045">
        <v>390</v>
      </c>
      <c r="AN1045">
        <v>1475</v>
      </c>
      <c r="AO1045" t="s">
        <v>103</v>
      </c>
      <c r="AP1045" t="s">
        <v>104</v>
      </c>
      <c r="AQ1045" t="s">
        <v>105</v>
      </c>
      <c r="AR1045" t="s">
        <v>106</v>
      </c>
      <c r="AS1045">
        <v>1532</v>
      </c>
      <c r="AT1045">
        <v>797</v>
      </c>
      <c r="AU1045">
        <v>0</v>
      </c>
      <c r="AV1045">
        <v>2329</v>
      </c>
      <c r="AW1045">
        <v>1</v>
      </c>
      <c r="AX1045">
        <v>0</v>
      </c>
      <c r="AY1045">
        <v>2</v>
      </c>
      <c r="AZ1045">
        <v>1</v>
      </c>
      <c r="BA1045">
        <v>4</v>
      </c>
      <c r="BB1045">
        <v>1</v>
      </c>
      <c r="BC1045" t="s">
        <v>97</v>
      </c>
      <c r="BD1045">
        <v>10</v>
      </c>
      <c r="BE1045" t="s">
        <v>107</v>
      </c>
      <c r="BF1045">
        <v>1</v>
      </c>
      <c r="BG1045" t="s">
        <v>104</v>
      </c>
      <c r="BH1045" t="s">
        <v>108</v>
      </c>
      <c r="BI1045">
        <v>1990</v>
      </c>
      <c r="BJ1045" t="s">
        <v>102</v>
      </c>
      <c r="BK1045">
        <v>2</v>
      </c>
      <c r="BL1045">
        <v>514</v>
      </c>
      <c r="BM1045" t="str">
        <f t="shared" si="33"/>
        <v>no</v>
      </c>
      <c r="BN1045" t="s">
        <v>98</v>
      </c>
      <c r="BO1045" t="s">
        <v>98</v>
      </c>
      <c r="BP1045" t="s">
        <v>105</v>
      </c>
      <c r="BQ1045">
        <v>192</v>
      </c>
      <c r="BR1045">
        <v>121</v>
      </c>
      <c r="BS1045">
        <v>0</v>
      </c>
      <c r="BT1045">
        <v>0</v>
      </c>
      <c r="BU1045">
        <v>0</v>
      </c>
      <c r="BV1045">
        <v>0</v>
      </c>
      <c r="BW1045" t="s">
        <v>83</v>
      </c>
      <c r="BX1045" t="s">
        <v>83</v>
      </c>
      <c r="BY1045" t="s">
        <v>83</v>
      </c>
      <c r="BZ1045">
        <v>0</v>
      </c>
      <c r="CA1045">
        <v>5</v>
      </c>
      <c r="CB1045">
        <v>2008</v>
      </c>
      <c r="CC1045" t="s">
        <v>110</v>
      </c>
      <c r="CD1045" t="s">
        <v>111</v>
      </c>
      <c r="CE1045">
        <v>262280</v>
      </c>
    </row>
    <row r="1046" spans="1:83" x14ac:dyDescent="0.2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 t="str">
        <f t="shared" si="32"/>
        <v>yes</v>
      </c>
      <c r="V1046">
        <v>1981</v>
      </c>
      <c r="W1046" t="s">
        <v>152</v>
      </c>
      <c r="X1046" t="s">
        <v>196</v>
      </c>
      <c r="Y1046" t="s">
        <v>96</v>
      </c>
      <c r="Z1046" t="s">
        <v>96</v>
      </c>
      <c r="AA1046" t="s">
        <v>117</v>
      </c>
      <c r="AB1046">
        <v>0</v>
      </c>
      <c r="AC1046" t="s">
        <v>97</v>
      </c>
      <c r="AD1046" t="s">
        <v>98</v>
      </c>
      <c r="AE1046" t="s">
        <v>99</v>
      </c>
      <c r="AF1046" t="s">
        <v>97</v>
      </c>
      <c r="AG1046" t="s">
        <v>98</v>
      </c>
      <c r="AH1046" t="s">
        <v>100</v>
      </c>
      <c r="AI1046" t="s">
        <v>119</v>
      </c>
      <c r="AJ1046">
        <v>1104</v>
      </c>
      <c r="AK1046" t="s">
        <v>102</v>
      </c>
      <c r="AL1046">
        <v>0</v>
      </c>
      <c r="AM1046">
        <v>1420</v>
      </c>
      <c r="AN1046">
        <v>2524</v>
      </c>
      <c r="AO1046" t="s">
        <v>103</v>
      </c>
      <c r="AP1046" t="s">
        <v>98</v>
      </c>
      <c r="AQ1046" t="s">
        <v>105</v>
      </c>
      <c r="AR1046" t="s">
        <v>106</v>
      </c>
      <c r="AS1046">
        <v>2524</v>
      </c>
      <c r="AT1046">
        <v>0</v>
      </c>
      <c r="AU1046">
        <v>0</v>
      </c>
      <c r="AV1046">
        <v>2524</v>
      </c>
      <c r="AW1046">
        <v>1</v>
      </c>
      <c r="AX1046">
        <v>0</v>
      </c>
      <c r="AY1046">
        <v>2</v>
      </c>
      <c r="AZ1046">
        <v>1</v>
      </c>
      <c r="BA1046">
        <v>4</v>
      </c>
      <c r="BB1046">
        <v>1</v>
      </c>
      <c r="BC1046" t="s">
        <v>97</v>
      </c>
      <c r="BD1046">
        <v>9</v>
      </c>
      <c r="BE1046" t="s">
        <v>107</v>
      </c>
      <c r="BF1046">
        <v>1</v>
      </c>
      <c r="BG1046" t="s">
        <v>97</v>
      </c>
      <c r="BH1046" t="s">
        <v>108</v>
      </c>
      <c r="BI1046">
        <v>1981</v>
      </c>
      <c r="BJ1046" t="s">
        <v>157</v>
      </c>
      <c r="BK1046">
        <v>2</v>
      </c>
      <c r="BL1046">
        <v>542</v>
      </c>
      <c r="BM1046" t="str">
        <f t="shared" si="33"/>
        <v>no</v>
      </c>
      <c r="BN1046" t="s">
        <v>98</v>
      </c>
      <c r="BO1046" t="s">
        <v>98</v>
      </c>
      <c r="BP1046" t="s">
        <v>105</v>
      </c>
      <c r="BQ1046">
        <v>474</v>
      </c>
      <c r="BR1046">
        <v>120</v>
      </c>
      <c r="BS1046">
        <v>0</v>
      </c>
      <c r="BT1046">
        <v>0</v>
      </c>
      <c r="BU1046">
        <v>0</v>
      </c>
      <c r="BV1046">
        <v>0</v>
      </c>
      <c r="BW1046" t="s">
        <v>83</v>
      </c>
      <c r="BX1046" t="s">
        <v>134</v>
      </c>
      <c r="BY1046" t="s">
        <v>83</v>
      </c>
      <c r="BZ1046">
        <v>0</v>
      </c>
      <c r="CA1046">
        <v>7</v>
      </c>
      <c r="CB1046">
        <v>2009</v>
      </c>
      <c r="CC1046" t="s">
        <v>110</v>
      </c>
      <c r="CD1046" t="s">
        <v>111</v>
      </c>
      <c r="CE1046">
        <v>278000</v>
      </c>
    </row>
    <row r="1047" spans="1:83" x14ac:dyDescent="0.2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 t="str">
        <f t="shared" si="32"/>
        <v>no</v>
      </c>
      <c r="V1047">
        <v>1955</v>
      </c>
      <c r="W1047" t="s">
        <v>152</v>
      </c>
      <c r="X1047" t="s">
        <v>94</v>
      </c>
      <c r="Y1047" t="s">
        <v>96</v>
      </c>
      <c r="Z1047" t="s">
        <v>124</v>
      </c>
      <c r="AA1047" t="s">
        <v>117</v>
      </c>
      <c r="AB1047">
        <v>0</v>
      </c>
      <c r="AC1047" t="s">
        <v>98</v>
      </c>
      <c r="AD1047" t="s">
        <v>98</v>
      </c>
      <c r="AE1047" t="s">
        <v>168</v>
      </c>
      <c r="AF1047" t="s">
        <v>83</v>
      </c>
      <c r="AG1047" t="s">
        <v>83</v>
      </c>
      <c r="AH1047" t="s">
        <v>83</v>
      </c>
      <c r="AI1047" t="s">
        <v>83</v>
      </c>
      <c r="AJ1047">
        <v>0</v>
      </c>
      <c r="AK1047" t="s">
        <v>83</v>
      </c>
      <c r="AL1047">
        <v>0</v>
      </c>
      <c r="AM1047">
        <v>0</v>
      </c>
      <c r="AN1047">
        <v>0</v>
      </c>
      <c r="AO1047" t="s">
        <v>103</v>
      </c>
      <c r="AP1047" t="s">
        <v>104</v>
      </c>
      <c r="AQ1047" t="s">
        <v>105</v>
      </c>
      <c r="AR1047" t="s">
        <v>164</v>
      </c>
      <c r="AS1047">
        <v>1733</v>
      </c>
      <c r="AT1047">
        <v>0</v>
      </c>
      <c r="AU1047">
        <v>0</v>
      </c>
      <c r="AV1047">
        <v>1733</v>
      </c>
      <c r="AW1047">
        <v>0</v>
      </c>
      <c r="AX1047">
        <v>0</v>
      </c>
      <c r="AY1047">
        <v>2</v>
      </c>
      <c r="AZ1047">
        <v>0</v>
      </c>
      <c r="BA1047">
        <v>4</v>
      </c>
      <c r="BB1047">
        <v>1</v>
      </c>
      <c r="BC1047" t="s">
        <v>98</v>
      </c>
      <c r="BD1047">
        <v>8</v>
      </c>
      <c r="BE1047" t="s">
        <v>224</v>
      </c>
      <c r="BF1047">
        <v>1</v>
      </c>
      <c r="BG1047" t="s">
        <v>97</v>
      </c>
      <c r="BH1047" t="s">
        <v>108</v>
      </c>
      <c r="BI1047">
        <v>1955</v>
      </c>
      <c r="BJ1047" t="s">
        <v>102</v>
      </c>
      <c r="BK1047">
        <v>2</v>
      </c>
      <c r="BL1047">
        <v>452</v>
      </c>
      <c r="BM1047" t="str">
        <f t="shared" si="33"/>
        <v>yes</v>
      </c>
      <c r="BN1047" t="s">
        <v>98</v>
      </c>
      <c r="BO1047" t="s">
        <v>98</v>
      </c>
      <c r="BP1047" t="s">
        <v>105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 t="s">
        <v>83</v>
      </c>
      <c r="BX1047" t="s">
        <v>83</v>
      </c>
      <c r="BY1047" t="s">
        <v>83</v>
      </c>
      <c r="BZ1047">
        <v>0</v>
      </c>
      <c r="CA1047">
        <v>6</v>
      </c>
      <c r="CB1047">
        <v>2009</v>
      </c>
      <c r="CC1047" t="s">
        <v>110</v>
      </c>
      <c r="CD1047" t="s">
        <v>111</v>
      </c>
      <c r="CE1047">
        <v>139600</v>
      </c>
    </row>
    <row r="1048" spans="1:83" x14ac:dyDescent="0.2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 t="str">
        <f t="shared" si="32"/>
        <v>yes</v>
      </c>
      <c r="V1048">
        <v>2006</v>
      </c>
      <c r="W1048" t="s">
        <v>152</v>
      </c>
      <c r="X1048" t="s">
        <v>94</v>
      </c>
      <c r="Y1048" t="s">
        <v>180</v>
      </c>
      <c r="Z1048" t="s">
        <v>181</v>
      </c>
      <c r="AA1048" t="s">
        <v>137</v>
      </c>
      <c r="AB1048">
        <v>208</v>
      </c>
      <c r="AC1048" t="s">
        <v>97</v>
      </c>
      <c r="AD1048" t="s">
        <v>98</v>
      </c>
      <c r="AE1048" t="s">
        <v>99</v>
      </c>
      <c r="AF1048" t="s">
        <v>104</v>
      </c>
      <c r="AG1048" t="s">
        <v>98</v>
      </c>
      <c r="AH1048" t="s">
        <v>130</v>
      </c>
      <c r="AI1048" t="s">
        <v>101</v>
      </c>
      <c r="AJ1048">
        <v>240</v>
      </c>
      <c r="AK1048" t="s">
        <v>102</v>
      </c>
      <c r="AL1048">
        <v>0</v>
      </c>
      <c r="AM1048">
        <v>1752</v>
      </c>
      <c r="AN1048">
        <v>1992</v>
      </c>
      <c r="AO1048" t="s">
        <v>103</v>
      </c>
      <c r="AP1048" t="s">
        <v>104</v>
      </c>
      <c r="AQ1048" t="s">
        <v>105</v>
      </c>
      <c r="AR1048" t="s">
        <v>106</v>
      </c>
      <c r="AS1048">
        <v>1992</v>
      </c>
      <c r="AT1048">
        <v>876</v>
      </c>
      <c r="AU1048">
        <v>0</v>
      </c>
      <c r="AV1048">
        <v>2868</v>
      </c>
      <c r="AW1048">
        <v>0</v>
      </c>
      <c r="AX1048">
        <v>0</v>
      </c>
      <c r="AY1048">
        <v>3</v>
      </c>
      <c r="AZ1048">
        <v>1</v>
      </c>
      <c r="BA1048">
        <v>4</v>
      </c>
      <c r="BB1048">
        <v>1</v>
      </c>
      <c r="BC1048" t="s">
        <v>104</v>
      </c>
      <c r="BD1048">
        <v>11</v>
      </c>
      <c r="BE1048" t="s">
        <v>107</v>
      </c>
      <c r="BF1048">
        <v>1</v>
      </c>
      <c r="BG1048" t="s">
        <v>97</v>
      </c>
      <c r="BH1048" t="s">
        <v>156</v>
      </c>
      <c r="BI1048">
        <v>2005</v>
      </c>
      <c r="BJ1048" t="s">
        <v>157</v>
      </c>
      <c r="BK1048">
        <v>3</v>
      </c>
      <c r="BL1048">
        <v>716</v>
      </c>
      <c r="BM1048" t="str">
        <f t="shared" si="33"/>
        <v>no</v>
      </c>
      <c r="BN1048" t="s">
        <v>98</v>
      </c>
      <c r="BO1048" t="s">
        <v>98</v>
      </c>
      <c r="BP1048" t="s">
        <v>105</v>
      </c>
      <c r="BQ1048">
        <v>214</v>
      </c>
      <c r="BR1048">
        <v>108</v>
      </c>
      <c r="BS1048">
        <v>0</v>
      </c>
      <c r="BT1048">
        <v>0</v>
      </c>
      <c r="BU1048">
        <v>0</v>
      </c>
      <c r="BV1048">
        <v>0</v>
      </c>
      <c r="BW1048" t="s">
        <v>83</v>
      </c>
      <c r="BX1048" t="s">
        <v>83</v>
      </c>
      <c r="BY1048" t="s">
        <v>83</v>
      </c>
      <c r="BZ1048">
        <v>0</v>
      </c>
      <c r="CA1048">
        <v>7</v>
      </c>
      <c r="CB1048">
        <v>2006</v>
      </c>
      <c r="CC1048" t="s">
        <v>158</v>
      </c>
      <c r="CD1048" t="s">
        <v>159</v>
      </c>
      <c r="CE1048">
        <v>556581</v>
      </c>
    </row>
    <row r="1049" spans="1:83" x14ac:dyDescent="0.2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 t="str">
        <f t="shared" si="32"/>
        <v>yes</v>
      </c>
      <c r="V1049">
        <v>1995</v>
      </c>
      <c r="W1049" t="s">
        <v>93</v>
      </c>
      <c r="X1049" t="s">
        <v>94</v>
      </c>
      <c r="Y1049" t="s">
        <v>95</v>
      </c>
      <c r="Z1049" t="s">
        <v>95</v>
      </c>
      <c r="AA1049" t="s">
        <v>117</v>
      </c>
      <c r="AB1049">
        <v>0</v>
      </c>
      <c r="AC1049" t="s">
        <v>98</v>
      </c>
      <c r="AD1049" t="s">
        <v>98</v>
      </c>
      <c r="AE1049" t="s">
        <v>99</v>
      </c>
      <c r="AF1049" t="s">
        <v>97</v>
      </c>
      <c r="AG1049" t="s">
        <v>98</v>
      </c>
      <c r="AH1049" t="s">
        <v>100</v>
      </c>
      <c r="AI1049" t="s">
        <v>101</v>
      </c>
      <c r="AJ1049">
        <v>686</v>
      </c>
      <c r="AK1049" t="s">
        <v>102</v>
      </c>
      <c r="AL1049">
        <v>0</v>
      </c>
      <c r="AM1049">
        <v>304</v>
      </c>
      <c r="AN1049">
        <v>990</v>
      </c>
      <c r="AO1049" t="s">
        <v>103</v>
      </c>
      <c r="AP1049" t="s">
        <v>104</v>
      </c>
      <c r="AQ1049" t="s">
        <v>105</v>
      </c>
      <c r="AR1049" t="s">
        <v>106</v>
      </c>
      <c r="AS1049">
        <v>990</v>
      </c>
      <c r="AT1049">
        <v>0</v>
      </c>
      <c r="AU1049">
        <v>0</v>
      </c>
      <c r="AV1049">
        <v>990</v>
      </c>
      <c r="AW1049">
        <v>0</v>
      </c>
      <c r="AX1049">
        <v>1</v>
      </c>
      <c r="AY1049">
        <v>1</v>
      </c>
      <c r="AZ1049">
        <v>0</v>
      </c>
      <c r="BA1049">
        <v>3</v>
      </c>
      <c r="BB1049">
        <v>1</v>
      </c>
      <c r="BC1049" t="s">
        <v>98</v>
      </c>
      <c r="BD1049">
        <v>5</v>
      </c>
      <c r="BE1049" t="s">
        <v>107</v>
      </c>
      <c r="BF1049">
        <v>0</v>
      </c>
      <c r="BG1049" t="s">
        <v>83</v>
      </c>
      <c r="BH1049" t="s">
        <v>127</v>
      </c>
      <c r="BI1049">
        <v>1996</v>
      </c>
      <c r="BJ1049" t="s">
        <v>102</v>
      </c>
      <c r="BK1049">
        <v>2</v>
      </c>
      <c r="BL1049">
        <v>672</v>
      </c>
      <c r="BM1049" t="str">
        <f t="shared" si="33"/>
        <v>no</v>
      </c>
      <c r="BN1049" t="s">
        <v>98</v>
      </c>
      <c r="BO1049" t="s">
        <v>98</v>
      </c>
      <c r="BP1049" t="s">
        <v>105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 t="s">
        <v>83</v>
      </c>
      <c r="BX1049" t="s">
        <v>83</v>
      </c>
      <c r="BY1049" t="s">
        <v>83</v>
      </c>
      <c r="BZ1049">
        <v>0</v>
      </c>
      <c r="CA1049">
        <v>2</v>
      </c>
      <c r="CB1049">
        <v>2008</v>
      </c>
      <c r="CC1049" t="s">
        <v>110</v>
      </c>
      <c r="CD1049" t="s">
        <v>111</v>
      </c>
      <c r="CE1049">
        <v>145000</v>
      </c>
    </row>
    <row r="1050" spans="1:83" x14ac:dyDescent="0.2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 t="str">
        <f t="shared" si="32"/>
        <v>no</v>
      </c>
      <c r="V1050">
        <v>2006</v>
      </c>
      <c r="W1050" t="s">
        <v>152</v>
      </c>
      <c r="X1050" t="s">
        <v>94</v>
      </c>
      <c r="Y1050" t="s">
        <v>140</v>
      </c>
      <c r="Z1050" t="s">
        <v>140</v>
      </c>
      <c r="AA1050" t="s">
        <v>96</v>
      </c>
      <c r="AB1050">
        <v>75</v>
      </c>
      <c r="AC1050" t="s">
        <v>98</v>
      </c>
      <c r="AD1050" t="s">
        <v>147</v>
      </c>
      <c r="AE1050" t="s">
        <v>168</v>
      </c>
      <c r="AF1050" t="s">
        <v>83</v>
      </c>
      <c r="AG1050" t="s">
        <v>83</v>
      </c>
      <c r="AH1050" t="s">
        <v>83</v>
      </c>
      <c r="AI1050" t="s">
        <v>83</v>
      </c>
      <c r="AJ1050">
        <v>0</v>
      </c>
      <c r="AK1050" t="s">
        <v>83</v>
      </c>
      <c r="AL1050">
        <v>0</v>
      </c>
      <c r="AM1050">
        <v>0</v>
      </c>
      <c r="AN1050">
        <v>0</v>
      </c>
      <c r="AO1050" t="s">
        <v>103</v>
      </c>
      <c r="AP1050" t="s">
        <v>98</v>
      </c>
      <c r="AQ1050" t="s">
        <v>105</v>
      </c>
      <c r="AR1050" t="s">
        <v>106</v>
      </c>
      <c r="AS1050">
        <v>1771</v>
      </c>
      <c r="AT1050">
        <v>0</v>
      </c>
      <c r="AU1050">
        <v>0</v>
      </c>
      <c r="AV1050">
        <v>1771</v>
      </c>
      <c r="AW1050">
        <v>0</v>
      </c>
      <c r="AX1050">
        <v>0</v>
      </c>
      <c r="AY1050">
        <v>1</v>
      </c>
      <c r="AZ1050">
        <v>0</v>
      </c>
      <c r="BA1050">
        <v>3</v>
      </c>
      <c r="BB1050">
        <v>1</v>
      </c>
      <c r="BC1050" t="s">
        <v>98</v>
      </c>
      <c r="BD1050">
        <v>9</v>
      </c>
      <c r="BE1050" t="s">
        <v>146</v>
      </c>
      <c r="BF1050">
        <v>1</v>
      </c>
      <c r="BG1050" t="s">
        <v>98</v>
      </c>
      <c r="BH1050" t="s">
        <v>108</v>
      </c>
      <c r="BI1050">
        <v>1960</v>
      </c>
      <c r="BJ1050" t="s">
        <v>102</v>
      </c>
      <c r="BK1050">
        <v>2</v>
      </c>
      <c r="BL1050">
        <v>336</v>
      </c>
      <c r="BM1050" t="str">
        <f t="shared" si="33"/>
        <v>yes</v>
      </c>
      <c r="BN1050" t="s">
        <v>98</v>
      </c>
      <c r="BO1050" t="s">
        <v>98</v>
      </c>
      <c r="BP1050" t="s">
        <v>105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 t="s">
        <v>83</v>
      </c>
      <c r="BX1050" t="s">
        <v>165</v>
      </c>
      <c r="BY1050" t="s">
        <v>83</v>
      </c>
      <c r="BZ1050">
        <v>0</v>
      </c>
      <c r="CA1050">
        <v>11</v>
      </c>
      <c r="CB1050">
        <v>2009</v>
      </c>
      <c r="CC1050" t="s">
        <v>110</v>
      </c>
      <c r="CD1050" t="s">
        <v>111</v>
      </c>
      <c r="CE1050">
        <v>115000</v>
      </c>
    </row>
    <row r="1051" spans="1:83" x14ac:dyDescent="0.2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 t="str">
        <f t="shared" si="32"/>
        <v>no</v>
      </c>
      <c r="V1051">
        <v>2006</v>
      </c>
      <c r="W1051" t="s">
        <v>93</v>
      </c>
      <c r="X1051" t="s">
        <v>94</v>
      </c>
      <c r="Y1051" t="s">
        <v>116</v>
      </c>
      <c r="Z1051" t="s">
        <v>116</v>
      </c>
      <c r="AA1051" t="s">
        <v>117</v>
      </c>
      <c r="AB1051">
        <v>0</v>
      </c>
      <c r="AC1051" t="s">
        <v>98</v>
      </c>
      <c r="AD1051" t="s">
        <v>98</v>
      </c>
      <c r="AE1051" t="s">
        <v>118</v>
      </c>
      <c r="AF1051" t="s">
        <v>83</v>
      </c>
      <c r="AG1051" t="s">
        <v>83</v>
      </c>
      <c r="AH1051" t="s">
        <v>83</v>
      </c>
      <c r="AI1051" t="s">
        <v>83</v>
      </c>
      <c r="AJ1051">
        <v>0</v>
      </c>
      <c r="AK1051" t="s">
        <v>83</v>
      </c>
      <c r="AL1051">
        <v>0</v>
      </c>
      <c r="AM1051">
        <v>0</v>
      </c>
      <c r="AN1051">
        <v>0</v>
      </c>
      <c r="AO1051" t="s">
        <v>103</v>
      </c>
      <c r="AP1051" t="s">
        <v>104</v>
      </c>
      <c r="AQ1051" t="s">
        <v>105</v>
      </c>
      <c r="AR1051" t="s">
        <v>106</v>
      </c>
      <c r="AS1051">
        <v>930</v>
      </c>
      <c r="AT1051">
        <v>0</v>
      </c>
      <c r="AU1051">
        <v>0</v>
      </c>
      <c r="AV1051">
        <v>930</v>
      </c>
      <c r="AW1051">
        <v>0</v>
      </c>
      <c r="AX1051">
        <v>0</v>
      </c>
      <c r="AY1051">
        <v>1</v>
      </c>
      <c r="AZ1051">
        <v>0</v>
      </c>
      <c r="BA1051">
        <v>2</v>
      </c>
      <c r="BB1051">
        <v>1</v>
      </c>
      <c r="BC1051" t="s">
        <v>97</v>
      </c>
      <c r="BD1051">
        <v>6</v>
      </c>
      <c r="BE1051" t="s">
        <v>107</v>
      </c>
      <c r="BF1051">
        <v>0</v>
      </c>
      <c r="BG1051" t="s">
        <v>83</v>
      </c>
      <c r="BH1051" t="s">
        <v>127</v>
      </c>
      <c r="BI1051">
        <v>1946</v>
      </c>
      <c r="BJ1051" t="s">
        <v>102</v>
      </c>
      <c r="BK1051">
        <v>1</v>
      </c>
      <c r="BL1051">
        <v>308</v>
      </c>
      <c r="BM1051" t="str">
        <f t="shared" si="33"/>
        <v>yes</v>
      </c>
      <c r="BN1051" t="s">
        <v>98</v>
      </c>
      <c r="BO1051" t="s">
        <v>98</v>
      </c>
      <c r="BP1051" t="s">
        <v>105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 t="s">
        <v>83</v>
      </c>
      <c r="BX1051" t="s">
        <v>83</v>
      </c>
      <c r="BY1051" t="s">
        <v>83</v>
      </c>
      <c r="BZ1051">
        <v>0</v>
      </c>
      <c r="CA1051">
        <v>4</v>
      </c>
      <c r="CB1051">
        <v>2010</v>
      </c>
      <c r="CC1051" t="s">
        <v>110</v>
      </c>
      <c r="CD1051" t="s">
        <v>128</v>
      </c>
      <c r="CE1051">
        <v>84900</v>
      </c>
    </row>
    <row r="1052" spans="1:83" x14ac:dyDescent="0.2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 t="str">
        <f t="shared" si="32"/>
        <v>yes</v>
      </c>
      <c r="V1052">
        <v>2007</v>
      </c>
      <c r="W1052" t="s">
        <v>93</v>
      </c>
      <c r="X1052" t="s">
        <v>94</v>
      </c>
      <c r="Y1052" t="s">
        <v>95</v>
      </c>
      <c r="Z1052" t="s">
        <v>95</v>
      </c>
      <c r="AA1052" t="s">
        <v>117</v>
      </c>
      <c r="AB1052">
        <v>0</v>
      </c>
      <c r="AC1052" t="s">
        <v>97</v>
      </c>
      <c r="AD1052" t="s">
        <v>98</v>
      </c>
      <c r="AE1052" t="s">
        <v>99</v>
      </c>
      <c r="AF1052" t="s">
        <v>97</v>
      </c>
      <c r="AG1052" t="s">
        <v>98</v>
      </c>
      <c r="AH1052" t="s">
        <v>130</v>
      </c>
      <c r="AI1052" t="s">
        <v>102</v>
      </c>
      <c r="AJ1052">
        <v>0</v>
      </c>
      <c r="AK1052" t="s">
        <v>102</v>
      </c>
      <c r="AL1052">
        <v>0</v>
      </c>
      <c r="AM1052">
        <v>1302</v>
      </c>
      <c r="AN1052">
        <v>1302</v>
      </c>
      <c r="AO1052" t="s">
        <v>103</v>
      </c>
      <c r="AP1052" t="s">
        <v>104</v>
      </c>
      <c r="AQ1052" t="s">
        <v>105</v>
      </c>
      <c r="AR1052" t="s">
        <v>106</v>
      </c>
      <c r="AS1052">
        <v>1302</v>
      </c>
      <c r="AT1052">
        <v>0</v>
      </c>
      <c r="AU1052">
        <v>0</v>
      </c>
      <c r="AV1052">
        <v>1302</v>
      </c>
      <c r="AW1052">
        <v>0</v>
      </c>
      <c r="AX1052">
        <v>0</v>
      </c>
      <c r="AY1052">
        <v>2</v>
      </c>
      <c r="AZ1052">
        <v>0</v>
      </c>
      <c r="BA1052">
        <v>3</v>
      </c>
      <c r="BB1052">
        <v>1</v>
      </c>
      <c r="BC1052" t="s">
        <v>97</v>
      </c>
      <c r="BD1052">
        <v>6</v>
      </c>
      <c r="BE1052" t="s">
        <v>107</v>
      </c>
      <c r="BF1052">
        <v>0</v>
      </c>
      <c r="BG1052" t="s">
        <v>83</v>
      </c>
      <c r="BH1052" t="s">
        <v>108</v>
      </c>
      <c r="BI1052">
        <v>2007</v>
      </c>
      <c r="BJ1052" t="s">
        <v>157</v>
      </c>
      <c r="BK1052">
        <v>2</v>
      </c>
      <c r="BL1052">
        <v>436</v>
      </c>
      <c r="BM1052" t="str">
        <f t="shared" si="33"/>
        <v>yes</v>
      </c>
      <c r="BN1052" t="s">
        <v>98</v>
      </c>
      <c r="BO1052" t="s">
        <v>98</v>
      </c>
      <c r="BP1052" t="s">
        <v>105</v>
      </c>
      <c r="BQ1052">
        <v>0</v>
      </c>
      <c r="BR1052">
        <v>22</v>
      </c>
      <c r="BS1052">
        <v>0</v>
      </c>
      <c r="BT1052">
        <v>0</v>
      </c>
      <c r="BU1052">
        <v>0</v>
      </c>
      <c r="BV1052">
        <v>0</v>
      </c>
      <c r="BW1052" t="s">
        <v>83</v>
      </c>
      <c r="BX1052" t="s">
        <v>83</v>
      </c>
      <c r="BY1052" t="s">
        <v>83</v>
      </c>
      <c r="BZ1052">
        <v>0</v>
      </c>
      <c r="CA1052">
        <v>8</v>
      </c>
      <c r="CB1052">
        <v>2007</v>
      </c>
      <c r="CC1052" t="s">
        <v>158</v>
      </c>
      <c r="CD1052" t="s">
        <v>159</v>
      </c>
      <c r="CE1052">
        <v>176485</v>
      </c>
    </row>
    <row r="1053" spans="1:83" x14ac:dyDescent="0.2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 t="str">
        <f t="shared" si="32"/>
        <v>yes</v>
      </c>
      <c r="V1053">
        <v>2007</v>
      </c>
      <c r="W1053" t="s">
        <v>93</v>
      </c>
      <c r="X1053" t="s">
        <v>94</v>
      </c>
      <c r="Y1053" t="s">
        <v>95</v>
      </c>
      <c r="Z1053" t="s">
        <v>95</v>
      </c>
      <c r="AA1053" t="s">
        <v>117</v>
      </c>
      <c r="AB1053">
        <v>0</v>
      </c>
      <c r="AC1053" t="s">
        <v>97</v>
      </c>
      <c r="AD1053" t="s">
        <v>98</v>
      </c>
      <c r="AE1053" t="s">
        <v>99</v>
      </c>
      <c r="AF1053" t="s">
        <v>97</v>
      </c>
      <c r="AG1053" t="s">
        <v>98</v>
      </c>
      <c r="AH1053" t="s">
        <v>130</v>
      </c>
      <c r="AI1053" t="s">
        <v>102</v>
      </c>
      <c r="AJ1053">
        <v>0</v>
      </c>
      <c r="AK1053" t="s">
        <v>102</v>
      </c>
      <c r="AL1053">
        <v>0</v>
      </c>
      <c r="AM1053">
        <v>1316</v>
      </c>
      <c r="AN1053">
        <v>1316</v>
      </c>
      <c r="AO1053" t="s">
        <v>103</v>
      </c>
      <c r="AP1053" t="s">
        <v>104</v>
      </c>
      <c r="AQ1053" t="s">
        <v>105</v>
      </c>
      <c r="AR1053" t="s">
        <v>106</v>
      </c>
      <c r="AS1053">
        <v>1316</v>
      </c>
      <c r="AT1053">
        <v>0</v>
      </c>
      <c r="AU1053">
        <v>0</v>
      </c>
      <c r="AV1053">
        <v>1316</v>
      </c>
      <c r="AW1053">
        <v>0</v>
      </c>
      <c r="AX1053">
        <v>0</v>
      </c>
      <c r="AY1053">
        <v>2</v>
      </c>
      <c r="AZ1053">
        <v>0</v>
      </c>
      <c r="BA1053">
        <v>3</v>
      </c>
      <c r="BB1053">
        <v>1</v>
      </c>
      <c r="BC1053" t="s">
        <v>97</v>
      </c>
      <c r="BD1053">
        <v>6</v>
      </c>
      <c r="BE1053" t="s">
        <v>107</v>
      </c>
      <c r="BF1053">
        <v>1</v>
      </c>
      <c r="BG1053" t="s">
        <v>97</v>
      </c>
      <c r="BH1053" t="s">
        <v>108</v>
      </c>
      <c r="BI1053">
        <v>2007</v>
      </c>
      <c r="BJ1053" t="s">
        <v>157</v>
      </c>
      <c r="BK1053">
        <v>2</v>
      </c>
      <c r="BL1053">
        <v>440</v>
      </c>
      <c r="BM1053" t="str">
        <f t="shared" si="33"/>
        <v>yes</v>
      </c>
      <c r="BN1053" t="s">
        <v>98</v>
      </c>
      <c r="BO1053" t="s">
        <v>98</v>
      </c>
      <c r="BP1053" t="s">
        <v>105</v>
      </c>
      <c r="BQ1053">
        <v>0</v>
      </c>
      <c r="BR1053">
        <v>20</v>
      </c>
      <c r="BS1053">
        <v>0</v>
      </c>
      <c r="BT1053">
        <v>0</v>
      </c>
      <c r="BU1053">
        <v>0</v>
      </c>
      <c r="BV1053">
        <v>0</v>
      </c>
      <c r="BW1053" t="s">
        <v>83</v>
      </c>
      <c r="BX1053" t="s">
        <v>83</v>
      </c>
      <c r="BY1053" t="s">
        <v>83</v>
      </c>
      <c r="BZ1053">
        <v>0</v>
      </c>
      <c r="CA1053">
        <v>10</v>
      </c>
      <c r="CB1053">
        <v>2007</v>
      </c>
      <c r="CC1053" t="s">
        <v>158</v>
      </c>
      <c r="CD1053" t="s">
        <v>159</v>
      </c>
      <c r="CE1053">
        <v>200141</v>
      </c>
    </row>
    <row r="1054" spans="1:83" x14ac:dyDescent="0.2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 t="str">
        <f t="shared" si="32"/>
        <v>no</v>
      </c>
      <c r="V1054">
        <v>1978</v>
      </c>
      <c r="W1054" t="s">
        <v>93</v>
      </c>
      <c r="X1054" t="s">
        <v>94</v>
      </c>
      <c r="Y1054" t="s">
        <v>95</v>
      </c>
      <c r="Z1054" t="s">
        <v>95</v>
      </c>
      <c r="AA1054" t="s">
        <v>207</v>
      </c>
      <c r="AB1054">
        <v>272</v>
      </c>
      <c r="AC1054" t="s">
        <v>98</v>
      </c>
      <c r="AD1054" t="s">
        <v>98</v>
      </c>
      <c r="AE1054" t="s">
        <v>118</v>
      </c>
      <c r="AF1054" t="s">
        <v>98</v>
      </c>
      <c r="AG1054" t="s">
        <v>98</v>
      </c>
      <c r="AH1054" t="s">
        <v>100</v>
      </c>
      <c r="AI1054" t="s">
        <v>153</v>
      </c>
      <c r="AJ1054">
        <v>442</v>
      </c>
      <c r="AK1054" t="s">
        <v>102</v>
      </c>
      <c r="AL1054">
        <v>0</v>
      </c>
      <c r="AM1054">
        <v>374</v>
      </c>
      <c r="AN1054">
        <v>816</v>
      </c>
      <c r="AO1054" t="s">
        <v>103</v>
      </c>
      <c r="AP1054" t="s">
        <v>98</v>
      </c>
      <c r="AQ1054" t="s">
        <v>105</v>
      </c>
      <c r="AR1054" t="s">
        <v>106</v>
      </c>
      <c r="AS1054">
        <v>1127</v>
      </c>
      <c r="AT1054">
        <v>850</v>
      </c>
      <c r="AU1054">
        <v>0</v>
      </c>
      <c r="AV1054">
        <v>1977</v>
      </c>
      <c r="AW1054">
        <v>0</v>
      </c>
      <c r="AX1054">
        <v>1</v>
      </c>
      <c r="AY1054">
        <v>1</v>
      </c>
      <c r="AZ1054">
        <v>1</v>
      </c>
      <c r="BA1054">
        <v>4</v>
      </c>
      <c r="BB1054">
        <v>1</v>
      </c>
      <c r="BC1054" t="s">
        <v>98</v>
      </c>
      <c r="BD1054">
        <v>9</v>
      </c>
      <c r="BE1054" t="s">
        <v>107</v>
      </c>
      <c r="BF1054">
        <v>1</v>
      </c>
      <c r="BG1054" t="s">
        <v>98</v>
      </c>
      <c r="BH1054" t="s">
        <v>108</v>
      </c>
      <c r="BI1054">
        <v>1964</v>
      </c>
      <c r="BJ1054" t="s">
        <v>109</v>
      </c>
      <c r="BK1054">
        <v>2</v>
      </c>
      <c r="BL1054">
        <v>540</v>
      </c>
      <c r="BM1054" t="str">
        <f t="shared" si="33"/>
        <v>no</v>
      </c>
      <c r="BN1054" t="s">
        <v>98</v>
      </c>
      <c r="BO1054" t="s">
        <v>98</v>
      </c>
      <c r="BP1054" t="s">
        <v>105</v>
      </c>
      <c r="BQ1054">
        <v>0</v>
      </c>
      <c r="BR1054">
        <v>52</v>
      </c>
      <c r="BS1054">
        <v>0</v>
      </c>
      <c r="BT1054">
        <v>0</v>
      </c>
      <c r="BU1054">
        <v>0</v>
      </c>
      <c r="BV1054">
        <v>0</v>
      </c>
      <c r="BW1054" t="s">
        <v>83</v>
      </c>
      <c r="BX1054" t="s">
        <v>165</v>
      </c>
      <c r="BY1054" t="s">
        <v>83</v>
      </c>
      <c r="BZ1054">
        <v>0</v>
      </c>
      <c r="CA1054">
        <v>6</v>
      </c>
      <c r="CB1054">
        <v>2007</v>
      </c>
      <c r="CC1054" t="s">
        <v>110</v>
      </c>
      <c r="CD1054" t="s">
        <v>111</v>
      </c>
      <c r="CE1054">
        <v>165000</v>
      </c>
    </row>
    <row r="1055" spans="1:83" x14ac:dyDescent="0.2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 t="str">
        <f t="shared" si="32"/>
        <v>no</v>
      </c>
      <c r="V1055">
        <v>2002</v>
      </c>
      <c r="W1055" t="s">
        <v>152</v>
      </c>
      <c r="X1055" t="s">
        <v>94</v>
      </c>
      <c r="Y1055" t="s">
        <v>140</v>
      </c>
      <c r="Z1055" t="s">
        <v>140</v>
      </c>
      <c r="AA1055" t="s">
        <v>137</v>
      </c>
      <c r="AB1055">
        <v>145</v>
      </c>
      <c r="AC1055" t="s">
        <v>98</v>
      </c>
      <c r="AD1055" t="s">
        <v>98</v>
      </c>
      <c r="AE1055" t="s">
        <v>118</v>
      </c>
      <c r="AF1055" t="s">
        <v>98</v>
      </c>
      <c r="AG1055" t="s">
        <v>98</v>
      </c>
      <c r="AH1055" t="s">
        <v>130</v>
      </c>
      <c r="AI1055" t="s">
        <v>153</v>
      </c>
      <c r="AJ1055">
        <v>383</v>
      </c>
      <c r="AK1055" t="s">
        <v>102</v>
      </c>
      <c r="AL1055">
        <v>0</v>
      </c>
      <c r="AM1055">
        <v>833</v>
      </c>
      <c r="AN1055">
        <v>1216</v>
      </c>
      <c r="AO1055" t="s">
        <v>103</v>
      </c>
      <c r="AP1055" t="s">
        <v>104</v>
      </c>
      <c r="AQ1055" t="s">
        <v>105</v>
      </c>
      <c r="AR1055" t="s">
        <v>164</v>
      </c>
      <c r="AS1055">
        <v>1526</v>
      </c>
      <c r="AT1055">
        <v>0</v>
      </c>
      <c r="AU1055">
        <v>0</v>
      </c>
      <c r="AV1055">
        <v>1526</v>
      </c>
      <c r="AW1055">
        <v>0</v>
      </c>
      <c r="AX1055">
        <v>0</v>
      </c>
      <c r="AY1055">
        <v>1</v>
      </c>
      <c r="AZ1055">
        <v>0</v>
      </c>
      <c r="BA1055">
        <v>4</v>
      </c>
      <c r="BB1055">
        <v>1</v>
      </c>
      <c r="BC1055" t="s">
        <v>98</v>
      </c>
      <c r="BD1055">
        <v>7</v>
      </c>
      <c r="BE1055" t="s">
        <v>224</v>
      </c>
      <c r="BF1055">
        <v>1</v>
      </c>
      <c r="BG1055" t="s">
        <v>97</v>
      </c>
      <c r="BH1055" t="s">
        <v>209</v>
      </c>
      <c r="BI1055">
        <v>1957</v>
      </c>
      <c r="BJ1055" t="s">
        <v>102</v>
      </c>
      <c r="BK1055">
        <v>1</v>
      </c>
      <c r="BL1055">
        <v>364</v>
      </c>
      <c r="BM1055" t="str">
        <f t="shared" si="33"/>
        <v>yes</v>
      </c>
      <c r="BN1055" t="s">
        <v>98</v>
      </c>
      <c r="BO1055" t="s">
        <v>98</v>
      </c>
      <c r="BP1055" t="s">
        <v>105</v>
      </c>
      <c r="BQ1055">
        <v>116</v>
      </c>
      <c r="BR1055">
        <v>78</v>
      </c>
      <c r="BS1055">
        <v>0</v>
      </c>
      <c r="BT1055">
        <v>0</v>
      </c>
      <c r="BU1055">
        <v>0</v>
      </c>
      <c r="BV1055">
        <v>0</v>
      </c>
      <c r="BW1055" t="s">
        <v>83</v>
      </c>
      <c r="BX1055" t="s">
        <v>83</v>
      </c>
      <c r="BY1055" t="s">
        <v>83</v>
      </c>
      <c r="BZ1055">
        <v>0</v>
      </c>
      <c r="CA1055">
        <v>5</v>
      </c>
      <c r="CB1055">
        <v>2010</v>
      </c>
      <c r="CC1055" t="s">
        <v>110</v>
      </c>
      <c r="CD1055" t="s">
        <v>111</v>
      </c>
      <c r="CE1055">
        <v>144500</v>
      </c>
    </row>
    <row r="1056" spans="1:83" x14ac:dyDescent="0.2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 t="str">
        <f t="shared" si="32"/>
        <v>yes</v>
      </c>
      <c r="V1056">
        <v>2002</v>
      </c>
      <c r="W1056" t="s">
        <v>93</v>
      </c>
      <c r="X1056" t="s">
        <v>94</v>
      </c>
      <c r="Y1056" t="s">
        <v>95</v>
      </c>
      <c r="Z1056" t="s">
        <v>95</v>
      </c>
      <c r="AA1056" t="s">
        <v>96</v>
      </c>
      <c r="AB1056">
        <v>210</v>
      </c>
      <c r="AC1056" t="s">
        <v>97</v>
      </c>
      <c r="AD1056" t="s">
        <v>98</v>
      </c>
      <c r="AE1056" t="s">
        <v>99</v>
      </c>
      <c r="AF1056" t="s">
        <v>97</v>
      </c>
      <c r="AG1056" t="s">
        <v>98</v>
      </c>
      <c r="AH1056" t="s">
        <v>121</v>
      </c>
      <c r="AI1056" t="s">
        <v>101</v>
      </c>
      <c r="AJ1056">
        <v>932</v>
      </c>
      <c r="AK1056" t="s">
        <v>102</v>
      </c>
      <c r="AL1056">
        <v>0</v>
      </c>
      <c r="AM1056">
        <v>133</v>
      </c>
      <c r="AN1056">
        <v>1065</v>
      </c>
      <c r="AO1056" t="s">
        <v>103</v>
      </c>
      <c r="AP1056" t="s">
        <v>104</v>
      </c>
      <c r="AQ1056" t="s">
        <v>105</v>
      </c>
      <c r="AR1056" t="s">
        <v>106</v>
      </c>
      <c r="AS1056">
        <v>1091</v>
      </c>
      <c r="AT1056">
        <v>898</v>
      </c>
      <c r="AU1056">
        <v>0</v>
      </c>
      <c r="AV1056">
        <v>1989</v>
      </c>
      <c r="AW1056">
        <v>1</v>
      </c>
      <c r="AX1056">
        <v>0</v>
      </c>
      <c r="AY1056">
        <v>2</v>
      </c>
      <c r="AZ1056">
        <v>1</v>
      </c>
      <c r="BA1056">
        <v>3</v>
      </c>
      <c r="BB1056">
        <v>1</v>
      </c>
      <c r="BC1056" t="s">
        <v>97</v>
      </c>
      <c r="BD1056">
        <v>7</v>
      </c>
      <c r="BE1056" t="s">
        <v>107</v>
      </c>
      <c r="BF1056">
        <v>1</v>
      </c>
      <c r="BG1056" t="s">
        <v>97</v>
      </c>
      <c r="BH1056" t="s">
        <v>108</v>
      </c>
      <c r="BI1056">
        <v>2002</v>
      </c>
      <c r="BJ1056" t="s">
        <v>157</v>
      </c>
      <c r="BK1056">
        <v>2</v>
      </c>
      <c r="BL1056">
        <v>586</v>
      </c>
      <c r="BM1056" t="str">
        <f t="shared" si="33"/>
        <v>no</v>
      </c>
      <c r="BN1056" t="s">
        <v>98</v>
      </c>
      <c r="BO1056" t="s">
        <v>98</v>
      </c>
      <c r="BP1056" t="s">
        <v>105</v>
      </c>
      <c r="BQ1056">
        <v>199</v>
      </c>
      <c r="BR1056">
        <v>60</v>
      </c>
      <c r="BS1056">
        <v>0</v>
      </c>
      <c r="BT1056">
        <v>0</v>
      </c>
      <c r="BU1056">
        <v>0</v>
      </c>
      <c r="BV1056">
        <v>0</v>
      </c>
      <c r="BW1056" t="s">
        <v>83</v>
      </c>
      <c r="BX1056" t="s">
        <v>83</v>
      </c>
      <c r="BY1056" t="s">
        <v>83</v>
      </c>
      <c r="BZ1056">
        <v>0</v>
      </c>
      <c r="CA1056">
        <v>11</v>
      </c>
      <c r="CB1056">
        <v>2006</v>
      </c>
      <c r="CC1056" t="s">
        <v>110</v>
      </c>
      <c r="CD1056" t="s">
        <v>111</v>
      </c>
      <c r="CE1056">
        <v>255000</v>
      </c>
    </row>
    <row r="1057" spans="1:83" x14ac:dyDescent="0.2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 t="str">
        <f t="shared" si="32"/>
        <v>yes</v>
      </c>
      <c r="V1057">
        <v>1976</v>
      </c>
      <c r="W1057" t="s">
        <v>93</v>
      </c>
      <c r="X1057" t="s">
        <v>94</v>
      </c>
      <c r="Y1057" t="s">
        <v>161</v>
      </c>
      <c r="Z1057" t="s">
        <v>161</v>
      </c>
      <c r="AA1057" t="s">
        <v>96</v>
      </c>
      <c r="AB1057">
        <v>160</v>
      </c>
      <c r="AC1057" t="s">
        <v>98</v>
      </c>
      <c r="AD1057" t="s">
        <v>98</v>
      </c>
      <c r="AE1057" t="s">
        <v>118</v>
      </c>
      <c r="AF1057" t="s">
        <v>97</v>
      </c>
      <c r="AG1057" t="s">
        <v>98</v>
      </c>
      <c r="AH1057" t="s">
        <v>100</v>
      </c>
      <c r="AI1057" t="s">
        <v>119</v>
      </c>
      <c r="AJ1057">
        <v>644</v>
      </c>
      <c r="AK1057" t="s">
        <v>102</v>
      </c>
      <c r="AL1057">
        <v>0</v>
      </c>
      <c r="AM1057">
        <v>549</v>
      </c>
      <c r="AN1057">
        <v>1193</v>
      </c>
      <c r="AO1057" t="s">
        <v>103</v>
      </c>
      <c r="AP1057" t="s">
        <v>98</v>
      </c>
      <c r="AQ1057" t="s">
        <v>105</v>
      </c>
      <c r="AR1057" t="s">
        <v>106</v>
      </c>
      <c r="AS1057">
        <v>1523</v>
      </c>
      <c r="AT1057">
        <v>0</v>
      </c>
      <c r="AU1057">
        <v>0</v>
      </c>
      <c r="AV1057">
        <v>1523</v>
      </c>
      <c r="AW1057">
        <v>0</v>
      </c>
      <c r="AX1057">
        <v>1</v>
      </c>
      <c r="AY1057">
        <v>2</v>
      </c>
      <c r="AZ1057">
        <v>0</v>
      </c>
      <c r="BA1057">
        <v>3</v>
      </c>
      <c r="BB1057">
        <v>1</v>
      </c>
      <c r="BC1057" t="s">
        <v>98</v>
      </c>
      <c r="BD1057">
        <v>7</v>
      </c>
      <c r="BE1057" t="s">
        <v>107</v>
      </c>
      <c r="BF1057">
        <v>1</v>
      </c>
      <c r="BG1057" t="s">
        <v>98</v>
      </c>
      <c r="BH1057" t="s">
        <v>108</v>
      </c>
      <c r="BI1057">
        <v>1976</v>
      </c>
      <c r="BJ1057" t="s">
        <v>157</v>
      </c>
      <c r="BK1057">
        <v>2</v>
      </c>
      <c r="BL1057">
        <v>478</v>
      </c>
      <c r="BM1057" t="str">
        <f t="shared" si="33"/>
        <v>yes</v>
      </c>
      <c r="BN1057" t="s">
        <v>98</v>
      </c>
      <c r="BO1057" t="s">
        <v>98</v>
      </c>
      <c r="BP1057" t="s">
        <v>105</v>
      </c>
      <c r="BQ1057">
        <v>0</v>
      </c>
      <c r="BR1057">
        <v>0</v>
      </c>
      <c r="BS1057">
        <v>0</v>
      </c>
      <c r="BT1057">
        <v>0</v>
      </c>
      <c r="BU1057">
        <v>189</v>
      </c>
      <c r="BV1057">
        <v>0</v>
      </c>
      <c r="BW1057" t="s">
        <v>83</v>
      </c>
      <c r="BX1057" t="s">
        <v>134</v>
      </c>
      <c r="BY1057" t="s">
        <v>83</v>
      </c>
      <c r="BZ1057">
        <v>0</v>
      </c>
      <c r="CA1057">
        <v>5</v>
      </c>
      <c r="CB1057">
        <v>2008</v>
      </c>
      <c r="CC1057" t="s">
        <v>173</v>
      </c>
      <c r="CD1057" t="s">
        <v>128</v>
      </c>
      <c r="CE1057">
        <v>180000</v>
      </c>
    </row>
    <row r="1058" spans="1:83" x14ac:dyDescent="0.2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 t="str">
        <f t="shared" si="32"/>
        <v>yes</v>
      </c>
      <c r="V1058">
        <v>2005</v>
      </c>
      <c r="W1058" t="s">
        <v>93</v>
      </c>
      <c r="X1058" t="s">
        <v>94</v>
      </c>
      <c r="Y1058" t="s">
        <v>95</v>
      </c>
      <c r="Z1058" t="s">
        <v>95</v>
      </c>
      <c r="AA1058" t="s">
        <v>137</v>
      </c>
      <c r="AB1058">
        <v>240</v>
      </c>
      <c r="AC1058" t="s">
        <v>97</v>
      </c>
      <c r="AD1058" t="s">
        <v>98</v>
      </c>
      <c r="AE1058" t="s">
        <v>99</v>
      </c>
      <c r="AF1058" t="s">
        <v>97</v>
      </c>
      <c r="AG1058" t="s">
        <v>98</v>
      </c>
      <c r="AH1058" t="s">
        <v>130</v>
      </c>
      <c r="AI1058" t="s">
        <v>101</v>
      </c>
      <c r="AJ1058">
        <v>659</v>
      </c>
      <c r="AK1058" t="s">
        <v>102</v>
      </c>
      <c r="AL1058">
        <v>0</v>
      </c>
      <c r="AM1058">
        <v>705</v>
      </c>
      <c r="AN1058">
        <v>1364</v>
      </c>
      <c r="AO1058" t="s">
        <v>103</v>
      </c>
      <c r="AP1058" t="s">
        <v>104</v>
      </c>
      <c r="AQ1058" t="s">
        <v>105</v>
      </c>
      <c r="AR1058" t="s">
        <v>106</v>
      </c>
      <c r="AS1058">
        <v>1364</v>
      </c>
      <c r="AT1058">
        <v>0</v>
      </c>
      <c r="AU1058">
        <v>0</v>
      </c>
      <c r="AV1058">
        <v>1364</v>
      </c>
      <c r="AW1058">
        <v>1</v>
      </c>
      <c r="AX1058">
        <v>0</v>
      </c>
      <c r="AY1058">
        <v>2</v>
      </c>
      <c r="AZ1058">
        <v>0</v>
      </c>
      <c r="BA1058">
        <v>2</v>
      </c>
      <c r="BB1058">
        <v>1</v>
      </c>
      <c r="BC1058" t="s">
        <v>97</v>
      </c>
      <c r="BD1058">
        <v>6</v>
      </c>
      <c r="BE1058" t="s">
        <v>107</v>
      </c>
      <c r="BF1058">
        <v>1</v>
      </c>
      <c r="BG1058" t="s">
        <v>97</v>
      </c>
      <c r="BH1058" t="s">
        <v>108</v>
      </c>
      <c r="BI1058">
        <v>2005</v>
      </c>
      <c r="BJ1058" t="s">
        <v>109</v>
      </c>
      <c r="BK1058">
        <v>2</v>
      </c>
      <c r="BL1058">
        <v>484</v>
      </c>
      <c r="BM1058" t="str">
        <f t="shared" si="33"/>
        <v>yes</v>
      </c>
      <c r="BN1058" t="s">
        <v>98</v>
      </c>
      <c r="BO1058" t="s">
        <v>98</v>
      </c>
      <c r="BP1058" t="s">
        <v>105</v>
      </c>
      <c r="BQ1058">
        <v>192</v>
      </c>
      <c r="BR1058">
        <v>36</v>
      </c>
      <c r="BS1058">
        <v>0</v>
      </c>
      <c r="BT1058">
        <v>0</v>
      </c>
      <c r="BU1058">
        <v>0</v>
      </c>
      <c r="BV1058">
        <v>0</v>
      </c>
      <c r="BW1058" t="s">
        <v>83</v>
      </c>
      <c r="BX1058" t="s">
        <v>83</v>
      </c>
      <c r="BY1058" t="s">
        <v>83</v>
      </c>
      <c r="BZ1058">
        <v>0</v>
      </c>
      <c r="CA1058">
        <v>6</v>
      </c>
      <c r="CB1058">
        <v>2006</v>
      </c>
      <c r="CC1058" t="s">
        <v>110</v>
      </c>
      <c r="CD1058" t="s">
        <v>111</v>
      </c>
      <c r="CE1058">
        <v>185850</v>
      </c>
    </row>
    <row r="1059" spans="1:83" x14ac:dyDescent="0.2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 t="str">
        <f t="shared" si="32"/>
        <v>yes</v>
      </c>
      <c r="V1059">
        <v>1994</v>
      </c>
      <c r="W1059" t="s">
        <v>93</v>
      </c>
      <c r="X1059" t="s">
        <v>94</v>
      </c>
      <c r="Y1059" t="s">
        <v>140</v>
      </c>
      <c r="Z1059" t="s">
        <v>140</v>
      </c>
      <c r="AA1059" t="s">
        <v>117</v>
      </c>
      <c r="AB1059">
        <v>0</v>
      </c>
      <c r="AC1059" t="s">
        <v>97</v>
      </c>
      <c r="AD1059" t="s">
        <v>98</v>
      </c>
      <c r="AE1059" t="s">
        <v>99</v>
      </c>
      <c r="AF1059" t="s">
        <v>97</v>
      </c>
      <c r="AG1059" t="s">
        <v>98</v>
      </c>
      <c r="AH1059" t="s">
        <v>100</v>
      </c>
      <c r="AI1059" t="s">
        <v>101</v>
      </c>
      <c r="AJ1059">
        <v>595</v>
      </c>
      <c r="AK1059" t="s">
        <v>102</v>
      </c>
      <c r="AL1059">
        <v>0</v>
      </c>
      <c r="AM1059">
        <v>378</v>
      </c>
      <c r="AN1059">
        <v>973</v>
      </c>
      <c r="AO1059" t="s">
        <v>103</v>
      </c>
      <c r="AP1059" t="s">
        <v>104</v>
      </c>
      <c r="AQ1059" t="s">
        <v>105</v>
      </c>
      <c r="AR1059" t="s">
        <v>106</v>
      </c>
      <c r="AS1059">
        <v>979</v>
      </c>
      <c r="AT1059">
        <v>871</v>
      </c>
      <c r="AU1059">
        <v>0</v>
      </c>
      <c r="AV1059">
        <v>1850</v>
      </c>
      <c r="AW1059">
        <v>0</v>
      </c>
      <c r="AX1059">
        <v>0</v>
      </c>
      <c r="AY1059">
        <v>2</v>
      </c>
      <c r="AZ1059">
        <v>1</v>
      </c>
      <c r="BA1059">
        <v>3</v>
      </c>
      <c r="BB1059">
        <v>1</v>
      </c>
      <c r="BC1059" t="s">
        <v>97</v>
      </c>
      <c r="BD1059">
        <v>7</v>
      </c>
      <c r="BE1059" t="s">
        <v>107</v>
      </c>
      <c r="BF1059">
        <v>1</v>
      </c>
      <c r="BG1059" t="s">
        <v>97</v>
      </c>
      <c r="BH1059" t="s">
        <v>156</v>
      </c>
      <c r="BI1059">
        <v>1994</v>
      </c>
      <c r="BJ1059" t="s">
        <v>157</v>
      </c>
      <c r="BK1059">
        <v>2</v>
      </c>
      <c r="BL1059">
        <v>467</v>
      </c>
      <c r="BM1059" t="str">
        <f t="shared" si="33"/>
        <v>yes</v>
      </c>
      <c r="BN1059" t="s">
        <v>98</v>
      </c>
      <c r="BO1059" t="s">
        <v>98</v>
      </c>
      <c r="BP1059" t="s">
        <v>105</v>
      </c>
      <c r="BQ1059">
        <v>168</v>
      </c>
      <c r="BR1059">
        <v>98</v>
      </c>
      <c r="BS1059">
        <v>0</v>
      </c>
      <c r="BT1059">
        <v>0</v>
      </c>
      <c r="BU1059">
        <v>0</v>
      </c>
      <c r="BV1059">
        <v>0</v>
      </c>
      <c r="BW1059" t="s">
        <v>83</v>
      </c>
      <c r="BX1059" t="s">
        <v>83</v>
      </c>
      <c r="BY1059" t="s">
        <v>83</v>
      </c>
      <c r="BZ1059">
        <v>0</v>
      </c>
      <c r="CA1059">
        <v>1</v>
      </c>
      <c r="CB1059">
        <v>2009</v>
      </c>
      <c r="CC1059" t="s">
        <v>110</v>
      </c>
      <c r="CD1059" t="s">
        <v>111</v>
      </c>
      <c r="CE1059">
        <v>248000</v>
      </c>
    </row>
    <row r="1060" spans="1:83" x14ac:dyDescent="0.2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 t="str">
        <f t="shared" si="32"/>
        <v>yes</v>
      </c>
      <c r="V1060">
        <v>2008</v>
      </c>
      <c r="W1060" t="s">
        <v>93</v>
      </c>
      <c r="X1060" t="s">
        <v>94</v>
      </c>
      <c r="Y1060" t="s">
        <v>95</v>
      </c>
      <c r="Z1060" t="s">
        <v>95</v>
      </c>
      <c r="AA1060" t="s">
        <v>137</v>
      </c>
      <c r="AB1060">
        <v>154</v>
      </c>
      <c r="AC1060" t="s">
        <v>104</v>
      </c>
      <c r="AD1060" t="s">
        <v>98</v>
      </c>
      <c r="AE1060" t="s">
        <v>99</v>
      </c>
      <c r="AF1060" t="s">
        <v>104</v>
      </c>
      <c r="AG1060" t="s">
        <v>98</v>
      </c>
      <c r="AH1060" t="s">
        <v>130</v>
      </c>
      <c r="AI1060" t="s">
        <v>101</v>
      </c>
      <c r="AJ1060">
        <v>936</v>
      </c>
      <c r="AK1060" t="s">
        <v>102</v>
      </c>
      <c r="AL1060">
        <v>0</v>
      </c>
      <c r="AM1060">
        <v>168</v>
      </c>
      <c r="AN1060">
        <v>1104</v>
      </c>
      <c r="AO1060" t="s">
        <v>103</v>
      </c>
      <c r="AP1060" t="s">
        <v>104</v>
      </c>
      <c r="AQ1060" t="s">
        <v>105</v>
      </c>
      <c r="AR1060" t="s">
        <v>106</v>
      </c>
      <c r="AS1060">
        <v>1130</v>
      </c>
      <c r="AT1060">
        <v>1054</v>
      </c>
      <c r="AU1060">
        <v>0</v>
      </c>
      <c r="AV1060">
        <v>2184</v>
      </c>
      <c r="AW1060">
        <v>1</v>
      </c>
      <c r="AX1060">
        <v>0</v>
      </c>
      <c r="AY1060">
        <v>2</v>
      </c>
      <c r="AZ1060">
        <v>1</v>
      </c>
      <c r="BA1060">
        <v>3</v>
      </c>
      <c r="BB1060">
        <v>1</v>
      </c>
      <c r="BC1060" t="s">
        <v>104</v>
      </c>
      <c r="BD1060">
        <v>10</v>
      </c>
      <c r="BE1060" t="s">
        <v>107</v>
      </c>
      <c r="BF1060">
        <v>1</v>
      </c>
      <c r="BG1060" t="s">
        <v>97</v>
      </c>
      <c r="BH1060" t="s">
        <v>108</v>
      </c>
      <c r="BI1060">
        <v>2008</v>
      </c>
      <c r="BJ1060" t="s">
        <v>157</v>
      </c>
      <c r="BK1060">
        <v>3</v>
      </c>
      <c r="BL1060">
        <v>836</v>
      </c>
      <c r="BM1060" t="str">
        <f t="shared" si="33"/>
        <v>no</v>
      </c>
      <c r="BN1060" t="s">
        <v>98</v>
      </c>
      <c r="BO1060" t="s">
        <v>98</v>
      </c>
      <c r="BP1060" t="s">
        <v>105</v>
      </c>
      <c r="BQ1060">
        <v>0</v>
      </c>
      <c r="BR1060">
        <v>102</v>
      </c>
      <c r="BS1060">
        <v>0</v>
      </c>
      <c r="BT1060">
        <v>0</v>
      </c>
      <c r="BU1060">
        <v>0</v>
      </c>
      <c r="BV1060">
        <v>0</v>
      </c>
      <c r="BW1060" t="s">
        <v>83</v>
      </c>
      <c r="BX1060" t="s">
        <v>83</v>
      </c>
      <c r="BY1060" t="s">
        <v>83</v>
      </c>
      <c r="BZ1060">
        <v>0</v>
      </c>
      <c r="CA1060">
        <v>7</v>
      </c>
      <c r="CB1060">
        <v>2009</v>
      </c>
      <c r="CC1060" t="s">
        <v>110</v>
      </c>
      <c r="CD1060" t="s">
        <v>111</v>
      </c>
      <c r="CE1060">
        <v>335000</v>
      </c>
    </row>
    <row r="1061" spans="1:83" x14ac:dyDescent="0.2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 t="str">
        <f t="shared" si="32"/>
        <v>no</v>
      </c>
      <c r="V1061">
        <v>1950</v>
      </c>
      <c r="W1061" t="s">
        <v>93</v>
      </c>
      <c r="X1061" t="s">
        <v>94</v>
      </c>
      <c r="Y1061" t="s">
        <v>116</v>
      </c>
      <c r="Z1061" t="s">
        <v>116</v>
      </c>
      <c r="AA1061" t="s">
        <v>96</v>
      </c>
      <c r="AB1061">
        <v>480</v>
      </c>
      <c r="AC1061" t="s">
        <v>98</v>
      </c>
      <c r="AD1061" t="s">
        <v>98</v>
      </c>
      <c r="AE1061" t="s">
        <v>118</v>
      </c>
      <c r="AF1061" t="s">
        <v>98</v>
      </c>
      <c r="AG1061" t="s">
        <v>98</v>
      </c>
      <c r="AH1061" t="s">
        <v>121</v>
      </c>
      <c r="AI1061" t="s">
        <v>153</v>
      </c>
      <c r="AJ1061">
        <v>297</v>
      </c>
      <c r="AK1061" t="s">
        <v>172</v>
      </c>
      <c r="AL1061">
        <v>557</v>
      </c>
      <c r="AM1061">
        <v>0</v>
      </c>
      <c r="AN1061">
        <v>854</v>
      </c>
      <c r="AO1061" t="s">
        <v>103</v>
      </c>
      <c r="AP1061" t="s">
        <v>98</v>
      </c>
      <c r="AQ1061" t="s">
        <v>105</v>
      </c>
      <c r="AR1061" t="s">
        <v>106</v>
      </c>
      <c r="AS1061">
        <v>1096</v>
      </c>
      <c r="AT1061">
        <v>895</v>
      </c>
      <c r="AU1061">
        <v>0</v>
      </c>
      <c r="AV1061">
        <v>1991</v>
      </c>
      <c r="AW1061">
        <v>0</v>
      </c>
      <c r="AX1061">
        <v>0</v>
      </c>
      <c r="AY1061">
        <v>1</v>
      </c>
      <c r="AZ1061">
        <v>1</v>
      </c>
      <c r="BA1061">
        <v>3</v>
      </c>
      <c r="BB1061">
        <v>1</v>
      </c>
      <c r="BC1061" t="s">
        <v>98</v>
      </c>
      <c r="BD1061">
        <v>7</v>
      </c>
      <c r="BE1061" t="s">
        <v>107</v>
      </c>
      <c r="BF1061">
        <v>1</v>
      </c>
      <c r="BG1061" t="s">
        <v>97</v>
      </c>
      <c r="BH1061" t="s">
        <v>127</v>
      </c>
      <c r="BI1061">
        <v>1977</v>
      </c>
      <c r="BJ1061" t="s">
        <v>102</v>
      </c>
      <c r="BK1061">
        <v>2</v>
      </c>
      <c r="BL1061">
        <v>432</v>
      </c>
      <c r="BM1061" t="str">
        <f t="shared" si="33"/>
        <v>yes</v>
      </c>
      <c r="BN1061" t="s">
        <v>98</v>
      </c>
      <c r="BO1061" t="s">
        <v>147</v>
      </c>
      <c r="BP1061" t="s">
        <v>105</v>
      </c>
      <c r="BQ1061">
        <v>0</v>
      </c>
      <c r="BR1061">
        <v>0</v>
      </c>
      <c r="BS1061">
        <v>19</v>
      </c>
      <c r="BT1061">
        <v>0</v>
      </c>
      <c r="BU1061">
        <v>0</v>
      </c>
      <c r="BV1061">
        <v>0</v>
      </c>
      <c r="BW1061" t="s">
        <v>83</v>
      </c>
      <c r="BX1061" t="s">
        <v>83</v>
      </c>
      <c r="BY1061" t="s">
        <v>83</v>
      </c>
      <c r="BZ1061">
        <v>0</v>
      </c>
      <c r="CA1061">
        <v>3</v>
      </c>
      <c r="CB1061">
        <v>2007</v>
      </c>
      <c r="CC1061" t="s">
        <v>110</v>
      </c>
      <c r="CD1061" t="s">
        <v>111</v>
      </c>
      <c r="CE1061">
        <v>220000</v>
      </c>
    </row>
    <row r="1062" spans="1:83" x14ac:dyDescent="0.2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 t="str">
        <f t="shared" si="32"/>
        <v>yes</v>
      </c>
      <c r="V1062">
        <v>2001</v>
      </c>
      <c r="W1062" t="s">
        <v>93</v>
      </c>
      <c r="X1062" t="s">
        <v>94</v>
      </c>
      <c r="Y1062" t="s">
        <v>180</v>
      </c>
      <c r="Z1062" t="s">
        <v>181</v>
      </c>
      <c r="AA1062" t="s">
        <v>117</v>
      </c>
      <c r="AB1062">
        <v>0</v>
      </c>
      <c r="AC1062" t="s">
        <v>97</v>
      </c>
      <c r="AD1062" t="s">
        <v>98</v>
      </c>
      <c r="AE1062" t="s">
        <v>99</v>
      </c>
      <c r="AF1062" t="s">
        <v>97</v>
      </c>
      <c r="AG1062" t="s">
        <v>98</v>
      </c>
      <c r="AH1062" t="s">
        <v>121</v>
      </c>
      <c r="AI1062" t="s">
        <v>101</v>
      </c>
      <c r="AJ1062">
        <v>616</v>
      </c>
      <c r="AK1062" t="s">
        <v>102</v>
      </c>
      <c r="AL1062">
        <v>0</v>
      </c>
      <c r="AM1062">
        <v>722</v>
      </c>
      <c r="AN1062">
        <v>1338</v>
      </c>
      <c r="AO1062" t="s">
        <v>103</v>
      </c>
      <c r="AP1062" t="s">
        <v>104</v>
      </c>
      <c r="AQ1062" t="s">
        <v>105</v>
      </c>
      <c r="AR1062" t="s">
        <v>106</v>
      </c>
      <c r="AS1062">
        <v>1338</v>
      </c>
      <c r="AT1062">
        <v>0</v>
      </c>
      <c r="AU1062">
        <v>0</v>
      </c>
      <c r="AV1062">
        <v>1338</v>
      </c>
      <c r="AW1062">
        <v>1</v>
      </c>
      <c r="AX1062">
        <v>0</v>
      </c>
      <c r="AY1062">
        <v>2</v>
      </c>
      <c r="AZ1062">
        <v>0</v>
      </c>
      <c r="BA1062">
        <v>2</v>
      </c>
      <c r="BB1062">
        <v>1</v>
      </c>
      <c r="BC1062" t="s">
        <v>97</v>
      </c>
      <c r="BD1062">
        <v>6</v>
      </c>
      <c r="BE1062" t="s">
        <v>107</v>
      </c>
      <c r="BF1062">
        <v>0</v>
      </c>
      <c r="BG1062" t="s">
        <v>83</v>
      </c>
      <c r="BH1062" t="s">
        <v>108</v>
      </c>
      <c r="BI1062">
        <v>2001</v>
      </c>
      <c r="BJ1062" t="s">
        <v>157</v>
      </c>
      <c r="BK1062">
        <v>2</v>
      </c>
      <c r="BL1062">
        <v>582</v>
      </c>
      <c r="BM1062" t="str">
        <f t="shared" si="33"/>
        <v>no</v>
      </c>
      <c r="BN1062" t="s">
        <v>98</v>
      </c>
      <c r="BO1062" t="s">
        <v>98</v>
      </c>
      <c r="BP1062" t="s">
        <v>105</v>
      </c>
      <c r="BQ1062">
        <v>0</v>
      </c>
      <c r="BR1062">
        <v>0</v>
      </c>
      <c r="BS1062">
        <v>170</v>
      </c>
      <c r="BT1062">
        <v>0</v>
      </c>
      <c r="BU1062">
        <v>0</v>
      </c>
      <c r="BV1062">
        <v>0</v>
      </c>
      <c r="BW1062" t="s">
        <v>83</v>
      </c>
      <c r="BX1062" t="s">
        <v>83</v>
      </c>
      <c r="BY1062" t="s">
        <v>83</v>
      </c>
      <c r="BZ1062">
        <v>0</v>
      </c>
      <c r="CA1062">
        <v>4</v>
      </c>
      <c r="CB1062">
        <v>2010</v>
      </c>
      <c r="CC1062" t="s">
        <v>110</v>
      </c>
      <c r="CD1062" t="s">
        <v>111</v>
      </c>
      <c r="CE1062">
        <v>213500</v>
      </c>
    </row>
    <row r="1063" spans="1:83" x14ac:dyDescent="0.2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 t="str">
        <f t="shared" si="32"/>
        <v>no</v>
      </c>
      <c r="V1063">
        <v>1950</v>
      </c>
      <c r="W1063" t="s">
        <v>93</v>
      </c>
      <c r="X1063" t="s">
        <v>94</v>
      </c>
      <c r="Y1063" t="s">
        <v>116</v>
      </c>
      <c r="Z1063" t="s">
        <v>116</v>
      </c>
      <c r="AA1063" t="s">
        <v>117</v>
      </c>
      <c r="AB1063">
        <v>0</v>
      </c>
      <c r="AC1063" t="s">
        <v>147</v>
      </c>
      <c r="AD1063" t="s">
        <v>98</v>
      </c>
      <c r="AE1063" t="s">
        <v>118</v>
      </c>
      <c r="AF1063" t="s">
        <v>98</v>
      </c>
      <c r="AG1063" t="s">
        <v>98</v>
      </c>
      <c r="AH1063" t="s">
        <v>100</v>
      </c>
      <c r="AI1063" t="s">
        <v>102</v>
      </c>
      <c r="AJ1063">
        <v>0</v>
      </c>
      <c r="AK1063" t="s">
        <v>102</v>
      </c>
      <c r="AL1063">
        <v>0</v>
      </c>
      <c r="AM1063">
        <v>894</v>
      </c>
      <c r="AN1063">
        <v>894</v>
      </c>
      <c r="AO1063" t="s">
        <v>103</v>
      </c>
      <c r="AP1063" t="s">
        <v>98</v>
      </c>
      <c r="AQ1063" t="s">
        <v>105</v>
      </c>
      <c r="AR1063" t="s">
        <v>106</v>
      </c>
      <c r="AS1063">
        <v>894</v>
      </c>
      <c r="AT1063">
        <v>0</v>
      </c>
      <c r="AU1063">
        <v>0</v>
      </c>
      <c r="AV1063">
        <v>894</v>
      </c>
      <c r="AW1063">
        <v>0</v>
      </c>
      <c r="AX1063">
        <v>0</v>
      </c>
      <c r="AY1063">
        <v>1</v>
      </c>
      <c r="AZ1063">
        <v>0</v>
      </c>
      <c r="BA1063">
        <v>2</v>
      </c>
      <c r="BB1063">
        <v>1</v>
      </c>
      <c r="BC1063" t="s">
        <v>98</v>
      </c>
      <c r="BD1063">
        <v>6</v>
      </c>
      <c r="BE1063" t="s">
        <v>107</v>
      </c>
      <c r="BF1063">
        <v>0</v>
      </c>
      <c r="BG1063" t="s">
        <v>83</v>
      </c>
      <c r="BH1063" t="s">
        <v>127</v>
      </c>
      <c r="BI1063">
        <v>1994</v>
      </c>
      <c r="BJ1063" t="s">
        <v>109</v>
      </c>
      <c r="BK1063">
        <v>3</v>
      </c>
      <c r="BL1063">
        <v>1248</v>
      </c>
      <c r="BM1063" t="str">
        <f t="shared" si="33"/>
        <v>no</v>
      </c>
      <c r="BN1063" t="s">
        <v>98</v>
      </c>
      <c r="BO1063" t="s">
        <v>98</v>
      </c>
      <c r="BP1063" t="s">
        <v>105</v>
      </c>
      <c r="BQ1063">
        <v>0</v>
      </c>
      <c r="BR1063">
        <v>20</v>
      </c>
      <c r="BS1063">
        <v>0</v>
      </c>
      <c r="BT1063">
        <v>0</v>
      </c>
      <c r="BU1063">
        <v>0</v>
      </c>
      <c r="BV1063">
        <v>0</v>
      </c>
      <c r="BW1063" t="s">
        <v>83</v>
      </c>
      <c r="BX1063" t="s">
        <v>83</v>
      </c>
      <c r="BY1063" t="s">
        <v>135</v>
      </c>
      <c r="BZ1063">
        <v>560</v>
      </c>
      <c r="CA1063">
        <v>8</v>
      </c>
      <c r="CB1063">
        <v>2008</v>
      </c>
      <c r="CC1063" t="s">
        <v>208</v>
      </c>
      <c r="CD1063" t="s">
        <v>111</v>
      </c>
      <c r="CE1063">
        <v>81000</v>
      </c>
    </row>
    <row r="1064" spans="1:83" x14ac:dyDescent="0.2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 t="str">
        <f t="shared" si="32"/>
        <v>no</v>
      </c>
      <c r="V1064">
        <v>1950</v>
      </c>
      <c r="W1064" t="s">
        <v>93</v>
      </c>
      <c r="X1064" t="s">
        <v>94</v>
      </c>
      <c r="Y1064" t="s">
        <v>124</v>
      </c>
      <c r="Z1064" t="s">
        <v>124</v>
      </c>
      <c r="AA1064" t="s">
        <v>117</v>
      </c>
      <c r="AB1064">
        <v>0</v>
      </c>
      <c r="AC1064" t="s">
        <v>98</v>
      </c>
      <c r="AD1064" t="s">
        <v>98</v>
      </c>
      <c r="AE1064" t="s">
        <v>126</v>
      </c>
      <c r="AF1064" t="s">
        <v>98</v>
      </c>
      <c r="AG1064" t="s">
        <v>98</v>
      </c>
      <c r="AH1064" t="s">
        <v>100</v>
      </c>
      <c r="AI1064" t="s">
        <v>102</v>
      </c>
      <c r="AJ1064">
        <v>0</v>
      </c>
      <c r="AK1064" t="s">
        <v>102</v>
      </c>
      <c r="AL1064">
        <v>0</v>
      </c>
      <c r="AM1064">
        <v>662</v>
      </c>
      <c r="AN1064">
        <v>662</v>
      </c>
      <c r="AO1064" t="s">
        <v>103</v>
      </c>
      <c r="AP1064" t="s">
        <v>98</v>
      </c>
      <c r="AQ1064" t="s">
        <v>177</v>
      </c>
      <c r="AR1064" t="s">
        <v>106</v>
      </c>
      <c r="AS1064">
        <v>1422</v>
      </c>
      <c r="AT1064">
        <v>915</v>
      </c>
      <c r="AU1064">
        <v>0</v>
      </c>
      <c r="AV1064">
        <v>2337</v>
      </c>
      <c r="AW1064">
        <v>0</v>
      </c>
      <c r="AX1064">
        <v>0</v>
      </c>
      <c r="AY1064">
        <v>2</v>
      </c>
      <c r="AZ1064">
        <v>0</v>
      </c>
      <c r="BA1064">
        <v>5</v>
      </c>
      <c r="BB1064">
        <v>2</v>
      </c>
      <c r="BC1064" t="s">
        <v>98</v>
      </c>
      <c r="BD1064">
        <v>10</v>
      </c>
      <c r="BE1064" t="s">
        <v>224</v>
      </c>
      <c r="BF1064">
        <v>0</v>
      </c>
      <c r="BG1064" t="s">
        <v>83</v>
      </c>
      <c r="BH1064" t="s">
        <v>127</v>
      </c>
      <c r="BI1064">
        <v>1945</v>
      </c>
      <c r="BJ1064" t="s">
        <v>102</v>
      </c>
      <c r="BK1064">
        <v>2</v>
      </c>
      <c r="BL1064">
        <v>560</v>
      </c>
      <c r="BM1064" t="str">
        <f t="shared" si="33"/>
        <v>no</v>
      </c>
      <c r="BN1064" t="s">
        <v>98</v>
      </c>
      <c r="BO1064" t="s">
        <v>98</v>
      </c>
      <c r="BP1064" t="s">
        <v>105</v>
      </c>
      <c r="BQ1064">
        <v>0</v>
      </c>
      <c r="BR1064">
        <v>57</v>
      </c>
      <c r="BS1064">
        <v>0</v>
      </c>
      <c r="BT1064">
        <v>0</v>
      </c>
      <c r="BU1064">
        <v>0</v>
      </c>
      <c r="BV1064">
        <v>0</v>
      </c>
      <c r="BW1064" t="s">
        <v>83</v>
      </c>
      <c r="BX1064" t="s">
        <v>83</v>
      </c>
      <c r="BY1064" t="s">
        <v>83</v>
      </c>
      <c r="BZ1064">
        <v>0</v>
      </c>
      <c r="CA1064">
        <v>9</v>
      </c>
      <c r="CB1064">
        <v>2007</v>
      </c>
      <c r="CC1064" t="s">
        <v>110</v>
      </c>
      <c r="CD1064" t="s">
        <v>111</v>
      </c>
      <c r="CE1064">
        <v>90000</v>
      </c>
    </row>
    <row r="1065" spans="1:83" x14ac:dyDescent="0.2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 t="str">
        <f t="shared" si="32"/>
        <v>no</v>
      </c>
      <c r="V1065">
        <v>1980</v>
      </c>
      <c r="W1065" t="s">
        <v>93</v>
      </c>
      <c r="X1065" t="s">
        <v>94</v>
      </c>
      <c r="Y1065" t="s">
        <v>116</v>
      </c>
      <c r="Z1065" t="s">
        <v>116</v>
      </c>
      <c r="AA1065" t="s">
        <v>117</v>
      </c>
      <c r="AB1065">
        <v>0</v>
      </c>
      <c r="AC1065" t="s">
        <v>98</v>
      </c>
      <c r="AD1065" t="s">
        <v>97</v>
      </c>
      <c r="AE1065" t="s">
        <v>126</v>
      </c>
      <c r="AF1065" t="s">
        <v>98</v>
      </c>
      <c r="AG1065" t="s">
        <v>98</v>
      </c>
      <c r="AH1065" t="s">
        <v>100</v>
      </c>
      <c r="AI1065" t="s">
        <v>141</v>
      </c>
      <c r="AJ1065">
        <v>397</v>
      </c>
      <c r="AK1065" t="s">
        <v>102</v>
      </c>
      <c r="AL1065">
        <v>0</v>
      </c>
      <c r="AM1065">
        <v>706</v>
      </c>
      <c r="AN1065">
        <v>1103</v>
      </c>
      <c r="AO1065" t="s">
        <v>103</v>
      </c>
      <c r="AP1065" t="s">
        <v>97</v>
      </c>
      <c r="AQ1065" t="s">
        <v>105</v>
      </c>
      <c r="AR1065" t="s">
        <v>106</v>
      </c>
      <c r="AS1065">
        <v>1103</v>
      </c>
      <c r="AT1065">
        <v>0</v>
      </c>
      <c r="AU1065">
        <v>0</v>
      </c>
      <c r="AV1065">
        <v>1103</v>
      </c>
      <c r="AW1065">
        <v>0</v>
      </c>
      <c r="AX1065">
        <v>0</v>
      </c>
      <c r="AY1065">
        <v>1</v>
      </c>
      <c r="AZ1065">
        <v>0</v>
      </c>
      <c r="BA1065">
        <v>2</v>
      </c>
      <c r="BB1065">
        <v>1</v>
      </c>
      <c r="BC1065" t="s">
        <v>97</v>
      </c>
      <c r="BD1065">
        <v>5</v>
      </c>
      <c r="BE1065" t="s">
        <v>107</v>
      </c>
      <c r="BF1065">
        <v>1</v>
      </c>
      <c r="BG1065" t="s">
        <v>97</v>
      </c>
      <c r="BH1065" t="s">
        <v>127</v>
      </c>
      <c r="BI1065">
        <v>1976</v>
      </c>
      <c r="BJ1065" t="s">
        <v>102</v>
      </c>
      <c r="BK1065">
        <v>2</v>
      </c>
      <c r="BL1065">
        <v>440</v>
      </c>
      <c r="BM1065" t="str">
        <f t="shared" si="33"/>
        <v>yes</v>
      </c>
      <c r="BN1065" t="s">
        <v>98</v>
      </c>
      <c r="BO1065" t="s">
        <v>98</v>
      </c>
      <c r="BP1065" t="s">
        <v>105</v>
      </c>
      <c r="BQ1065">
        <v>166</v>
      </c>
      <c r="BR1065">
        <v>120</v>
      </c>
      <c r="BS1065">
        <v>0</v>
      </c>
      <c r="BT1065">
        <v>0</v>
      </c>
      <c r="BU1065">
        <v>0</v>
      </c>
      <c r="BV1065">
        <v>0</v>
      </c>
      <c r="BW1065" t="s">
        <v>83</v>
      </c>
      <c r="BX1065" t="s">
        <v>134</v>
      </c>
      <c r="BY1065" t="s">
        <v>83</v>
      </c>
      <c r="BZ1065">
        <v>0</v>
      </c>
      <c r="CA1065">
        <v>7</v>
      </c>
      <c r="CB1065">
        <v>2006</v>
      </c>
      <c r="CC1065" t="s">
        <v>110</v>
      </c>
      <c r="CD1065" t="s">
        <v>111</v>
      </c>
      <c r="CE1065">
        <v>110500</v>
      </c>
    </row>
    <row r="1066" spans="1:83" x14ac:dyDescent="0.2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 t="str">
        <f t="shared" si="32"/>
        <v>no</v>
      </c>
      <c r="V1066">
        <v>1966</v>
      </c>
      <c r="W1066" t="s">
        <v>93</v>
      </c>
      <c r="X1066" t="s">
        <v>94</v>
      </c>
      <c r="Y1066" t="s">
        <v>161</v>
      </c>
      <c r="Z1066" t="s">
        <v>161</v>
      </c>
      <c r="AA1066" t="s">
        <v>96</v>
      </c>
      <c r="AB1066">
        <v>200</v>
      </c>
      <c r="AC1066" t="s">
        <v>98</v>
      </c>
      <c r="AD1066" t="s">
        <v>98</v>
      </c>
      <c r="AE1066" t="s">
        <v>118</v>
      </c>
      <c r="AF1066" t="s">
        <v>98</v>
      </c>
      <c r="AG1066" t="s">
        <v>98</v>
      </c>
      <c r="AH1066" t="s">
        <v>121</v>
      </c>
      <c r="AI1066" t="s">
        <v>141</v>
      </c>
      <c r="AJ1066">
        <v>740</v>
      </c>
      <c r="AK1066" t="s">
        <v>153</v>
      </c>
      <c r="AL1066">
        <v>230</v>
      </c>
      <c r="AM1066">
        <v>184</v>
      </c>
      <c r="AN1066">
        <v>1154</v>
      </c>
      <c r="AO1066" t="s">
        <v>103</v>
      </c>
      <c r="AP1066" t="s">
        <v>104</v>
      </c>
      <c r="AQ1066" t="s">
        <v>105</v>
      </c>
      <c r="AR1066" t="s">
        <v>106</v>
      </c>
      <c r="AS1066">
        <v>1154</v>
      </c>
      <c r="AT1066">
        <v>0</v>
      </c>
      <c r="AU1066">
        <v>0</v>
      </c>
      <c r="AV1066">
        <v>1154</v>
      </c>
      <c r="AW1066">
        <v>0</v>
      </c>
      <c r="AX1066">
        <v>0</v>
      </c>
      <c r="AY1066">
        <v>1</v>
      </c>
      <c r="AZ1066">
        <v>1</v>
      </c>
      <c r="BA1066">
        <v>3</v>
      </c>
      <c r="BB1066">
        <v>1</v>
      </c>
      <c r="BC1066" t="s">
        <v>98</v>
      </c>
      <c r="BD1066">
        <v>6</v>
      </c>
      <c r="BE1066" t="s">
        <v>107</v>
      </c>
      <c r="BF1066">
        <v>1</v>
      </c>
      <c r="BG1066" t="s">
        <v>212</v>
      </c>
      <c r="BH1066" t="s">
        <v>108</v>
      </c>
      <c r="BI1066">
        <v>1966</v>
      </c>
      <c r="BJ1066" t="s">
        <v>109</v>
      </c>
      <c r="BK1066">
        <v>2</v>
      </c>
      <c r="BL1066">
        <v>480</v>
      </c>
      <c r="BM1066" t="str">
        <f t="shared" si="33"/>
        <v>yes</v>
      </c>
      <c r="BN1066" t="s">
        <v>98</v>
      </c>
      <c r="BO1066" t="s">
        <v>98</v>
      </c>
      <c r="BP1066" t="s">
        <v>105</v>
      </c>
      <c r="BQ1066">
        <v>0</v>
      </c>
      <c r="BR1066">
        <v>58</v>
      </c>
      <c r="BS1066">
        <v>0</v>
      </c>
      <c r="BT1066">
        <v>0</v>
      </c>
      <c r="BU1066">
        <v>0</v>
      </c>
      <c r="BV1066">
        <v>0</v>
      </c>
      <c r="BW1066" t="s">
        <v>83</v>
      </c>
      <c r="BX1066" t="s">
        <v>134</v>
      </c>
      <c r="BY1066" t="s">
        <v>83</v>
      </c>
      <c r="BZ1066">
        <v>0</v>
      </c>
      <c r="CA1066">
        <v>11</v>
      </c>
      <c r="CB1066">
        <v>2009</v>
      </c>
      <c r="CC1066" t="s">
        <v>110</v>
      </c>
      <c r="CD1066" t="s">
        <v>111</v>
      </c>
      <c r="CE1066">
        <v>154000</v>
      </c>
    </row>
    <row r="1067" spans="1:83" x14ac:dyDescent="0.2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 t="str">
        <f t="shared" si="32"/>
        <v>yes</v>
      </c>
      <c r="V1067">
        <v>1997</v>
      </c>
      <c r="W1067" t="s">
        <v>93</v>
      </c>
      <c r="X1067" t="s">
        <v>94</v>
      </c>
      <c r="Y1067" t="s">
        <v>124</v>
      </c>
      <c r="Z1067" t="s">
        <v>124</v>
      </c>
      <c r="AA1067" t="s">
        <v>117</v>
      </c>
      <c r="AB1067">
        <v>0</v>
      </c>
      <c r="AC1067" t="s">
        <v>97</v>
      </c>
      <c r="AD1067" t="s">
        <v>98</v>
      </c>
      <c r="AE1067" t="s">
        <v>99</v>
      </c>
      <c r="AF1067" t="s">
        <v>104</v>
      </c>
      <c r="AG1067" t="s">
        <v>98</v>
      </c>
      <c r="AH1067" t="s">
        <v>97</v>
      </c>
      <c r="AI1067" t="s">
        <v>101</v>
      </c>
      <c r="AJ1067">
        <v>1201</v>
      </c>
      <c r="AK1067" t="s">
        <v>102</v>
      </c>
      <c r="AL1067">
        <v>0</v>
      </c>
      <c r="AM1067">
        <v>105</v>
      </c>
      <c r="AN1067">
        <v>1306</v>
      </c>
      <c r="AO1067" t="s">
        <v>103</v>
      </c>
      <c r="AP1067" t="s">
        <v>104</v>
      </c>
      <c r="AQ1067" t="s">
        <v>105</v>
      </c>
      <c r="AR1067" t="s">
        <v>106</v>
      </c>
      <c r="AS1067">
        <v>1306</v>
      </c>
      <c r="AT1067">
        <v>954</v>
      </c>
      <c r="AU1067">
        <v>0</v>
      </c>
      <c r="AV1067">
        <v>2260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97</v>
      </c>
      <c r="BD1067">
        <v>7</v>
      </c>
      <c r="BE1067" t="s">
        <v>107</v>
      </c>
      <c r="BF1067">
        <v>0</v>
      </c>
      <c r="BG1067" t="s">
        <v>83</v>
      </c>
      <c r="BH1067" t="s">
        <v>108</v>
      </c>
      <c r="BI1067">
        <v>1996</v>
      </c>
      <c r="BJ1067" t="s">
        <v>109</v>
      </c>
      <c r="BK1067">
        <v>2</v>
      </c>
      <c r="BL1067">
        <v>533</v>
      </c>
      <c r="BM1067" t="str">
        <f t="shared" si="33"/>
        <v>no</v>
      </c>
      <c r="BN1067" t="s">
        <v>98</v>
      </c>
      <c r="BO1067" t="s">
        <v>98</v>
      </c>
      <c r="BP1067" t="s">
        <v>105</v>
      </c>
      <c r="BQ1067">
        <v>296</v>
      </c>
      <c r="BR1067">
        <v>44</v>
      </c>
      <c r="BS1067">
        <v>0</v>
      </c>
      <c r="BT1067">
        <v>0</v>
      </c>
      <c r="BU1067">
        <v>0</v>
      </c>
      <c r="BV1067">
        <v>0</v>
      </c>
      <c r="BW1067" t="s">
        <v>83</v>
      </c>
      <c r="BX1067" t="s">
        <v>83</v>
      </c>
      <c r="BY1067" t="s">
        <v>83</v>
      </c>
      <c r="BZ1067">
        <v>0</v>
      </c>
      <c r="CA1067">
        <v>4</v>
      </c>
      <c r="CB1067">
        <v>2010</v>
      </c>
      <c r="CC1067" t="s">
        <v>110</v>
      </c>
      <c r="CD1067" t="s">
        <v>111</v>
      </c>
      <c r="CE1067">
        <v>328000</v>
      </c>
    </row>
    <row r="1068" spans="1:83" x14ac:dyDescent="0.2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 t="str">
        <f t="shared" si="32"/>
        <v>yes</v>
      </c>
      <c r="V1068">
        <v>1994</v>
      </c>
      <c r="W1068" t="s">
        <v>93</v>
      </c>
      <c r="X1068" t="s">
        <v>94</v>
      </c>
      <c r="Y1068" t="s">
        <v>95</v>
      </c>
      <c r="Z1068" t="s">
        <v>95</v>
      </c>
      <c r="AA1068" t="s">
        <v>117</v>
      </c>
      <c r="AB1068">
        <v>0</v>
      </c>
      <c r="AC1068" t="s">
        <v>97</v>
      </c>
      <c r="AD1068" t="s">
        <v>98</v>
      </c>
      <c r="AE1068" t="s">
        <v>99</v>
      </c>
      <c r="AF1068" t="s">
        <v>97</v>
      </c>
      <c r="AG1068" t="s">
        <v>98</v>
      </c>
      <c r="AH1068" t="s">
        <v>100</v>
      </c>
      <c r="AI1068" t="s">
        <v>102</v>
      </c>
      <c r="AJ1068">
        <v>0</v>
      </c>
      <c r="AK1068" t="s">
        <v>102</v>
      </c>
      <c r="AL1068">
        <v>0</v>
      </c>
      <c r="AM1068">
        <v>799</v>
      </c>
      <c r="AN1068">
        <v>799</v>
      </c>
      <c r="AO1068" t="s">
        <v>103</v>
      </c>
      <c r="AP1068" t="s">
        <v>97</v>
      </c>
      <c r="AQ1068" t="s">
        <v>105</v>
      </c>
      <c r="AR1068" t="s">
        <v>106</v>
      </c>
      <c r="AS1068">
        <v>799</v>
      </c>
      <c r="AT1068">
        <v>772</v>
      </c>
      <c r="AU1068">
        <v>0</v>
      </c>
      <c r="AV1068">
        <v>1571</v>
      </c>
      <c r="AW1068">
        <v>0</v>
      </c>
      <c r="AX1068">
        <v>0</v>
      </c>
      <c r="AY1068">
        <v>2</v>
      </c>
      <c r="AZ1068">
        <v>1</v>
      </c>
      <c r="BA1068">
        <v>3</v>
      </c>
      <c r="BB1068">
        <v>1</v>
      </c>
      <c r="BC1068" t="s">
        <v>98</v>
      </c>
      <c r="BD1068">
        <v>7</v>
      </c>
      <c r="BE1068" t="s">
        <v>107</v>
      </c>
      <c r="BF1068">
        <v>1</v>
      </c>
      <c r="BG1068" t="s">
        <v>98</v>
      </c>
      <c r="BH1068" t="s">
        <v>108</v>
      </c>
      <c r="BI1068">
        <v>1993</v>
      </c>
      <c r="BJ1068" t="s">
        <v>109</v>
      </c>
      <c r="BK1068">
        <v>2</v>
      </c>
      <c r="BL1068">
        <v>380</v>
      </c>
      <c r="BM1068" t="str">
        <f t="shared" si="33"/>
        <v>yes</v>
      </c>
      <c r="BN1068" t="s">
        <v>98</v>
      </c>
      <c r="BO1068" t="s">
        <v>98</v>
      </c>
      <c r="BP1068" t="s">
        <v>105</v>
      </c>
      <c r="BQ1068">
        <v>0</v>
      </c>
      <c r="BR1068">
        <v>40</v>
      </c>
      <c r="BS1068">
        <v>0</v>
      </c>
      <c r="BT1068">
        <v>0</v>
      </c>
      <c r="BU1068">
        <v>0</v>
      </c>
      <c r="BV1068">
        <v>0</v>
      </c>
      <c r="BW1068" t="s">
        <v>83</v>
      </c>
      <c r="BX1068" t="s">
        <v>83</v>
      </c>
      <c r="BY1068" t="s">
        <v>83</v>
      </c>
      <c r="BZ1068">
        <v>0</v>
      </c>
      <c r="CA1068">
        <v>5</v>
      </c>
      <c r="CB1068">
        <v>2009</v>
      </c>
      <c r="CC1068" t="s">
        <v>110</v>
      </c>
      <c r="CD1068" t="s">
        <v>111</v>
      </c>
      <c r="CE1068">
        <v>178000</v>
      </c>
    </row>
    <row r="1069" spans="1:83" x14ac:dyDescent="0.2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 t="str">
        <f t="shared" si="32"/>
        <v>no</v>
      </c>
      <c r="V1069">
        <v>1964</v>
      </c>
      <c r="W1069" t="s">
        <v>93</v>
      </c>
      <c r="X1069" t="s">
        <v>94</v>
      </c>
      <c r="Y1069" t="s">
        <v>140</v>
      </c>
      <c r="Z1069" t="s">
        <v>140</v>
      </c>
      <c r="AA1069" t="s">
        <v>96</v>
      </c>
      <c r="AB1069">
        <v>360</v>
      </c>
      <c r="AC1069" t="s">
        <v>98</v>
      </c>
      <c r="AD1069" t="s">
        <v>98</v>
      </c>
      <c r="AE1069" t="s">
        <v>118</v>
      </c>
      <c r="AF1069" t="s">
        <v>98</v>
      </c>
      <c r="AG1069" t="s">
        <v>98</v>
      </c>
      <c r="AH1069" t="s">
        <v>97</v>
      </c>
      <c r="AI1069" t="s">
        <v>101</v>
      </c>
      <c r="AJ1069">
        <v>674</v>
      </c>
      <c r="AK1069" t="s">
        <v>172</v>
      </c>
      <c r="AL1069">
        <v>106</v>
      </c>
      <c r="AM1069">
        <v>0</v>
      </c>
      <c r="AN1069">
        <v>780</v>
      </c>
      <c r="AO1069" t="s">
        <v>103</v>
      </c>
      <c r="AP1069" t="s">
        <v>98</v>
      </c>
      <c r="AQ1069" t="s">
        <v>105</v>
      </c>
      <c r="AR1069" t="s">
        <v>106</v>
      </c>
      <c r="AS1069">
        <v>798</v>
      </c>
      <c r="AT1069">
        <v>813</v>
      </c>
      <c r="AU1069">
        <v>0</v>
      </c>
      <c r="AV1069">
        <v>1611</v>
      </c>
      <c r="AW1069">
        <v>1</v>
      </c>
      <c r="AX1069">
        <v>0</v>
      </c>
      <c r="AY1069">
        <v>1</v>
      </c>
      <c r="AZ1069">
        <v>1</v>
      </c>
      <c r="BA1069">
        <v>4</v>
      </c>
      <c r="BB1069">
        <v>1</v>
      </c>
      <c r="BC1069" t="s">
        <v>98</v>
      </c>
      <c r="BD1069">
        <v>7</v>
      </c>
      <c r="BE1069" t="s">
        <v>107</v>
      </c>
      <c r="BF1069">
        <v>0</v>
      </c>
      <c r="BG1069" t="s">
        <v>83</v>
      </c>
      <c r="BH1069" t="s">
        <v>108</v>
      </c>
      <c r="BI1069">
        <v>1964</v>
      </c>
      <c r="BJ1069" t="s">
        <v>109</v>
      </c>
      <c r="BK1069">
        <v>2</v>
      </c>
      <c r="BL1069">
        <v>442</v>
      </c>
      <c r="BM1069" t="str">
        <f t="shared" si="33"/>
        <v>yes</v>
      </c>
      <c r="BN1069" t="s">
        <v>98</v>
      </c>
      <c r="BO1069" t="s">
        <v>98</v>
      </c>
      <c r="BP1069" t="s">
        <v>105</v>
      </c>
      <c r="BQ1069">
        <v>328</v>
      </c>
      <c r="BR1069">
        <v>128</v>
      </c>
      <c r="BS1069">
        <v>0</v>
      </c>
      <c r="BT1069">
        <v>0</v>
      </c>
      <c r="BU1069">
        <v>189</v>
      </c>
      <c r="BV1069">
        <v>0</v>
      </c>
      <c r="BW1069" t="s">
        <v>83</v>
      </c>
      <c r="BX1069" t="s">
        <v>83</v>
      </c>
      <c r="BY1069" t="s">
        <v>83</v>
      </c>
      <c r="BZ1069">
        <v>0</v>
      </c>
      <c r="CA1069">
        <v>6</v>
      </c>
      <c r="CB1069">
        <v>2008</v>
      </c>
      <c r="CC1069" t="s">
        <v>110</v>
      </c>
      <c r="CD1069" t="s">
        <v>111</v>
      </c>
      <c r="CE1069">
        <v>167900</v>
      </c>
    </row>
    <row r="1070" spans="1:83" x14ac:dyDescent="0.2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 t="str">
        <f t="shared" si="32"/>
        <v>yes</v>
      </c>
      <c r="V1070">
        <v>1973</v>
      </c>
      <c r="W1070" t="s">
        <v>93</v>
      </c>
      <c r="X1070" t="s">
        <v>94</v>
      </c>
      <c r="Y1070" t="s">
        <v>180</v>
      </c>
      <c r="Z1070" t="s">
        <v>181</v>
      </c>
      <c r="AA1070" t="s">
        <v>117</v>
      </c>
      <c r="AB1070">
        <v>0</v>
      </c>
      <c r="AC1070" t="s">
        <v>98</v>
      </c>
      <c r="AD1070" t="s">
        <v>98</v>
      </c>
      <c r="AE1070" t="s">
        <v>118</v>
      </c>
      <c r="AF1070" t="s">
        <v>97</v>
      </c>
      <c r="AG1070" t="s">
        <v>98</v>
      </c>
      <c r="AH1070" t="s">
        <v>100</v>
      </c>
      <c r="AI1070" t="s">
        <v>119</v>
      </c>
      <c r="AJ1070">
        <v>837</v>
      </c>
      <c r="AK1070" t="s">
        <v>102</v>
      </c>
      <c r="AL1070">
        <v>0</v>
      </c>
      <c r="AM1070">
        <v>105</v>
      </c>
      <c r="AN1070">
        <v>942</v>
      </c>
      <c r="AO1070" t="s">
        <v>103</v>
      </c>
      <c r="AP1070" t="s">
        <v>97</v>
      </c>
      <c r="AQ1070" t="s">
        <v>105</v>
      </c>
      <c r="AR1070" t="s">
        <v>106</v>
      </c>
      <c r="AS1070">
        <v>1291</v>
      </c>
      <c r="AT1070">
        <v>1230</v>
      </c>
      <c r="AU1070">
        <v>0</v>
      </c>
      <c r="AV1070">
        <v>2521</v>
      </c>
      <c r="AW1070">
        <v>1</v>
      </c>
      <c r="AX1070">
        <v>0</v>
      </c>
      <c r="AY1070">
        <v>2</v>
      </c>
      <c r="AZ1070">
        <v>1</v>
      </c>
      <c r="BA1070">
        <v>5</v>
      </c>
      <c r="BB1070">
        <v>1</v>
      </c>
      <c r="BC1070" t="s">
        <v>98</v>
      </c>
      <c r="BD1070">
        <v>10</v>
      </c>
      <c r="BE1070" t="s">
        <v>221</v>
      </c>
      <c r="BF1070">
        <v>1</v>
      </c>
      <c r="BG1070" t="s">
        <v>97</v>
      </c>
      <c r="BH1070" t="s">
        <v>108</v>
      </c>
      <c r="BI1070">
        <v>1973</v>
      </c>
      <c r="BJ1070" t="s">
        <v>157</v>
      </c>
      <c r="BK1070">
        <v>2</v>
      </c>
      <c r="BL1070">
        <v>576</v>
      </c>
      <c r="BM1070" t="str">
        <f t="shared" si="33"/>
        <v>no</v>
      </c>
      <c r="BN1070" t="s">
        <v>98</v>
      </c>
      <c r="BO1070" t="s">
        <v>98</v>
      </c>
      <c r="BP1070" t="s">
        <v>105</v>
      </c>
      <c r="BQ1070">
        <v>728</v>
      </c>
      <c r="BR1070">
        <v>20</v>
      </c>
      <c r="BS1070">
        <v>0</v>
      </c>
      <c r="BT1070">
        <v>0</v>
      </c>
      <c r="BU1070">
        <v>0</v>
      </c>
      <c r="BV1070">
        <v>0</v>
      </c>
      <c r="BW1070" t="s">
        <v>83</v>
      </c>
      <c r="BX1070" t="s">
        <v>165</v>
      </c>
      <c r="BY1070" t="s">
        <v>83</v>
      </c>
      <c r="BZ1070">
        <v>0</v>
      </c>
      <c r="CA1070">
        <v>6</v>
      </c>
      <c r="CB1070">
        <v>2006</v>
      </c>
      <c r="CC1070" t="s">
        <v>110</v>
      </c>
      <c r="CD1070" t="s">
        <v>111</v>
      </c>
      <c r="CE1070">
        <v>151400</v>
      </c>
    </row>
    <row r="1071" spans="1:83" x14ac:dyDescent="0.2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 t="str">
        <f t="shared" si="32"/>
        <v>no</v>
      </c>
      <c r="V1071">
        <v>2003</v>
      </c>
      <c r="W1071" t="s">
        <v>93</v>
      </c>
      <c r="X1071" t="s">
        <v>94</v>
      </c>
      <c r="Y1071" t="s">
        <v>116</v>
      </c>
      <c r="Z1071" t="s">
        <v>116</v>
      </c>
      <c r="AA1071" t="s">
        <v>117</v>
      </c>
      <c r="AB1071">
        <v>0</v>
      </c>
      <c r="AC1071" t="s">
        <v>98</v>
      </c>
      <c r="AD1071" t="s">
        <v>98</v>
      </c>
      <c r="AE1071" t="s">
        <v>118</v>
      </c>
      <c r="AF1071" t="s">
        <v>98</v>
      </c>
      <c r="AG1071" t="s">
        <v>98</v>
      </c>
      <c r="AH1071" t="s">
        <v>100</v>
      </c>
      <c r="AI1071" t="s">
        <v>119</v>
      </c>
      <c r="AJ1071">
        <v>220</v>
      </c>
      <c r="AK1071" t="s">
        <v>102</v>
      </c>
      <c r="AL1071">
        <v>0</v>
      </c>
      <c r="AM1071">
        <v>625</v>
      </c>
      <c r="AN1071">
        <v>845</v>
      </c>
      <c r="AO1071" t="s">
        <v>103</v>
      </c>
      <c r="AP1071" t="s">
        <v>98</v>
      </c>
      <c r="AQ1071" t="s">
        <v>105</v>
      </c>
      <c r="AR1071" t="s">
        <v>106</v>
      </c>
      <c r="AS1071">
        <v>893</v>
      </c>
      <c r="AT1071">
        <v>0</v>
      </c>
      <c r="AU1071">
        <v>0</v>
      </c>
      <c r="AV1071">
        <v>893</v>
      </c>
      <c r="AW1071">
        <v>0</v>
      </c>
      <c r="AX1071">
        <v>1</v>
      </c>
      <c r="AY1071">
        <v>1</v>
      </c>
      <c r="AZ1071">
        <v>0</v>
      </c>
      <c r="BA1071">
        <v>2</v>
      </c>
      <c r="BB1071">
        <v>1</v>
      </c>
      <c r="BC1071" t="s">
        <v>97</v>
      </c>
      <c r="BD1071">
        <v>4</v>
      </c>
      <c r="BE1071" t="s">
        <v>107</v>
      </c>
      <c r="BF1071">
        <v>0</v>
      </c>
      <c r="BG1071" t="s">
        <v>83</v>
      </c>
      <c r="BH1071" t="s">
        <v>127</v>
      </c>
      <c r="BI1071">
        <v>1985</v>
      </c>
      <c r="BJ1071" t="s">
        <v>102</v>
      </c>
      <c r="BK1071">
        <v>2</v>
      </c>
      <c r="BL1071">
        <v>576</v>
      </c>
      <c r="BM1071" t="str">
        <f t="shared" si="33"/>
        <v>no</v>
      </c>
      <c r="BN1071" t="s">
        <v>98</v>
      </c>
      <c r="BO1071" t="s">
        <v>98</v>
      </c>
      <c r="BP1071" t="s">
        <v>105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 t="s">
        <v>83</v>
      </c>
      <c r="BX1071" t="s">
        <v>83</v>
      </c>
      <c r="BY1071" t="s">
        <v>83</v>
      </c>
      <c r="BZ1071">
        <v>0</v>
      </c>
      <c r="CA1071">
        <v>5</v>
      </c>
      <c r="CB1071">
        <v>2007</v>
      </c>
      <c r="CC1071" t="s">
        <v>110</v>
      </c>
      <c r="CD1071" t="s">
        <v>111</v>
      </c>
      <c r="CE1071">
        <v>135000</v>
      </c>
    </row>
    <row r="1072" spans="1:83" x14ac:dyDescent="0.2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 t="str">
        <f t="shared" si="32"/>
        <v>no</v>
      </c>
      <c r="V1072">
        <v>1956</v>
      </c>
      <c r="W1072" t="s">
        <v>152</v>
      </c>
      <c r="X1072" t="s">
        <v>94</v>
      </c>
      <c r="Y1072" t="s">
        <v>116</v>
      </c>
      <c r="Z1072" t="s">
        <v>116</v>
      </c>
      <c r="AA1072" t="s">
        <v>96</v>
      </c>
      <c r="AB1072">
        <v>120</v>
      </c>
      <c r="AC1072" t="s">
        <v>98</v>
      </c>
      <c r="AD1072" t="s">
        <v>98</v>
      </c>
      <c r="AE1072" t="s">
        <v>118</v>
      </c>
      <c r="AF1072" t="s">
        <v>98</v>
      </c>
      <c r="AG1072" t="s">
        <v>98</v>
      </c>
      <c r="AH1072" t="s">
        <v>100</v>
      </c>
      <c r="AI1072" t="s">
        <v>141</v>
      </c>
      <c r="AJ1072">
        <v>586</v>
      </c>
      <c r="AK1072" t="s">
        <v>102</v>
      </c>
      <c r="AL1072">
        <v>0</v>
      </c>
      <c r="AM1072">
        <v>462</v>
      </c>
      <c r="AN1072">
        <v>1048</v>
      </c>
      <c r="AO1072" t="s">
        <v>103</v>
      </c>
      <c r="AP1072" t="s">
        <v>98</v>
      </c>
      <c r="AQ1072" t="s">
        <v>105</v>
      </c>
      <c r="AR1072" t="s">
        <v>106</v>
      </c>
      <c r="AS1072">
        <v>1048</v>
      </c>
      <c r="AT1072">
        <v>0</v>
      </c>
      <c r="AU1072">
        <v>0</v>
      </c>
      <c r="AV1072">
        <v>1048</v>
      </c>
      <c r="AW1072">
        <v>1</v>
      </c>
      <c r="AX1072">
        <v>0</v>
      </c>
      <c r="AY1072">
        <v>1</v>
      </c>
      <c r="AZ1072">
        <v>0</v>
      </c>
      <c r="BA1072">
        <v>3</v>
      </c>
      <c r="BB1072">
        <v>1</v>
      </c>
      <c r="BC1072" t="s">
        <v>98</v>
      </c>
      <c r="BD1072">
        <v>6</v>
      </c>
      <c r="BE1072" t="s">
        <v>107</v>
      </c>
      <c r="BF1072">
        <v>0</v>
      </c>
      <c r="BG1072" t="s">
        <v>83</v>
      </c>
      <c r="BH1072" t="s">
        <v>108</v>
      </c>
      <c r="BI1072">
        <v>1956</v>
      </c>
      <c r="BJ1072" t="s">
        <v>102</v>
      </c>
      <c r="BK1072">
        <v>1</v>
      </c>
      <c r="BL1072">
        <v>286</v>
      </c>
      <c r="BM1072" t="str">
        <f t="shared" si="33"/>
        <v>yes</v>
      </c>
      <c r="BN1072" t="s">
        <v>98</v>
      </c>
      <c r="BO1072" t="s">
        <v>98</v>
      </c>
      <c r="BP1072" t="s">
        <v>105</v>
      </c>
      <c r="BQ1072">
        <v>0</v>
      </c>
      <c r="BR1072">
        <v>20</v>
      </c>
      <c r="BS1072">
        <v>0</v>
      </c>
      <c r="BT1072">
        <v>0</v>
      </c>
      <c r="BU1072">
        <v>192</v>
      </c>
      <c r="BV1072">
        <v>0</v>
      </c>
      <c r="BW1072" t="s">
        <v>83</v>
      </c>
      <c r="BX1072" t="s">
        <v>83</v>
      </c>
      <c r="BY1072" t="s">
        <v>83</v>
      </c>
      <c r="BZ1072">
        <v>0</v>
      </c>
      <c r="CA1072">
        <v>6</v>
      </c>
      <c r="CB1072">
        <v>2007</v>
      </c>
      <c r="CC1072" t="s">
        <v>110</v>
      </c>
      <c r="CD1072" t="s">
        <v>111</v>
      </c>
      <c r="CE1072">
        <v>135000</v>
      </c>
    </row>
    <row r="1073" spans="1:83" x14ac:dyDescent="0.2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 t="str">
        <f t="shared" si="32"/>
        <v>no</v>
      </c>
      <c r="V1073">
        <v>1968</v>
      </c>
      <c r="W1073" t="s">
        <v>93</v>
      </c>
      <c r="X1073" t="s">
        <v>94</v>
      </c>
      <c r="Y1073" t="s">
        <v>116</v>
      </c>
      <c r="Z1073" t="s">
        <v>116</v>
      </c>
      <c r="AA1073" t="s">
        <v>117</v>
      </c>
      <c r="AB1073">
        <v>0</v>
      </c>
      <c r="AC1073" t="s">
        <v>98</v>
      </c>
      <c r="AD1073" t="s">
        <v>98</v>
      </c>
      <c r="AE1073" t="s">
        <v>118</v>
      </c>
      <c r="AF1073" t="s">
        <v>98</v>
      </c>
      <c r="AG1073" t="s">
        <v>98</v>
      </c>
      <c r="AH1073" t="s">
        <v>100</v>
      </c>
      <c r="AI1073" t="s">
        <v>153</v>
      </c>
      <c r="AJ1073">
        <v>298</v>
      </c>
      <c r="AK1073" t="s">
        <v>102</v>
      </c>
      <c r="AL1073">
        <v>0</v>
      </c>
      <c r="AM1073">
        <v>429</v>
      </c>
      <c r="AN1073">
        <v>727</v>
      </c>
      <c r="AO1073" t="s">
        <v>103</v>
      </c>
      <c r="AP1073" t="s">
        <v>104</v>
      </c>
      <c r="AQ1073" t="s">
        <v>105</v>
      </c>
      <c r="AR1073" t="s">
        <v>106</v>
      </c>
      <c r="AS1073">
        <v>829</v>
      </c>
      <c r="AT1073">
        <v>727</v>
      </c>
      <c r="AU1073">
        <v>0</v>
      </c>
      <c r="AV1073">
        <v>1556</v>
      </c>
      <c r="AW1073">
        <v>0</v>
      </c>
      <c r="AX1073">
        <v>0</v>
      </c>
      <c r="AY1073">
        <v>1</v>
      </c>
      <c r="AZ1073">
        <v>1</v>
      </c>
      <c r="BA1073">
        <v>4</v>
      </c>
      <c r="BB1073">
        <v>1</v>
      </c>
      <c r="BC1073" t="s">
        <v>98</v>
      </c>
      <c r="BD1073">
        <v>8</v>
      </c>
      <c r="BE1073" t="s">
        <v>107</v>
      </c>
      <c r="BF1073">
        <v>0</v>
      </c>
      <c r="BG1073" t="s">
        <v>83</v>
      </c>
      <c r="BH1073" t="s">
        <v>108</v>
      </c>
      <c r="BI1073">
        <v>1968</v>
      </c>
      <c r="BJ1073" t="s">
        <v>102</v>
      </c>
      <c r="BK1073">
        <v>2</v>
      </c>
      <c r="BL1073">
        <v>441</v>
      </c>
      <c r="BM1073" t="str">
        <f t="shared" si="33"/>
        <v>yes</v>
      </c>
      <c r="BN1073" t="s">
        <v>98</v>
      </c>
      <c r="BO1073" t="s">
        <v>98</v>
      </c>
      <c r="BP1073" t="s">
        <v>105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 t="s">
        <v>83</v>
      </c>
      <c r="BX1073" t="s">
        <v>83</v>
      </c>
      <c r="BY1073" t="s">
        <v>83</v>
      </c>
      <c r="BZ1073">
        <v>0</v>
      </c>
      <c r="CA1073">
        <v>5</v>
      </c>
      <c r="CB1073">
        <v>2009</v>
      </c>
      <c r="CC1073" t="s">
        <v>110</v>
      </c>
      <c r="CD1073" t="s">
        <v>111</v>
      </c>
      <c r="CE1073">
        <v>154000</v>
      </c>
    </row>
    <row r="1074" spans="1:83" x14ac:dyDescent="0.2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 t="str">
        <f t="shared" si="32"/>
        <v>no</v>
      </c>
      <c r="V1074">
        <v>1950</v>
      </c>
      <c r="W1074" t="s">
        <v>93</v>
      </c>
      <c r="X1074" t="s">
        <v>94</v>
      </c>
      <c r="Y1074" t="s">
        <v>116</v>
      </c>
      <c r="Z1074" t="s">
        <v>116</v>
      </c>
      <c r="AA1074" t="s">
        <v>117</v>
      </c>
      <c r="AB1074">
        <v>0</v>
      </c>
      <c r="AC1074" t="s">
        <v>98</v>
      </c>
      <c r="AD1074" t="s">
        <v>98</v>
      </c>
      <c r="AE1074" t="s">
        <v>118</v>
      </c>
      <c r="AF1074" t="s">
        <v>147</v>
      </c>
      <c r="AG1074" t="s">
        <v>147</v>
      </c>
      <c r="AH1074" t="s">
        <v>121</v>
      </c>
      <c r="AI1074" t="s">
        <v>102</v>
      </c>
      <c r="AJ1074">
        <v>0</v>
      </c>
      <c r="AK1074" t="s">
        <v>102</v>
      </c>
      <c r="AL1074">
        <v>0</v>
      </c>
      <c r="AM1074">
        <v>810</v>
      </c>
      <c r="AN1074">
        <v>810</v>
      </c>
      <c r="AO1074" t="s">
        <v>103</v>
      </c>
      <c r="AP1074" t="s">
        <v>147</v>
      </c>
      <c r="AQ1074" t="s">
        <v>105</v>
      </c>
      <c r="AR1074" t="s">
        <v>164</v>
      </c>
      <c r="AS1074">
        <v>1002</v>
      </c>
      <c r="AT1074">
        <v>454</v>
      </c>
      <c r="AU1074">
        <v>0</v>
      </c>
      <c r="AV1074">
        <v>1456</v>
      </c>
      <c r="AW1074">
        <v>1</v>
      </c>
      <c r="AX1074">
        <v>1</v>
      </c>
      <c r="AY1074">
        <v>1</v>
      </c>
      <c r="AZ1074">
        <v>0</v>
      </c>
      <c r="BA1074">
        <v>4</v>
      </c>
      <c r="BB1074">
        <v>1</v>
      </c>
      <c r="BC1074" t="s">
        <v>98</v>
      </c>
      <c r="BD1074">
        <v>7</v>
      </c>
      <c r="BE1074" t="s">
        <v>107</v>
      </c>
      <c r="BF1074">
        <v>1</v>
      </c>
      <c r="BG1074" t="s">
        <v>98</v>
      </c>
      <c r="BH1074" t="s">
        <v>127</v>
      </c>
      <c r="BI1074">
        <v>1954</v>
      </c>
      <c r="BJ1074" t="s">
        <v>102</v>
      </c>
      <c r="BK1074">
        <v>1</v>
      </c>
      <c r="BL1074">
        <v>280</v>
      </c>
      <c r="BM1074" t="str">
        <f t="shared" si="33"/>
        <v>yes</v>
      </c>
      <c r="BN1074" t="s">
        <v>98</v>
      </c>
      <c r="BO1074" t="s">
        <v>98</v>
      </c>
      <c r="BP1074" t="s">
        <v>190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 t="s">
        <v>83</v>
      </c>
      <c r="BX1074" t="s">
        <v>83</v>
      </c>
      <c r="BY1074" t="s">
        <v>83</v>
      </c>
      <c r="BZ1074">
        <v>0</v>
      </c>
      <c r="CA1074">
        <v>8</v>
      </c>
      <c r="CB1074">
        <v>2006</v>
      </c>
      <c r="CC1074" t="s">
        <v>110</v>
      </c>
      <c r="CD1074" t="s">
        <v>111</v>
      </c>
      <c r="CE1074">
        <v>91500</v>
      </c>
    </row>
    <row r="1075" spans="1:83" x14ac:dyDescent="0.2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 t="str">
        <f t="shared" si="32"/>
        <v>yes</v>
      </c>
      <c r="V1075">
        <v>1977</v>
      </c>
      <c r="W1075" t="s">
        <v>152</v>
      </c>
      <c r="X1075" t="s">
        <v>94</v>
      </c>
      <c r="Y1075" t="s">
        <v>140</v>
      </c>
      <c r="Z1075" t="s">
        <v>161</v>
      </c>
      <c r="AA1075" t="s">
        <v>96</v>
      </c>
      <c r="AB1075">
        <v>140</v>
      </c>
      <c r="AC1075" t="s">
        <v>98</v>
      </c>
      <c r="AD1075" t="s">
        <v>98</v>
      </c>
      <c r="AE1075" t="s">
        <v>118</v>
      </c>
      <c r="AF1075" t="s">
        <v>98</v>
      </c>
      <c r="AG1075" t="s">
        <v>98</v>
      </c>
      <c r="AH1075" t="s">
        <v>100</v>
      </c>
      <c r="AI1075" t="s">
        <v>141</v>
      </c>
      <c r="AJ1075">
        <v>535</v>
      </c>
      <c r="AK1075" t="s">
        <v>102</v>
      </c>
      <c r="AL1075">
        <v>0</v>
      </c>
      <c r="AM1075">
        <v>155</v>
      </c>
      <c r="AN1075">
        <v>690</v>
      </c>
      <c r="AO1075" t="s">
        <v>103</v>
      </c>
      <c r="AP1075" t="s">
        <v>98</v>
      </c>
      <c r="AQ1075" t="s">
        <v>105</v>
      </c>
      <c r="AR1075" t="s">
        <v>106</v>
      </c>
      <c r="AS1075">
        <v>698</v>
      </c>
      <c r="AT1075">
        <v>728</v>
      </c>
      <c r="AU1075">
        <v>0</v>
      </c>
      <c r="AV1075">
        <v>1426</v>
      </c>
      <c r="AW1075">
        <v>0</v>
      </c>
      <c r="AX1075">
        <v>0</v>
      </c>
      <c r="AY1075">
        <v>1</v>
      </c>
      <c r="AZ1075">
        <v>1</v>
      </c>
      <c r="BA1075">
        <v>3</v>
      </c>
      <c r="BB1075">
        <v>1</v>
      </c>
      <c r="BC1075" t="s">
        <v>98</v>
      </c>
      <c r="BD1075">
        <v>6</v>
      </c>
      <c r="BE1075" t="s">
        <v>107</v>
      </c>
      <c r="BF1075">
        <v>0</v>
      </c>
      <c r="BG1075" t="s">
        <v>83</v>
      </c>
      <c r="BH1075" t="s">
        <v>108</v>
      </c>
      <c r="BI1075">
        <v>1977</v>
      </c>
      <c r="BJ1075" t="s">
        <v>157</v>
      </c>
      <c r="BK1075">
        <v>2</v>
      </c>
      <c r="BL1075">
        <v>440</v>
      </c>
      <c r="BM1075" t="str">
        <f t="shared" si="33"/>
        <v>yes</v>
      </c>
      <c r="BN1075" t="s">
        <v>98</v>
      </c>
      <c r="BO1075" t="s">
        <v>98</v>
      </c>
      <c r="BP1075" t="s">
        <v>105</v>
      </c>
      <c r="BQ1075">
        <v>252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 t="s">
        <v>83</v>
      </c>
      <c r="BX1075" t="s">
        <v>134</v>
      </c>
      <c r="BY1075" t="s">
        <v>83</v>
      </c>
      <c r="BZ1075">
        <v>0</v>
      </c>
      <c r="CA1075">
        <v>7</v>
      </c>
      <c r="CB1075">
        <v>2009</v>
      </c>
      <c r="CC1075" t="s">
        <v>110</v>
      </c>
      <c r="CD1075" t="s">
        <v>111</v>
      </c>
      <c r="CE1075">
        <v>159500</v>
      </c>
    </row>
    <row r="1076" spans="1:83" x14ac:dyDescent="0.2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 t="str">
        <f t="shared" si="32"/>
        <v>yes</v>
      </c>
      <c r="V1076">
        <v>2006</v>
      </c>
      <c r="W1076" t="s">
        <v>93</v>
      </c>
      <c r="X1076" t="s">
        <v>94</v>
      </c>
      <c r="Y1076" t="s">
        <v>95</v>
      </c>
      <c r="Z1076" t="s">
        <v>95</v>
      </c>
      <c r="AA1076" t="s">
        <v>117</v>
      </c>
      <c r="AB1076">
        <v>0</v>
      </c>
      <c r="AC1076" t="s">
        <v>97</v>
      </c>
      <c r="AD1076" t="s">
        <v>98</v>
      </c>
      <c r="AE1076" t="s">
        <v>99</v>
      </c>
      <c r="AF1076" t="s">
        <v>97</v>
      </c>
      <c r="AG1076" t="s">
        <v>98</v>
      </c>
      <c r="AH1076" t="s">
        <v>130</v>
      </c>
      <c r="AI1076" t="s">
        <v>102</v>
      </c>
      <c r="AJ1076">
        <v>0</v>
      </c>
      <c r="AK1076" t="s">
        <v>102</v>
      </c>
      <c r="AL1076">
        <v>0</v>
      </c>
      <c r="AM1076">
        <v>1240</v>
      </c>
      <c r="AN1076">
        <v>1240</v>
      </c>
      <c r="AO1076" t="s">
        <v>103</v>
      </c>
      <c r="AP1076" t="s">
        <v>104</v>
      </c>
      <c r="AQ1076" t="s">
        <v>105</v>
      </c>
      <c r="AR1076" t="s">
        <v>106</v>
      </c>
      <c r="AS1076">
        <v>1240</v>
      </c>
      <c r="AT1076">
        <v>0</v>
      </c>
      <c r="AU1076">
        <v>0</v>
      </c>
      <c r="AV1076">
        <v>1240</v>
      </c>
      <c r="AW1076">
        <v>0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97</v>
      </c>
      <c r="BD1076">
        <v>5</v>
      </c>
      <c r="BE1076" t="s">
        <v>107</v>
      </c>
      <c r="BF1076">
        <v>0</v>
      </c>
      <c r="BG1076" t="s">
        <v>83</v>
      </c>
      <c r="BH1076" t="s">
        <v>108</v>
      </c>
      <c r="BI1076">
        <v>2006</v>
      </c>
      <c r="BJ1076" t="s">
        <v>109</v>
      </c>
      <c r="BK1076">
        <v>3</v>
      </c>
      <c r="BL1076">
        <v>826</v>
      </c>
      <c r="BM1076" t="str">
        <f t="shared" si="33"/>
        <v>no</v>
      </c>
      <c r="BN1076" t="s">
        <v>98</v>
      </c>
      <c r="BO1076" t="s">
        <v>98</v>
      </c>
      <c r="BP1076" t="s">
        <v>105</v>
      </c>
      <c r="BQ1076">
        <v>140</v>
      </c>
      <c r="BR1076">
        <v>93</v>
      </c>
      <c r="BS1076">
        <v>0</v>
      </c>
      <c r="BT1076">
        <v>0</v>
      </c>
      <c r="BU1076">
        <v>0</v>
      </c>
      <c r="BV1076">
        <v>0</v>
      </c>
      <c r="BW1076" t="s">
        <v>83</v>
      </c>
      <c r="BX1076" t="s">
        <v>83</v>
      </c>
      <c r="BY1076" t="s">
        <v>83</v>
      </c>
      <c r="BZ1076">
        <v>0</v>
      </c>
      <c r="CA1076">
        <v>5</v>
      </c>
      <c r="CB1076">
        <v>2007</v>
      </c>
      <c r="CC1076" t="s">
        <v>110</v>
      </c>
      <c r="CD1076" t="s">
        <v>111</v>
      </c>
      <c r="CE1076">
        <v>194000</v>
      </c>
    </row>
    <row r="1077" spans="1:83" x14ac:dyDescent="0.2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 t="str">
        <f t="shared" si="32"/>
        <v>no</v>
      </c>
      <c r="V1077">
        <v>1984</v>
      </c>
      <c r="W1077" t="s">
        <v>93</v>
      </c>
      <c r="X1077" t="s">
        <v>94</v>
      </c>
      <c r="Y1077" t="s">
        <v>124</v>
      </c>
      <c r="Z1077" t="s">
        <v>124</v>
      </c>
      <c r="AA1077" t="s">
        <v>117</v>
      </c>
      <c r="AB1077">
        <v>0</v>
      </c>
      <c r="AC1077" t="s">
        <v>98</v>
      </c>
      <c r="AD1077" t="s">
        <v>98</v>
      </c>
      <c r="AE1077" t="s">
        <v>118</v>
      </c>
      <c r="AF1077" t="s">
        <v>98</v>
      </c>
      <c r="AG1077" t="s">
        <v>98</v>
      </c>
      <c r="AH1077" t="s">
        <v>100</v>
      </c>
      <c r="AI1077" t="s">
        <v>141</v>
      </c>
      <c r="AJ1077">
        <v>410</v>
      </c>
      <c r="AK1077" t="s">
        <v>102</v>
      </c>
      <c r="AL1077">
        <v>0</v>
      </c>
      <c r="AM1077">
        <v>390</v>
      </c>
      <c r="AN1077">
        <v>800</v>
      </c>
      <c r="AO1077" t="s">
        <v>103</v>
      </c>
      <c r="AP1077" t="s">
        <v>98</v>
      </c>
      <c r="AQ1077" t="s">
        <v>105</v>
      </c>
      <c r="AR1077" t="s">
        <v>106</v>
      </c>
      <c r="AS1077">
        <v>960</v>
      </c>
      <c r="AT1077">
        <v>780</v>
      </c>
      <c r="AU1077">
        <v>0</v>
      </c>
      <c r="AV1077">
        <v>1740</v>
      </c>
      <c r="AW1077">
        <v>0</v>
      </c>
      <c r="AX1077">
        <v>0</v>
      </c>
      <c r="AY1077">
        <v>1</v>
      </c>
      <c r="AZ1077">
        <v>1</v>
      </c>
      <c r="BA1077">
        <v>3</v>
      </c>
      <c r="BB1077">
        <v>1</v>
      </c>
      <c r="BC1077" t="s">
        <v>98</v>
      </c>
      <c r="BD1077">
        <v>6</v>
      </c>
      <c r="BE1077" t="s">
        <v>107</v>
      </c>
      <c r="BF1077">
        <v>2</v>
      </c>
      <c r="BG1077" t="s">
        <v>97</v>
      </c>
      <c r="BH1077" t="s">
        <v>108</v>
      </c>
      <c r="BI1077">
        <v>1940</v>
      </c>
      <c r="BJ1077" t="s">
        <v>102</v>
      </c>
      <c r="BK1077">
        <v>1</v>
      </c>
      <c r="BL1077">
        <v>240</v>
      </c>
      <c r="BM1077" t="str">
        <f t="shared" si="33"/>
        <v>yes</v>
      </c>
      <c r="BN1077" t="s">
        <v>98</v>
      </c>
      <c r="BO1077" t="s">
        <v>98</v>
      </c>
      <c r="BP1077" t="s">
        <v>105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 t="s">
        <v>83</v>
      </c>
      <c r="BX1077" t="s">
        <v>83</v>
      </c>
      <c r="BY1077" t="s">
        <v>83</v>
      </c>
      <c r="BZ1077">
        <v>0</v>
      </c>
      <c r="CA1077">
        <v>7</v>
      </c>
      <c r="CB1077">
        <v>2007</v>
      </c>
      <c r="CC1077" t="s">
        <v>230</v>
      </c>
      <c r="CD1077" t="s">
        <v>111</v>
      </c>
      <c r="CE1077">
        <v>219500</v>
      </c>
    </row>
    <row r="1078" spans="1:83" x14ac:dyDescent="0.2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 t="str">
        <f t="shared" si="32"/>
        <v>no</v>
      </c>
      <c r="V1078">
        <v>1989</v>
      </c>
      <c r="W1078" t="s">
        <v>93</v>
      </c>
      <c r="X1078" t="s">
        <v>94</v>
      </c>
      <c r="Y1078" t="s">
        <v>124</v>
      </c>
      <c r="Z1078" t="s">
        <v>124</v>
      </c>
      <c r="AA1078" t="s">
        <v>117</v>
      </c>
      <c r="AB1078">
        <v>0</v>
      </c>
      <c r="AC1078" t="s">
        <v>98</v>
      </c>
      <c r="AD1078" t="s">
        <v>98</v>
      </c>
      <c r="AE1078" t="s">
        <v>118</v>
      </c>
      <c r="AF1078" t="s">
        <v>147</v>
      </c>
      <c r="AG1078" t="s">
        <v>98</v>
      </c>
      <c r="AH1078" t="s">
        <v>100</v>
      </c>
      <c r="AI1078" t="s">
        <v>119</v>
      </c>
      <c r="AJ1078">
        <v>626</v>
      </c>
      <c r="AK1078" t="s">
        <v>102</v>
      </c>
      <c r="AL1078">
        <v>0</v>
      </c>
      <c r="AM1078">
        <v>170</v>
      </c>
      <c r="AN1078">
        <v>796</v>
      </c>
      <c r="AO1078" t="s">
        <v>103</v>
      </c>
      <c r="AP1078" t="s">
        <v>97</v>
      </c>
      <c r="AQ1078" t="s">
        <v>105</v>
      </c>
      <c r="AR1078" t="s">
        <v>106</v>
      </c>
      <c r="AS1078">
        <v>1096</v>
      </c>
      <c r="AT1078">
        <v>370</v>
      </c>
      <c r="AU1078">
        <v>0</v>
      </c>
      <c r="AV1078">
        <v>1466</v>
      </c>
      <c r="AW1078">
        <v>0</v>
      </c>
      <c r="AX1078">
        <v>1</v>
      </c>
      <c r="AY1078">
        <v>2</v>
      </c>
      <c r="AZ1078">
        <v>0</v>
      </c>
      <c r="BA1078">
        <v>3</v>
      </c>
      <c r="BB1078">
        <v>1</v>
      </c>
      <c r="BC1078" t="s">
        <v>97</v>
      </c>
      <c r="BD1078">
        <v>7</v>
      </c>
      <c r="BE1078" t="s">
        <v>146</v>
      </c>
      <c r="BF1078">
        <v>1</v>
      </c>
      <c r="BG1078" t="s">
        <v>98</v>
      </c>
      <c r="BH1078" t="s">
        <v>108</v>
      </c>
      <c r="BI1078">
        <v>1950</v>
      </c>
      <c r="BJ1078" t="s">
        <v>102</v>
      </c>
      <c r="BK1078">
        <v>2</v>
      </c>
      <c r="BL1078">
        <v>566</v>
      </c>
      <c r="BM1078" t="str">
        <f t="shared" si="33"/>
        <v>no</v>
      </c>
      <c r="BN1078" t="s">
        <v>98</v>
      </c>
      <c r="BO1078" t="s">
        <v>98</v>
      </c>
      <c r="BP1078" t="s">
        <v>105</v>
      </c>
      <c r="BQ1078">
        <v>436</v>
      </c>
      <c r="BR1078">
        <v>21</v>
      </c>
      <c r="BS1078">
        <v>0</v>
      </c>
      <c r="BT1078">
        <v>0</v>
      </c>
      <c r="BU1078">
        <v>0</v>
      </c>
      <c r="BV1078">
        <v>0</v>
      </c>
      <c r="BW1078" t="s">
        <v>83</v>
      </c>
      <c r="BX1078" t="s">
        <v>83</v>
      </c>
      <c r="BY1078" t="s">
        <v>135</v>
      </c>
      <c r="BZ1078">
        <v>500</v>
      </c>
      <c r="CA1078">
        <v>4</v>
      </c>
      <c r="CB1078">
        <v>2006</v>
      </c>
      <c r="CC1078" t="s">
        <v>110</v>
      </c>
      <c r="CD1078" t="s">
        <v>111</v>
      </c>
      <c r="CE1078">
        <v>170000</v>
      </c>
    </row>
    <row r="1079" spans="1:83" x14ac:dyDescent="0.2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 t="str">
        <f t="shared" si="32"/>
        <v>no</v>
      </c>
      <c r="V1079">
        <v>1969</v>
      </c>
      <c r="W1079" t="s">
        <v>93</v>
      </c>
      <c r="X1079" t="s">
        <v>94</v>
      </c>
      <c r="Y1079" t="s">
        <v>95</v>
      </c>
      <c r="Z1079" t="s">
        <v>161</v>
      </c>
      <c r="AA1079" t="s">
        <v>117</v>
      </c>
      <c r="AB1079">
        <v>0</v>
      </c>
      <c r="AC1079" t="s">
        <v>98</v>
      </c>
      <c r="AD1079" t="s">
        <v>98</v>
      </c>
      <c r="AE1079" t="s">
        <v>118</v>
      </c>
      <c r="AF1079" t="s">
        <v>98</v>
      </c>
      <c r="AG1079" t="s">
        <v>98</v>
      </c>
      <c r="AH1079" t="s">
        <v>121</v>
      </c>
      <c r="AI1079" t="s">
        <v>141</v>
      </c>
      <c r="AJ1079">
        <v>75</v>
      </c>
      <c r="AK1079" t="s">
        <v>153</v>
      </c>
      <c r="AL1079">
        <v>791</v>
      </c>
      <c r="AM1079">
        <v>230</v>
      </c>
      <c r="AN1079">
        <v>1096</v>
      </c>
      <c r="AO1079" t="s">
        <v>103</v>
      </c>
      <c r="AP1079" t="s">
        <v>104</v>
      </c>
      <c r="AQ1079" t="s">
        <v>105</v>
      </c>
      <c r="AR1079" t="s">
        <v>106</v>
      </c>
      <c r="AS1079">
        <v>1096</v>
      </c>
      <c r="AT1079">
        <v>0</v>
      </c>
      <c r="AU1079">
        <v>0</v>
      </c>
      <c r="AV1079">
        <v>1096</v>
      </c>
      <c r="AW1079">
        <v>1</v>
      </c>
      <c r="AX1079">
        <v>0</v>
      </c>
      <c r="AY1079">
        <v>1</v>
      </c>
      <c r="AZ1079">
        <v>0</v>
      </c>
      <c r="BA1079">
        <v>3</v>
      </c>
      <c r="BB1079">
        <v>1</v>
      </c>
      <c r="BC1079" t="s">
        <v>98</v>
      </c>
      <c r="BD1079">
        <v>6</v>
      </c>
      <c r="BE1079" t="s">
        <v>107</v>
      </c>
      <c r="BF1079">
        <v>0</v>
      </c>
      <c r="BG1079" t="s">
        <v>83</v>
      </c>
      <c r="BH1079" t="s">
        <v>108</v>
      </c>
      <c r="BI1079">
        <v>1969</v>
      </c>
      <c r="BJ1079" t="s">
        <v>157</v>
      </c>
      <c r="BK1079">
        <v>1</v>
      </c>
      <c r="BL1079">
        <v>299</v>
      </c>
      <c r="BM1079" t="str">
        <f t="shared" si="33"/>
        <v>yes</v>
      </c>
      <c r="BN1079" t="s">
        <v>98</v>
      </c>
      <c r="BO1079" t="s">
        <v>98</v>
      </c>
      <c r="BP1079" t="s">
        <v>105</v>
      </c>
      <c r="BQ1079">
        <v>240</v>
      </c>
      <c r="BR1079">
        <v>32</v>
      </c>
      <c r="BS1079">
        <v>0</v>
      </c>
      <c r="BT1079">
        <v>0</v>
      </c>
      <c r="BU1079">
        <v>0</v>
      </c>
      <c r="BV1079">
        <v>0</v>
      </c>
      <c r="BW1079" t="s">
        <v>83</v>
      </c>
      <c r="BX1079" t="s">
        <v>83</v>
      </c>
      <c r="BY1079" t="s">
        <v>83</v>
      </c>
      <c r="BZ1079">
        <v>0</v>
      </c>
      <c r="CA1079">
        <v>3</v>
      </c>
      <c r="CB1079">
        <v>2006</v>
      </c>
      <c r="CC1079" t="s">
        <v>110</v>
      </c>
      <c r="CD1079" t="s">
        <v>128</v>
      </c>
      <c r="CE1079">
        <v>138800</v>
      </c>
    </row>
    <row r="1080" spans="1:83" x14ac:dyDescent="0.2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 t="str">
        <f t="shared" si="32"/>
        <v>yes</v>
      </c>
      <c r="V1080">
        <v>2004</v>
      </c>
      <c r="W1080" t="s">
        <v>93</v>
      </c>
      <c r="X1080" t="s">
        <v>94</v>
      </c>
      <c r="Y1080" t="s">
        <v>95</v>
      </c>
      <c r="Z1080" t="s">
        <v>95</v>
      </c>
      <c r="AA1080" t="s">
        <v>96</v>
      </c>
      <c r="AB1080">
        <v>169</v>
      </c>
      <c r="AC1080" t="s">
        <v>97</v>
      </c>
      <c r="AD1080" t="s">
        <v>98</v>
      </c>
      <c r="AE1080" t="s">
        <v>99</v>
      </c>
      <c r="AF1080" t="s">
        <v>97</v>
      </c>
      <c r="AG1080" t="s">
        <v>98</v>
      </c>
      <c r="AH1080" t="s">
        <v>121</v>
      </c>
      <c r="AI1080" t="s">
        <v>101</v>
      </c>
      <c r="AJ1080">
        <v>662</v>
      </c>
      <c r="AK1080" t="s">
        <v>102</v>
      </c>
      <c r="AL1080">
        <v>0</v>
      </c>
      <c r="AM1080">
        <v>186</v>
      </c>
      <c r="AN1080">
        <v>848</v>
      </c>
      <c r="AO1080" t="s">
        <v>103</v>
      </c>
      <c r="AP1080" t="s">
        <v>104</v>
      </c>
      <c r="AQ1080" t="s">
        <v>105</v>
      </c>
      <c r="AR1080" t="s">
        <v>106</v>
      </c>
      <c r="AS1080">
        <v>848</v>
      </c>
      <c r="AT1080">
        <v>0</v>
      </c>
      <c r="AU1080">
        <v>0</v>
      </c>
      <c r="AV1080">
        <v>848</v>
      </c>
      <c r="AW1080">
        <v>1</v>
      </c>
      <c r="AX1080">
        <v>0</v>
      </c>
      <c r="AY1080">
        <v>1</v>
      </c>
      <c r="AZ1080">
        <v>0</v>
      </c>
      <c r="BA1080">
        <v>1</v>
      </c>
      <c r="BB1080">
        <v>1</v>
      </c>
      <c r="BC1080" t="s">
        <v>97</v>
      </c>
      <c r="BD1080">
        <v>3</v>
      </c>
      <c r="BE1080" t="s">
        <v>107</v>
      </c>
      <c r="BF1080">
        <v>1</v>
      </c>
      <c r="BG1080" t="s">
        <v>97</v>
      </c>
      <c r="BH1080" t="s">
        <v>108</v>
      </c>
      <c r="BI1080">
        <v>2004</v>
      </c>
      <c r="BJ1080" t="s">
        <v>109</v>
      </c>
      <c r="BK1080">
        <v>2</v>
      </c>
      <c r="BL1080">
        <v>420</v>
      </c>
      <c r="BM1080" t="str">
        <f t="shared" si="33"/>
        <v>yes</v>
      </c>
      <c r="BN1080" t="s">
        <v>98</v>
      </c>
      <c r="BO1080" t="s">
        <v>98</v>
      </c>
      <c r="BP1080" t="s">
        <v>105</v>
      </c>
      <c r="BQ1080">
        <v>140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 t="s">
        <v>83</v>
      </c>
      <c r="BX1080" t="s">
        <v>83</v>
      </c>
      <c r="BY1080" t="s">
        <v>83</v>
      </c>
      <c r="BZ1080">
        <v>0</v>
      </c>
      <c r="CA1080">
        <v>5</v>
      </c>
      <c r="CB1080">
        <v>2006</v>
      </c>
      <c r="CC1080" t="s">
        <v>110</v>
      </c>
      <c r="CD1080" t="s">
        <v>111</v>
      </c>
      <c r="CE1080">
        <v>155900</v>
      </c>
    </row>
    <row r="1081" spans="1:83" x14ac:dyDescent="0.2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 t="str">
        <f t="shared" si="32"/>
        <v>yes</v>
      </c>
      <c r="V1081">
        <v>1994</v>
      </c>
      <c r="W1081" t="s">
        <v>93</v>
      </c>
      <c r="X1081" t="s">
        <v>94</v>
      </c>
      <c r="Y1081" t="s">
        <v>95</v>
      </c>
      <c r="Z1081" t="s">
        <v>95</v>
      </c>
      <c r="AA1081" t="s">
        <v>117</v>
      </c>
      <c r="AB1081">
        <v>0</v>
      </c>
      <c r="AC1081" t="s">
        <v>98</v>
      </c>
      <c r="AD1081" t="s">
        <v>98</v>
      </c>
      <c r="AE1081" t="s">
        <v>99</v>
      </c>
      <c r="AF1081" t="s">
        <v>97</v>
      </c>
      <c r="AG1081" t="s">
        <v>98</v>
      </c>
      <c r="AH1081" t="s">
        <v>100</v>
      </c>
      <c r="AI1081" t="s">
        <v>101</v>
      </c>
      <c r="AJ1081">
        <v>495</v>
      </c>
      <c r="AK1081" t="s">
        <v>102</v>
      </c>
      <c r="AL1081">
        <v>0</v>
      </c>
      <c r="AM1081">
        <v>495</v>
      </c>
      <c r="AN1081">
        <v>990</v>
      </c>
      <c r="AO1081" t="s">
        <v>103</v>
      </c>
      <c r="AP1081" t="s">
        <v>97</v>
      </c>
      <c r="AQ1081" t="s">
        <v>105</v>
      </c>
      <c r="AR1081" t="s">
        <v>106</v>
      </c>
      <c r="AS1081">
        <v>990</v>
      </c>
      <c r="AT1081">
        <v>0</v>
      </c>
      <c r="AU1081">
        <v>0</v>
      </c>
      <c r="AV1081">
        <v>990</v>
      </c>
      <c r="AW1081">
        <v>0</v>
      </c>
      <c r="AX1081">
        <v>0</v>
      </c>
      <c r="AY1081">
        <v>1</v>
      </c>
      <c r="AZ1081">
        <v>0</v>
      </c>
      <c r="BA1081">
        <v>3</v>
      </c>
      <c r="BB1081">
        <v>1</v>
      </c>
      <c r="BC1081" t="s">
        <v>98</v>
      </c>
      <c r="BD1081">
        <v>5</v>
      </c>
      <c r="BE1081" t="s">
        <v>107</v>
      </c>
      <c r="BF1081">
        <v>0</v>
      </c>
      <c r="BG1081" t="s">
        <v>83</v>
      </c>
      <c r="BH1081" t="s">
        <v>108</v>
      </c>
      <c r="BI1081">
        <v>1996</v>
      </c>
      <c r="BJ1081" t="s">
        <v>102</v>
      </c>
      <c r="BK1081">
        <v>1</v>
      </c>
      <c r="BL1081">
        <v>299</v>
      </c>
      <c r="BM1081" t="str">
        <f t="shared" si="33"/>
        <v>yes</v>
      </c>
      <c r="BN1081" t="s">
        <v>98</v>
      </c>
      <c r="BO1081" t="s">
        <v>98</v>
      </c>
      <c r="BP1081" t="s">
        <v>105</v>
      </c>
      <c r="BQ1081">
        <v>0</v>
      </c>
      <c r="BR1081">
        <v>64</v>
      </c>
      <c r="BS1081">
        <v>0</v>
      </c>
      <c r="BT1081">
        <v>0</v>
      </c>
      <c r="BU1081">
        <v>0</v>
      </c>
      <c r="BV1081">
        <v>0</v>
      </c>
      <c r="BW1081" t="s">
        <v>83</v>
      </c>
      <c r="BX1081" t="s">
        <v>83</v>
      </c>
      <c r="BY1081" t="s">
        <v>83</v>
      </c>
      <c r="BZ1081">
        <v>0</v>
      </c>
      <c r="CA1081">
        <v>4</v>
      </c>
      <c r="CB1081">
        <v>2007</v>
      </c>
      <c r="CC1081" t="s">
        <v>110</v>
      </c>
      <c r="CD1081" t="s">
        <v>111</v>
      </c>
      <c r="CE1081">
        <v>126000</v>
      </c>
    </row>
    <row r="1082" spans="1:83" x14ac:dyDescent="0.2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 t="str">
        <f t="shared" si="32"/>
        <v>yes</v>
      </c>
      <c r="V1082">
        <v>2004</v>
      </c>
      <c r="W1082" t="s">
        <v>93</v>
      </c>
      <c r="X1082" t="s">
        <v>94</v>
      </c>
      <c r="Y1082" t="s">
        <v>95</v>
      </c>
      <c r="Z1082" t="s">
        <v>95</v>
      </c>
      <c r="AA1082" t="s">
        <v>96</v>
      </c>
      <c r="AB1082">
        <v>144</v>
      </c>
      <c r="AC1082" t="s">
        <v>97</v>
      </c>
      <c r="AD1082" t="s">
        <v>97</v>
      </c>
      <c r="AE1082" t="s">
        <v>118</v>
      </c>
      <c r="AF1082" t="s">
        <v>98</v>
      </c>
      <c r="AG1082" t="s">
        <v>98</v>
      </c>
      <c r="AH1082" t="s">
        <v>100</v>
      </c>
      <c r="AI1082" t="s">
        <v>119</v>
      </c>
      <c r="AJ1082">
        <v>656</v>
      </c>
      <c r="AK1082" t="s">
        <v>102</v>
      </c>
      <c r="AL1082">
        <v>0</v>
      </c>
      <c r="AM1082">
        <v>602</v>
      </c>
      <c r="AN1082">
        <v>1258</v>
      </c>
      <c r="AO1082" t="s">
        <v>103</v>
      </c>
      <c r="AP1082" t="s">
        <v>104</v>
      </c>
      <c r="AQ1082" t="s">
        <v>105</v>
      </c>
      <c r="AR1082" t="s">
        <v>106</v>
      </c>
      <c r="AS1082">
        <v>1258</v>
      </c>
      <c r="AT1082">
        <v>0</v>
      </c>
      <c r="AU1082">
        <v>0</v>
      </c>
      <c r="AV1082">
        <v>1258</v>
      </c>
      <c r="AW1082">
        <v>0</v>
      </c>
      <c r="AX1082">
        <v>1</v>
      </c>
      <c r="AY1082">
        <v>2</v>
      </c>
      <c r="AZ1082">
        <v>0</v>
      </c>
      <c r="BA1082">
        <v>3</v>
      </c>
      <c r="BB1082">
        <v>1</v>
      </c>
      <c r="BC1082" t="s">
        <v>97</v>
      </c>
      <c r="BD1082">
        <v>5</v>
      </c>
      <c r="BE1082" t="s">
        <v>107</v>
      </c>
      <c r="BF1082">
        <v>0</v>
      </c>
      <c r="BG1082" t="s">
        <v>83</v>
      </c>
      <c r="BH1082" t="s">
        <v>108</v>
      </c>
      <c r="BI1082">
        <v>1971</v>
      </c>
      <c r="BJ1082" t="s">
        <v>109</v>
      </c>
      <c r="BK1082">
        <v>2</v>
      </c>
      <c r="BL1082">
        <v>528</v>
      </c>
      <c r="BM1082" t="str">
        <f t="shared" si="33"/>
        <v>no</v>
      </c>
      <c r="BN1082" t="s">
        <v>98</v>
      </c>
      <c r="BO1082" t="s">
        <v>98</v>
      </c>
      <c r="BP1082" t="s">
        <v>105</v>
      </c>
      <c r="BQ1082">
        <v>55</v>
      </c>
      <c r="BR1082">
        <v>0</v>
      </c>
      <c r="BS1082">
        <v>0</v>
      </c>
      <c r="BT1082">
        <v>216</v>
      </c>
      <c r="BU1082">
        <v>0</v>
      </c>
      <c r="BV1082">
        <v>0</v>
      </c>
      <c r="BW1082" t="s">
        <v>83</v>
      </c>
      <c r="BX1082" t="s">
        <v>83</v>
      </c>
      <c r="BY1082" t="s">
        <v>83</v>
      </c>
      <c r="BZ1082">
        <v>0</v>
      </c>
      <c r="CA1082">
        <v>10</v>
      </c>
      <c r="CB1082">
        <v>2008</v>
      </c>
      <c r="CC1082" t="s">
        <v>173</v>
      </c>
      <c r="CD1082" t="s">
        <v>128</v>
      </c>
      <c r="CE1082">
        <v>145000</v>
      </c>
    </row>
    <row r="1083" spans="1:83" x14ac:dyDescent="0.2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 t="str">
        <f t="shared" si="32"/>
        <v>no</v>
      </c>
      <c r="V1083">
        <v>1963</v>
      </c>
      <c r="W1083" t="s">
        <v>93</v>
      </c>
      <c r="X1083" t="s">
        <v>94</v>
      </c>
      <c r="Y1083" t="s">
        <v>140</v>
      </c>
      <c r="Z1083" t="s">
        <v>140</v>
      </c>
      <c r="AA1083" t="s">
        <v>117</v>
      </c>
      <c r="AB1083">
        <v>0</v>
      </c>
      <c r="AC1083" t="s">
        <v>98</v>
      </c>
      <c r="AD1083" t="s">
        <v>98</v>
      </c>
      <c r="AE1083" t="s">
        <v>118</v>
      </c>
      <c r="AF1083" t="s">
        <v>98</v>
      </c>
      <c r="AG1083" t="s">
        <v>98</v>
      </c>
      <c r="AH1083" t="s">
        <v>100</v>
      </c>
      <c r="AI1083" t="s">
        <v>119</v>
      </c>
      <c r="AJ1083">
        <v>824</v>
      </c>
      <c r="AK1083" t="s">
        <v>102</v>
      </c>
      <c r="AL1083">
        <v>0</v>
      </c>
      <c r="AM1083">
        <v>216</v>
      </c>
      <c r="AN1083">
        <v>1040</v>
      </c>
      <c r="AO1083" t="s">
        <v>103</v>
      </c>
      <c r="AP1083" t="s">
        <v>147</v>
      </c>
      <c r="AQ1083" t="s">
        <v>105</v>
      </c>
      <c r="AR1083" t="s">
        <v>106</v>
      </c>
      <c r="AS1083">
        <v>1040</v>
      </c>
      <c r="AT1083">
        <v>0</v>
      </c>
      <c r="AU1083">
        <v>0</v>
      </c>
      <c r="AV1083">
        <v>1040</v>
      </c>
      <c r="AW1083">
        <v>1</v>
      </c>
      <c r="AX1083">
        <v>0</v>
      </c>
      <c r="AY1083">
        <v>1</v>
      </c>
      <c r="AZ1083">
        <v>1</v>
      </c>
      <c r="BA1083">
        <v>3</v>
      </c>
      <c r="BB1083">
        <v>1</v>
      </c>
      <c r="BC1083" t="s">
        <v>98</v>
      </c>
      <c r="BD1083">
        <v>5</v>
      </c>
      <c r="BE1083" t="s">
        <v>107</v>
      </c>
      <c r="BF1083">
        <v>0</v>
      </c>
      <c r="BG1083" t="s">
        <v>83</v>
      </c>
      <c r="BH1083" t="s">
        <v>108</v>
      </c>
      <c r="BI1083">
        <v>1963</v>
      </c>
      <c r="BJ1083" t="s">
        <v>157</v>
      </c>
      <c r="BK1083">
        <v>1</v>
      </c>
      <c r="BL1083">
        <v>308</v>
      </c>
      <c r="BM1083" t="str">
        <f t="shared" si="33"/>
        <v>yes</v>
      </c>
      <c r="BN1083" t="s">
        <v>98</v>
      </c>
      <c r="BO1083" t="s">
        <v>98</v>
      </c>
      <c r="BP1083" t="s">
        <v>105</v>
      </c>
      <c r="BQ1083">
        <v>0</v>
      </c>
      <c r="BR1083">
        <v>0</v>
      </c>
      <c r="BS1083">
        <v>220</v>
      </c>
      <c r="BT1083">
        <v>0</v>
      </c>
      <c r="BU1083">
        <v>0</v>
      </c>
      <c r="BV1083">
        <v>0</v>
      </c>
      <c r="BW1083" t="s">
        <v>83</v>
      </c>
      <c r="BX1083" t="s">
        <v>134</v>
      </c>
      <c r="BY1083" t="s">
        <v>83</v>
      </c>
      <c r="BZ1083">
        <v>0</v>
      </c>
      <c r="CA1083">
        <v>6</v>
      </c>
      <c r="CB1083">
        <v>2010</v>
      </c>
      <c r="CC1083" t="s">
        <v>110</v>
      </c>
      <c r="CD1083" t="s">
        <v>111</v>
      </c>
      <c r="CE1083">
        <v>133000</v>
      </c>
    </row>
    <row r="1084" spans="1:83" x14ac:dyDescent="0.2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 t="str">
        <f t="shared" si="32"/>
        <v>yes</v>
      </c>
      <c r="V1084">
        <v>2002</v>
      </c>
      <c r="W1084" t="s">
        <v>93</v>
      </c>
      <c r="X1084" t="s">
        <v>94</v>
      </c>
      <c r="Y1084" t="s">
        <v>95</v>
      </c>
      <c r="Z1084" t="s">
        <v>95</v>
      </c>
      <c r="AA1084" t="s">
        <v>96</v>
      </c>
      <c r="AB1084">
        <v>100</v>
      </c>
      <c r="AC1084" t="s">
        <v>97</v>
      </c>
      <c r="AD1084" t="s">
        <v>98</v>
      </c>
      <c r="AE1084" t="s">
        <v>99</v>
      </c>
      <c r="AF1084" t="s">
        <v>97</v>
      </c>
      <c r="AG1084" t="s">
        <v>98</v>
      </c>
      <c r="AH1084" t="s">
        <v>100</v>
      </c>
      <c r="AI1084" t="s">
        <v>102</v>
      </c>
      <c r="AJ1084">
        <v>0</v>
      </c>
      <c r="AK1084" t="s">
        <v>102</v>
      </c>
      <c r="AL1084">
        <v>0</v>
      </c>
      <c r="AM1084">
        <v>1459</v>
      </c>
      <c r="AN1084">
        <v>1459</v>
      </c>
      <c r="AO1084" t="s">
        <v>103</v>
      </c>
      <c r="AP1084" t="s">
        <v>104</v>
      </c>
      <c r="AQ1084" t="s">
        <v>105</v>
      </c>
      <c r="AR1084" t="s">
        <v>106</v>
      </c>
      <c r="AS1084">
        <v>1459</v>
      </c>
      <c r="AT1084">
        <v>0</v>
      </c>
      <c r="AU1084">
        <v>0</v>
      </c>
      <c r="AV1084">
        <v>1459</v>
      </c>
      <c r="AW1084">
        <v>0</v>
      </c>
      <c r="AX1084">
        <v>0</v>
      </c>
      <c r="AY1084">
        <v>2</v>
      </c>
      <c r="AZ1084">
        <v>0</v>
      </c>
      <c r="BA1084">
        <v>3</v>
      </c>
      <c r="BB1084">
        <v>1</v>
      </c>
      <c r="BC1084" t="s">
        <v>97</v>
      </c>
      <c r="BD1084">
        <v>6</v>
      </c>
      <c r="BE1084" t="s">
        <v>107</v>
      </c>
      <c r="BF1084">
        <v>1</v>
      </c>
      <c r="BG1084" t="s">
        <v>97</v>
      </c>
      <c r="BH1084" t="s">
        <v>108</v>
      </c>
      <c r="BI1084">
        <v>2002</v>
      </c>
      <c r="BJ1084" t="s">
        <v>109</v>
      </c>
      <c r="BK1084">
        <v>2</v>
      </c>
      <c r="BL1084">
        <v>527</v>
      </c>
      <c r="BM1084" t="str">
        <f t="shared" si="33"/>
        <v>no</v>
      </c>
      <c r="BN1084" t="s">
        <v>98</v>
      </c>
      <c r="BO1084" t="s">
        <v>98</v>
      </c>
      <c r="BP1084" t="s">
        <v>105</v>
      </c>
      <c r="BQ1084">
        <v>192</v>
      </c>
      <c r="BR1084">
        <v>39</v>
      </c>
      <c r="BS1084">
        <v>0</v>
      </c>
      <c r="BT1084">
        <v>0</v>
      </c>
      <c r="BU1084">
        <v>0</v>
      </c>
      <c r="BV1084">
        <v>0</v>
      </c>
      <c r="BW1084" t="s">
        <v>83</v>
      </c>
      <c r="BX1084" t="s">
        <v>83</v>
      </c>
      <c r="BY1084" t="s">
        <v>83</v>
      </c>
      <c r="BZ1084">
        <v>0</v>
      </c>
      <c r="CA1084">
        <v>9</v>
      </c>
      <c r="CB1084">
        <v>2007</v>
      </c>
      <c r="CC1084" t="s">
        <v>110</v>
      </c>
      <c r="CD1084" t="s">
        <v>111</v>
      </c>
      <c r="CE1084">
        <v>192000</v>
      </c>
    </row>
    <row r="1085" spans="1:83" x14ac:dyDescent="0.2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 t="str">
        <f t="shared" si="32"/>
        <v>no</v>
      </c>
      <c r="V1085">
        <v>1964</v>
      </c>
      <c r="W1085" t="s">
        <v>152</v>
      </c>
      <c r="X1085" t="s">
        <v>94</v>
      </c>
      <c r="Y1085" t="s">
        <v>140</v>
      </c>
      <c r="Z1085" t="s">
        <v>140</v>
      </c>
      <c r="AA1085" t="s">
        <v>96</v>
      </c>
      <c r="AB1085">
        <v>425</v>
      </c>
      <c r="AC1085" t="s">
        <v>98</v>
      </c>
      <c r="AD1085" t="s">
        <v>98</v>
      </c>
      <c r="AE1085" t="s">
        <v>118</v>
      </c>
      <c r="AF1085" t="s">
        <v>98</v>
      </c>
      <c r="AG1085" t="s">
        <v>98</v>
      </c>
      <c r="AH1085" t="s">
        <v>100</v>
      </c>
      <c r="AI1085" t="s">
        <v>141</v>
      </c>
      <c r="AJ1085">
        <v>553</v>
      </c>
      <c r="AK1085" t="s">
        <v>102</v>
      </c>
      <c r="AL1085">
        <v>0</v>
      </c>
      <c r="AM1085">
        <v>698</v>
      </c>
      <c r="AN1085">
        <v>1251</v>
      </c>
      <c r="AO1085" t="s">
        <v>103</v>
      </c>
      <c r="AP1085" t="s">
        <v>98</v>
      </c>
      <c r="AQ1085" t="s">
        <v>105</v>
      </c>
      <c r="AR1085" t="s">
        <v>106</v>
      </c>
      <c r="AS1085">
        <v>1251</v>
      </c>
      <c r="AT1085">
        <v>0</v>
      </c>
      <c r="AU1085">
        <v>0</v>
      </c>
      <c r="AV1085">
        <v>1251</v>
      </c>
      <c r="AW1085">
        <v>1</v>
      </c>
      <c r="AX1085">
        <v>0</v>
      </c>
      <c r="AY1085">
        <v>1</v>
      </c>
      <c r="AZ1085">
        <v>0</v>
      </c>
      <c r="BA1085">
        <v>3</v>
      </c>
      <c r="BB1085">
        <v>1</v>
      </c>
      <c r="BC1085" t="s">
        <v>98</v>
      </c>
      <c r="BD1085">
        <v>6</v>
      </c>
      <c r="BE1085" t="s">
        <v>107</v>
      </c>
      <c r="BF1085">
        <v>2</v>
      </c>
      <c r="BG1085" t="s">
        <v>97</v>
      </c>
      <c r="BH1085" t="s">
        <v>108</v>
      </c>
      <c r="BI1085">
        <v>1964</v>
      </c>
      <c r="BJ1085" t="s">
        <v>109</v>
      </c>
      <c r="BK1085">
        <v>1</v>
      </c>
      <c r="BL1085">
        <v>461</v>
      </c>
      <c r="BM1085" t="str">
        <f t="shared" si="33"/>
        <v>yes</v>
      </c>
      <c r="BN1085" t="s">
        <v>98</v>
      </c>
      <c r="BO1085" t="s">
        <v>98</v>
      </c>
      <c r="BP1085" t="s">
        <v>105</v>
      </c>
      <c r="BQ1085">
        <v>0</v>
      </c>
      <c r="BR1085">
        <v>116</v>
      </c>
      <c r="BS1085">
        <v>0</v>
      </c>
      <c r="BT1085">
        <v>0</v>
      </c>
      <c r="BU1085">
        <v>0</v>
      </c>
      <c r="BV1085">
        <v>0</v>
      </c>
      <c r="BW1085" t="s">
        <v>83</v>
      </c>
      <c r="BX1085" t="s">
        <v>134</v>
      </c>
      <c r="BY1085" t="s">
        <v>135</v>
      </c>
      <c r="BZ1085">
        <v>700</v>
      </c>
      <c r="CA1085">
        <v>3</v>
      </c>
      <c r="CB1085">
        <v>2006</v>
      </c>
      <c r="CC1085" t="s">
        <v>110</v>
      </c>
      <c r="CD1085" t="s">
        <v>111</v>
      </c>
      <c r="CE1085">
        <v>160000</v>
      </c>
    </row>
    <row r="1086" spans="1:83" x14ac:dyDescent="0.2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 t="str">
        <f t="shared" si="32"/>
        <v>yes</v>
      </c>
      <c r="V1086">
        <v>1996</v>
      </c>
      <c r="W1086" t="s">
        <v>93</v>
      </c>
      <c r="X1086" t="s">
        <v>94</v>
      </c>
      <c r="Y1086" t="s">
        <v>140</v>
      </c>
      <c r="Z1086" t="s">
        <v>140</v>
      </c>
      <c r="AA1086" t="s">
        <v>117</v>
      </c>
      <c r="AB1086">
        <v>0</v>
      </c>
      <c r="AC1086" t="s">
        <v>98</v>
      </c>
      <c r="AD1086" t="s">
        <v>98</v>
      </c>
      <c r="AE1086" t="s">
        <v>99</v>
      </c>
      <c r="AF1086" t="s">
        <v>97</v>
      </c>
      <c r="AG1086" t="s">
        <v>98</v>
      </c>
      <c r="AH1086" t="s">
        <v>100</v>
      </c>
      <c r="AI1086" t="s">
        <v>119</v>
      </c>
      <c r="AJ1086">
        <v>592</v>
      </c>
      <c r="AK1086" t="s">
        <v>102</v>
      </c>
      <c r="AL1086">
        <v>0</v>
      </c>
      <c r="AM1086">
        <v>99</v>
      </c>
      <c r="AN1086">
        <v>691</v>
      </c>
      <c r="AO1086" t="s">
        <v>103</v>
      </c>
      <c r="AP1086" t="s">
        <v>97</v>
      </c>
      <c r="AQ1086" t="s">
        <v>105</v>
      </c>
      <c r="AR1086" t="s">
        <v>106</v>
      </c>
      <c r="AS1086">
        <v>691</v>
      </c>
      <c r="AT1086">
        <v>807</v>
      </c>
      <c r="AU1086">
        <v>0</v>
      </c>
      <c r="AV1086">
        <v>1498</v>
      </c>
      <c r="AW1086">
        <v>0</v>
      </c>
      <c r="AX1086">
        <v>0</v>
      </c>
      <c r="AY1086">
        <v>2</v>
      </c>
      <c r="AZ1086">
        <v>1</v>
      </c>
      <c r="BA1086">
        <v>3</v>
      </c>
      <c r="BB1086">
        <v>1</v>
      </c>
      <c r="BC1086" t="s">
        <v>98</v>
      </c>
      <c r="BD1086">
        <v>6</v>
      </c>
      <c r="BE1086" t="s">
        <v>107</v>
      </c>
      <c r="BF1086">
        <v>1</v>
      </c>
      <c r="BG1086" t="s">
        <v>98</v>
      </c>
      <c r="BH1086" t="s">
        <v>108</v>
      </c>
      <c r="BI1086">
        <v>1995</v>
      </c>
      <c r="BJ1086" t="s">
        <v>157</v>
      </c>
      <c r="BK1086">
        <v>2</v>
      </c>
      <c r="BL1086">
        <v>409</v>
      </c>
      <c r="BM1086" t="str">
        <f t="shared" si="33"/>
        <v>yes</v>
      </c>
      <c r="BN1086" t="s">
        <v>98</v>
      </c>
      <c r="BO1086" t="s">
        <v>98</v>
      </c>
      <c r="BP1086" t="s">
        <v>105</v>
      </c>
      <c r="BQ1086">
        <v>315</v>
      </c>
      <c r="BR1086">
        <v>44</v>
      </c>
      <c r="BS1086">
        <v>0</v>
      </c>
      <c r="BT1086">
        <v>0</v>
      </c>
      <c r="BU1086">
        <v>0</v>
      </c>
      <c r="BV1086">
        <v>0</v>
      </c>
      <c r="BW1086" t="s">
        <v>83</v>
      </c>
      <c r="BX1086" t="s">
        <v>83</v>
      </c>
      <c r="BY1086" t="s">
        <v>83</v>
      </c>
      <c r="BZ1086">
        <v>0</v>
      </c>
      <c r="CA1086">
        <v>7</v>
      </c>
      <c r="CB1086">
        <v>2006</v>
      </c>
      <c r="CC1086" t="s">
        <v>110</v>
      </c>
      <c r="CD1086" t="s">
        <v>111</v>
      </c>
      <c r="CE1086">
        <v>187500</v>
      </c>
    </row>
    <row r="1087" spans="1:83" x14ac:dyDescent="0.2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 t="str">
        <f t="shared" si="32"/>
        <v>yes</v>
      </c>
      <c r="V1087">
        <v>1992</v>
      </c>
      <c r="W1087" t="s">
        <v>93</v>
      </c>
      <c r="X1087" t="s">
        <v>94</v>
      </c>
      <c r="Y1087" t="s">
        <v>140</v>
      </c>
      <c r="Z1087" t="s">
        <v>140</v>
      </c>
      <c r="AA1087" t="s">
        <v>117</v>
      </c>
      <c r="AB1087">
        <v>0</v>
      </c>
      <c r="AC1087" t="s">
        <v>98</v>
      </c>
      <c r="AD1087" t="s">
        <v>98</v>
      </c>
      <c r="AE1087" t="s">
        <v>99</v>
      </c>
      <c r="AF1087" t="s">
        <v>97</v>
      </c>
      <c r="AG1087" t="s">
        <v>98</v>
      </c>
      <c r="AH1087" t="s">
        <v>130</v>
      </c>
      <c r="AI1087" t="s">
        <v>101</v>
      </c>
      <c r="AJ1087">
        <v>747</v>
      </c>
      <c r="AK1087" t="s">
        <v>102</v>
      </c>
      <c r="AL1087">
        <v>0</v>
      </c>
      <c r="AM1087">
        <v>189</v>
      </c>
      <c r="AN1087">
        <v>936</v>
      </c>
      <c r="AO1087" t="s">
        <v>103</v>
      </c>
      <c r="AP1087" t="s">
        <v>104</v>
      </c>
      <c r="AQ1087" t="s">
        <v>105</v>
      </c>
      <c r="AR1087" t="s">
        <v>106</v>
      </c>
      <c r="AS1087">
        <v>996</v>
      </c>
      <c r="AT1087">
        <v>0</v>
      </c>
      <c r="AU1087">
        <v>0</v>
      </c>
      <c r="AV1087">
        <v>996</v>
      </c>
      <c r="AW1087">
        <v>1</v>
      </c>
      <c r="AX1087">
        <v>0</v>
      </c>
      <c r="AY1087">
        <v>1</v>
      </c>
      <c r="AZ1087">
        <v>0</v>
      </c>
      <c r="BA1087">
        <v>2</v>
      </c>
      <c r="BB1087">
        <v>1</v>
      </c>
      <c r="BC1087" t="s">
        <v>97</v>
      </c>
      <c r="BD1087">
        <v>5</v>
      </c>
      <c r="BE1087" t="s">
        <v>107</v>
      </c>
      <c r="BF1087">
        <v>0</v>
      </c>
      <c r="BG1087" t="s">
        <v>83</v>
      </c>
      <c r="BH1087" t="s">
        <v>108</v>
      </c>
      <c r="BI1087">
        <v>1992</v>
      </c>
      <c r="BJ1087" t="s">
        <v>102</v>
      </c>
      <c r="BK1087">
        <v>2</v>
      </c>
      <c r="BL1087">
        <v>564</v>
      </c>
      <c r="BM1087" t="str">
        <f t="shared" si="33"/>
        <v>no</v>
      </c>
      <c r="BN1087" t="s">
        <v>98</v>
      </c>
      <c r="BO1087" t="s">
        <v>98</v>
      </c>
      <c r="BP1087" t="s">
        <v>105</v>
      </c>
      <c r="BQ1087">
        <v>120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 t="s">
        <v>83</v>
      </c>
      <c r="BX1087" t="s">
        <v>83</v>
      </c>
      <c r="BY1087" t="s">
        <v>83</v>
      </c>
      <c r="BZ1087">
        <v>0</v>
      </c>
      <c r="CA1087">
        <v>4</v>
      </c>
      <c r="CB1087">
        <v>2010</v>
      </c>
      <c r="CC1087" t="s">
        <v>110</v>
      </c>
      <c r="CD1087" t="s">
        <v>111</v>
      </c>
      <c r="CE1087">
        <v>147000</v>
      </c>
    </row>
    <row r="1088" spans="1:83" x14ac:dyDescent="0.2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 t="str">
        <f t="shared" si="32"/>
        <v>yes</v>
      </c>
      <c r="V1088">
        <v>1973</v>
      </c>
      <c r="W1088" t="s">
        <v>93</v>
      </c>
      <c r="X1088" t="s">
        <v>94</v>
      </c>
      <c r="Y1088" t="s">
        <v>180</v>
      </c>
      <c r="Z1088" t="s">
        <v>181</v>
      </c>
      <c r="AA1088" t="s">
        <v>117</v>
      </c>
      <c r="AB1088">
        <v>0</v>
      </c>
      <c r="AC1088" t="s">
        <v>98</v>
      </c>
      <c r="AD1088" t="s">
        <v>98</v>
      </c>
      <c r="AE1088" t="s">
        <v>118</v>
      </c>
      <c r="AF1088" t="s">
        <v>98</v>
      </c>
      <c r="AG1088" t="s">
        <v>98</v>
      </c>
      <c r="AH1088" t="s">
        <v>100</v>
      </c>
      <c r="AI1088" t="s">
        <v>141</v>
      </c>
      <c r="AJ1088">
        <v>334</v>
      </c>
      <c r="AK1088" t="s">
        <v>102</v>
      </c>
      <c r="AL1088">
        <v>0</v>
      </c>
      <c r="AM1088">
        <v>212</v>
      </c>
      <c r="AN1088">
        <v>546</v>
      </c>
      <c r="AO1088" t="s">
        <v>103</v>
      </c>
      <c r="AP1088" t="s">
        <v>98</v>
      </c>
      <c r="AQ1088" t="s">
        <v>105</v>
      </c>
      <c r="AR1088" t="s">
        <v>106</v>
      </c>
      <c r="AS1088">
        <v>546</v>
      </c>
      <c r="AT1088">
        <v>546</v>
      </c>
      <c r="AU1088">
        <v>0</v>
      </c>
      <c r="AV1088">
        <v>1092</v>
      </c>
      <c r="AW1088">
        <v>0</v>
      </c>
      <c r="AX1088">
        <v>0</v>
      </c>
      <c r="AY1088">
        <v>1</v>
      </c>
      <c r="AZ1088">
        <v>1</v>
      </c>
      <c r="BA1088">
        <v>3</v>
      </c>
      <c r="BB1088">
        <v>1</v>
      </c>
      <c r="BC1088" t="s">
        <v>98</v>
      </c>
      <c r="BD1088">
        <v>6</v>
      </c>
      <c r="BE1088" t="s">
        <v>107</v>
      </c>
      <c r="BF1088">
        <v>0</v>
      </c>
      <c r="BG1088" t="s">
        <v>83</v>
      </c>
      <c r="BH1088" t="s">
        <v>108</v>
      </c>
      <c r="BI1088">
        <v>1973</v>
      </c>
      <c r="BJ1088" t="s">
        <v>109</v>
      </c>
      <c r="BK1088">
        <v>1</v>
      </c>
      <c r="BL1088">
        <v>286</v>
      </c>
      <c r="BM1088" t="str">
        <f t="shared" si="33"/>
        <v>yes</v>
      </c>
      <c r="BN1088" t="s">
        <v>98</v>
      </c>
      <c r="BO1088" t="s">
        <v>98</v>
      </c>
      <c r="BP1088" t="s">
        <v>105</v>
      </c>
      <c r="BQ1088">
        <v>120</v>
      </c>
      <c r="BR1088">
        <v>96</v>
      </c>
      <c r="BS1088">
        <v>0</v>
      </c>
      <c r="BT1088">
        <v>0</v>
      </c>
      <c r="BU1088">
        <v>0</v>
      </c>
      <c r="BV1088">
        <v>0</v>
      </c>
      <c r="BW1088" t="s">
        <v>83</v>
      </c>
      <c r="BX1088" t="s">
        <v>83</v>
      </c>
      <c r="BY1088" t="s">
        <v>83</v>
      </c>
      <c r="BZ1088">
        <v>0</v>
      </c>
      <c r="CA1088">
        <v>5</v>
      </c>
      <c r="CB1088">
        <v>2010</v>
      </c>
      <c r="CC1088" t="s">
        <v>110</v>
      </c>
      <c r="CD1088" t="s">
        <v>111</v>
      </c>
      <c r="CE1088">
        <v>83500</v>
      </c>
    </row>
    <row r="1089" spans="1:83" x14ac:dyDescent="0.2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 t="str">
        <f t="shared" si="32"/>
        <v>yes</v>
      </c>
      <c r="V1089">
        <v>2006</v>
      </c>
      <c r="W1089" t="s">
        <v>93</v>
      </c>
      <c r="X1089" t="s">
        <v>94</v>
      </c>
      <c r="Y1089" t="s">
        <v>95</v>
      </c>
      <c r="Z1089" t="s">
        <v>95</v>
      </c>
      <c r="AA1089" t="s">
        <v>117</v>
      </c>
      <c r="AB1089">
        <v>0</v>
      </c>
      <c r="AC1089" t="s">
        <v>97</v>
      </c>
      <c r="AD1089" t="s">
        <v>98</v>
      </c>
      <c r="AE1089" t="s">
        <v>99</v>
      </c>
      <c r="AF1089" t="s">
        <v>97</v>
      </c>
      <c r="AG1089" t="s">
        <v>98</v>
      </c>
      <c r="AH1089" t="s">
        <v>121</v>
      </c>
      <c r="AI1089" t="s">
        <v>102</v>
      </c>
      <c r="AJ1089">
        <v>0</v>
      </c>
      <c r="AK1089" t="s">
        <v>102</v>
      </c>
      <c r="AL1089">
        <v>0</v>
      </c>
      <c r="AM1089">
        <v>1082</v>
      </c>
      <c r="AN1089">
        <v>1082</v>
      </c>
      <c r="AO1089" t="s">
        <v>103</v>
      </c>
      <c r="AP1089" t="s">
        <v>104</v>
      </c>
      <c r="AQ1089" t="s">
        <v>105</v>
      </c>
      <c r="AR1089" t="s">
        <v>106</v>
      </c>
      <c r="AS1089">
        <v>1082</v>
      </c>
      <c r="AT1089">
        <v>871</v>
      </c>
      <c r="AU1089">
        <v>0</v>
      </c>
      <c r="AV1089">
        <v>1953</v>
      </c>
      <c r="AW1089">
        <v>0</v>
      </c>
      <c r="AX1089">
        <v>0</v>
      </c>
      <c r="AY1089">
        <v>2</v>
      </c>
      <c r="AZ1089">
        <v>1</v>
      </c>
      <c r="BA1089">
        <v>3</v>
      </c>
      <c r="BB1089">
        <v>1</v>
      </c>
      <c r="BC1089" t="s">
        <v>97</v>
      </c>
      <c r="BD1089">
        <v>9</v>
      </c>
      <c r="BE1089" t="s">
        <v>107</v>
      </c>
      <c r="BF1089">
        <v>1</v>
      </c>
      <c r="BG1089" t="s">
        <v>97</v>
      </c>
      <c r="BH1089" t="s">
        <v>108</v>
      </c>
      <c r="BI1089">
        <v>2005</v>
      </c>
      <c r="BJ1089" t="s">
        <v>109</v>
      </c>
      <c r="BK1089">
        <v>3</v>
      </c>
      <c r="BL1089">
        <v>1043</v>
      </c>
      <c r="BM1089" t="str">
        <f t="shared" si="33"/>
        <v>no</v>
      </c>
      <c r="BN1089" t="s">
        <v>98</v>
      </c>
      <c r="BO1089" t="s">
        <v>98</v>
      </c>
      <c r="BP1089" t="s">
        <v>105</v>
      </c>
      <c r="BQ1089">
        <v>160</v>
      </c>
      <c r="BR1089">
        <v>50</v>
      </c>
      <c r="BS1089">
        <v>0</v>
      </c>
      <c r="BT1089">
        <v>0</v>
      </c>
      <c r="BU1089">
        <v>0</v>
      </c>
      <c r="BV1089">
        <v>0</v>
      </c>
      <c r="BW1089" t="s">
        <v>83</v>
      </c>
      <c r="BX1089" t="s">
        <v>83</v>
      </c>
      <c r="BY1089" t="s">
        <v>83</v>
      </c>
      <c r="BZ1089">
        <v>0</v>
      </c>
      <c r="CA1089">
        <v>5</v>
      </c>
      <c r="CB1089">
        <v>2009</v>
      </c>
      <c r="CC1089" t="s">
        <v>110</v>
      </c>
      <c r="CD1089" t="s">
        <v>111</v>
      </c>
      <c r="CE1089">
        <v>252000</v>
      </c>
    </row>
    <row r="1090" spans="1:83" x14ac:dyDescent="0.2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 t="str">
        <f t="shared" si="32"/>
        <v>yes</v>
      </c>
      <c r="V1090">
        <v>2004</v>
      </c>
      <c r="W1090" t="s">
        <v>93</v>
      </c>
      <c r="X1090" t="s">
        <v>94</v>
      </c>
      <c r="Y1090" t="s">
        <v>95</v>
      </c>
      <c r="Z1090" t="s">
        <v>95</v>
      </c>
      <c r="AA1090" t="s">
        <v>137</v>
      </c>
      <c r="AB1090">
        <v>50</v>
      </c>
      <c r="AC1090" t="s">
        <v>97</v>
      </c>
      <c r="AD1090" t="s">
        <v>98</v>
      </c>
      <c r="AE1090" t="s">
        <v>99</v>
      </c>
      <c r="AF1090" t="s">
        <v>97</v>
      </c>
      <c r="AG1090" t="s">
        <v>98</v>
      </c>
      <c r="AH1090" t="s">
        <v>100</v>
      </c>
      <c r="AI1090" t="s">
        <v>102</v>
      </c>
      <c r="AJ1090">
        <v>0</v>
      </c>
      <c r="AK1090" t="s">
        <v>102</v>
      </c>
      <c r="AL1090">
        <v>0</v>
      </c>
      <c r="AM1090">
        <v>970</v>
      </c>
      <c r="AN1090">
        <v>970</v>
      </c>
      <c r="AO1090" t="s">
        <v>103</v>
      </c>
      <c r="AP1090" t="s">
        <v>104</v>
      </c>
      <c r="AQ1090" t="s">
        <v>105</v>
      </c>
      <c r="AR1090" t="s">
        <v>106</v>
      </c>
      <c r="AS1090">
        <v>970</v>
      </c>
      <c r="AT1090">
        <v>739</v>
      </c>
      <c r="AU1090">
        <v>0</v>
      </c>
      <c r="AV1090">
        <v>1709</v>
      </c>
      <c r="AW1090">
        <v>0</v>
      </c>
      <c r="AX1090">
        <v>0</v>
      </c>
      <c r="AY1090">
        <v>2</v>
      </c>
      <c r="AZ1090">
        <v>0</v>
      </c>
      <c r="BA1090">
        <v>3</v>
      </c>
      <c r="BB1090">
        <v>1</v>
      </c>
      <c r="BC1090" t="s">
        <v>97</v>
      </c>
      <c r="BD1090">
        <v>7</v>
      </c>
      <c r="BE1090" t="s">
        <v>221</v>
      </c>
      <c r="BF1090">
        <v>0</v>
      </c>
      <c r="BG1090" t="s">
        <v>83</v>
      </c>
      <c r="BH1090" t="s">
        <v>127</v>
      </c>
      <c r="BI1090">
        <v>2004</v>
      </c>
      <c r="BJ1090" t="s">
        <v>102</v>
      </c>
      <c r="BK1090">
        <v>2</v>
      </c>
      <c r="BL1090">
        <v>380</v>
      </c>
      <c r="BM1090" t="str">
        <f t="shared" si="33"/>
        <v>yes</v>
      </c>
      <c r="BN1090" t="s">
        <v>98</v>
      </c>
      <c r="BO1090" t="s">
        <v>98</v>
      </c>
      <c r="BP1090" t="s">
        <v>105</v>
      </c>
      <c r="BQ1090">
        <v>0</v>
      </c>
      <c r="BR1090">
        <v>40</v>
      </c>
      <c r="BS1090">
        <v>0</v>
      </c>
      <c r="BT1090">
        <v>0</v>
      </c>
      <c r="BU1090">
        <v>0</v>
      </c>
      <c r="BV1090">
        <v>0</v>
      </c>
      <c r="BW1090" t="s">
        <v>83</v>
      </c>
      <c r="BX1090" t="s">
        <v>83</v>
      </c>
      <c r="BY1090" t="s">
        <v>83</v>
      </c>
      <c r="BZ1090">
        <v>0</v>
      </c>
      <c r="CA1090">
        <v>4</v>
      </c>
      <c r="CB1090">
        <v>2006</v>
      </c>
      <c r="CC1090" t="s">
        <v>110</v>
      </c>
      <c r="CD1090" t="s">
        <v>111</v>
      </c>
      <c r="CE1090">
        <v>137500</v>
      </c>
    </row>
    <row r="1091" spans="1:83" x14ac:dyDescent="0.2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 t="str">
        <f t="shared" ref="U1091:U1154" si="34">IF(T1091&gt;=1970, "yes", "no")</f>
        <v>yes</v>
      </c>
      <c r="V1091">
        <v>2005</v>
      </c>
      <c r="W1091" t="s">
        <v>93</v>
      </c>
      <c r="X1091" t="s">
        <v>94</v>
      </c>
      <c r="Y1091" t="s">
        <v>116</v>
      </c>
      <c r="Z1091" t="s">
        <v>116</v>
      </c>
      <c r="AA1091" t="s">
        <v>117</v>
      </c>
      <c r="AB1091">
        <v>0</v>
      </c>
      <c r="AC1091" t="s">
        <v>97</v>
      </c>
      <c r="AD1091" t="s">
        <v>98</v>
      </c>
      <c r="AE1091" t="s">
        <v>99</v>
      </c>
      <c r="AF1091" t="s">
        <v>97</v>
      </c>
      <c r="AG1091" t="s">
        <v>98</v>
      </c>
      <c r="AH1091" t="s">
        <v>100</v>
      </c>
      <c r="AI1091" t="s">
        <v>101</v>
      </c>
      <c r="AJ1091">
        <v>1039</v>
      </c>
      <c r="AK1091" t="s">
        <v>102</v>
      </c>
      <c r="AL1091">
        <v>0</v>
      </c>
      <c r="AM1091">
        <v>208</v>
      </c>
      <c r="AN1091">
        <v>1247</v>
      </c>
      <c r="AO1091" t="s">
        <v>103</v>
      </c>
      <c r="AP1091" t="s">
        <v>104</v>
      </c>
      <c r="AQ1091" t="s">
        <v>105</v>
      </c>
      <c r="AR1091" t="s">
        <v>106</v>
      </c>
      <c r="AS1091">
        <v>1247</v>
      </c>
      <c r="AT1091">
        <v>0</v>
      </c>
      <c r="AU1091">
        <v>0</v>
      </c>
      <c r="AV1091">
        <v>1247</v>
      </c>
      <c r="AW1091">
        <v>1</v>
      </c>
      <c r="AX1091">
        <v>0</v>
      </c>
      <c r="AY1091">
        <v>1</v>
      </c>
      <c r="AZ1091">
        <v>1</v>
      </c>
      <c r="BA1091">
        <v>1</v>
      </c>
      <c r="BB1091">
        <v>1</v>
      </c>
      <c r="BC1091" t="s">
        <v>97</v>
      </c>
      <c r="BD1091">
        <v>4</v>
      </c>
      <c r="BE1091" t="s">
        <v>107</v>
      </c>
      <c r="BF1091">
        <v>1</v>
      </c>
      <c r="BG1091" t="s">
        <v>97</v>
      </c>
      <c r="BH1091" t="s">
        <v>108</v>
      </c>
      <c r="BI1091">
        <v>2005</v>
      </c>
      <c r="BJ1091" t="s">
        <v>157</v>
      </c>
      <c r="BK1091">
        <v>2</v>
      </c>
      <c r="BL1091">
        <v>550</v>
      </c>
      <c r="BM1091" t="str">
        <f t="shared" ref="BM1091:BM1154" si="35">IF(BL1091 &lt;500, "yes", "no")</f>
        <v>no</v>
      </c>
      <c r="BN1091" t="s">
        <v>98</v>
      </c>
      <c r="BO1091" t="s">
        <v>98</v>
      </c>
      <c r="BP1091" t="s">
        <v>105</v>
      </c>
      <c r="BQ1091">
        <v>0</v>
      </c>
      <c r="BR1091">
        <v>84</v>
      </c>
      <c r="BS1091">
        <v>0</v>
      </c>
      <c r="BT1091">
        <v>0</v>
      </c>
      <c r="BU1091">
        <v>0</v>
      </c>
      <c r="BV1091">
        <v>0</v>
      </c>
      <c r="BW1091" t="s">
        <v>83</v>
      </c>
      <c r="BX1091" t="s">
        <v>83</v>
      </c>
      <c r="BY1091" t="s">
        <v>83</v>
      </c>
      <c r="BZ1091">
        <v>0</v>
      </c>
      <c r="CA1091">
        <v>4</v>
      </c>
      <c r="CB1091">
        <v>2006</v>
      </c>
      <c r="CC1091" t="s">
        <v>110</v>
      </c>
      <c r="CD1091" t="s">
        <v>111</v>
      </c>
      <c r="CE1091">
        <v>197000</v>
      </c>
    </row>
    <row r="1092" spans="1:83" x14ac:dyDescent="0.2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 t="str">
        <f t="shared" si="34"/>
        <v>no</v>
      </c>
      <c r="V1092">
        <v>1950</v>
      </c>
      <c r="W1092" t="s">
        <v>93</v>
      </c>
      <c r="X1092" t="s">
        <v>94</v>
      </c>
      <c r="Y1092" t="s">
        <v>96</v>
      </c>
      <c r="Z1092" t="s">
        <v>96</v>
      </c>
      <c r="AA1092" t="s">
        <v>117</v>
      </c>
      <c r="AB1092">
        <v>0</v>
      </c>
      <c r="AC1092" t="s">
        <v>98</v>
      </c>
      <c r="AD1092" t="s">
        <v>98</v>
      </c>
      <c r="AE1092" t="s">
        <v>168</v>
      </c>
      <c r="AF1092" t="s">
        <v>83</v>
      </c>
      <c r="AG1092" t="s">
        <v>83</v>
      </c>
      <c r="AH1092" t="s">
        <v>83</v>
      </c>
      <c r="AI1092" t="s">
        <v>83</v>
      </c>
      <c r="AJ1092">
        <v>0</v>
      </c>
      <c r="AK1092" t="s">
        <v>83</v>
      </c>
      <c r="AL1092">
        <v>0</v>
      </c>
      <c r="AM1092">
        <v>0</v>
      </c>
      <c r="AN1092">
        <v>0</v>
      </c>
      <c r="AO1092" t="s">
        <v>240</v>
      </c>
      <c r="AP1092" t="s">
        <v>147</v>
      </c>
      <c r="AQ1092" t="s">
        <v>177</v>
      </c>
      <c r="AR1092" t="s">
        <v>164</v>
      </c>
      <c r="AS1092">
        <v>1040</v>
      </c>
      <c r="AT1092">
        <v>0</v>
      </c>
      <c r="AU1092">
        <v>0</v>
      </c>
      <c r="AV1092">
        <v>1040</v>
      </c>
      <c r="AW1092">
        <v>0</v>
      </c>
      <c r="AX1092">
        <v>0</v>
      </c>
      <c r="AY1092">
        <v>2</v>
      </c>
      <c r="AZ1092">
        <v>0</v>
      </c>
      <c r="BA1092">
        <v>2</v>
      </c>
      <c r="BB1092">
        <v>2</v>
      </c>
      <c r="BC1092" t="s">
        <v>98</v>
      </c>
      <c r="BD1092">
        <v>6</v>
      </c>
      <c r="BE1092" t="s">
        <v>107</v>
      </c>
      <c r="BF1092">
        <v>0</v>
      </c>
      <c r="BG1092" t="s">
        <v>83</v>
      </c>
      <c r="BH1092" t="s">
        <v>127</v>
      </c>
      <c r="BI1092">
        <v>1987</v>
      </c>
      <c r="BJ1092" t="s">
        <v>102</v>
      </c>
      <c r="BK1092">
        <v>2</v>
      </c>
      <c r="BL1092">
        <v>400</v>
      </c>
      <c r="BM1092" t="str">
        <f t="shared" si="35"/>
        <v>yes</v>
      </c>
      <c r="BN1092" t="s">
        <v>98</v>
      </c>
      <c r="BO1092" t="s">
        <v>98</v>
      </c>
      <c r="BP1092" t="s">
        <v>105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 t="s">
        <v>83</v>
      </c>
      <c r="BX1092" t="s">
        <v>83</v>
      </c>
      <c r="BY1092" t="s">
        <v>83</v>
      </c>
      <c r="BZ1092">
        <v>0</v>
      </c>
      <c r="CA1092">
        <v>6</v>
      </c>
      <c r="CB1092">
        <v>2009</v>
      </c>
      <c r="CC1092" t="s">
        <v>110</v>
      </c>
      <c r="CD1092" t="s">
        <v>111</v>
      </c>
      <c r="CE1092">
        <v>92900</v>
      </c>
    </row>
    <row r="1093" spans="1:83" x14ac:dyDescent="0.2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 t="str">
        <f t="shared" si="34"/>
        <v>yes</v>
      </c>
      <c r="V1093">
        <v>2000</v>
      </c>
      <c r="W1093" t="s">
        <v>93</v>
      </c>
      <c r="X1093" t="s">
        <v>94</v>
      </c>
      <c r="Y1093" t="s">
        <v>116</v>
      </c>
      <c r="Z1093" t="s">
        <v>116</v>
      </c>
      <c r="AA1093" t="s">
        <v>96</v>
      </c>
      <c r="AB1093">
        <v>212</v>
      </c>
      <c r="AC1093" t="s">
        <v>97</v>
      </c>
      <c r="AD1093" t="s">
        <v>98</v>
      </c>
      <c r="AE1093" t="s">
        <v>99</v>
      </c>
      <c r="AF1093" t="s">
        <v>97</v>
      </c>
      <c r="AG1093" t="s">
        <v>98</v>
      </c>
      <c r="AH1093" t="s">
        <v>100</v>
      </c>
      <c r="AI1093" t="s">
        <v>141</v>
      </c>
      <c r="AJ1093">
        <v>510</v>
      </c>
      <c r="AK1093" t="s">
        <v>102</v>
      </c>
      <c r="AL1093">
        <v>0</v>
      </c>
      <c r="AM1093">
        <v>90</v>
      </c>
      <c r="AN1093">
        <v>600</v>
      </c>
      <c r="AO1093" t="s">
        <v>103</v>
      </c>
      <c r="AP1093" t="s">
        <v>104</v>
      </c>
      <c r="AQ1093" t="s">
        <v>105</v>
      </c>
      <c r="AR1093" t="s">
        <v>106</v>
      </c>
      <c r="AS1093">
        <v>624</v>
      </c>
      <c r="AT1093">
        <v>628</v>
      </c>
      <c r="AU1093">
        <v>0</v>
      </c>
      <c r="AV1093">
        <v>1252</v>
      </c>
      <c r="AW1093">
        <v>1</v>
      </c>
      <c r="AX1093">
        <v>0</v>
      </c>
      <c r="AY1093">
        <v>2</v>
      </c>
      <c r="AZ1093">
        <v>1</v>
      </c>
      <c r="BA1093">
        <v>2</v>
      </c>
      <c r="BB1093">
        <v>1</v>
      </c>
      <c r="BC1093" t="s">
        <v>97</v>
      </c>
      <c r="BD1093">
        <v>4</v>
      </c>
      <c r="BE1093" t="s">
        <v>107</v>
      </c>
      <c r="BF1093">
        <v>0</v>
      </c>
      <c r="BG1093" t="s">
        <v>83</v>
      </c>
      <c r="BH1093" t="s">
        <v>127</v>
      </c>
      <c r="BI1093">
        <v>1999</v>
      </c>
      <c r="BJ1093" t="s">
        <v>102</v>
      </c>
      <c r="BK1093">
        <v>2</v>
      </c>
      <c r="BL1093">
        <v>462</v>
      </c>
      <c r="BM1093" t="str">
        <f t="shared" si="35"/>
        <v>yes</v>
      </c>
      <c r="BN1093" t="s">
        <v>98</v>
      </c>
      <c r="BO1093" t="s">
        <v>98</v>
      </c>
      <c r="BP1093" t="s">
        <v>105</v>
      </c>
      <c r="BQ1093">
        <v>0</v>
      </c>
      <c r="BR1093">
        <v>48</v>
      </c>
      <c r="BS1093">
        <v>0</v>
      </c>
      <c r="BT1093">
        <v>0</v>
      </c>
      <c r="BU1093">
        <v>0</v>
      </c>
      <c r="BV1093">
        <v>0</v>
      </c>
      <c r="BW1093" t="s">
        <v>83</v>
      </c>
      <c r="BX1093" t="s">
        <v>83</v>
      </c>
      <c r="BY1093" t="s">
        <v>83</v>
      </c>
      <c r="BZ1093">
        <v>0</v>
      </c>
      <c r="CA1093">
        <v>3</v>
      </c>
      <c r="CB1093">
        <v>2008</v>
      </c>
      <c r="CC1093" t="s">
        <v>110</v>
      </c>
      <c r="CD1093" t="s">
        <v>111</v>
      </c>
      <c r="CE1093">
        <v>160000</v>
      </c>
    </row>
    <row r="1094" spans="1:83" x14ac:dyDescent="0.2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 t="str">
        <f t="shared" si="34"/>
        <v>no</v>
      </c>
      <c r="V1094">
        <v>1950</v>
      </c>
      <c r="W1094" t="s">
        <v>93</v>
      </c>
      <c r="X1094" t="s">
        <v>94</v>
      </c>
      <c r="Y1094" t="s">
        <v>116</v>
      </c>
      <c r="Z1094" t="s">
        <v>116</v>
      </c>
      <c r="AA1094" t="s">
        <v>117</v>
      </c>
      <c r="AB1094">
        <v>0</v>
      </c>
      <c r="AC1094" t="s">
        <v>98</v>
      </c>
      <c r="AD1094" t="s">
        <v>98</v>
      </c>
      <c r="AE1094" t="s">
        <v>99</v>
      </c>
      <c r="AF1094" t="s">
        <v>98</v>
      </c>
      <c r="AG1094" t="s">
        <v>98</v>
      </c>
      <c r="AH1094" t="s">
        <v>100</v>
      </c>
      <c r="AI1094" t="s">
        <v>153</v>
      </c>
      <c r="AJ1094">
        <v>423</v>
      </c>
      <c r="AK1094" t="s">
        <v>102</v>
      </c>
      <c r="AL1094">
        <v>0</v>
      </c>
      <c r="AM1094">
        <v>758</v>
      </c>
      <c r="AN1094">
        <v>1181</v>
      </c>
      <c r="AO1094" t="s">
        <v>103</v>
      </c>
      <c r="AP1094" t="s">
        <v>147</v>
      </c>
      <c r="AQ1094" t="s">
        <v>105</v>
      </c>
      <c r="AR1094" t="s">
        <v>106</v>
      </c>
      <c r="AS1094">
        <v>1390</v>
      </c>
      <c r="AT1094">
        <v>304</v>
      </c>
      <c r="AU1094">
        <v>0</v>
      </c>
      <c r="AV1094">
        <v>1694</v>
      </c>
      <c r="AW1094">
        <v>0</v>
      </c>
      <c r="AX1094">
        <v>0</v>
      </c>
      <c r="AY1094">
        <v>2</v>
      </c>
      <c r="AZ1094">
        <v>0</v>
      </c>
      <c r="BA1094">
        <v>4</v>
      </c>
      <c r="BB1094">
        <v>1</v>
      </c>
      <c r="BC1094" t="s">
        <v>98</v>
      </c>
      <c r="BD1094">
        <v>7</v>
      </c>
      <c r="BE1094" t="s">
        <v>107</v>
      </c>
      <c r="BF1094">
        <v>1</v>
      </c>
      <c r="BG1094" t="s">
        <v>97</v>
      </c>
      <c r="BH1094" t="s">
        <v>127</v>
      </c>
      <c r="BI1094">
        <v>1925</v>
      </c>
      <c r="BJ1094" t="s">
        <v>102</v>
      </c>
      <c r="BK1094">
        <v>2</v>
      </c>
      <c r="BL1094">
        <v>576</v>
      </c>
      <c r="BM1094" t="str">
        <f t="shared" si="35"/>
        <v>no</v>
      </c>
      <c r="BN1094" t="s">
        <v>98</v>
      </c>
      <c r="BO1094" t="s">
        <v>98</v>
      </c>
      <c r="BP1094" t="s">
        <v>105</v>
      </c>
      <c r="BQ1094">
        <v>342</v>
      </c>
      <c r="BR1094">
        <v>0</v>
      </c>
      <c r="BS1094">
        <v>128</v>
      </c>
      <c r="BT1094">
        <v>0</v>
      </c>
      <c r="BU1094">
        <v>0</v>
      </c>
      <c r="BV1094">
        <v>0</v>
      </c>
      <c r="BW1094" t="s">
        <v>83</v>
      </c>
      <c r="BX1094" t="s">
        <v>83</v>
      </c>
      <c r="BY1094" t="s">
        <v>83</v>
      </c>
      <c r="BZ1094">
        <v>0</v>
      </c>
      <c r="CA1094">
        <v>6</v>
      </c>
      <c r="CB1094">
        <v>2008</v>
      </c>
      <c r="CC1094" t="s">
        <v>110</v>
      </c>
      <c r="CD1094" t="s">
        <v>111</v>
      </c>
      <c r="CE1094">
        <v>136500</v>
      </c>
    </row>
    <row r="1095" spans="1:83" x14ac:dyDescent="0.2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 t="str">
        <f t="shared" si="34"/>
        <v>no</v>
      </c>
      <c r="V1095">
        <v>1998</v>
      </c>
      <c r="W1095" t="s">
        <v>152</v>
      </c>
      <c r="X1095" t="s">
        <v>94</v>
      </c>
      <c r="Y1095" t="s">
        <v>116</v>
      </c>
      <c r="Z1095" t="s">
        <v>116</v>
      </c>
      <c r="AA1095" t="s">
        <v>96</v>
      </c>
      <c r="AB1095">
        <v>166</v>
      </c>
      <c r="AC1095" t="s">
        <v>98</v>
      </c>
      <c r="AD1095" t="s">
        <v>98</v>
      </c>
      <c r="AE1095" t="s">
        <v>118</v>
      </c>
      <c r="AF1095" t="s">
        <v>98</v>
      </c>
      <c r="AG1095" t="s">
        <v>98</v>
      </c>
      <c r="AH1095" t="s">
        <v>121</v>
      </c>
      <c r="AI1095" t="s">
        <v>101</v>
      </c>
      <c r="AJ1095">
        <v>661</v>
      </c>
      <c r="AK1095" t="s">
        <v>102</v>
      </c>
      <c r="AL1095">
        <v>0</v>
      </c>
      <c r="AM1095">
        <v>203</v>
      </c>
      <c r="AN1095">
        <v>864</v>
      </c>
      <c r="AO1095" t="s">
        <v>103</v>
      </c>
      <c r="AP1095" t="s">
        <v>97</v>
      </c>
      <c r="AQ1095" t="s">
        <v>105</v>
      </c>
      <c r="AR1095" t="s">
        <v>106</v>
      </c>
      <c r="AS1095">
        <v>1200</v>
      </c>
      <c r="AT1095">
        <v>0</v>
      </c>
      <c r="AU1095">
        <v>0</v>
      </c>
      <c r="AV1095">
        <v>1200</v>
      </c>
      <c r="AW1095">
        <v>1</v>
      </c>
      <c r="AX1095">
        <v>0</v>
      </c>
      <c r="AY1095">
        <v>1</v>
      </c>
      <c r="AZ1095">
        <v>1</v>
      </c>
      <c r="BA1095">
        <v>1</v>
      </c>
      <c r="BB1095">
        <v>1</v>
      </c>
      <c r="BC1095" t="s">
        <v>97</v>
      </c>
      <c r="BD1095">
        <v>6</v>
      </c>
      <c r="BE1095" t="s">
        <v>107</v>
      </c>
      <c r="BF1095">
        <v>0</v>
      </c>
      <c r="BG1095" t="s">
        <v>83</v>
      </c>
      <c r="BH1095" t="s">
        <v>127</v>
      </c>
      <c r="BI1095">
        <v>1977</v>
      </c>
      <c r="BJ1095" t="s">
        <v>102</v>
      </c>
      <c r="BK1095">
        <v>2</v>
      </c>
      <c r="BL1095">
        <v>884</v>
      </c>
      <c r="BM1095" t="str">
        <f t="shared" si="35"/>
        <v>no</v>
      </c>
      <c r="BN1095" t="s">
        <v>98</v>
      </c>
      <c r="BO1095" t="s">
        <v>98</v>
      </c>
      <c r="BP1095" t="s">
        <v>105</v>
      </c>
      <c r="BQ1095">
        <v>0</v>
      </c>
      <c r="BR1095">
        <v>64</v>
      </c>
      <c r="BS1095">
        <v>0</v>
      </c>
      <c r="BT1095">
        <v>0</v>
      </c>
      <c r="BU1095">
        <v>0</v>
      </c>
      <c r="BV1095">
        <v>0</v>
      </c>
      <c r="BW1095" t="s">
        <v>83</v>
      </c>
      <c r="BX1095" t="s">
        <v>134</v>
      </c>
      <c r="BY1095" t="s">
        <v>83</v>
      </c>
      <c r="BZ1095">
        <v>0</v>
      </c>
      <c r="CA1095">
        <v>10</v>
      </c>
      <c r="CB1095">
        <v>2006</v>
      </c>
      <c r="CC1095" t="s">
        <v>110</v>
      </c>
      <c r="CD1095" t="s">
        <v>111</v>
      </c>
      <c r="CE1095">
        <v>146000</v>
      </c>
    </row>
    <row r="1096" spans="1:83" x14ac:dyDescent="0.2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 t="str">
        <f t="shared" si="34"/>
        <v>no</v>
      </c>
      <c r="V1096">
        <v>2000</v>
      </c>
      <c r="W1096" t="s">
        <v>93</v>
      </c>
      <c r="X1096" t="s">
        <v>94</v>
      </c>
      <c r="Y1096" t="s">
        <v>116</v>
      </c>
      <c r="Z1096" t="s">
        <v>116</v>
      </c>
      <c r="AA1096" t="s">
        <v>117</v>
      </c>
      <c r="AB1096">
        <v>0</v>
      </c>
      <c r="AC1096" t="s">
        <v>98</v>
      </c>
      <c r="AD1096" t="s">
        <v>98</v>
      </c>
      <c r="AE1096" t="s">
        <v>118</v>
      </c>
      <c r="AF1096" t="s">
        <v>98</v>
      </c>
      <c r="AG1096" t="s">
        <v>98</v>
      </c>
      <c r="AH1096" t="s">
        <v>100</v>
      </c>
      <c r="AI1096" t="s">
        <v>141</v>
      </c>
      <c r="AJ1096">
        <v>248</v>
      </c>
      <c r="AK1096" t="s">
        <v>153</v>
      </c>
      <c r="AL1096">
        <v>240</v>
      </c>
      <c r="AM1096">
        <v>448</v>
      </c>
      <c r="AN1096">
        <v>936</v>
      </c>
      <c r="AO1096" t="s">
        <v>103</v>
      </c>
      <c r="AP1096" t="s">
        <v>104</v>
      </c>
      <c r="AQ1096" t="s">
        <v>105</v>
      </c>
      <c r="AR1096" t="s">
        <v>106</v>
      </c>
      <c r="AS1096">
        <v>936</v>
      </c>
      <c r="AT1096">
        <v>0</v>
      </c>
      <c r="AU1096">
        <v>0</v>
      </c>
      <c r="AV1096">
        <v>936</v>
      </c>
      <c r="AW1096">
        <v>1</v>
      </c>
      <c r="AX1096">
        <v>0</v>
      </c>
      <c r="AY1096">
        <v>1</v>
      </c>
      <c r="AZ1096">
        <v>0</v>
      </c>
      <c r="BA1096">
        <v>2</v>
      </c>
      <c r="BB1096">
        <v>1</v>
      </c>
      <c r="BC1096" t="s">
        <v>98</v>
      </c>
      <c r="BD1096">
        <v>4</v>
      </c>
      <c r="BE1096" t="s">
        <v>107</v>
      </c>
      <c r="BF1096">
        <v>0</v>
      </c>
      <c r="BG1096" t="s">
        <v>83</v>
      </c>
      <c r="BH1096" t="s">
        <v>108</v>
      </c>
      <c r="BI1096">
        <v>1956</v>
      </c>
      <c r="BJ1096" t="s">
        <v>157</v>
      </c>
      <c r="BK1096">
        <v>1</v>
      </c>
      <c r="BL1096">
        <v>308</v>
      </c>
      <c r="BM1096" t="str">
        <f t="shared" si="35"/>
        <v>yes</v>
      </c>
      <c r="BN1096" t="s">
        <v>98</v>
      </c>
      <c r="BO1096" t="s">
        <v>98</v>
      </c>
      <c r="BP1096" t="s">
        <v>105</v>
      </c>
      <c r="BQ1096">
        <v>0</v>
      </c>
      <c r="BR1096">
        <v>0</v>
      </c>
      <c r="BS1096">
        <v>80</v>
      </c>
      <c r="BT1096">
        <v>0</v>
      </c>
      <c r="BU1096">
        <v>160</v>
      </c>
      <c r="BV1096">
        <v>0</v>
      </c>
      <c r="BW1096" t="s">
        <v>83</v>
      </c>
      <c r="BX1096" t="s">
        <v>83</v>
      </c>
      <c r="BY1096" t="s">
        <v>83</v>
      </c>
      <c r="BZ1096">
        <v>0</v>
      </c>
      <c r="CA1096">
        <v>5</v>
      </c>
      <c r="CB1096">
        <v>2010</v>
      </c>
      <c r="CC1096" t="s">
        <v>110</v>
      </c>
      <c r="CD1096" t="s">
        <v>111</v>
      </c>
      <c r="CE1096">
        <v>129000</v>
      </c>
    </row>
    <row r="1097" spans="1:83" x14ac:dyDescent="0.2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 t="str">
        <f t="shared" si="34"/>
        <v>yes</v>
      </c>
      <c r="V1097">
        <v>2006</v>
      </c>
      <c r="W1097" t="s">
        <v>93</v>
      </c>
      <c r="X1097" t="s">
        <v>94</v>
      </c>
      <c r="Y1097" t="s">
        <v>95</v>
      </c>
      <c r="Z1097" t="s">
        <v>95</v>
      </c>
      <c r="AA1097" t="s">
        <v>117</v>
      </c>
      <c r="AB1097">
        <v>0</v>
      </c>
      <c r="AC1097" t="s">
        <v>97</v>
      </c>
      <c r="AD1097" t="s">
        <v>98</v>
      </c>
      <c r="AE1097" t="s">
        <v>99</v>
      </c>
      <c r="AF1097" t="s">
        <v>97</v>
      </c>
      <c r="AG1097" t="s">
        <v>98</v>
      </c>
      <c r="AH1097" t="s">
        <v>100</v>
      </c>
      <c r="AI1097" t="s">
        <v>101</v>
      </c>
      <c r="AJ1097">
        <v>24</v>
      </c>
      <c r="AK1097" t="s">
        <v>102</v>
      </c>
      <c r="AL1097">
        <v>0</v>
      </c>
      <c r="AM1097">
        <v>1290</v>
      </c>
      <c r="AN1097">
        <v>1314</v>
      </c>
      <c r="AO1097" t="s">
        <v>103</v>
      </c>
      <c r="AP1097" t="s">
        <v>97</v>
      </c>
      <c r="AQ1097" t="s">
        <v>105</v>
      </c>
      <c r="AR1097" t="s">
        <v>106</v>
      </c>
      <c r="AS1097">
        <v>1314</v>
      </c>
      <c r="AT1097">
        <v>0</v>
      </c>
      <c r="AU1097">
        <v>0</v>
      </c>
      <c r="AV1097">
        <v>1314</v>
      </c>
      <c r="AW1097">
        <v>0</v>
      </c>
      <c r="AX1097">
        <v>0</v>
      </c>
      <c r="AY1097">
        <v>2</v>
      </c>
      <c r="AZ1097">
        <v>0</v>
      </c>
      <c r="BA1097">
        <v>3</v>
      </c>
      <c r="BB1097">
        <v>1</v>
      </c>
      <c r="BC1097" t="s">
        <v>97</v>
      </c>
      <c r="BD1097">
        <v>6</v>
      </c>
      <c r="BE1097" t="s">
        <v>107</v>
      </c>
      <c r="BF1097">
        <v>1</v>
      </c>
      <c r="BG1097" t="s">
        <v>97</v>
      </c>
      <c r="BH1097" t="s">
        <v>108</v>
      </c>
      <c r="BI1097">
        <v>2006</v>
      </c>
      <c r="BJ1097" t="s">
        <v>109</v>
      </c>
      <c r="BK1097">
        <v>2</v>
      </c>
      <c r="BL1097">
        <v>440</v>
      </c>
      <c r="BM1097" t="str">
        <f t="shared" si="35"/>
        <v>yes</v>
      </c>
      <c r="BN1097" t="s">
        <v>98</v>
      </c>
      <c r="BO1097" t="s">
        <v>98</v>
      </c>
      <c r="BP1097" t="s">
        <v>105</v>
      </c>
      <c r="BQ1097">
        <v>0</v>
      </c>
      <c r="BR1097">
        <v>22</v>
      </c>
      <c r="BS1097">
        <v>0</v>
      </c>
      <c r="BT1097">
        <v>0</v>
      </c>
      <c r="BU1097">
        <v>0</v>
      </c>
      <c r="BV1097">
        <v>0</v>
      </c>
      <c r="BW1097" t="s">
        <v>83</v>
      </c>
      <c r="BX1097" t="s">
        <v>83</v>
      </c>
      <c r="BY1097" t="s">
        <v>83</v>
      </c>
      <c r="BZ1097">
        <v>0</v>
      </c>
      <c r="CA1097">
        <v>3</v>
      </c>
      <c r="CB1097">
        <v>2007</v>
      </c>
      <c r="CC1097" t="s">
        <v>110</v>
      </c>
      <c r="CD1097" t="s">
        <v>111</v>
      </c>
      <c r="CE1097">
        <v>176432</v>
      </c>
    </row>
    <row r="1098" spans="1:83" x14ac:dyDescent="0.2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 t="str">
        <f t="shared" si="34"/>
        <v>no</v>
      </c>
      <c r="V1098">
        <v>2006</v>
      </c>
      <c r="W1098" t="s">
        <v>93</v>
      </c>
      <c r="X1098" t="s">
        <v>94</v>
      </c>
      <c r="Y1098" t="s">
        <v>124</v>
      </c>
      <c r="Z1098" t="s">
        <v>124</v>
      </c>
      <c r="AA1098" t="s">
        <v>117</v>
      </c>
      <c r="AB1098">
        <v>0</v>
      </c>
      <c r="AC1098" t="s">
        <v>98</v>
      </c>
      <c r="AD1098" t="s">
        <v>98</v>
      </c>
      <c r="AE1098" t="s">
        <v>99</v>
      </c>
      <c r="AF1098" t="s">
        <v>98</v>
      </c>
      <c r="AG1098" t="s">
        <v>98</v>
      </c>
      <c r="AH1098" t="s">
        <v>100</v>
      </c>
      <c r="AI1098" t="s">
        <v>102</v>
      </c>
      <c r="AJ1098">
        <v>0</v>
      </c>
      <c r="AK1098" t="s">
        <v>102</v>
      </c>
      <c r="AL1098">
        <v>0</v>
      </c>
      <c r="AM1098">
        <v>684</v>
      </c>
      <c r="AN1098">
        <v>684</v>
      </c>
      <c r="AO1098" t="s">
        <v>103</v>
      </c>
      <c r="AP1098" t="s">
        <v>98</v>
      </c>
      <c r="AQ1098" t="s">
        <v>105</v>
      </c>
      <c r="AR1098" t="s">
        <v>106</v>
      </c>
      <c r="AS1098">
        <v>773</v>
      </c>
      <c r="AT1098">
        <v>582</v>
      </c>
      <c r="AU1098">
        <v>0</v>
      </c>
      <c r="AV1098">
        <v>1355</v>
      </c>
      <c r="AW1098">
        <v>0</v>
      </c>
      <c r="AX1098">
        <v>0</v>
      </c>
      <c r="AY1098">
        <v>1</v>
      </c>
      <c r="AZ1098">
        <v>1</v>
      </c>
      <c r="BA1098">
        <v>3</v>
      </c>
      <c r="BB1098">
        <v>1</v>
      </c>
      <c r="BC1098" t="s">
        <v>97</v>
      </c>
      <c r="BD1098">
        <v>7</v>
      </c>
      <c r="BE1098" t="s">
        <v>107</v>
      </c>
      <c r="BF1098">
        <v>0</v>
      </c>
      <c r="BG1098" t="s">
        <v>83</v>
      </c>
      <c r="BH1098" t="s">
        <v>83</v>
      </c>
      <c r="BI1098" t="s">
        <v>83</v>
      </c>
      <c r="BJ1098" t="s">
        <v>83</v>
      </c>
      <c r="BK1098">
        <v>0</v>
      </c>
      <c r="BL1098">
        <v>0</v>
      </c>
      <c r="BM1098" t="str">
        <f t="shared" si="35"/>
        <v>yes</v>
      </c>
      <c r="BN1098" t="s">
        <v>83</v>
      </c>
      <c r="BO1098" t="s">
        <v>83</v>
      </c>
      <c r="BP1098" t="s">
        <v>105</v>
      </c>
      <c r="BQ1098">
        <v>136</v>
      </c>
      <c r="BR1098">
        <v>0</v>
      </c>
      <c r="BS1098">
        <v>115</v>
      </c>
      <c r="BT1098">
        <v>0</v>
      </c>
      <c r="BU1098">
        <v>0</v>
      </c>
      <c r="BV1098">
        <v>0</v>
      </c>
      <c r="BW1098" t="s">
        <v>83</v>
      </c>
      <c r="BX1098" t="s">
        <v>83</v>
      </c>
      <c r="BY1098" t="s">
        <v>83</v>
      </c>
      <c r="BZ1098">
        <v>0</v>
      </c>
      <c r="CA1098">
        <v>3</v>
      </c>
      <c r="CB1098">
        <v>2007</v>
      </c>
      <c r="CC1098" t="s">
        <v>110</v>
      </c>
      <c r="CD1098" t="s">
        <v>111</v>
      </c>
      <c r="CE1098">
        <v>127000</v>
      </c>
    </row>
    <row r="1099" spans="1:83" x14ac:dyDescent="0.2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 t="str">
        <f t="shared" si="34"/>
        <v>yes</v>
      </c>
      <c r="V1099">
        <v>1986</v>
      </c>
      <c r="W1099" t="s">
        <v>93</v>
      </c>
      <c r="X1099" t="s">
        <v>94</v>
      </c>
      <c r="Y1099" t="s">
        <v>140</v>
      </c>
      <c r="Z1099" t="s">
        <v>140</v>
      </c>
      <c r="AA1099" t="s">
        <v>117</v>
      </c>
      <c r="AB1099">
        <v>0</v>
      </c>
      <c r="AC1099" t="s">
        <v>97</v>
      </c>
      <c r="AD1099" t="s">
        <v>98</v>
      </c>
      <c r="AE1099" t="s">
        <v>118</v>
      </c>
      <c r="AF1099" t="s">
        <v>97</v>
      </c>
      <c r="AG1099" t="s">
        <v>98</v>
      </c>
      <c r="AH1099" t="s">
        <v>100</v>
      </c>
      <c r="AI1099" t="s">
        <v>102</v>
      </c>
      <c r="AJ1099">
        <v>0</v>
      </c>
      <c r="AK1099" t="s">
        <v>102</v>
      </c>
      <c r="AL1099">
        <v>0</v>
      </c>
      <c r="AM1099">
        <v>1074</v>
      </c>
      <c r="AN1099">
        <v>1074</v>
      </c>
      <c r="AO1099" t="s">
        <v>103</v>
      </c>
      <c r="AP1099" t="s">
        <v>104</v>
      </c>
      <c r="AQ1099" t="s">
        <v>105</v>
      </c>
      <c r="AR1099" t="s">
        <v>106</v>
      </c>
      <c r="AS1099">
        <v>1088</v>
      </c>
      <c r="AT1099">
        <v>0</v>
      </c>
      <c r="AU1099">
        <v>0</v>
      </c>
      <c r="AV1099">
        <v>1088</v>
      </c>
      <c r="AW1099">
        <v>0</v>
      </c>
      <c r="AX1099">
        <v>0</v>
      </c>
      <c r="AY1099">
        <v>1</v>
      </c>
      <c r="AZ1099">
        <v>1</v>
      </c>
      <c r="BA1099">
        <v>2</v>
      </c>
      <c r="BB1099">
        <v>1</v>
      </c>
      <c r="BC1099" t="s">
        <v>97</v>
      </c>
      <c r="BD1099">
        <v>5</v>
      </c>
      <c r="BE1099" t="s">
        <v>107</v>
      </c>
      <c r="BF1099">
        <v>0</v>
      </c>
      <c r="BG1099" t="s">
        <v>83</v>
      </c>
      <c r="BH1099" t="s">
        <v>108</v>
      </c>
      <c r="BI1099">
        <v>1987</v>
      </c>
      <c r="BJ1099" t="s">
        <v>109</v>
      </c>
      <c r="BK1099">
        <v>2</v>
      </c>
      <c r="BL1099">
        <v>461</v>
      </c>
      <c r="BM1099" t="str">
        <f t="shared" si="35"/>
        <v>yes</v>
      </c>
      <c r="BN1099" t="s">
        <v>98</v>
      </c>
      <c r="BO1099" t="s">
        <v>98</v>
      </c>
      <c r="BP1099" t="s">
        <v>105</v>
      </c>
      <c r="BQ1099">
        <v>0</v>
      </c>
      <c r="BR1099">
        <v>74</v>
      </c>
      <c r="BS1099">
        <v>137</v>
      </c>
      <c r="BT1099">
        <v>0</v>
      </c>
      <c r="BU1099">
        <v>0</v>
      </c>
      <c r="BV1099">
        <v>0</v>
      </c>
      <c r="BW1099" t="s">
        <v>83</v>
      </c>
      <c r="BX1099" t="s">
        <v>83</v>
      </c>
      <c r="BY1099" t="s">
        <v>83</v>
      </c>
      <c r="BZ1099">
        <v>0</v>
      </c>
      <c r="CA1099">
        <v>10</v>
      </c>
      <c r="CB1099">
        <v>2007</v>
      </c>
      <c r="CC1099" t="s">
        <v>110</v>
      </c>
      <c r="CD1099" t="s">
        <v>111</v>
      </c>
      <c r="CE1099">
        <v>170000</v>
      </c>
    </row>
    <row r="1100" spans="1:83" x14ac:dyDescent="0.2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 t="str">
        <f t="shared" si="34"/>
        <v>no</v>
      </c>
      <c r="V1100">
        <v>1950</v>
      </c>
      <c r="W1100" t="s">
        <v>93</v>
      </c>
      <c r="X1100" t="s">
        <v>94</v>
      </c>
      <c r="Y1100" t="s">
        <v>116</v>
      </c>
      <c r="Z1100" t="s">
        <v>116</v>
      </c>
      <c r="AA1100" t="s">
        <v>117</v>
      </c>
      <c r="AB1100">
        <v>0</v>
      </c>
      <c r="AC1100" t="s">
        <v>98</v>
      </c>
      <c r="AD1100" t="s">
        <v>98</v>
      </c>
      <c r="AE1100" t="s">
        <v>126</v>
      </c>
      <c r="AF1100" t="s">
        <v>98</v>
      </c>
      <c r="AG1100" t="s">
        <v>98</v>
      </c>
      <c r="AH1100" t="s">
        <v>100</v>
      </c>
      <c r="AI1100" t="s">
        <v>141</v>
      </c>
      <c r="AJ1100">
        <v>672</v>
      </c>
      <c r="AK1100" t="s">
        <v>102</v>
      </c>
      <c r="AL1100">
        <v>0</v>
      </c>
      <c r="AM1100">
        <v>0</v>
      </c>
      <c r="AN1100">
        <v>672</v>
      </c>
      <c r="AO1100" t="s">
        <v>103</v>
      </c>
      <c r="AP1100" t="s">
        <v>98</v>
      </c>
      <c r="AQ1100" t="s">
        <v>105</v>
      </c>
      <c r="AR1100" t="s">
        <v>106</v>
      </c>
      <c r="AS1100">
        <v>757</v>
      </c>
      <c r="AT1100">
        <v>567</v>
      </c>
      <c r="AU1100">
        <v>0</v>
      </c>
      <c r="AV1100">
        <v>1324</v>
      </c>
      <c r="AW1100">
        <v>0</v>
      </c>
      <c r="AX1100">
        <v>0</v>
      </c>
      <c r="AY1100">
        <v>1</v>
      </c>
      <c r="AZ1100">
        <v>0</v>
      </c>
      <c r="BA1100">
        <v>3</v>
      </c>
      <c r="BB1100">
        <v>1</v>
      </c>
      <c r="BC1100" t="s">
        <v>98</v>
      </c>
      <c r="BD1100">
        <v>6</v>
      </c>
      <c r="BE1100" t="s">
        <v>107</v>
      </c>
      <c r="BF1100">
        <v>0</v>
      </c>
      <c r="BG1100" t="s">
        <v>83</v>
      </c>
      <c r="BH1100" t="s">
        <v>127</v>
      </c>
      <c r="BI1100">
        <v>1936</v>
      </c>
      <c r="BJ1100" t="s">
        <v>102</v>
      </c>
      <c r="BK1100">
        <v>1</v>
      </c>
      <c r="BL1100">
        <v>240</v>
      </c>
      <c r="BM1100" t="str">
        <f t="shared" si="35"/>
        <v>yes</v>
      </c>
      <c r="BN1100" t="s">
        <v>98</v>
      </c>
      <c r="BO1100" t="s">
        <v>98</v>
      </c>
      <c r="BP1100" t="s">
        <v>105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 t="s">
        <v>83</v>
      </c>
      <c r="BX1100" t="s">
        <v>83</v>
      </c>
      <c r="BY1100" t="s">
        <v>83</v>
      </c>
      <c r="BZ1100">
        <v>0</v>
      </c>
      <c r="CA1100">
        <v>7</v>
      </c>
      <c r="CB1100">
        <v>2009</v>
      </c>
      <c r="CC1100" t="s">
        <v>110</v>
      </c>
      <c r="CD1100" t="s">
        <v>111</v>
      </c>
      <c r="CE1100">
        <v>128000</v>
      </c>
    </row>
    <row r="1101" spans="1:83" x14ac:dyDescent="0.2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 t="str">
        <f t="shared" si="34"/>
        <v>yes</v>
      </c>
      <c r="V1101">
        <v>1978</v>
      </c>
      <c r="W1101" t="s">
        <v>93</v>
      </c>
      <c r="X1101" t="s">
        <v>94</v>
      </c>
      <c r="Y1101" t="s">
        <v>161</v>
      </c>
      <c r="Z1101" t="s">
        <v>161</v>
      </c>
      <c r="AA1101" t="s">
        <v>96</v>
      </c>
      <c r="AB1101">
        <v>206</v>
      </c>
      <c r="AC1101" t="s">
        <v>98</v>
      </c>
      <c r="AD1101" t="s">
        <v>98</v>
      </c>
      <c r="AE1101" t="s">
        <v>118</v>
      </c>
      <c r="AF1101" t="s">
        <v>97</v>
      </c>
      <c r="AG1101" t="s">
        <v>98</v>
      </c>
      <c r="AH1101" t="s">
        <v>100</v>
      </c>
      <c r="AI1101" t="s">
        <v>119</v>
      </c>
      <c r="AJ1101">
        <v>704</v>
      </c>
      <c r="AK1101" t="s">
        <v>102</v>
      </c>
      <c r="AL1101">
        <v>0</v>
      </c>
      <c r="AM1101">
        <v>567</v>
      </c>
      <c r="AN1101">
        <v>1271</v>
      </c>
      <c r="AO1101" t="s">
        <v>103</v>
      </c>
      <c r="AP1101" t="s">
        <v>98</v>
      </c>
      <c r="AQ1101" t="s">
        <v>105</v>
      </c>
      <c r="AR1101" t="s">
        <v>106</v>
      </c>
      <c r="AS1101">
        <v>1601</v>
      </c>
      <c r="AT1101">
        <v>0</v>
      </c>
      <c r="AU1101">
        <v>0</v>
      </c>
      <c r="AV1101">
        <v>1601</v>
      </c>
      <c r="AW1101">
        <v>0</v>
      </c>
      <c r="AX1101">
        <v>0</v>
      </c>
      <c r="AY1101">
        <v>2</v>
      </c>
      <c r="AZ1101">
        <v>0</v>
      </c>
      <c r="BA1101">
        <v>3</v>
      </c>
      <c r="BB1101">
        <v>1</v>
      </c>
      <c r="BC1101" t="s">
        <v>98</v>
      </c>
      <c r="BD1101">
        <v>7</v>
      </c>
      <c r="BE1101" t="s">
        <v>107</v>
      </c>
      <c r="BF1101">
        <v>1</v>
      </c>
      <c r="BG1101" t="s">
        <v>98</v>
      </c>
      <c r="BH1101" t="s">
        <v>108</v>
      </c>
      <c r="BI1101">
        <v>1978</v>
      </c>
      <c r="BJ1101" t="s">
        <v>109</v>
      </c>
      <c r="BK1101">
        <v>2</v>
      </c>
      <c r="BL1101">
        <v>478</v>
      </c>
      <c r="BM1101" t="str">
        <f t="shared" si="35"/>
        <v>yes</v>
      </c>
      <c r="BN1101" t="s">
        <v>98</v>
      </c>
      <c r="BO1101" t="s">
        <v>98</v>
      </c>
      <c r="BP1101" t="s">
        <v>105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 t="s">
        <v>83</v>
      </c>
      <c r="BX1101" t="s">
        <v>83</v>
      </c>
      <c r="BY1101" t="s">
        <v>83</v>
      </c>
      <c r="BZ1101">
        <v>0</v>
      </c>
      <c r="CA1101">
        <v>4</v>
      </c>
      <c r="CB1101">
        <v>2009</v>
      </c>
      <c r="CC1101" t="s">
        <v>173</v>
      </c>
      <c r="CD1101" t="s">
        <v>128</v>
      </c>
      <c r="CE1101">
        <v>157000</v>
      </c>
    </row>
    <row r="1102" spans="1:83" x14ac:dyDescent="0.2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 t="str">
        <f t="shared" si="34"/>
        <v>no</v>
      </c>
      <c r="V1102">
        <v>1950</v>
      </c>
      <c r="W1102" t="s">
        <v>93</v>
      </c>
      <c r="X1102" t="s">
        <v>94</v>
      </c>
      <c r="Y1102" t="s">
        <v>124</v>
      </c>
      <c r="Z1102" t="s">
        <v>124</v>
      </c>
      <c r="AA1102" t="s">
        <v>117</v>
      </c>
      <c r="AB1102">
        <v>0</v>
      </c>
      <c r="AC1102" t="s">
        <v>98</v>
      </c>
      <c r="AD1102" t="s">
        <v>98</v>
      </c>
      <c r="AE1102" t="s">
        <v>118</v>
      </c>
      <c r="AF1102" t="s">
        <v>98</v>
      </c>
      <c r="AG1102" t="s">
        <v>147</v>
      </c>
      <c r="AH1102" t="s">
        <v>100</v>
      </c>
      <c r="AI1102" t="s">
        <v>153</v>
      </c>
      <c r="AJ1102">
        <v>290</v>
      </c>
      <c r="AK1102" t="s">
        <v>102</v>
      </c>
      <c r="AL1102">
        <v>0</v>
      </c>
      <c r="AM1102">
        <v>0</v>
      </c>
      <c r="AN1102">
        <v>290</v>
      </c>
      <c r="AO1102" t="s">
        <v>103</v>
      </c>
      <c r="AP1102" t="s">
        <v>98</v>
      </c>
      <c r="AQ1102" t="s">
        <v>177</v>
      </c>
      <c r="AR1102" t="s">
        <v>145</v>
      </c>
      <c r="AS1102">
        <v>438</v>
      </c>
      <c r="AT1102">
        <v>0</v>
      </c>
      <c r="AU1102">
        <v>0</v>
      </c>
      <c r="AV1102">
        <v>438</v>
      </c>
      <c r="AW1102">
        <v>0</v>
      </c>
      <c r="AX1102">
        <v>0</v>
      </c>
      <c r="AY1102">
        <v>1</v>
      </c>
      <c r="AZ1102">
        <v>0</v>
      </c>
      <c r="BA1102">
        <v>1</v>
      </c>
      <c r="BB1102">
        <v>1</v>
      </c>
      <c r="BC1102" t="s">
        <v>147</v>
      </c>
      <c r="BD1102">
        <v>3</v>
      </c>
      <c r="BE1102" t="s">
        <v>107</v>
      </c>
      <c r="BF1102">
        <v>0</v>
      </c>
      <c r="BG1102" t="s">
        <v>83</v>
      </c>
      <c r="BH1102" t="s">
        <v>127</v>
      </c>
      <c r="BI1102">
        <v>1930</v>
      </c>
      <c r="BJ1102" t="s">
        <v>102</v>
      </c>
      <c r="BK1102">
        <v>1</v>
      </c>
      <c r="BL1102">
        <v>246</v>
      </c>
      <c r="BM1102" t="str">
        <f t="shared" si="35"/>
        <v>yes</v>
      </c>
      <c r="BN1102" t="s">
        <v>98</v>
      </c>
      <c r="BO1102" t="s">
        <v>98</v>
      </c>
      <c r="BP1102" t="s">
        <v>177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 t="s">
        <v>83</v>
      </c>
      <c r="BX1102" t="s">
        <v>83</v>
      </c>
      <c r="BY1102" t="s">
        <v>83</v>
      </c>
      <c r="BZ1102">
        <v>0</v>
      </c>
      <c r="CA1102">
        <v>1</v>
      </c>
      <c r="CB1102">
        <v>2009</v>
      </c>
      <c r="CC1102" t="s">
        <v>110</v>
      </c>
      <c r="CD1102" t="s">
        <v>111</v>
      </c>
      <c r="CE1102">
        <v>60000</v>
      </c>
    </row>
    <row r="1103" spans="1:83" x14ac:dyDescent="0.2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 t="str">
        <f t="shared" si="34"/>
        <v>yes</v>
      </c>
      <c r="V1103">
        <v>1971</v>
      </c>
      <c r="W1103" t="s">
        <v>93</v>
      </c>
      <c r="X1103" t="s">
        <v>94</v>
      </c>
      <c r="Y1103" t="s">
        <v>140</v>
      </c>
      <c r="Z1103" t="s">
        <v>116</v>
      </c>
      <c r="AA1103" t="s">
        <v>117</v>
      </c>
      <c r="AB1103">
        <v>0</v>
      </c>
      <c r="AC1103" t="s">
        <v>98</v>
      </c>
      <c r="AD1103" t="s">
        <v>98</v>
      </c>
      <c r="AE1103" t="s">
        <v>118</v>
      </c>
      <c r="AF1103" t="s">
        <v>98</v>
      </c>
      <c r="AG1103" t="s">
        <v>98</v>
      </c>
      <c r="AH1103" t="s">
        <v>100</v>
      </c>
      <c r="AI1103" t="s">
        <v>141</v>
      </c>
      <c r="AJ1103">
        <v>412</v>
      </c>
      <c r="AK1103" t="s">
        <v>172</v>
      </c>
      <c r="AL1103">
        <v>287</v>
      </c>
      <c r="AM1103">
        <v>251</v>
      </c>
      <c r="AN1103">
        <v>950</v>
      </c>
      <c r="AO1103" t="s">
        <v>103</v>
      </c>
      <c r="AP1103" t="s">
        <v>98</v>
      </c>
      <c r="AQ1103" t="s">
        <v>105</v>
      </c>
      <c r="AR1103" t="s">
        <v>106</v>
      </c>
      <c r="AS1103">
        <v>950</v>
      </c>
      <c r="AT1103">
        <v>0</v>
      </c>
      <c r="AU1103">
        <v>0</v>
      </c>
      <c r="AV1103">
        <v>950</v>
      </c>
      <c r="AW1103">
        <v>0</v>
      </c>
      <c r="AX1103">
        <v>0</v>
      </c>
      <c r="AY1103">
        <v>1</v>
      </c>
      <c r="AZ1103">
        <v>0</v>
      </c>
      <c r="BA1103">
        <v>3</v>
      </c>
      <c r="BB1103">
        <v>1</v>
      </c>
      <c r="BC1103" t="s">
        <v>98</v>
      </c>
      <c r="BD1103">
        <v>5</v>
      </c>
      <c r="BE1103" t="s">
        <v>107</v>
      </c>
      <c r="BF1103">
        <v>0</v>
      </c>
      <c r="BG1103" t="s">
        <v>83</v>
      </c>
      <c r="BH1103" t="s">
        <v>127</v>
      </c>
      <c r="BI1103">
        <v>1981</v>
      </c>
      <c r="BJ1103" t="s">
        <v>102</v>
      </c>
      <c r="BK1103">
        <v>1</v>
      </c>
      <c r="BL1103">
        <v>280</v>
      </c>
      <c r="BM1103" t="str">
        <f t="shared" si="35"/>
        <v>yes</v>
      </c>
      <c r="BN1103" t="s">
        <v>98</v>
      </c>
      <c r="BO1103" t="s">
        <v>98</v>
      </c>
      <c r="BP1103" t="s">
        <v>105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 t="s">
        <v>83</v>
      </c>
      <c r="BX1103" t="s">
        <v>83</v>
      </c>
      <c r="BY1103" t="s">
        <v>83</v>
      </c>
      <c r="BZ1103">
        <v>0</v>
      </c>
      <c r="CA1103">
        <v>7</v>
      </c>
      <c r="CB1103">
        <v>2007</v>
      </c>
      <c r="CC1103" t="s">
        <v>110</v>
      </c>
      <c r="CD1103" t="s">
        <v>111</v>
      </c>
      <c r="CE1103">
        <v>119500</v>
      </c>
    </row>
    <row r="1104" spans="1:83" x14ac:dyDescent="0.2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 t="str">
        <f t="shared" si="34"/>
        <v>no</v>
      </c>
      <c r="V1104">
        <v>2002</v>
      </c>
      <c r="W1104" t="s">
        <v>93</v>
      </c>
      <c r="X1104" t="s">
        <v>94</v>
      </c>
      <c r="Y1104" t="s">
        <v>124</v>
      </c>
      <c r="Z1104" t="s">
        <v>124</v>
      </c>
      <c r="AA1104" t="s">
        <v>96</v>
      </c>
      <c r="AB1104">
        <v>45</v>
      </c>
      <c r="AC1104" t="s">
        <v>98</v>
      </c>
      <c r="AD1104" t="s">
        <v>98</v>
      </c>
      <c r="AE1104" t="s">
        <v>118</v>
      </c>
      <c r="AF1104" t="s">
        <v>98</v>
      </c>
      <c r="AG1104" t="s">
        <v>98</v>
      </c>
      <c r="AH1104" t="s">
        <v>100</v>
      </c>
      <c r="AI1104" t="s">
        <v>153</v>
      </c>
      <c r="AJ1104">
        <v>588</v>
      </c>
      <c r="AK1104" t="s">
        <v>102</v>
      </c>
      <c r="AL1104">
        <v>0</v>
      </c>
      <c r="AM1104">
        <v>422</v>
      </c>
      <c r="AN1104">
        <v>1010</v>
      </c>
      <c r="AO1104" t="s">
        <v>103</v>
      </c>
      <c r="AP1104" t="s">
        <v>104</v>
      </c>
      <c r="AQ1104" t="s">
        <v>105</v>
      </c>
      <c r="AR1104" t="s">
        <v>106</v>
      </c>
      <c r="AS1104">
        <v>1134</v>
      </c>
      <c r="AT1104">
        <v>0</v>
      </c>
      <c r="AU1104">
        <v>0</v>
      </c>
      <c r="AV1104">
        <v>1134</v>
      </c>
      <c r="AW1104">
        <v>0</v>
      </c>
      <c r="AX1104">
        <v>0</v>
      </c>
      <c r="AY1104">
        <v>1</v>
      </c>
      <c r="AZ1104">
        <v>0</v>
      </c>
      <c r="BA1104">
        <v>2</v>
      </c>
      <c r="BB1104">
        <v>1</v>
      </c>
      <c r="BC1104" t="s">
        <v>98</v>
      </c>
      <c r="BD1104">
        <v>6</v>
      </c>
      <c r="BE1104" t="s">
        <v>107</v>
      </c>
      <c r="BF1104">
        <v>0</v>
      </c>
      <c r="BG1104" t="s">
        <v>83</v>
      </c>
      <c r="BH1104" t="s">
        <v>108</v>
      </c>
      <c r="BI1104">
        <v>1960</v>
      </c>
      <c r="BJ1104" t="s">
        <v>109</v>
      </c>
      <c r="BK1104">
        <v>1</v>
      </c>
      <c r="BL1104">
        <v>254</v>
      </c>
      <c r="BM1104" t="str">
        <f t="shared" si="35"/>
        <v>yes</v>
      </c>
      <c r="BN1104" t="s">
        <v>98</v>
      </c>
      <c r="BO1104" t="s">
        <v>98</v>
      </c>
      <c r="BP1104" t="s">
        <v>105</v>
      </c>
      <c r="BQ1104">
        <v>0</v>
      </c>
      <c r="BR1104">
        <v>16</v>
      </c>
      <c r="BS1104">
        <v>0</v>
      </c>
      <c r="BT1104">
        <v>0</v>
      </c>
      <c r="BU1104">
        <v>0</v>
      </c>
      <c r="BV1104">
        <v>0</v>
      </c>
      <c r="BW1104" t="s">
        <v>83</v>
      </c>
      <c r="BX1104" t="s">
        <v>218</v>
      </c>
      <c r="BY1104" t="s">
        <v>83</v>
      </c>
      <c r="BZ1104">
        <v>0</v>
      </c>
      <c r="CA1104">
        <v>4</v>
      </c>
      <c r="CB1104">
        <v>2007</v>
      </c>
      <c r="CC1104" t="s">
        <v>110</v>
      </c>
      <c r="CD1104" t="s">
        <v>219</v>
      </c>
      <c r="CE1104">
        <v>135000</v>
      </c>
    </row>
    <row r="1105" spans="1:83" x14ac:dyDescent="0.2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 t="str">
        <f t="shared" si="34"/>
        <v>no</v>
      </c>
      <c r="V1105">
        <v>1959</v>
      </c>
      <c r="W1105" t="s">
        <v>152</v>
      </c>
      <c r="X1105" t="s">
        <v>94</v>
      </c>
      <c r="Y1105" t="s">
        <v>96</v>
      </c>
      <c r="Z1105" t="s">
        <v>96</v>
      </c>
      <c r="AA1105" t="s">
        <v>117</v>
      </c>
      <c r="AB1105">
        <v>0</v>
      </c>
      <c r="AC1105" t="s">
        <v>98</v>
      </c>
      <c r="AD1105" t="s">
        <v>98</v>
      </c>
      <c r="AE1105" t="s">
        <v>118</v>
      </c>
      <c r="AF1105" t="s">
        <v>98</v>
      </c>
      <c r="AG1105" t="s">
        <v>98</v>
      </c>
      <c r="AH1105" t="s">
        <v>121</v>
      </c>
      <c r="AI1105" t="s">
        <v>119</v>
      </c>
      <c r="AJ1105">
        <v>655</v>
      </c>
      <c r="AK1105" t="s">
        <v>102</v>
      </c>
      <c r="AL1105">
        <v>0</v>
      </c>
      <c r="AM1105">
        <v>0</v>
      </c>
      <c r="AN1105">
        <v>655</v>
      </c>
      <c r="AO1105" t="s">
        <v>103</v>
      </c>
      <c r="AP1105" t="s">
        <v>104</v>
      </c>
      <c r="AQ1105" t="s">
        <v>105</v>
      </c>
      <c r="AR1105" t="s">
        <v>106</v>
      </c>
      <c r="AS1105">
        <v>1194</v>
      </c>
      <c r="AT1105">
        <v>0</v>
      </c>
      <c r="AU1105">
        <v>0</v>
      </c>
      <c r="AV1105">
        <v>1194</v>
      </c>
      <c r="AW1105">
        <v>0</v>
      </c>
      <c r="AX1105">
        <v>1</v>
      </c>
      <c r="AY1105">
        <v>1</v>
      </c>
      <c r="AZ1105">
        <v>0</v>
      </c>
      <c r="BA1105">
        <v>3</v>
      </c>
      <c r="BB1105">
        <v>1</v>
      </c>
      <c r="BC1105" t="s">
        <v>98</v>
      </c>
      <c r="BD1105">
        <v>6</v>
      </c>
      <c r="BE1105" t="s">
        <v>107</v>
      </c>
      <c r="BF1105">
        <v>1</v>
      </c>
      <c r="BG1105" t="s">
        <v>147</v>
      </c>
      <c r="BH1105" t="s">
        <v>156</v>
      </c>
      <c r="BI1105">
        <v>1954</v>
      </c>
      <c r="BJ1105" t="s">
        <v>157</v>
      </c>
      <c r="BK1105">
        <v>2</v>
      </c>
      <c r="BL1105">
        <v>539</v>
      </c>
      <c r="BM1105" t="str">
        <f t="shared" si="35"/>
        <v>no</v>
      </c>
      <c r="BN1105" t="s">
        <v>98</v>
      </c>
      <c r="BO1105" t="s">
        <v>98</v>
      </c>
      <c r="BP1105" t="s">
        <v>105</v>
      </c>
      <c r="BQ1105">
        <v>0</v>
      </c>
      <c r="BR1105">
        <v>0</v>
      </c>
      <c r="BS1105">
        <v>192</v>
      </c>
      <c r="BT1105">
        <v>0</v>
      </c>
      <c r="BU1105">
        <v>0</v>
      </c>
      <c r="BV1105">
        <v>0</v>
      </c>
      <c r="BW1105" t="s">
        <v>83</v>
      </c>
      <c r="BX1105" t="s">
        <v>83</v>
      </c>
      <c r="BY1105" t="s">
        <v>83</v>
      </c>
      <c r="BZ1105">
        <v>0</v>
      </c>
      <c r="CA1105">
        <v>7</v>
      </c>
      <c r="CB1105">
        <v>2006</v>
      </c>
      <c r="CC1105" t="s">
        <v>110</v>
      </c>
      <c r="CD1105" t="s">
        <v>111</v>
      </c>
      <c r="CE1105">
        <v>159500</v>
      </c>
    </row>
    <row r="1106" spans="1:83" x14ac:dyDescent="0.2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 t="str">
        <f t="shared" si="34"/>
        <v>yes</v>
      </c>
      <c r="V1106">
        <v>1970</v>
      </c>
      <c r="W1106" t="s">
        <v>93</v>
      </c>
      <c r="X1106" t="s">
        <v>94</v>
      </c>
      <c r="Y1106" t="s">
        <v>140</v>
      </c>
      <c r="Z1106" t="s">
        <v>140</v>
      </c>
      <c r="AA1106" t="s">
        <v>96</v>
      </c>
      <c r="AB1106">
        <v>304</v>
      </c>
      <c r="AC1106" t="s">
        <v>98</v>
      </c>
      <c r="AD1106" t="s">
        <v>98</v>
      </c>
      <c r="AE1106" t="s">
        <v>118</v>
      </c>
      <c r="AF1106" t="s">
        <v>98</v>
      </c>
      <c r="AG1106" t="s">
        <v>98</v>
      </c>
      <c r="AH1106" t="s">
        <v>100</v>
      </c>
      <c r="AI1106" t="s">
        <v>102</v>
      </c>
      <c r="AJ1106">
        <v>0</v>
      </c>
      <c r="AK1106" t="s">
        <v>102</v>
      </c>
      <c r="AL1106">
        <v>0</v>
      </c>
      <c r="AM1106">
        <v>630</v>
      </c>
      <c r="AN1106">
        <v>630</v>
      </c>
      <c r="AO1106" t="s">
        <v>103</v>
      </c>
      <c r="AP1106" t="s">
        <v>98</v>
      </c>
      <c r="AQ1106" t="s">
        <v>105</v>
      </c>
      <c r="AR1106" t="s">
        <v>106</v>
      </c>
      <c r="AS1106">
        <v>630</v>
      </c>
      <c r="AT1106">
        <v>672</v>
      </c>
      <c r="AU1106">
        <v>0</v>
      </c>
      <c r="AV1106">
        <v>1302</v>
      </c>
      <c r="AW1106">
        <v>0</v>
      </c>
      <c r="AX1106">
        <v>0</v>
      </c>
      <c r="AY1106">
        <v>2</v>
      </c>
      <c r="AZ1106">
        <v>1</v>
      </c>
      <c r="BA1106">
        <v>3</v>
      </c>
      <c r="BB1106">
        <v>1</v>
      </c>
      <c r="BC1106" t="s">
        <v>98</v>
      </c>
      <c r="BD1106">
        <v>6</v>
      </c>
      <c r="BE1106" t="s">
        <v>107</v>
      </c>
      <c r="BF1106">
        <v>0</v>
      </c>
      <c r="BG1106" t="s">
        <v>83</v>
      </c>
      <c r="BH1106" t="s">
        <v>127</v>
      </c>
      <c r="BI1106">
        <v>1970</v>
      </c>
      <c r="BJ1106" t="s">
        <v>102</v>
      </c>
      <c r="BK1106">
        <v>2</v>
      </c>
      <c r="BL1106">
        <v>440</v>
      </c>
      <c r="BM1106" t="str">
        <f t="shared" si="35"/>
        <v>yes</v>
      </c>
      <c r="BN1106" t="s">
        <v>98</v>
      </c>
      <c r="BO1106" t="s">
        <v>98</v>
      </c>
      <c r="BP1106" t="s">
        <v>105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 t="s">
        <v>83</v>
      </c>
      <c r="BX1106" t="s">
        <v>83</v>
      </c>
      <c r="BY1106" t="s">
        <v>83</v>
      </c>
      <c r="BZ1106">
        <v>0</v>
      </c>
      <c r="CA1106">
        <v>4</v>
      </c>
      <c r="CB1106">
        <v>2007</v>
      </c>
      <c r="CC1106" t="s">
        <v>110</v>
      </c>
      <c r="CD1106" t="s">
        <v>111</v>
      </c>
      <c r="CE1106">
        <v>106000</v>
      </c>
    </row>
    <row r="1107" spans="1:83" x14ac:dyDescent="0.2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 t="str">
        <f t="shared" si="34"/>
        <v>yes</v>
      </c>
      <c r="V1107">
        <v>1995</v>
      </c>
      <c r="W1107" t="s">
        <v>93</v>
      </c>
      <c r="X1107" t="s">
        <v>94</v>
      </c>
      <c r="Y1107" t="s">
        <v>140</v>
      </c>
      <c r="Z1107" t="s">
        <v>140</v>
      </c>
      <c r="AA1107" t="s">
        <v>96</v>
      </c>
      <c r="AB1107">
        <v>362</v>
      </c>
      <c r="AC1107" t="s">
        <v>97</v>
      </c>
      <c r="AD1107" t="s">
        <v>98</v>
      </c>
      <c r="AE1107" t="s">
        <v>99</v>
      </c>
      <c r="AF1107" t="s">
        <v>104</v>
      </c>
      <c r="AG1107" t="s">
        <v>98</v>
      </c>
      <c r="AH1107" t="s">
        <v>130</v>
      </c>
      <c r="AI1107" t="s">
        <v>101</v>
      </c>
      <c r="AJ1107">
        <v>1032</v>
      </c>
      <c r="AK1107" t="s">
        <v>102</v>
      </c>
      <c r="AL1107">
        <v>0</v>
      </c>
      <c r="AM1107">
        <v>431</v>
      </c>
      <c r="AN1107">
        <v>1463</v>
      </c>
      <c r="AO1107" t="s">
        <v>103</v>
      </c>
      <c r="AP1107" t="s">
        <v>104</v>
      </c>
      <c r="AQ1107" t="s">
        <v>105</v>
      </c>
      <c r="AR1107" t="s">
        <v>106</v>
      </c>
      <c r="AS1107">
        <v>1500</v>
      </c>
      <c r="AT1107">
        <v>1122</v>
      </c>
      <c r="AU1107">
        <v>0</v>
      </c>
      <c r="AV1107">
        <v>2622</v>
      </c>
      <c r="AW1107">
        <v>1</v>
      </c>
      <c r="AX1107">
        <v>0</v>
      </c>
      <c r="AY1107">
        <v>2</v>
      </c>
      <c r="AZ1107">
        <v>1</v>
      </c>
      <c r="BA1107">
        <v>3</v>
      </c>
      <c r="BB1107">
        <v>1</v>
      </c>
      <c r="BC1107" t="s">
        <v>97</v>
      </c>
      <c r="BD1107">
        <v>9</v>
      </c>
      <c r="BE1107" t="s">
        <v>107</v>
      </c>
      <c r="BF1107">
        <v>2</v>
      </c>
      <c r="BG1107" t="s">
        <v>98</v>
      </c>
      <c r="BH1107" t="s">
        <v>108</v>
      </c>
      <c r="BI1107">
        <v>1994</v>
      </c>
      <c r="BJ1107" t="s">
        <v>109</v>
      </c>
      <c r="BK1107">
        <v>2</v>
      </c>
      <c r="BL1107">
        <v>712</v>
      </c>
      <c r="BM1107" t="str">
        <f t="shared" si="35"/>
        <v>no</v>
      </c>
      <c r="BN1107" t="s">
        <v>98</v>
      </c>
      <c r="BO1107" t="s">
        <v>98</v>
      </c>
      <c r="BP1107" t="s">
        <v>105</v>
      </c>
      <c r="BQ1107">
        <v>186</v>
      </c>
      <c r="BR1107">
        <v>32</v>
      </c>
      <c r="BS1107">
        <v>0</v>
      </c>
      <c r="BT1107">
        <v>0</v>
      </c>
      <c r="BU1107">
        <v>0</v>
      </c>
      <c r="BV1107">
        <v>0</v>
      </c>
      <c r="BW1107" t="s">
        <v>83</v>
      </c>
      <c r="BX1107" t="s">
        <v>83</v>
      </c>
      <c r="BY1107" t="s">
        <v>83</v>
      </c>
      <c r="BZ1107">
        <v>0</v>
      </c>
      <c r="CA1107">
        <v>4</v>
      </c>
      <c r="CB1107">
        <v>2010</v>
      </c>
      <c r="CC1107" t="s">
        <v>110</v>
      </c>
      <c r="CD1107" t="s">
        <v>111</v>
      </c>
      <c r="CE1107">
        <v>325000</v>
      </c>
    </row>
    <row r="1108" spans="1:83" x14ac:dyDescent="0.2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 t="str">
        <f t="shared" si="34"/>
        <v>yes</v>
      </c>
      <c r="V1108">
        <v>1991</v>
      </c>
      <c r="W1108" t="s">
        <v>152</v>
      </c>
      <c r="X1108" t="s">
        <v>94</v>
      </c>
      <c r="Y1108" t="s">
        <v>140</v>
      </c>
      <c r="Z1108" t="s">
        <v>140</v>
      </c>
      <c r="AA1108" t="s">
        <v>117</v>
      </c>
      <c r="AB1108">
        <v>0</v>
      </c>
      <c r="AC1108" t="s">
        <v>97</v>
      </c>
      <c r="AD1108" t="s">
        <v>98</v>
      </c>
      <c r="AE1108" t="s">
        <v>99</v>
      </c>
      <c r="AF1108" t="s">
        <v>97</v>
      </c>
      <c r="AG1108" t="s">
        <v>98</v>
      </c>
      <c r="AH1108" t="s">
        <v>121</v>
      </c>
      <c r="AI1108" t="s">
        <v>101</v>
      </c>
      <c r="AJ1108">
        <v>738</v>
      </c>
      <c r="AK1108" t="s">
        <v>102</v>
      </c>
      <c r="AL1108">
        <v>0</v>
      </c>
      <c r="AM1108">
        <v>172</v>
      </c>
      <c r="AN1108">
        <v>910</v>
      </c>
      <c r="AO1108" t="s">
        <v>103</v>
      </c>
      <c r="AP1108" t="s">
        <v>97</v>
      </c>
      <c r="AQ1108" t="s">
        <v>105</v>
      </c>
      <c r="AR1108" t="s">
        <v>106</v>
      </c>
      <c r="AS1108">
        <v>1442</v>
      </c>
      <c r="AT1108">
        <v>0</v>
      </c>
      <c r="AU1108">
        <v>0</v>
      </c>
      <c r="AV1108">
        <v>1442</v>
      </c>
      <c r="AW1108">
        <v>1</v>
      </c>
      <c r="AX1108">
        <v>0</v>
      </c>
      <c r="AY1108">
        <v>2</v>
      </c>
      <c r="AZ1108">
        <v>0</v>
      </c>
      <c r="BA1108">
        <v>3</v>
      </c>
      <c r="BB1108">
        <v>1</v>
      </c>
      <c r="BC1108" t="s">
        <v>97</v>
      </c>
      <c r="BD1108">
        <v>6</v>
      </c>
      <c r="BE1108" t="s">
        <v>107</v>
      </c>
      <c r="BF1108">
        <v>1</v>
      </c>
      <c r="BG1108" t="s">
        <v>98</v>
      </c>
      <c r="BH1108" t="s">
        <v>108</v>
      </c>
      <c r="BI1108">
        <v>1990</v>
      </c>
      <c r="BJ1108" t="s">
        <v>157</v>
      </c>
      <c r="BK1108">
        <v>2</v>
      </c>
      <c r="BL1108">
        <v>719</v>
      </c>
      <c r="BM1108" t="str">
        <f t="shared" si="35"/>
        <v>no</v>
      </c>
      <c r="BN1108" t="s">
        <v>98</v>
      </c>
      <c r="BO1108" t="s">
        <v>98</v>
      </c>
      <c r="BP1108" t="s">
        <v>105</v>
      </c>
      <c r="BQ1108">
        <v>0</v>
      </c>
      <c r="BR1108">
        <v>244</v>
      </c>
      <c r="BS1108">
        <v>0</v>
      </c>
      <c r="BT1108">
        <v>0</v>
      </c>
      <c r="BU1108">
        <v>0</v>
      </c>
      <c r="BV1108">
        <v>0</v>
      </c>
      <c r="BW1108" t="s">
        <v>83</v>
      </c>
      <c r="BX1108" t="s">
        <v>83</v>
      </c>
      <c r="BY1108" t="s">
        <v>83</v>
      </c>
      <c r="BZ1108">
        <v>0</v>
      </c>
      <c r="CA1108">
        <v>5</v>
      </c>
      <c r="CB1108">
        <v>2007</v>
      </c>
      <c r="CC1108" t="s">
        <v>110</v>
      </c>
      <c r="CD1108" t="s">
        <v>111</v>
      </c>
      <c r="CE1108">
        <v>179900</v>
      </c>
    </row>
    <row r="1109" spans="1:83" x14ac:dyDescent="0.2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 t="str">
        <f t="shared" si="34"/>
        <v>yes</v>
      </c>
      <c r="V1109">
        <v>2006</v>
      </c>
      <c r="W1109" t="s">
        <v>93</v>
      </c>
      <c r="X1109" t="s">
        <v>94</v>
      </c>
      <c r="Y1109" t="s">
        <v>95</v>
      </c>
      <c r="Z1109" t="s">
        <v>95</v>
      </c>
      <c r="AA1109" t="s">
        <v>117</v>
      </c>
      <c r="AB1109">
        <v>0</v>
      </c>
      <c r="AC1109" t="s">
        <v>97</v>
      </c>
      <c r="AD1109" t="s">
        <v>98</v>
      </c>
      <c r="AE1109" t="s">
        <v>99</v>
      </c>
      <c r="AF1109" t="s">
        <v>104</v>
      </c>
      <c r="AG1109" t="s">
        <v>97</v>
      </c>
      <c r="AH1109" t="s">
        <v>100</v>
      </c>
      <c r="AI1109" t="s">
        <v>102</v>
      </c>
      <c r="AJ1109">
        <v>0</v>
      </c>
      <c r="AK1109" t="s">
        <v>102</v>
      </c>
      <c r="AL1109">
        <v>0</v>
      </c>
      <c r="AM1109">
        <v>868</v>
      </c>
      <c r="AN1109">
        <v>868</v>
      </c>
      <c r="AO1109" t="s">
        <v>103</v>
      </c>
      <c r="AP1109" t="s">
        <v>104</v>
      </c>
      <c r="AQ1109" t="s">
        <v>105</v>
      </c>
      <c r="AR1109" t="s">
        <v>106</v>
      </c>
      <c r="AS1109">
        <v>887</v>
      </c>
      <c r="AT1109">
        <v>1134</v>
      </c>
      <c r="AU1109">
        <v>0</v>
      </c>
      <c r="AV1109">
        <v>2021</v>
      </c>
      <c r="AW1109">
        <v>0</v>
      </c>
      <c r="AX1109">
        <v>0</v>
      </c>
      <c r="AY1109">
        <v>2</v>
      </c>
      <c r="AZ1109">
        <v>1</v>
      </c>
      <c r="BA1109">
        <v>3</v>
      </c>
      <c r="BB1109">
        <v>1</v>
      </c>
      <c r="BC1109" t="s">
        <v>97</v>
      </c>
      <c r="BD1109">
        <v>9</v>
      </c>
      <c r="BE1109" t="s">
        <v>107</v>
      </c>
      <c r="BF1109">
        <v>1</v>
      </c>
      <c r="BG1109" t="s">
        <v>97</v>
      </c>
      <c r="BH1109" t="s">
        <v>156</v>
      </c>
      <c r="BI1109">
        <v>2006</v>
      </c>
      <c r="BJ1109" t="s">
        <v>109</v>
      </c>
      <c r="BK1109">
        <v>2</v>
      </c>
      <c r="BL1109">
        <v>422</v>
      </c>
      <c r="BM1109" t="str">
        <f t="shared" si="35"/>
        <v>yes</v>
      </c>
      <c r="BN1109" t="s">
        <v>98</v>
      </c>
      <c r="BO1109" t="s">
        <v>98</v>
      </c>
      <c r="BP1109" t="s">
        <v>105</v>
      </c>
      <c r="BQ1109">
        <v>0</v>
      </c>
      <c r="BR1109">
        <v>100</v>
      </c>
      <c r="BS1109">
        <v>0</v>
      </c>
      <c r="BT1109">
        <v>0</v>
      </c>
      <c r="BU1109">
        <v>0</v>
      </c>
      <c r="BV1109">
        <v>0</v>
      </c>
      <c r="BW1109" t="s">
        <v>83</v>
      </c>
      <c r="BX1109" t="s">
        <v>83</v>
      </c>
      <c r="BY1109" t="s">
        <v>83</v>
      </c>
      <c r="BZ1109">
        <v>0</v>
      </c>
      <c r="CA1109">
        <v>9</v>
      </c>
      <c r="CB1109">
        <v>2006</v>
      </c>
      <c r="CC1109" t="s">
        <v>158</v>
      </c>
      <c r="CD1109" t="s">
        <v>159</v>
      </c>
      <c r="CE1109">
        <v>274725</v>
      </c>
    </row>
    <row r="1110" spans="1:83" x14ac:dyDescent="0.2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 t="str">
        <f t="shared" si="34"/>
        <v>yes</v>
      </c>
      <c r="V1110">
        <v>2000</v>
      </c>
      <c r="W1110" t="s">
        <v>93</v>
      </c>
      <c r="X1110" t="s">
        <v>94</v>
      </c>
      <c r="Y1110" t="s">
        <v>95</v>
      </c>
      <c r="Z1110" t="s">
        <v>95</v>
      </c>
      <c r="AA1110" t="s">
        <v>117</v>
      </c>
      <c r="AB1110">
        <v>0</v>
      </c>
      <c r="AC1110" t="s">
        <v>98</v>
      </c>
      <c r="AD1110" t="s">
        <v>98</v>
      </c>
      <c r="AE1110" t="s">
        <v>99</v>
      </c>
      <c r="AF1110" t="s">
        <v>97</v>
      </c>
      <c r="AG1110" t="s">
        <v>98</v>
      </c>
      <c r="AH1110" t="s">
        <v>100</v>
      </c>
      <c r="AI1110" t="s">
        <v>102</v>
      </c>
      <c r="AJ1110">
        <v>0</v>
      </c>
      <c r="AK1110" t="s">
        <v>102</v>
      </c>
      <c r="AL1110">
        <v>0</v>
      </c>
      <c r="AM1110">
        <v>924</v>
      </c>
      <c r="AN1110">
        <v>924</v>
      </c>
      <c r="AO1110" t="s">
        <v>103</v>
      </c>
      <c r="AP1110" t="s">
        <v>104</v>
      </c>
      <c r="AQ1110" t="s">
        <v>105</v>
      </c>
      <c r="AR1110" t="s">
        <v>106</v>
      </c>
      <c r="AS1110">
        <v>948</v>
      </c>
      <c r="AT1110">
        <v>742</v>
      </c>
      <c r="AU1110">
        <v>0</v>
      </c>
      <c r="AV1110">
        <v>1690</v>
      </c>
      <c r="AW1110">
        <v>0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98</v>
      </c>
      <c r="BD1110">
        <v>7</v>
      </c>
      <c r="BE1110" t="s">
        <v>107</v>
      </c>
      <c r="BF1110">
        <v>1</v>
      </c>
      <c r="BG1110" t="s">
        <v>98</v>
      </c>
      <c r="BH1110" t="s">
        <v>108</v>
      </c>
      <c r="BI1110">
        <v>2000</v>
      </c>
      <c r="BJ1110" t="s">
        <v>109</v>
      </c>
      <c r="BK1110">
        <v>2</v>
      </c>
      <c r="BL1110">
        <v>463</v>
      </c>
      <c r="BM1110" t="str">
        <f t="shared" si="35"/>
        <v>yes</v>
      </c>
      <c r="BN1110" t="s">
        <v>98</v>
      </c>
      <c r="BO1110" t="s">
        <v>98</v>
      </c>
      <c r="BP1110" t="s">
        <v>105</v>
      </c>
      <c r="BQ1110">
        <v>100</v>
      </c>
      <c r="BR1110">
        <v>48</v>
      </c>
      <c r="BS1110">
        <v>0</v>
      </c>
      <c r="BT1110">
        <v>0</v>
      </c>
      <c r="BU1110">
        <v>0</v>
      </c>
      <c r="BV1110">
        <v>0</v>
      </c>
      <c r="BW1110" t="s">
        <v>83</v>
      </c>
      <c r="BX1110" t="s">
        <v>83</v>
      </c>
      <c r="BY1110" t="s">
        <v>83</v>
      </c>
      <c r="BZ1110">
        <v>0</v>
      </c>
      <c r="CA1110">
        <v>11</v>
      </c>
      <c r="CB1110">
        <v>2007</v>
      </c>
      <c r="CC1110" t="s">
        <v>110</v>
      </c>
      <c r="CD1110" t="s">
        <v>128</v>
      </c>
      <c r="CE1110">
        <v>181000</v>
      </c>
    </row>
    <row r="1111" spans="1:83" x14ac:dyDescent="0.2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 t="str">
        <f t="shared" si="34"/>
        <v>yes</v>
      </c>
      <c r="V1111">
        <v>2005</v>
      </c>
      <c r="W1111" t="s">
        <v>93</v>
      </c>
      <c r="X1111" t="s">
        <v>94</v>
      </c>
      <c r="Y1111" t="s">
        <v>116</v>
      </c>
      <c r="Z1111" t="s">
        <v>116</v>
      </c>
      <c r="AA1111" t="s">
        <v>137</v>
      </c>
      <c r="AB1111">
        <v>42</v>
      </c>
      <c r="AC1111" t="s">
        <v>97</v>
      </c>
      <c r="AD1111" t="s">
        <v>98</v>
      </c>
      <c r="AE1111" t="s">
        <v>99</v>
      </c>
      <c r="AF1111" t="s">
        <v>104</v>
      </c>
      <c r="AG1111" t="s">
        <v>98</v>
      </c>
      <c r="AH1111" t="s">
        <v>121</v>
      </c>
      <c r="AI1111" t="s">
        <v>101</v>
      </c>
      <c r="AJ1111">
        <v>1039</v>
      </c>
      <c r="AK1111" t="s">
        <v>102</v>
      </c>
      <c r="AL1111">
        <v>0</v>
      </c>
      <c r="AM1111">
        <v>797</v>
      </c>
      <c r="AN1111">
        <v>1836</v>
      </c>
      <c r="AO1111" t="s">
        <v>103</v>
      </c>
      <c r="AP1111" t="s">
        <v>104</v>
      </c>
      <c r="AQ1111" t="s">
        <v>105</v>
      </c>
      <c r="AR1111" t="s">
        <v>106</v>
      </c>
      <c r="AS1111">
        <v>1836</v>
      </c>
      <c r="AT1111">
        <v>0</v>
      </c>
      <c r="AU1111">
        <v>0</v>
      </c>
      <c r="AV1111">
        <v>1836</v>
      </c>
      <c r="AW1111">
        <v>1</v>
      </c>
      <c r="AX1111">
        <v>0</v>
      </c>
      <c r="AY1111">
        <v>2</v>
      </c>
      <c r="AZ1111">
        <v>0</v>
      </c>
      <c r="BA1111">
        <v>3</v>
      </c>
      <c r="BB1111">
        <v>1</v>
      </c>
      <c r="BC1111" t="s">
        <v>97</v>
      </c>
      <c r="BD1111">
        <v>7</v>
      </c>
      <c r="BE1111" t="s">
        <v>107</v>
      </c>
      <c r="BF1111">
        <v>1</v>
      </c>
      <c r="BG1111" t="s">
        <v>97</v>
      </c>
      <c r="BH1111" t="s">
        <v>108</v>
      </c>
      <c r="BI1111">
        <v>2004</v>
      </c>
      <c r="BJ1111" t="s">
        <v>157</v>
      </c>
      <c r="BK1111">
        <v>3</v>
      </c>
      <c r="BL1111">
        <v>862</v>
      </c>
      <c r="BM1111" t="str">
        <f t="shared" si="35"/>
        <v>no</v>
      </c>
      <c r="BN1111" t="s">
        <v>98</v>
      </c>
      <c r="BO1111" t="s">
        <v>98</v>
      </c>
      <c r="BP1111" t="s">
        <v>105</v>
      </c>
      <c r="BQ1111">
        <v>125</v>
      </c>
      <c r="BR1111">
        <v>185</v>
      </c>
      <c r="BS1111">
        <v>0</v>
      </c>
      <c r="BT1111">
        <v>0</v>
      </c>
      <c r="BU1111">
        <v>0</v>
      </c>
      <c r="BV1111">
        <v>0</v>
      </c>
      <c r="BW1111" t="s">
        <v>83</v>
      </c>
      <c r="BX1111" t="s">
        <v>83</v>
      </c>
      <c r="BY1111" t="s">
        <v>83</v>
      </c>
      <c r="BZ1111">
        <v>0</v>
      </c>
      <c r="CA1111">
        <v>3</v>
      </c>
      <c r="CB1111">
        <v>2009</v>
      </c>
      <c r="CC1111" t="s">
        <v>110</v>
      </c>
      <c r="CD1111" t="s">
        <v>111</v>
      </c>
      <c r="CE1111">
        <v>280000</v>
      </c>
    </row>
    <row r="1112" spans="1:83" x14ac:dyDescent="0.2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 t="str">
        <f t="shared" si="34"/>
        <v>yes</v>
      </c>
      <c r="V1112">
        <v>1996</v>
      </c>
      <c r="W1112" t="s">
        <v>93</v>
      </c>
      <c r="X1112" t="s">
        <v>94</v>
      </c>
      <c r="Y1112" t="s">
        <v>140</v>
      </c>
      <c r="Z1112" t="s">
        <v>140</v>
      </c>
      <c r="AA1112" t="s">
        <v>117</v>
      </c>
      <c r="AB1112">
        <v>0</v>
      </c>
      <c r="AC1112" t="s">
        <v>98</v>
      </c>
      <c r="AD1112" t="s">
        <v>98</v>
      </c>
      <c r="AE1112" t="s">
        <v>99</v>
      </c>
      <c r="AF1112" t="s">
        <v>97</v>
      </c>
      <c r="AG1112" t="s">
        <v>98</v>
      </c>
      <c r="AH1112" t="s">
        <v>100</v>
      </c>
      <c r="AI1112" t="s">
        <v>101</v>
      </c>
      <c r="AJ1112">
        <v>219</v>
      </c>
      <c r="AK1112" t="s">
        <v>102</v>
      </c>
      <c r="AL1112">
        <v>0</v>
      </c>
      <c r="AM1112">
        <v>554</v>
      </c>
      <c r="AN1112">
        <v>773</v>
      </c>
      <c r="AO1112" t="s">
        <v>103</v>
      </c>
      <c r="AP1112" t="s">
        <v>97</v>
      </c>
      <c r="AQ1112" t="s">
        <v>105</v>
      </c>
      <c r="AR1112" t="s">
        <v>106</v>
      </c>
      <c r="AS1112">
        <v>773</v>
      </c>
      <c r="AT1112">
        <v>885</v>
      </c>
      <c r="AU1112">
        <v>0</v>
      </c>
      <c r="AV1112">
        <v>1658</v>
      </c>
      <c r="AW1112">
        <v>1</v>
      </c>
      <c r="AX1112">
        <v>0</v>
      </c>
      <c r="AY1112">
        <v>2</v>
      </c>
      <c r="AZ1112">
        <v>1</v>
      </c>
      <c r="BA1112">
        <v>3</v>
      </c>
      <c r="BB1112">
        <v>1</v>
      </c>
      <c r="BC1112" t="s">
        <v>98</v>
      </c>
      <c r="BD1112">
        <v>8</v>
      </c>
      <c r="BE1112" t="s">
        <v>107</v>
      </c>
      <c r="BF1112">
        <v>1</v>
      </c>
      <c r="BG1112" t="s">
        <v>98</v>
      </c>
      <c r="BH1112" t="s">
        <v>108</v>
      </c>
      <c r="BI1112">
        <v>1995</v>
      </c>
      <c r="BJ1112" t="s">
        <v>157</v>
      </c>
      <c r="BK1112">
        <v>2</v>
      </c>
      <c r="BL1112">
        <v>431</v>
      </c>
      <c r="BM1112" t="str">
        <f t="shared" si="35"/>
        <v>yes</v>
      </c>
      <c r="BN1112" t="s">
        <v>98</v>
      </c>
      <c r="BO1112" t="s">
        <v>98</v>
      </c>
      <c r="BP1112" t="s">
        <v>105</v>
      </c>
      <c r="BQ1112">
        <v>224</v>
      </c>
      <c r="BR1112">
        <v>84</v>
      </c>
      <c r="BS1112">
        <v>0</v>
      </c>
      <c r="BT1112">
        <v>0</v>
      </c>
      <c r="BU1112">
        <v>0</v>
      </c>
      <c r="BV1112">
        <v>0</v>
      </c>
      <c r="BW1112" t="s">
        <v>83</v>
      </c>
      <c r="BX1112" t="s">
        <v>83</v>
      </c>
      <c r="BY1112" t="s">
        <v>83</v>
      </c>
      <c r="BZ1112">
        <v>0</v>
      </c>
      <c r="CA1112">
        <v>6</v>
      </c>
      <c r="CB1112">
        <v>2008</v>
      </c>
      <c r="CC1112" t="s">
        <v>110</v>
      </c>
      <c r="CD1112" t="s">
        <v>111</v>
      </c>
      <c r="CE1112">
        <v>188000</v>
      </c>
    </row>
    <row r="1113" spans="1:83" x14ac:dyDescent="0.2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 t="str">
        <f t="shared" si="34"/>
        <v>yes</v>
      </c>
      <c r="V1113">
        <v>1976</v>
      </c>
      <c r="W1113" t="s">
        <v>152</v>
      </c>
      <c r="X1113" t="s">
        <v>94</v>
      </c>
      <c r="Y1113" t="s">
        <v>161</v>
      </c>
      <c r="Z1113" t="s">
        <v>161</v>
      </c>
      <c r="AA1113" t="s">
        <v>96</v>
      </c>
      <c r="AB1113">
        <v>660</v>
      </c>
      <c r="AC1113" t="s">
        <v>98</v>
      </c>
      <c r="AD1113" t="s">
        <v>98</v>
      </c>
      <c r="AE1113" t="s">
        <v>118</v>
      </c>
      <c r="AF1113" t="s">
        <v>98</v>
      </c>
      <c r="AG1113" t="s">
        <v>98</v>
      </c>
      <c r="AH1113" t="s">
        <v>100</v>
      </c>
      <c r="AI1113" t="s">
        <v>119</v>
      </c>
      <c r="AJ1113">
        <v>403</v>
      </c>
      <c r="AK1113" t="s">
        <v>102</v>
      </c>
      <c r="AL1113">
        <v>0</v>
      </c>
      <c r="AM1113">
        <v>400</v>
      </c>
      <c r="AN1113">
        <v>803</v>
      </c>
      <c r="AO1113" t="s">
        <v>103</v>
      </c>
      <c r="AP1113" t="s">
        <v>98</v>
      </c>
      <c r="AQ1113" t="s">
        <v>105</v>
      </c>
      <c r="AR1113" t="s">
        <v>106</v>
      </c>
      <c r="AS1113">
        <v>1098</v>
      </c>
      <c r="AT1113">
        <v>866</v>
      </c>
      <c r="AU1113">
        <v>0</v>
      </c>
      <c r="AV1113">
        <v>1964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98</v>
      </c>
      <c r="BD1113">
        <v>8</v>
      </c>
      <c r="BE1113" t="s">
        <v>107</v>
      </c>
      <c r="BF1113">
        <v>1</v>
      </c>
      <c r="BG1113" t="s">
        <v>97</v>
      </c>
      <c r="BH1113" t="s">
        <v>108</v>
      </c>
      <c r="BI1113">
        <v>1976</v>
      </c>
      <c r="BJ1113" t="s">
        <v>109</v>
      </c>
      <c r="BK1113">
        <v>2</v>
      </c>
      <c r="BL1113">
        <v>483</v>
      </c>
      <c r="BM1113" t="str">
        <f t="shared" si="35"/>
        <v>yes</v>
      </c>
      <c r="BN1113" t="s">
        <v>98</v>
      </c>
      <c r="BO1113" t="s">
        <v>98</v>
      </c>
      <c r="BP1113" t="s">
        <v>105</v>
      </c>
      <c r="BQ1113">
        <v>0</v>
      </c>
      <c r="BR1113">
        <v>69</v>
      </c>
      <c r="BS1113">
        <v>0</v>
      </c>
      <c r="BT1113">
        <v>0</v>
      </c>
      <c r="BU1113">
        <v>0</v>
      </c>
      <c r="BV1113">
        <v>0</v>
      </c>
      <c r="BW1113" t="s">
        <v>83</v>
      </c>
      <c r="BX1113" t="s">
        <v>83</v>
      </c>
      <c r="BY1113" t="s">
        <v>83</v>
      </c>
      <c r="BZ1113">
        <v>0</v>
      </c>
      <c r="CA1113">
        <v>9</v>
      </c>
      <c r="CB1113">
        <v>2008</v>
      </c>
      <c r="CC1113" t="s">
        <v>110</v>
      </c>
      <c r="CD1113" t="s">
        <v>111</v>
      </c>
      <c r="CE1113">
        <v>205000</v>
      </c>
    </row>
    <row r="1114" spans="1:83" x14ac:dyDescent="0.2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 t="str">
        <f t="shared" si="34"/>
        <v>no</v>
      </c>
      <c r="V1114">
        <v>1957</v>
      </c>
      <c r="W1114" t="s">
        <v>93</v>
      </c>
      <c r="X1114" t="s">
        <v>94</v>
      </c>
      <c r="Y1114" t="s">
        <v>155</v>
      </c>
      <c r="Z1114" t="s">
        <v>125</v>
      </c>
      <c r="AA1114" t="s">
        <v>117</v>
      </c>
      <c r="AB1114">
        <v>0</v>
      </c>
      <c r="AC1114" t="s">
        <v>98</v>
      </c>
      <c r="AD1114" t="s">
        <v>98</v>
      </c>
      <c r="AE1114" t="s">
        <v>118</v>
      </c>
      <c r="AF1114" t="s">
        <v>98</v>
      </c>
      <c r="AG1114" t="s">
        <v>98</v>
      </c>
      <c r="AH1114" t="s">
        <v>100</v>
      </c>
      <c r="AI1114" t="s">
        <v>101</v>
      </c>
      <c r="AJ1114">
        <v>708</v>
      </c>
      <c r="AK1114" t="s">
        <v>102</v>
      </c>
      <c r="AL1114">
        <v>0</v>
      </c>
      <c r="AM1114">
        <v>108</v>
      </c>
      <c r="AN1114">
        <v>816</v>
      </c>
      <c r="AO1114" t="s">
        <v>103</v>
      </c>
      <c r="AP1114" t="s">
        <v>98</v>
      </c>
      <c r="AQ1114" t="s">
        <v>105</v>
      </c>
      <c r="AR1114" t="s">
        <v>164</v>
      </c>
      <c r="AS1114">
        <v>816</v>
      </c>
      <c r="AT1114">
        <v>0</v>
      </c>
      <c r="AU1114">
        <v>0</v>
      </c>
      <c r="AV1114">
        <v>816</v>
      </c>
      <c r="AW1114">
        <v>1</v>
      </c>
      <c r="AX1114">
        <v>0</v>
      </c>
      <c r="AY1114">
        <v>1</v>
      </c>
      <c r="AZ1114">
        <v>0</v>
      </c>
      <c r="BA1114">
        <v>2</v>
      </c>
      <c r="BB1114">
        <v>1</v>
      </c>
      <c r="BC1114" t="s">
        <v>98</v>
      </c>
      <c r="BD1114">
        <v>5</v>
      </c>
      <c r="BE1114" t="s">
        <v>107</v>
      </c>
      <c r="BF1114">
        <v>0</v>
      </c>
      <c r="BG1114" t="s">
        <v>83</v>
      </c>
      <c r="BH1114" t="s">
        <v>127</v>
      </c>
      <c r="BI1114">
        <v>1957</v>
      </c>
      <c r="BJ1114" t="s">
        <v>102</v>
      </c>
      <c r="BK1114">
        <v>1</v>
      </c>
      <c r="BL1114">
        <v>308</v>
      </c>
      <c r="BM1114" t="str">
        <f t="shared" si="35"/>
        <v>yes</v>
      </c>
      <c r="BN1114" t="s">
        <v>98</v>
      </c>
      <c r="BO1114" t="s">
        <v>98</v>
      </c>
      <c r="BP1114" t="s">
        <v>105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 t="s">
        <v>83</v>
      </c>
      <c r="BX1114" t="s">
        <v>83</v>
      </c>
      <c r="BY1114" t="s">
        <v>83</v>
      </c>
      <c r="BZ1114">
        <v>0</v>
      </c>
      <c r="CA1114">
        <v>7</v>
      </c>
      <c r="CB1114">
        <v>2006</v>
      </c>
      <c r="CC1114" t="s">
        <v>110</v>
      </c>
      <c r="CD1114" t="s">
        <v>111</v>
      </c>
      <c r="CE1114">
        <v>129900</v>
      </c>
    </row>
    <row r="1115" spans="1:83" x14ac:dyDescent="0.2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 t="str">
        <f t="shared" si="34"/>
        <v>no</v>
      </c>
      <c r="V1115">
        <v>2006</v>
      </c>
      <c r="W1115" t="s">
        <v>93</v>
      </c>
      <c r="X1115" t="s">
        <v>94</v>
      </c>
      <c r="Y1115" t="s">
        <v>124</v>
      </c>
      <c r="Z1115" t="s">
        <v>124</v>
      </c>
      <c r="AA1115" t="s">
        <v>117</v>
      </c>
      <c r="AB1115">
        <v>0</v>
      </c>
      <c r="AC1115" t="s">
        <v>98</v>
      </c>
      <c r="AD1115" t="s">
        <v>98</v>
      </c>
      <c r="AE1115" t="s">
        <v>118</v>
      </c>
      <c r="AF1115" t="s">
        <v>98</v>
      </c>
      <c r="AG1115" t="s">
        <v>98</v>
      </c>
      <c r="AH1115" t="s">
        <v>100</v>
      </c>
      <c r="AI1115" t="s">
        <v>141</v>
      </c>
      <c r="AJ1115">
        <v>643</v>
      </c>
      <c r="AK1115" t="s">
        <v>102</v>
      </c>
      <c r="AL1115">
        <v>0</v>
      </c>
      <c r="AM1115">
        <v>365</v>
      </c>
      <c r="AN1115">
        <v>1008</v>
      </c>
      <c r="AO1115" t="s">
        <v>103</v>
      </c>
      <c r="AP1115" t="s">
        <v>97</v>
      </c>
      <c r="AQ1115" t="s">
        <v>105</v>
      </c>
      <c r="AR1115" t="s">
        <v>106</v>
      </c>
      <c r="AS1115">
        <v>1008</v>
      </c>
      <c r="AT1115">
        <v>0</v>
      </c>
      <c r="AU1115">
        <v>0</v>
      </c>
      <c r="AV1115">
        <v>1008</v>
      </c>
      <c r="AW1115">
        <v>1</v>
      </c>
      <c r="AX1115">
        <v>0</v>
      </c>
      <c r="AY1115">
        <v>1</v>
      </c>
      <c r="AZ1115">
        <v>0</v>
      </c>
      <c r="BA1115">
        <v>2</v>
      </c>
      <c r="BB1115">
        <v>1</v>
      </c>
      <c r="BC1115" t="s">
        <v>97</v>
      </c>
      <c r="BD1115">
        <v>6</v>
      </c>
      <c r="BE1115" t="s">
        <v>107</v>
      </c>
      <c r="BF1115">
        <v>0</v>
      </c>
      <c r="BG1115" t="s">
        <v>83</v>
      </c>
      <c r="BH1115" t="s">
        <v>108</v>
      </c>
      <c r="BI1115">
        <v>1953</v>
      </c>
      <c r="BJ1115" t="s">
        <v>102</v>
      </c>
      <c r="BK1115">
        <v>1</v>
      </c>
      <c r="BL1115">
        <v>240</v>
      </c>
      <c r="BM1115" t="str">
        <f t="shared" si="35"/>
        <v>yes</v>
      </c>
      <c r="BN1115" t="s">
        <v>98</v>
      </c>
      <c r="BO1115" t="s">
        <v>98</v>
      </c>
      <c r="BP1115" t="s">
        <v>105</v>
      </c>
      <c r="BQ1115">
        <v>0</v>
      </c>
      <c r="BR1115">
        <v>18</v>
      </c>
      <c r="BS1115">
        <v>0</v>
      </c>
      <c r="BT1115">
        <v>0</v>
      </c>
      <c r="BU1115">
        <v>0</v>
      </c>
      <c r="BV1115">
        <v>0</v>
      </c>
      <c r="BW1115" t="s">
        <v>83</v>
      </c>
      <c r="BX1115" t="s">
        <v>83</v>
      </c>
      <c r="BY1115" t="s">
        <v>83</v>
      </c>
      <c r="BZ1115">
        <v>0</v>
      </c>
      <c r="CA1115">
        <v>5</v>
      </c>
      <c r="CB1115">
        <v>2007</v>
      </c>
      <c r="CC1115" t="s">
        <v>110</v>
      </c>
      <c r="CD1115" t="s">
        <v>111</v>
      </c>
      <c r="CE1115">
        <v>134500</v>
      </c>
    </row>
    <row r="1116" spans="1:83" x14ac:dyDescent="0.2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 t="str">
        <f t="shared" si="34"/>
        <v>no</v>
      </c>
      <c r="V1116">
        <v>2000</v>
      </c>
      <c r="W1116" t="s">
        <v>93</v>
      </c>
      <c r="X1116" t="s">
        <v>94</v>
      </c>
      <c r="Y1116" t="s">
        <v>116</v>
      </c>
      <c r="Z1116" t="s">
        <v>116</v>
      </c>
      <c r="AA1116" t="s">
        <v>117</v>
      </c>
      <c r="AB1116">
        <v>0</v>
      </c>
      <c r="AC1116" t="s">
        <v>98</v>
      </c>
      <c r="AD1116" t="s">
        <v>97</v>
      </c>
      <c r="AE1116" t="s">
        <v>118</v>
      </c>
      <c r="AF1116" t="s">
        <v>98</v>
      </c>
      <c r="AG1116" t="s">
        <v>98</v>
      </c>
      <c r="AH1116" t="s">
        <v>100</v>
      </c>
      <c r="AI1116" t="s">
        <v>153</v>
      </c>
      <c r="AJ1116">
        <v>415</v>
      </c>
      <c r="AK1116" t="s">
        <v>102</v>
      </c>
      <c r="AL1116">
        <v>0</v>
      </c>
      <c r="AM1116">
        <v>418</v>
      </c>
      <c r="AN1116">
        <v>833</v>
      </c>
      <c r="AO1116" t="s">
        <v>103</v>
      </c>
      <c r="AP1116" t="s">
        <v>104</v>
      </c>
      <c r="AQ1116" t="s">
        <v>105</v>
      </c>
      <c r="AR1116" t="s">
        <v>106</v>
      </c>
      <c r="AS1116">
        <v>833</v>
      </c>
      <c r="AT1116">
        <v>0</v>
      </c>
      <c r="AU1116">
        <v>0</v>
      </c>
      <c r="AV1116">
        <v>833</v>
      </c>
      <c r="AW1116">
        <v>0</v>
      </c>
      <c r="AX1116">
        <v>0</v>
      </c>
      <c r="AY1116">
        <v>1</v>
      </c>
      <c r="AZ1116">
        <v>0</v>
      </c>
      <c r="BA1116">
        <v>2</v>
      </c>
      <c r="BB1116">
        <v>1</v>
      </c>
      <c r="BC1116" t="s">
        <v>97</v>
      </c>
      <c r="BD1116">
        <v>4</v>
      </c>
      <c r="BE1116" t="s">
        <v>107</v>
      </c>
      <c r="BF1116">
        <v>0</v>
      </c>
      <c r="BG1116" t="s">
        <v>83</v>
      </c>
      <c r="BH1116" t="s">
        <v>127</v>
      </c>
      <c r="BI1116">
        <v>1955</v>
      </c>
      <c r="BJ1116" t="s">
        <v>102</v>
      </c>
      <c r="BK1116">
        <v>1</v>
      </c>
      <c r="BL1116">
        <v>326</v>
      </c>
      <c r="BM1116" t="str">
        <f t="shared" si="35"/>
        <v>yes</v>
      </c>
      <c r="BN1116" t="s">
        <v>98</v>
      </c>
      <c r="BO1116" t="s">
        <v>98</v>
      </c>
      <c r="BP1116" t="s">
        <v>105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 t="s">
        <v>83</v>
      </c>
      <c r="BX1116" t="s">
        <v>134</v>
      </c>
      <c r="BY1116" t="s">
        <v>83</v>
      </c>
      <c r="BZ1116">
        <v>0</v>
      </c>
      <c r="CA1116">
        <v>8</v>
      </c>
      <c r="CB1116">
        <v>2006</v>
      </c>
      <c r="CC1116" t="s">
        <v>110</v>
      </c>
      <c r="CD1116" t="s">
        <v>111</v>
      </c>
      <c r="CE1116">
        <v>117000</v>
      </c>
    </row>
    <row r="1117" spans="1:83" x14ac:dyDescent="0.2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 t="str">
        <f t="shared" si="34"/>
        <v>yes</v>
      </c>
      <c r="V1117">
        <v>2007</v>
      </c>
      <c r="W1117" t="s">
        <v>152</v>
      </c>
      <c r="X1117" t="s">
        <v>94</v>
      </c>
      <c r="Y1117" t="s">
        <v>95</v>
      </c>
      <c r="Z1117" t="s">
        <v>95</v>
      </c>
      <c r="AA1117" t="s">
        <v>137</v>
      </c>
      <c r="AB1117">
        <v>328</v>
      </c>
      <c r="AC1117" t="s">
        <v>97</v>
      </c>
      <c r="AD1117" t="s">
        <v>98</v>
      </c>
      <c r="AE1117" t="s">
        <v>99</v>
      </c>
      <c r="AF1117" t="s">
        <v>104</v>
      </c>
      <c r="AG1117" t="s">
        <v>98</v>
      </c>
      <c r="AH1117" t="s">
        <v>100</v>
      </c>
      <c r="AI1117" t="s">
        <v>101</v>
      </c>
      <c r="AJ1117">
        <v>1004</v>
      </c>
      <c r="AK1117" t="s">
        <v>102</v>
      </c>
      <c r="AL1117">
        <v>0</v>
      </c>
      <c r="AM1117">
        <v>730</v>
      </c>
      <c r="AN1117">
        <v>1734</v>
      </c>
      <c r="AO1117" t="s">
        <v>103</v>
      </c>
      <c r="AP1117" t="s">
        <v>104</v>
      </c>
      <c r="AQ1117" t="s">
        <v>105</v>
      </c>
      <c r="AR1117" t="s">
        <v>106</v>
      </c>
      <c r="AS1117">
        <v>1734</v>
      </c>
      <c r="AT1117">
        <v>0</v>
      </c>
      <c r="AU1117">
        <v>0</v>
      </c>
      <c r="AV1117">
        <v>1734</v>
      </c>
      <c r="AW1117">
        <v>1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104</v>
      </c>
      <c r="BD1117">
        <v>7</v>
      </c>
      <c r="BE1117" t="s">
        <v>107</v>
      </c>
      <c r="BF1117">
        <v>1</v>
      </c>
      <c r="BG1117" t="s">
        <v>97</v>
      </c>
      <c r="BH1117" t="s">
        <v>108</v>
      </c>
      <c r="BI1117">
        <v>2007</v>
      </c>
      <c r="BJ1117" t="s">
        <v>109</v>
      </c>
      <c r="BK1117">
        <v>3</v>
      </c>
      <c r="BL1117">
        <v>928</v>
      </c>
      <c r="BM1117" t="str">
        <f t="shared" si="35"/>
        <v>no</v>
      </c>
      <c r="BN1117" t="s">
        <v>98</v>
      </c>
      <c r="BO1117" t="s">
        <v>98</v>
      </c>
      <c r="BP1117" t="s">
        <v>105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 t="s">
        <v>83</v>
      </c>
      <c r="BX1117" t="s">
        <v>83</v>
      </c>
      <c r="BY1117" t="s">
        <v>83</v>
      </c>
      <c r="BZ1117">
        <v>0</v>
      </c>
      <c r="CA1117">
        <v>11</v>
      </c>
      <c r="CB1117">
        <v>2007</v>
      </c>
      <c r="CC1117" t="s">
        <v>158</v>
      </c>
      <c r="CD1117" t="s">
        <v>159</v>
      </c>
      <c r="CE1117">
        <v>318000</v>
      </c>
    </row>
    <row r="1118" spans="1:83" x14ac:dyDescent="0.2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 t="str">
        <f t="shared" si="34"/>
        <v>yes</v>
      </c>
      <c r="V1118">
        <v>2002</v>
      </c>
      <c r="W1118" t="s">
        <v>152</v>
      </c>
      <c r="X1118" t="s">
        <v>94</v>
      </c>
      <c r="Y1118" t="s">
        <v>95</v>
      </c>
      <c r="Z1118" t="s">
        <v>95</v>
      </c>
      <c r="AA1118" t="s">
        <v>117</v>
      </c>
      <c r="AB1118">
        <v>0</v>
      </c>
      <c r="AC1118" t="s">
        <v>97</v>
      </c>
      <c r="AD1118" t="s">
        <v>98</v>
      </c>
      <c r="AE1118" t="s">
        <v>99</v>
      </c>
      <c r="AF1118" t="s">
        <v>97</v>
      </c>
      <c r="AG1118" t="s">
        <v>98</v>
      </c>
      <c r="AH1118" t="s">
        <v>100</v>
      </c>
      <c r="AI1118" t="s">
        <v>101</v>
      </c>
      <c r="AJ1118">
        <v>353</v>
      </c>
      <c r="AK1118" t="s">
        <v>102</v>
      </c>
      <c r="AL1118">
        <v>0</v>
      </c>
      <c r="AM1118">
        <v>55</v>
      </c>
      <c r="AN1118">
        <v>408</v>
      </c>
      <c r="AO1118" t="s">
        <v>103</v>
      </c>
      <c r="AP1118" t="s">
        <v>104</v>
      </c>
      <c r="AQ1118" t="s">
        <v>105</v>
      </c>
      <c r="AR1118" t="s">
        <v>106</v>
      </c>
      <c r="AS1118">
        <v>779</v>
      </c>
      <c r="AT1118">
        <v>640</v>
      </c>
      <c r="AU1118">
        <v>0</v>
      </c>
      <c r="AV1118">
        <v>1419</v>
      </c>
      <c r="AW1118">
        <v>1</v>
      </c>
      <c r="AX1118">
        <v>0</v>
      </c>
      <c r="AY1118">
        <v>2</v>
      </c>
      <c r="AZ1118">
        <v>1</v>
      </c>
      <c r="BA1118">
        <v>3</v>
      </c>
      <c r="BB1118">
        <v>1</v>
      </c>
      <c r="BC1118" t="s">
        <v>97</v>
      </c>
      <c r="BD1118">
        <v>7</v>
      </c>
      <c r="BE1118" t="s">
        <v>107</v>
      </c>
      <c r="BF1118">
        <v>1</v>
      </c>
      <c r="BG1118" t="s">
        <v>98</v>
      </c>
      <c r="BH1118" t="s">
        <v>156</v>
      </c>
      <c r="BI1118">
        <v>2002</v>
      </c>
      <c r="BJ1118" t="s">
        <v>157</v>
      </c>
      <c r="BK1118">
        <v>2</v>
      </c>
      <c r="BL1118">
        <v>527</v>
      </c>
      <c r="BM1118" t="str">
        <f t="shared" si="35"/>
        <v>no</v>
      </c>
      <c r="BN1118" t="s">
        <v>98</v>
      </c>
      <c r="BO1118" t="s">
        <v>98</v>
      </c>
      <c r="BP1118" t="s">
        <v>105</v>
      </c>
      <c r="BQ1118">
        <v>120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 t="s">
        <v>83</v>
      </c>
      <c r="BX1118" t="s">
        <v>83</v>
      </c>
      <c r="BY1118" t="s">
        <v>83</v>
      </c>
      <c r="BZ1118">
        <v>0</v>
      </c>
      <c r="CA1118">
        <v>3</v>
      </c>
      <c r="CB1118">
        <v>2009</v>
      </c>
      <c r="CC1118" t="s">
        <v>110</v>
      </c>
      <c r="CD1118" t="s">
        <v>111</v>
      </c>
      <c r="CE1118">
        <v>184100</v>
      </c>
    </row>
    <row r="1119" spans="1:83" x14ac:dyDescent="0.2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 t="str">
        <f t="shared" si="34"/>
        <v>no</v>
      </c>
      <c r="V1119">
        <v>2003</v>
      </c>
      <c r="W1119" t="s">
        <v>93</v>
      </c>
      <c r="X1119" t="s">
        <v>94</v>
      </c>
      <c r="Y1119" t="s">
        <v>95</v>
      </c>
      <c r="Z1119" t="s">
        <v>95</v>
      </c>
      <c r="AA1119" t="s">
        <v>117</v>
      </c>
      <c r="AB1119">
        <v>0</v>
      </c>
      <c r="AC1119" t="s">
        <v>98</v>
      </c>
      <c r="AD1119" t="s">
        <v>98</v>
      </c>
      <c r="AE1119" t="s">
        <v>118</v>
      </c>
      <c r="AF1119" t="s">
        <v>98</v>
      </c>
      <c r="AG1119" t="s">
        <v>98</v>
      </c>
      <c r="AH1119" t="s">
        <v>100</v>
      </c>
      <c r="AI1119" t="s">
        <v>141</v>
      </c>
      <c r="AJ1119">
        <v>702</v>
      </c>
      <c r="AK1119" t="s">
        <v>102</v>
      </c>
      <c r="AL1119">
        <v>0</v>
      </c>
      <c r="AM1119">
        <v>192</v>
      </c>
      <c r="AN1119">
        <v>894</v>
      </c>
      <c r="AO1119" t="s">
        <v>103</v>
      </c>
      <c r="AP1119" t="s">
        <v>104</v>
      </c>
      <c r="AQ1119" t="s">
        <v>105</v>
      </c>
      <c r="AR1119" t="s">
        <v>106</v>
      </c>
      <c r="AS1119">
        <v>894</v>
      </c>
      <c r="AT1119">
        <v>0</v>
      </c>
      <c r="AU1119">
        <v>0</v>
      </c>
      <c r="AV1119">
        <v>894</v>
      </c>
      <c r="AW1119">
        <v>1</v>
      </c>
      <c r="AX1119">
        <v>0</v>
      </c>
      <c r="AY1119">
        <v>1</v>
      </c>
      <c r="AZ1119">
        <v>0</v>
      </c>
      <c r="BA1119">
        <v>3</v>
      </c>
      <c r="BB1119">
        <v>1</v>
      </c>
      <c r="BC1119" t="s">
        <v>97</v>
      </c>
      <c r="BD1119">
        <v>5</v>
      </c>
      <c r="BE1119" t="s">
        <v>107</v>
      </c>
      <c r="BF1119">
        <v>0</v>
      </c>
      <c r="BG1119" t="s">
        <v>83</v>
      </c>
      <c r="BH1119" t="s">
        <v>108</v>
      </c>
      <c r="BI1119">
        <v>1967</v>
      </c>
      <c r="BJ1119" t="s">
        <v>109</v>
      </c>
      <c r="BK1119">
        <v>2</v>
      </c>
      <c r="BL1119">
        <v>450</v>
      </c>
      <c r="BM1119" t="str">
        <f t="shared" si="35"/>
        <v>yes</v>
      </c>
      <c r="BN1119" t="s">
        <v>98</v>
      </c>
      <c r="BO1119" t="s">
        <v>98</v>
      </c>
      <c r="BP1119" t="s">
        <v>105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 t="s">
        <v>83</v>
      </c>
      <c r="BX1119" t="s">
        <v>83</v>
      </c>
      <c r="BY1119" t="s">
        <v>83</v>
      </c>
      <c r="BZ1119">
        <v>0</v>
      </c>
      <c r="CA1119">
        <v>5</v>
      </c>
      <c r="CB1119">
        <v>2008</v>
      </c>
      <c r="CC1119" t="s">
        <v>110</v>
      </c>
      <c r="CD1119" t="s">
        <v>111</v>
      </c>
      <c r="CE1119">
        <v>130000</v>
      </c>
    </row>
    <row r="1120" spans="1:83" x14ac:dyDescent="0.2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 t="str">
        <f t="shared" si="34"/>
        <v>no</v>
      </c>
      <c r="V1120">
        <v>1987</v>
      </c>
      <c r="W1120" t="s">
        <v>93</v>
      </c>
      <c r="X1120" t="s">
        <v>94</v>
      </c>
      <c r="Y1120" t="s">
        <v>116</v>
      </c>
      <c r="Z1120" t="s">
        <v>116</v>
      </c>
      <c r="AA1120" t="s">
        <v>117</v>
      </c>
      <c r="AB1120">
        <v>0</v>
      </c>
      <c r="AC1120" t="s">
        <v>98</v>
      </c>
      <c r="AD1120" t="s">
        <v>97</v>
      </c>
      <c r="AE1120" t="s">
        <v>118</v>
      </c>
      <c r="AF1120" t="s">
        <v>98</v>
      </c>
      <c r="AG1120" t="s">
        <v>98</v>
      </c>
      <c r="AH1120" t="s">
        <v>100</v>
      </c>
      <c r="AI1120" t="s">
        <v>102</v>
      </c>
      <c r="AJ1120">
        <v>0</v>
      </c>
      <c r="AK1120" t="s">
        <v>102</v>
      </c>
      <c r="AL1120">
        <v>0</v>
      </c>
      <c r="AM1120">
        <v>533</v>
      </c>
      <c r="AN1120">
        <v>533</v>
      </c>
      <c r="AO1120" t="s">
        <v>103</v>
      </c>
      <c r="AP1120" t="s">
        <v>98</v>
      </c>
      <c r="AQ1120" t="s">
        <v>105</v>
      </c>
      <c r="AR1120" t="s">
        <v>106</v>
      </c>
      <c r="AS1120">
        <v>1021</v>
      </c>
      <c r="AT1120">
        <v>580</v>
      </c>
      <c r="AU1120">
        <v>0</v>
      </c>
      <c r="AV1120">
        <v>1601</v>
      </c>
      <c r="AW1120">
        <v>0</v>
      </c>
      <c r="AX1120">
        <v>1</v>
      </c>
      <c r="AY1120">
        <v>1</v>
      </c>
      <c r="AZ1120">
        <v>0</v>
      </c>
      <c r="BA1120">
        <v>3</v>
      </c>
      <c r="BB1120">
        <v>1</v>
      </c>
      <c r="BC1120" t="s">
        <v>98</v>
      </c>
      <c r="BD1120">
        <v>6</v>
      </c>
      <c r="BE1120" t="s">
        <v>224</v>
      </c>
      <c r="BF1120">
        <v>0</v>
      </c>
      <c r="BG1120" t="s">
        <v>83</v>
      </c>
      <c r="BH1120" t="s">
        <v>156</v>
      </c>
      <c r="BI1120">
        <v>1958</v>
      </c>
      <c r="BJ1120" t="s">
        <v>109</v>
      </c>
      <c r="BK1120">
        <v>1</v>
      </c>
      <c r="BL1120">
        <v>300</v>
      </c>
      <c r="BM1120" t="str">
        <f t="shared" si="35"/>
        <v>yes</v>
      </c>
      <c r="BN1120" t="s">
        <v>98</v>
      </c>
      <c r="BO1120" t="s">
        <v>98</v>
      </c>
      <c r="BP1120" t="s">
        <v>105</v>
      </c>
      <c r="BQ1120">
        <v>280</v>
      </c>
      <c r="BR1120">
        <v>34</v>
      </c>
      <c r="BS1120">
        <v>0</v>
      </c>
      <c r="BT1120">
        <v>0</v>
      </c>
      <c r="BU1120">
        <v>0</v>
      </c>
      <c r="BV1120">
        <v>0</v>
      </c>
      <c r="BW1120" t="s">
        <v>83</v>
      </c>
      <c r="BX1120" t="s">
        <v>83</v>
      </c>
      <c r="BY1120" t="s">
        <v>83</v>
      </c>
      <c r="BZ1120">
        <v>0</v>
      </c>
      <c r="CA1120">
        <v>12</v>
      </c>
      <c r="CB1120">
        <v>2008</v>
      </c>
      <c r="CC1120" t="s">
        <v>110</v>
      </c>
      <c r="CD1120" t="s">
        <v>111</v>
      </c>
      <c r="CE1120">
        <v>140000</v>
      </c>
    </row>
    <row r="1121" spans="1:83" x14ac:dyDescent="0.2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 t="str">
        <f t="shared" si="34"/>
        <v>no</v>
      </c>
      <c r="V1121">
        <v>1959</v>
      </c>
      <c r="W1121" t="s">
        <v>93</v>
      </c>
      <c r="X1121" t="s">
        <v>94</v>
      </c>
      <c r="Y1121" t="s">
        <v>96</v>
      </c>
      <c r="Z1121" t="s">
        <v>124</v>
      </c>
      <c r="AA1121" t="s">
        <v>117</v>
      </c>
      <c r="AB1121">
        <v>0</v>
      </c>
      <c r="AC1121" t="s">
        <v>98</v>
      </c>
      <c r="AD1121" t="s">
        <v>98</v>
      </c>
      <c r="AE1121" t="s">
        <v>118</v>
      </c>
      <c r="AF1121" t="s">
        <v>98</v>
      </c>
      <c r="AG1121" t="s">
        <v>98</v>
      </c>
      <c r="AH1121" t="s">
        <v>100</v>
      </c>
      <c r="AI1121" t="s">
        <v>172</v>
      </c>
      <c r="AJ1121">
        <v>369</v>
      </c>
      <c r="AK1121" t="s">
        <v>102</v>
      </c>
      <c r="AL1121">
        <v>0</v>
      </c>
      <c r="AM1121">
        <v>671</v>
      </c>
      <c r="AN1121">
        <v>1040</v>
      </c>
      <c r="AO1121" t="s">
        <v>103</v>
      </c>
      <c r="AP1121" t="s">
        <v>98</v>
      </c>
      <c r="AQ1121" t="s">
        <v>105</v>
      </c>
      <c r="AR1121" t="s">
        <v>164</v>
      </c>
      <c r="AS1121">
        <v>1040</v>
      </c>
      <c r="AT1121">
        <v>0</v>
      </c>
      <c r="AU1121">
        <v>0</v>
      </c>
      <c r="AV1121">
        <v>1040</v>
      </c>
      <c r="AW1121">
        <v>0</v>
      </c>
      <c r="AX1121">
        <v>0</v>
      </c>
      <c r="AY1121">
        <v>1</v>
      </c>
      <c r="AZ1121">
        <v>0</v>
      </c>
      <c r="BA1121">
        <v>3</v>
      </c>
      <c r="BB1121">
        <v>1</v>
      </c>
      <c r="BC1121" t="s">
        <v>98</v>
      </c>
      <c r="BD1121">
        <v>6</v>
      </c>
      <c r="BE1121" t="s">
        <v>107</v>
      </c>
      <c r="BF1121">
        <v>0</v>
      </c>
      <c r="BG1121" t="s">
        <v>83</v>
      </c>
      <c r="BH1121" t="s">
        <v>108</v>
      </c>
      <c r="BI1121">
        <v>1959</v>
      </c>
      <c r="BJ1121" t="s">
        <v>109</v>
      </c>
      <c r="BK1121">
        <v>1</v>
      </c>
      <c r="BL1121">
        <v>286</v>
      </c>
      <c r="BM1121" t="str">
        <f t="shared" si="35"/>
        <v>yes</v>
      </c>
      <c r="BN1121" t="s">
        <v>98</v>
      </c>
      <c r="BO1121" t="s">
        <v>98</v>
      </c>
      <c r="BP1121" t="s">
        <v>105</v>
      </c>
      <c r="BQ1121">
        <v>140</v>
      </c>
      <c r="BR1121">
        <v>0</v>
      </c>
      <c r="BS1121">
        <v>252</v>
      </c>
      <c r="BT1121">
        <v>0</v>
      </c>
      <c r="BU1121">
        <v>0</v>
      </c>
      <c r="BV1121">
        <v>0</v>
      </c>
      <c r="BW1121" t="s">
        <v>83</v>
      </c>
      <c r="BX1121" t="s">
        <v>163</v>
      </c>
      <c r="BY1121" t="s">
        <v>83</v>
      </c>
      <c r="BZ1121">
        <v>0</v>
      </c>
      <c r="CA1121">
        <v>7</v>
      </c>
      <c r="CB1121">
        <v>2006</v>
      </c>
      <c r="CC1121" t="s">
        <v>110</v>
      </c>
      <c r="CD1121" t="s">
        <v>111</v>
      </c>
      <c r="CE1121">
        <v>133700</v>
      </c>
    </row>
    <row r="1122" spans="1:83" x14ac:dyDescent="0.2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 t="str">
        <f t="shared" si="34"/>
        <v>no</v>
      </c>
      <c r="V1122">
        <v>1950</v>
      </c>
      <c r="W1122" t="s">
        <v>93</v>
      </c>
      <c r="X1122" t="s">
        <v>94</v>
      </c>
      <c r="Y1122" t="s">
        <v>96</v>
      </c>
      <c r="Z1122" t="s">
        <v>96</v>
      </c>
      <c r="AA1122" t="s">
        <v>117</v>
      </c>
      <c r="AB1122">
        <v>0</v>
      </c>
      <c r="AC1122" t="s">
        <v>98</v>
      </c>
      <c r="AD1122" t="s">
        <v>98</v>
      </c>
      <c r="AE1122" t="s">
        <v>126</v>
      </c>
      <c r="AF1122" t="s">
        <v>98</v>
      </c>
      <c r="AG1122" t="s">
        <v>98</v>
      </c>
      <c r="AH1122" t="s">
        <v>100</v>
      </c>
      <c r="AI1122" t="s">
        <v>102</v>
      </c>
      <c r="AJ1122">
        <v>0</v>
      </c>
      <c r="AK1122" t="s">
        <v>102</v>
      </c>
      <c r="AL1122">
        <v>0</v>
      </c>
      <c r="AM1122">
        <v>1012</v>
      </c>
      <c r="AN1122">
        <v>1012</v>
      </c>
      <c r="AO1122" t="s">
        <v>103</v>
      </c>
      <c r="AP1122" t="s">
        <v>98</v>
      </c>
      <c r="AQ1122" t="s">
        <v>105</v>
      </c>
      <c r="AR1122" t="s">
        <v>164</v>
      </c>
      <c r="AS1122">
        <v>1012</v>
      </c>
      <c r="AT1122">
        <v>0</v>
      </c>
      <c r="AU1122">
        <v>0</v>
      </c>
      <c r="AV1122">
        <v>1012</v>
      </c>
      <c r="AW1122">
        <v>0</v>
      </c>
      <c r="AX1122">
        <v>0</v>
      </c>
      <c r="AY1122">
        <v>1</v>
      </c>
      <c r="AZ1122">
        <v>0</v>
      </c>
      <c r="BA1122">
        <v>2</v>
      </c>
      <c r="BB1122">
        <v>1</v>
      </c>
      <c r="BC1122" t="s">
        <v>98</v>
      </c>
      <c r="BD1122">
        <v>6</v>
      </c>
      <c r="BE1122" t="s">
        <v>107</v>
      </c>
      <c r="BF1122">
        <v>1</v>
      </c>
      <c r="BG1122" t="s">
        <v>97</v>
      </c>
      <c r="BH1122" t="s">
        <v>127</v>
      </c>
      <c r="BI1122">
        <v>1920</v>
      </c>
      <c r="BJ1122" t="s">
        <v>102</v>
      </c>
      <c r="BK1122">
        <v>1</v>
      </c>
      <c r="BL1122">
        <v>308</v>
      </c>
      <c r="BM1122" t="str">
        <f t="shared" si="35"/>
        <v>yes</v>
      </c>
      <c r="BN1122" t="s">
        <v>98</v>
      </c>
      <c r="BO1122" t="s">
        <v>98</v>
      </c>
      <c r="BP1122" t="s">
        <v>105</v>
      </c>
      <c r="BQ1122">
        <v>0</v>
      </c>
      <c r="BR1122">
        <v>22</v>
      </c>
      <c r="BS1122">
        <v>112</v>
      </c>
      <c r="BT1122">
        <v>0</v>
      </c>
      <c r="BU1122">
        <v>0</v>
      </c>
      <c r="BV1122">
        <v>0</v>
      </c>
      <c r="BW1122" t="s">
        <v>83</v>
      </c>
      <c r="BX1122" t="s">
        <v>134</v>
      </c>
      <c r="BY1122" t="s">
        <v>83</v>
      </c>
      <c r="BZ1122">
        <v>0</v>
      </c>
      <c r="CA1122">
        <v>5</v>
      </c>
      <c r="CB1122">
        <v>2007</v>
      </c>
      <c r="CC1122" t="s">
        <v>110</v>
      </c>
      <c r="CD1122" t="s">
        <v>111</v>
      </c>
      <c r="CE1122">
        <v>118400</v>
      </c>
    </row>
    <row r="1123" spans="1:83" x14ac:dyDescent="0.2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 t="str">
        <f t="shared" si="34"/>
        <v>yes</v>
      </c>
      <c r="V1123">
        <v>2006</v>
      </c>
      <c r="W1123" t="s">
        <v>93</v>
      </c>
      <c r="X1123" t="s">
        <v>94</v>
      </c>
      <c r="Y1123" t="s">
        <v>95</v>
      </c>
      <c r="Z1123" t="s">
        <v>95</v>
      </c>
      <c r="AA1123" t="s">
        <v>96</v>
      </c>
      <c r="AB1123">
        <v>196</v>
      </c>
      <c r="AC1123" t="s">
        <v>97</v>
      </c>
      <c r="AD1123" t="s">
        <v>98</v>
      </c>
      <c r="AE1123" t="s">
        <v>99</v>
      </c>
      <c r="AF1123" t="s">
        <v>97</v>
      </c>
      <c r="AG1123" t="s">
        <v>98</v>
      </c>
      <c r="AH1123" t="s">
        <v>130</v>
      </c>
      <c r="AI1123" t="s">
        <v>101</v>
      </c>
      <c r="AJ1123">
        <v>24</v>
      </c>
      <c r="AK1123" t="s">
        <v>102</v>
      </c>
      <c r="AL1123">
        <v>0</v>
      </c>
      <c r="AM1123">
        <v>1528</v>
      </c>
      <c r="AN1123">
        <v>1552</v>
      </c>
      <c r="AO1123" t="s">
        <v>103</v>
      </c>
      <c r="AP1123" t="s">
        <v>104</v>
      </c>
      <c r="AQ1123" t="s">
        <v>105</v>
      </c>
      <c r="AR1123" t="s">
        <v>106</v>
      </c>
      <c r="AS1123">
        <v>1552</v>
      </c>
      <c r="AT1123">
        <v>0</v>
      </c>
      <c r="AU1123">
        <v>0</v>
      </c>
      <c r="AV1123">
        <v>1552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97</v>
      </c>
      <c r="BD1123">
        <v>7</v>
      </c>
      <c r="BE1123" t="s">
        <v>107</v>
      </c>
      <c r="BF1123">
        <v>0</v>
      </c>
      <c r="BG1123" t="s">
        <v>83</v>
      </c>
      <c r="BH1123" t="s">
        <v>108</v>
      </c>
      <c r="BI1123">
        <v>2005</v>
      </c>
      <c r="BJ1123" t="s">
        <v>109</v>
      </c>
      <c r="BK1123">
        <v>3</v>
      </c>
      <c r="BL1123">
        <v>782</v>
      </c>
      <c r="BM1123" t="str">
        <f t="shared" si="35"/>
        <v>no</v>
      </c>
      <c r="BN1123" t="s">
        <v>98</v>
      </c>
      <c r="BO1123" t="s">
        <v>98</v>
      </c>
      <c r="BP1123" t="s">
        <v>105</v>
      </c>
      <c r="BQ1123">
        <v>144</v>
      </c>
      <c r="BR1123">
        <v>20</v>
      </c>
      <c r="BS1123">
        <v>0</v>
      </c>
      <c r="BT1123">
        <v>0</v>
      </c>
      <c r="BU1123">
        <v>0</v>
      </c>
      <c r="BV1123">
        <v>0</v>
      </c>
      <c r="BW1123" t="s">
        <v>83</v>
      </c>
      <c r="BX1123" t="s">
        <v>83</v>
      </c>
      <c r="BY1123" t="s">
        <v>83</v>
      </c>
      <c r="BZ1123">
        <v>0</v>
      </c>
      <c r="CA1123">
        <v>7</v>
      </c>
      <c r="CB1123">
        <v>2006</v>
      </c>
      <c r="CC1123" t="s">
        <v>158</v>
      </c>
      <c r="CD1123" t="s">
        <v>159</v>
      </c>
      <c r="CE1123">
        <v>212900</v>
      </c>
    </row>
    <row r="1124" spans="1:83" x14ac:dyDescent="0.2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 t="str">
        <f t="shared" si="34"/>
        <v>no</v>
      </c>
      <c r="V1124">
        <v>1956</v>
      </c>
      <c r="W1124" t="s">
        <v>93</v>
      </c>
      <c r="X1124" t="s">
        <v>94</v>
      </c>
      <c r="Y1124" t="s">
        <v>186</v>
      </c>
      <c r="Z1124" t="s">
        <v>186</v>
      </c>
      <c r="AA1124" t="s">
        <v>117</v>
      </c>
      <c r="AB1124">
        <v>0</v>
      </c>
      <c r="AC1124" t="s">
        <v>98</v>
      </c>
      <c r="AD1124" t="s">
        <v>98</v>
      </c>
      <c r="AE1124" t="s">
        <v>118</v>
      </c>
      <c r="AF1124" t="s">
        <v>98</v>
      </c>
      <c r="AG1124" t="s">
        <v>98</v>
      </c>
      <c r="AH1124" t="s">
        <v>100</v>
      </c>
      <c r="AI1124" t="s">
        <v>102</v>
      </c>
      <c r="AJ1124">
        <v>0</v>
      </c>
      <c r="AK1124" t="s">
        <v>102</v>
      </c>
      <c r="AL1124">
        <v>0</v>
      </c>
      <c r="AM1124">
        <v>672</v>
      </c>
      <c r="AN1124">
        <v>672</v>
      </c>
      <c r="AO1124" t="s">
        <v>103</v>
      </c>
      <c r="AP1124" t="s">
        <v>104</v>
      </c>
      <c r="AQ1124" t="s">
        <v>105</v>
      </c>
      <c r="AR1124" t="s">
        <v>164</v>
      </c>
      <c r="AS1124">
        <v>960</v>
      </c>
      <c r="AT1124">
        <v>0</v>
      </c>
      <c r="AU1124">
        <v>0</v>
      </c>
      <c r="AV1124">
        <v>960</v>
      </c>
      <c r="AW1124">
        <v>0</v>
      </c>
      <c r="AX1124">
        <v>0</v>
      </c>
      <c r="AY1124">
        <v>1</v>
      </c>
      <c r="AZ1124">
        <v>0</v>
      </c>
      <c r="BA1124">
        <v>3</v>
      </c>
      <c r="BB1124">
        <v>1</v>
      </c>
      <c r="BC1124" t="s">
        <v>98</v>
      </c>
      <c r="BD1124">
        <v>5</v>
      </c>
      <c r="BE1124" t="s">
        <v>107</v>
      </c>
      <c r="BF1124">
        <v>0</v>
      </c>
      <c r="BG1124" t="s">
        <v>83</v>
      </c>
      <c r="BH1124" t="s">
        <v>209</v>
      </c>
      <c r="BI1124">
        <v>1956</v>
      </c>
      <c r="BJ1124" t="s">
        <v>102</v>
      </c>
      <c r="BK1124">
        <v>1</v>
      </c>
      <c r="BL1124">
        <v>288</v>
      </c>
      <c r="BM1124" t="str">
        <f t="shared" si="35"/>
        <v>yes</v>
      </c>
      <c r="BN1124" t="s">
        <v>98</v>
      </c>
      <c r="BO1124" t="s">
        <v>98</v>
      </c>
      <c r="BP1124" t="s">
        <v>105</v>
      </c>
      <c r="BQ1124">
        <v>64</v>
      </c>
      <c r="BR1124">
        <v>0</v>
      </c>
      <c r="BS1124">
        <v>0</v>
      </c>
      <c r="BT1124">
        <v>0</v>
      </c>
      <c r="BU1124">
        <v>160</v>
      </c>
      <c r="BV1124">
        <v>0</v>
      </c>
      <c r="BW1124" t="s">
        <v>83</v>
      </c>
      <c r="BX1124" t="s">
        <v>134</v>
      </c>
      <c r="BY1124" t="s">
        <v>83</v>
      </c>
      <c r="BZ1124">
        <v>0</v>
      </c>
      <c r="CA1124">
        <v>10</v>
      </c>
      <c r="CB1124">
        <v>2009</v>
      </c>
      <c r="CC1124" t="s">
        <v>173</v>
      </c>
      <c r="CD1124" t="s">
        <v>128</v>
      </c>
      <c r="CE1124">
        <v>112000</v>
      </c>
    </row>
    <row r="1125" spans="1:83" x14ac:dyDescent="0.2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 t="str">
        <f t="shared" si="34"/>
        <v>no</v>
      </c>
      <c r="V1125">
        <v>2008</v>
      </c>
      <c r="W1125" t="s">
        <v>152</v>
      </c>
      <c r="X1125" t="s">
        <v>94</v>
      </c>
      <c r="Y1125" t="s">
        <v>95</v>
      </c>
      <c r="Z1125" t="s">
        <v>95</v>
      </c>
      <c r="AA1125" t="s">
        <v>117</v>
      </c>
      <c r="AB1125">
        <v>0</v>
      </c>
      <c r="AC1125" t="s">
        <v>98</v>
      </c>
      <c r="AD1125" t="s">
        <v>104</v>
      </c>
      <c r="AE1125" t="s">
        <v>118</v>
      </c>
      <c r="AF1125" t="s">
        <v>98</v>
      </c>
      <c r="AG1125" t="s">
        <v>98</v>
      </c>
      <c r="AH1125" t="s">
        <v>100</v>
      </c>
      <c r="AI1125" t="s">
        <v>102</v>
      </c>
      <c r="AJ1125">
        <v>0</v>
      </c>
      <c r="AK1125" t="s">
        <v>102</v>
      </c>
      <c r="AL1125">
        <v>0</v>
      </c>
      <c r="AM1125">
        <v>698</v>
      </c>
      <c r="AN1125">
        <v>698</v>
      </c>
      <c r="AO1125" t="s">
        <v>103</v>
      </c>
      <c r="AP1125" t="s">
        <v>104</v>
      </c>
      <c r="AQ1125" t="s">
        <v>105</v>
      </c>
      <c r="AR1125" t="s">
        <v>106</v>
      </c>
      <c r="AS1125">
        <v>698</v>
      </c>
      <c r="AT1125">
        <v>0</v>
      </c>
      <c r="AU1125">
        <v>0</v>
      </c>
      <c r="AV1125">
        <v>698</v>
      </c>
      <c r="AW1125">
        <v>0</v>
      </c>
      <c r="AX1125">
        <v>1</v>
      </c>
      <c r="AY1125">
        <v>1</v>
      </c>
      <c r="AZ1125">
        <v>0</v>
      </c>
      <c r="BA1125">
        <v>2</v>
      </c>
      <c r="BB1125">
        <v>1</v>
      </c>
      <c r="BC1125" t="s">
        <v>98</v>
      </c>
      <c r="BD1125">
        <v>4</v>
      </c>
      <c r="BE1125" t="s">
        <v>107</v>
      </c>
      <c r="BF1125">
        <v>0</v>
      </c>
      <c r="BG1125" t="s">
        <v>83</v>
      </c>
      <c r="BH1125" t="s">
        <v>83</v>
      </c>
      <c r="BI1125" t="s">
        <v>83</v>
      </c>
      <c r="BJ1125" t="s">
        <v>83</v>
      </c>
      <c r="BK1125">
        <v>0</v>
      </c>
      <c r="BL1125">
        <v>0</v>
      </c>
      <c r="BM1125" t="str">
        <f t="shared" si="35"/>
        <v>yes</v>
      </c>
      <c r="BN1125" t="s">
        <v>83</v>
      </c>
      <c r="BO1125" t="s">
        <v>83</v>
      </c>
      <c r="BP1125" t="s">
        <v>105</v>
      </c>
      <c r="BQ1125">
        <v>0</v>
      </c>
      <c r="BR1125">
        <v>200</v>
      </c>
      <c r="BS1125">
        <v>0</v>
      </c>
      <c r="BT1125">
        <v>0</v>
      </c>
      <c r="BU1125">
        <v>0</v>
      </c>
      <c r="BV1125">
        <v>0</v>
      </c>
      <c r="BW1125" t="s">
        <v>83</v>
      </c>
      <c r="BX1125" t="s">
        <v>83</v>
      </c>
      <c r="BY1125" t="s">
        <v>83</v>
      </c>
      <c r="BZ1125">
        <v>0</v>
      </c>
      <c r="CA1125">
        <v>6</v>
      </c>
      <c r="CB1125">
        <v>2009</v>
      </c>
      <c r="CC1125" t="s">
        <v>110</v>
      </c>
      <c r="CD1125" t="s">
        <v>111</v>
      </c>
      <c r="CE1125">
        <v>118000</v>
      </c>
    </row>
    <row r="1126" spans="1:83" x14ac:dyDescent="0.2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 t="str">
        <f t="shared" si="34"/>
        <v>yes</v>
      </c>
      <c r="V1126">
        <v>1992</v>
      </c>
      <c r="W1126" t="s">
        <v>93</v>
      </c>
      <c r="X1126" t="s">
        <v>94</v>
      </c>
      <c r="Y1126" t="s">
        <v>140</v>
      </c>
      <c r="Z1126" t="s">
        <v>140</v>
      </c>
      <c r="AA1126" t="s">
        <v>96</v>
      </c>
      <c r="AB1126">
        <v>170</v>
      </c>
      <c r="AC1126" t="s">
        <v>98</v>
      </c>
      <c r="AD1126" t="s">
        <v>98</v>
      </c>
      <c r="AE1126" t="s">
        <v>99</v>
      </c>
      <c r="AF1126" t="s">
        <v>97</v>
      </c>
      <c r="AG1126" t="s">
        <v>98</v>
      </c>
      <c r="AH1126" t="s">
        <v>100</v>
      </c>
      <c r="AI1126" t="s">
        <v>102</v>
      </c>
      <c r="AJ1126">
        <v>0</v>
      </c>
      <c r="AK1126" t="s">
        <v>102</v>
      </c>
      <c r="AL1126">
        <v>0</v>
      </c>
      <c r="AM1126">
        <v>384</v>
      </c>
      <c r="AN1126">
        <v>384</v>
      </c>
      <c r="AO1126" t="s">
        <v>103</v>
      </c>
      <c r="AP1126" t="s">
        <v>97</v>
      </c>
      <c r="AQ1126" t="s">
        <v>105</v>
      </c>
      <c r="AR1126" t="s">
        <v>106</v>
      </c>
      <c r="AS1126">
        <v>812</v>
      </c>
      <c r="AT1126">
        <v>670</v>
      </c>
      <c r="AU1126">
        <v>0</v>
      </c>
      <c r="AV1126">
        <v>1482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97</v>
      </c>
      <c r="BD1126">
        <v>7</v>
      </c>
      <c r="BE1126" t="s">
        <v>107</v>
      </c>
      <c r="BF1126">
        <v>1</v>
      </c>
      <c r="BG1126" t="s">
        <v>98</v>
      </c>
      <c r="BH1126" t="s">
        <v>108</v>
      </c>
      <c r="BI1126">
        <v>1992</v>
      </c>
      <c r="BJ1126" t="s">
        <v>157</v>
      </c>
      <c r="BK1126">
        <v>2</v>
      </c>
      <c r="BL1126">
        <v>392</v>
      </c>
      <c r="BM1126" t="str">
        <f t="shared" si="35"/>
        <v>yes</v>
      </c>
      <c r="BN1126" t="s">
        <v>98</v>
      </c>
      <c r="BO1126" t="s">
        <v>98</v>
      </c>
      <c r="BP1126" t="s">
        <v>105</v>
      </c>
      <c r="BQ1126">
        <v>100</v>
      </c>
      <c r="BR1126">
        <v>25</v>
      </c>
      <c r="BS1126">
        <v>0</v>
      </c>
      <c r="BT1126">
        <v>0</v>
      </c>
      <c r="BU1126">
        <v>0</v>
      </c>
      <c r="BV1126">
        <v>0</v>
      </c>
      <c r="BW1126" t="s">
        <v>83</v>
      </c>
      <c r="BX1126" t="s">
        <v>83</v>
      </c>
      <c r="BY1126" t="s">
        <v>83</v>
      </c>
      <c r="BZ1126">
        <v>0</v>
      </c>
      <c r="CA1126">
        <v>7</v>
      </c>
      <c r="CB1126">
        <v>2007</v>
      </c>
      <c r="CC1126" t="s">
        <v>110</v>
      </c>
      <c r="CD1126" t="s">
        <v>111</v>
      </c>
      <c r="CE1126">
        <v>163900</v>
      </c>
    </row>
    <row r="1127" spans="1:83" x14ac:dyDescent="0.2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 t="str">
        <f t="shared" si="34"/>
        <v>no</v>
      </c>
      <c r="V1127">
        <v>1955</v>
      </c>
      <c r="W1127" t="s">
        <v>93</v>
      </c>
      <c r="X1127" t="s">
        <v>94</v>
      </c>
      <c r="Y1127" t="s">
        <v>161</v>
      </c>
      <c r="Z1127" t="s">
        <v>161</v>
      </c>
      <c r="AA1127" t="s">
        <v>117</v>
      </c>
      <c r="AB1127">
        <v>0</v>
      </c>
      <c r="AC1127" t="s">
        <v>98</v>
      </c>
      <c r="AD1127" t="s">
        <v>98</v>
      </c>
      <c r="AE1127" t="s">
        <v>118</v>
      </c>
      <c r="AF1127" t="s">
        <v>98</v>
      </c>
      <c r="AG1127" t="s">
        <v>98</v>
      </c>
      <c r="AH1127" t="s">
        <v>100</v>
      </c>
      <c r="AI1127" t="s">
        <v>102</v>
      </c>
      <c r="AJ1127">
        <v>0</v>
      </c>
      <c r="AK1127" t="s">
        <v>102</v>
      </c>
      <c r="AL1127">
        <v>0</v>
      </c>
      <c r="AM1127">
        <v>1005</v>
      </c>
      <c r="AN1127">
        <v>1005</v>
      </c>
      <c r="AO1127" t="s">
        <v>103</v>
      </c>
      <c r="AP1127" t="s">
        <v>98</v>
      </c>
      <c r="AQ1127" t="s">
        <v>105</v>
      </c>
      <c r="AR1127" t="s">
        <v>106</v>
      </c>
      <c r="AS1127">
        <v>1005</v>
      </c>
      <c r="AT1127">
        <v>0</v>
      </c>
      <c r="AU1127">
        <v>0</v>
      </c>
      <c r="AV1127">
        <v>1005</v>
      </c>
      <c r="AW1127">
        <v>0</v>
      </c>
      <c r="AX1127">
        <v>0</v>
      </c>
      <c r="AY1127">
        <v>1</v>
      </c>
      <c r="AZ1127">
        <v>0</v>
      </c>
      <c r="BA1127">
        <v>2</v>
      </c>
      <c r="BB1127">
        <v>1</v>
      </c>
      <c r="BC1127" t="s">
        <v>147</v>
      </c>
      <c r="BD1127">
        <v>5</v>
      </c>
      <c r="BE1127" t="s">
        <v>107</v>
      </c>
      <c r="BF1127">
        <v>1</v>
      </c>
      <c r="BG1127" t="s">
        <v>98</v>
      </c>
      <c r="BH1127" t="s">
        <v>127</v>
      </c>
      <c r="BI1127">
        <v>1977</v>
      </c>
      <c r="BJ1127" t="s">
        <v>102</v>
      </c>
      <c r="BK1127">
        <v>2</v>
      </c>
      <c r="BL1127">
        <v>672</v>
      </c>
      <c r="BM1127" t="str">
        <f t="shared" si="35"/>
        <v>no</v>
      </c>
      <c r="BN1127" t="s">
        <v>147</v>
      </c>
      <c r="BO1127" t="s">
        <v>147</v>
      </c>
      <c r="BP1127" t="s">
        <v>105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 t="s">
        <v>83</v>
      </c>
      <c r="BX1127" t="s">
        <v>83</v>
      </c>
      <c r="BY1127" t="s">
        <v>83</v>
      </c>
      <c r="BZ1127">
        <v>0</v>
      </c>
      <c r="CA1127">
        <v>11</v>
      </c>
      <c r="CB1127">
        <v>2009</v>
      </c>
      <c r="CC1127" t="s">
        <v>110</v>
      </c>
      <c r="CD1127" t="s">
        <v>111</v>
      </c>
      <c r="CE1127">
        <v>115000</v>
      </c>
    </row>
    <row r="1128" spans="1:83" x14ac:dyDescent="0.2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 t="str">
        <f t="shared" si="34"/>
        <v>yes</v>
      </c>
      <c r="V1128">
        <v>2007</v>
      </c>
      <c r="W1128" t="s">
        <v>152</v>
      </c>
      <c r="X1128" t="s">
        <v>94</v>
      </c>
      <c r="Y1128" t="s">
        <v>95</v>
      </c>
      <c r="Z1128" t="s">
        <v>95</v>
      </c>
      <c r="AA1128" t="s">
        <v>96</v>
      </c>
      <c r="AB1128">
        <v>130</v>
      </c>
      <c r="AC1128" t="s">
        <v>97</v>
      </c>
      <c r="AD1128" t="s">
        <v>98</v>
      </c>
      <c r="AE1128" t="s">
        <v>99</v>
      </c>
      <c r="AF1128" t="s">
        <v>97</v>
      </c>
      <c r="AG1128" t="s">
        <v>98</v>
      </c>
      <c r="AH1128" t="s">
        <v>100</v>
      </c>
      <c r="AI1128" t="s">
        <v>102</v>
      </c>
      <c r="AJ1128">
        <v>0</v>
      </c>
      <c r="AK1128" t="s">
        <v>102</v>
      </c>
      <c r="AL1128">
        <v>0</v>
      </c>
      <c r="AM1128">
        <v>1373</v>
      </c>
      <c r="AN1128">
        <v>1373</v>
      </c>
      <c r="AO1128" t="s">
        <v>103</v>
      </c>
      <c r="AP1128" t="s">
        <v>104</v>
      </c>
      <c r="AQ1128" t="s">
        <v>105</v>
      </c>
      <c r="AR1128" t="s">
        <v>106</v>
      </c>
      <c r="AS1128">
        <v>1555</v>
      </c>
      <c r="AT1128">
        <v>0</v>
      </c>
      <c r="AU1128">
        <v>0</v>
      </c>
      <c r="AV1128">
        <v>1555</v>
      </c>
      <c r="AW1128">
        <v>0</v>
      </c>
      <c r="AX1128">
        <v>0</v>
      </c>
      <c r="AY1128">
        <v>2</v>
      </c>
      <c r="AZ1128">
        <v>0</v>
      </c>
      <c r="BA1128">
        <v>2</v>
      </c>
      <c r="BB1128">
        <v>1</v>
      </c>
      <c r="BC1128" t="s">
        <v>97</v>
      </c>
      <c r="BD1128">
        <v>7</v>
      </c>
      <c r="BE1128" t="s">
        <v>107</v>
      </c>
      <c r="BF1128">
        <v>1</v>
      </c>
      <c r="BG1128" t="s">
        <v>98</v>
      </c>
      <c r="BH1128" t="s">
        <v>108</v>
      </c>
      <c r="BI1128">
        <v>2007</v>
      </c>
      <c r="BJ1128" t="s">
        <v>157</v>
      </c>
      <c r="BK1128">
        <v>3</v>
      </c>
      <c r="BL1128">
        <v>660</v>
      </c>
      <c r="BM1128" t="str">
        <f t="shared" si="35"/>
        <v>no</v>
      </c>
      <c r="BN1128" t="s">
        <v>98</v>
      </c>
      <c r="BO1128" t="s">
        <v>98</v>
      </c>
      <c r="BP1128" t="s">
        <v>105</v>
      </c>
      <c r="BQ1128">
        <v>143</v>
      </c>
      <c r="BR1128">
        <v>20</v>
      </c>
      <c r="BS1128">
        <v>0</v>
      </c>
      <c r="BT1128">
        <v>0</v>
      </c>
      <c r="BU1128">
        <v>0</v>
      </c>
      <c r="BV1128">
        <v>0</v>
      </c>
      <c r="BW1128" t="s">
        <v>83</v>
      </c>
      <c r="BX1128" t="s">
        <v>83</v>
      </c>
      <c r="BY1128" t="s">
        <v>83</v>
      </c>
      <c r="BZ1128">
        <v>0</v>
      </c>
      <c r="CA1128">
        <v>6</v>
      </c>
      <c r="CB1128">
        <v>2009</v>
      </c>
      <c r="CC1128" t="s">
        <v>110</v>
      </c>
      <c r="CD1128" t="s">
        <v>111</v>
      </c>
      <c r="CE1128">
        <v>174000</v>
      </c>
    </row>
    <row r="1129" spans="1:83" x14ac:dyDescent="0.2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 t="str">
        <f t="shared" si="34"/>
        <v>yes</v>
      </c>
      <c r="V1129">
        <v>2004</v>
      </c>
      <c r="W1129" t="s">
        <v>152</v>
      </c>
      <c r="X1129" t="s">
        <v>94</v>
      </c>
      <c r="Y1129" t="s">
        <v>95</v>
      </c>
      <c r="Z1129" t="s">
        <v>95</v>
      </c>
      <c r="AA1129" t="s">
        <v>117</v>
      </c>
      <c r="AB1129">
        <v>0</v>
      </c>
      <c r="AC1129" t="s">
        <v>97</v>
      </c>
      <c r="AD1129" t="s">
        <v>98</v>
      </c>
      <c r="AE1129" t="s">
        <v>99</v>
      </c>
      <c r="AF1129" t="s">
        <v>97</v>
      </c>
      <c r="AG1129" t="s">
        <v>98</v>
      </c>
      <c r="AH1129" t="s">
        <v>130</v>
      </c>
      <c r="AI1129" t="s">
        <v>101</v>
      </c>
      <c r="AJ1129">
        <v>1300</v>
      </c>
      <c r="AK1129" t="s">
        <v>102</v>
      </c>
      <c r="AL1129">
        <v>0</v>
      </c>
      <c r="AM1129">
        <v>230</v>
      </c>
      <c r="AN1129">
        <v>1530</v>
      </c>
      <c r="AO1129" t="s">
        <v>103</v>
      </c>
      <c r="AP1129" t="s">
        <v>104</v>
      </c>
      <c r="AQ1129" t="s">
        <v>105</v>
      </c>
      <c r="AR1129" t="s">
        <v>106</v>
      </c>
      <c r="AS1129">
        <v>1530</v>
      </c>
      <c r="AT1129">
        <v>0</v>
      </c>
      <c r="AU1129">
        <v>0</v>
      </c>
      <c r="AV1129">
        <v>1530</v>
      </c>
      <c r="AW1129">
        <v>1</v>
      </c>
      <c r="AX1129">
        <v>0</v>
      </c>
      <c r="AY1129">
        <v>2</v>
      </c>
      <c r="AZ1129">
        <v>0</v>
      </c>
      <c r="BA1129">
        <v>3</v>
      </c>
      <c r="BB1129">
        <v>1</v>
      </c>
      <c r="BC1129" t="s">
        <v>97</v>
      </c>
      <c r="BD1129">
        <v>7</v>
      </c>
      <c r="BE1129" t="s">
        <v>107</v>
      </c>
      <c r="BF1129">
        <v>1</v>
      </c>
      <c r="BG1129" t="s">
        <v>97</v>
      </c>
      <c r="BH1129" t="s">
        <v>108</v>
      </c>
      <c r="BI1129">
        <v>2004</v>
      </c>
      <c r="BJ1129" t="s">
        <v>157</v>
      </c>
      <c r="BK1129">
        <v>3</v>
      </c>
      <c r="BL1129">
        <v>630</v>
      </c>
      <c r="BM1129" t="str">
        <f t="shared" si="35"/>
        <v>no</v>
      </c>
      <c r="BN1129" t="s">
        <v>98</v>
      </c>
      <c r="BO1129" t="s">
        <v>98</v>
      </c>
      <c r="BP1129" t="s">
        <v>105</v>
      </c>
      <c r="BQ1129">
        <v>144</v>
      </c>
      <c r="BR1129">
        <v>36</v>
      </c>
      <c r="BS1129">
        <v>0</v>
      </c>
      <c r="BT1129">
        <v>0</v>
      </c>
      <c r="BU1129">
        <v>0</v>
      </c>
      <c r="BV1129">
        <v>0</v>
      </c>
      <c r="BW1129" t="s">
        <v>83</v>
      </c>
      <c r="BX1129" t="s">
        <v>83</v>
      </c>
      <c r="BY1129" t="s">
        <v>83</v>
      </c>
      <c r="BZ1129">
        <v>0</v>
      </c>
      <c r="CA1129">
        <v>11</v>
      </c>
      <c r="CB1129">
        <v>2007</v>
      </c>
      <c r="CC1129" t="s">
        <v>110</v>
      </c>
      <c r="CD1129" t="s">
        <v>219</v>
      </c>
      <c r="CE1129">
        <v>259000</v>
      </c>
    </row>
    <row r="1130" spans="1:83" x14ac:dyDescent="0.2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 t="str">
        <f t="shared" si="34"/>
        <v>yes</v>
      </c>
      <c r="V1130">
        <v>2005</v>
      </c>
      <c r="W1130" t="s">
        <v>93</v>
      </c>
      <c r="X1130" t="s">
        <v>94</v>
      </c>
      <c r="Y1130" t="s">
        <v>95</v>
      </c>
      <c r="Z1130" t="s">
        <v>95</v>
      </c>
      <c r="AA1130" t="s">
        <v>117</v>
      </c>
      <c r="AB1130">
        <v>0</v>
      </c>
      <c r="AC1130" t="s">
        <v>97</v>
      </c>
      <c r="AD1130" t="s">
        <v>98</v>
      </c>
      <c r="AE1130" t="s">
        <v>99</v>
      </c>
      <c r="AF1130" t="s">
        <v>97</v>
      </c>
      <c r="AG1130" t="s">
        <v>98</v>
      </c>
      <c r="AH1130" t="s">
        <v>130</v>
      </c>
      <c r="AI1130" t="s">
        <v>102</v>
      </c>
      <c r="AJ1130">
        <v>0</v>
      </c>
      <c r="AK1130" t="s">
        <v>102</v>
      </c>
      <c r="AL1130">
        <v>0</v>
      </c>
      <c r="AM1130">
        <v>847</v>
      </c>
      <c r="AN1130">
        <v>847</v>
      </c>
      <c r="AO1130" t="s">
        <v>103</v>
      </c>
      <c r="AP1130" t="s">
        <v>104</v>
      </c>
      <c r="AQ1130" t="s">
        <v>105</v>
      </c>
      <c r="AR1130" t="s">
        <v>106</v>
      </c>
      <c r="AS1130">
        <v>847</v>
      </c>
      <c r="AT1130">
        <v>1112</v>
      </c>
      <c r="AU1130">
        <v>0</v>
      </c>
      <c r="AV1130">
        <v>1959</v>
      </c>
      <c r="AW1130">
        <v>0</v>
      </c>
      <c r="AX1130">
        <v>0</v>
      </c>
      <c r="AY1130">
        <v>2</v>
      </c>
      <c r="AZ1130">
        <v>1</v>
      </c>
      <c r="BA1130">
        <v>4</v>
      </c>
      <c r="BB1130">
        <v>1</v>
      </c>
      <c r="BC1130" t="s">
        <v>97</v>
      </c>
      <c r="BD1130">
        <v>8</v>
      </c>
      <c r="BE1130" t="s">
        <v>107</v>
      </c>
      <c r="BF1130">
        <v>1</v>
      </c>
      <c r="BG1130" t="s">
        <v>97</v>
      </c>
      <c r="BH1130" t="s">
        <v>156</v>
      </c>
      <c r="BI1130">
        <v>2004</v>
      </c>
      <c r="BJ1130" t="s">
        <v>157</v>
      </c>
      <c r="BK1130">
        <v>2</v>
      </c>
      <c r="BL1130">
        <v>434</v>
      </c>
      <c r="BM1130" t="str">
        <f t="shared" si="35"/>
        <v>yes</v>
      </c>
      <c r="BN1130" t="s">
        <v>98</v>
      </c>
      <c r="BO1130" t="s">
        <v>98</v>
      </c>
      <c r="BP1130" t="s">
        <v>105</v>
      </c>
      <c r="BQ1130">
        <v>100</v>
      </c>
      <c r="BR1130">
        <v>48</v>
      </c>
      <c r="BS1130">
        <v>0</v>
      </c>
      <c r="BT1130">
        <v>0</v>
      </c>
      <c r="BU1130">
        <v>0</v>
      </c>
      <c r="BV1130">
        <v>0</v>
      </c>
      <c r="BW1130" t="s">
        <v>83</v>
      </c>
      <c r="BX1130" t="s">
        <v>83</v>
      </c>
      <c r="BY1130" t="s">
        <v>83</v>
      </c>
      <c r="BZ1130">
        <v>0</v>
      </c>
      <c r="CA1130">
        <v>7</v>
      </c>
      <c r="CB1130">
        <v>2007</v>
      </c>
      <c r="CC1130" t="s">
        <v>110</v>
      </c>
      <c r="CD1130" t="s">
        <v>111</v>
      </c>
      <c r="CE1130">
        <v>215000</v>
      </c>
    </row>
    <row r="1131" spans="1:83" x14ac:dyDescent="0.2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 t="str">
        <f t="shared" si="34"/>
        <v>yes</v>
      </c>
      <c r="V1131">
        <v>1980</v>
      </c>
      <c r="W1131" t="s">
        <v>93</v>
      </c>
      <c r="X1131" t="s">
        <v>94</v>
      </c>
      <c r="Y1131" t="s">
        <v>116</v>
      </c>
      <c r="Z1131" t="s">
        <v>116</v>
      </c>
      <c r="AA1131" t="s">
        <v>96</v>
      </c>
      <c r="AB1131">
        <v>180</v>
      </c>
      <c r="AC1131" t="s">
        <v>98</v>
      </c>
      <c r="AD1131" t="s">
        <v>98</v>
      </c>
      <c r="AE1131" t="s">
        <v>118</v>
      </c>
      <c r="AF1131" t="s">
        <v>97</v>
      </c>
      <c r="AG1131" t="s">
        <v>98</v>
      </c>
      <c r="AH1131" t="s">
        <v>97</v>
      </c>
      <c r="AI1131" t="s">
        <v>101</v>
      </c>
      <c r="AJ1131">
        <v>936</v>
      </c>
      <c r="AK1131" t="s">
        <v>102</v>
      </c>
      <c r="AL1131">
        <v>0</v>
      </c>
      <c r="AM1131">
        <v>0</v>
      </c>
      <c r="AN1131">
        <v>936</v>
      </c>
      <c r="AO1131" t="s">
        <v>103</v>
      </c>
      <c r="AP1131" t="s">
        <v>98</v>
      </c>
      <c r="AQ1131" t="s">
        <v>105</v>
      </c>
      <c r="AR1131" t="s">
        <v>106</v>
      </c>
      <c r="AS1131">
        <v>936</v>
      </c>
      <c r="AT1131">
        <v>0</v>
      </c>
      <c r="AU1131">
        <v>0</v>
      </c>
      <c r="AV1131">
        <v>936</v>
      </c>
      <c r="AW1131">
        <v>1</v>
      </c>
      <c r="AX1131">
        <v>0</v>
      </c>
      <c r="AY1131">
        <v>1</v>
      </c>
      <c r="AZ1131">
        <v>0</v>
      </c>
      <c r="BA1131">
        <v>2</v>
      </c>
      <c r="BB1131">
        <v>1</v>
      </c>
      <c r="BC1131" t="s">
        <v>98</v>
      </c>
      <c r="BD1131">
        <v>4</v>
      </c>
      <c r="BE1131" t="s">
        <v>107</v>
      </c>
      <c r="BF1131">
        <v>0</v>
      </c>
      <c r="BG1131" t="s">
        <v>83</v>
      </c>
      <c r="BH1131" t="s">
        <v>127</v>
      </c>
      <c r="BI1131">
        <v>1980</v>
      </c>
      <c r="BJ1131" t="s">
        <v>102</v>
      </c>
      <c r="BK1131">
        <v>2</v>
      </c>
      <c r="BL1131">
        <v>672</v>
      </c>
      <c r="BM1131" t="str">
        <f t="shared" si="35"/>
        <v>no</v>
      </c>
      <c r="BN1131" t="s">
        <v>98</v>
      </c>
      <c r="BO1131" t="s">
        <v>98</v>
      </c>
      <c r="BP1131" t="s">
        <v>105</v>
      </c>
      <c r="BQ1131">
        <v>49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 t="s">
        <v>83</v>
      </c>
      <c r="BX1131" t="s">
        <v>83</v>
      </c>
      <c r="BY1131" t="s">
        <v>83</v>
      </c>
      <c r="BZ1131">
        <v>0</v>
      </c>
      <c r="CA1131">
        <v>8</v>
      </c>
      <c r="CB1131">
        <v>2007</v>
      </c>
      <c r="CC1131" t="s">
        <v>110</v>
      </c>
      <c r="CD1131" t="s">
        <v>111</v>
      </c>
      <c r="CE1131">
        <v>140000</v>
      </c>
    </row>
    <row r="1132" spans="1:83" x14ac:dyDescent="0.2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 t="str">
        <f t="shared" si="34"/>
        <v>no</v>
      </c>
      <c r="V1132">
        <v>1950</v>
      </c>
      <c r="W1132" t="s">
        <v>93</v>
      </c>
      <c r="X1132" t="s">
        <v>94</v>
      </c>
      <c r="Y1132" t="s">
        <v>155</v>
      </c>
      <c r="Z1132" t="s">
        <v>161</v>
      </c>
      <c r="AA1132" t="s">
        <v>117</v>
      </c>
      <c r="AB1132">
        <v>0</v>
      </c>
      <c r="AC1132" t="s">
        <v>98</v>
      </c>
      <c r="AD1132" t="s">
        <v>98</v>
      </c>
      <c r="AE1132" t="s">
        <v>126</v>
      </c>
      <c r="AF1132" t="s">
        <v>98</v>
      </c>
      <c r="AG1132" t="s">
        <v>98</v>
      </c>
      <c r="AH1132" t="s">
        <v>100</v>
      </c>
      <c r="AI1132" t="s">
        <v>141</v>
      </c>
      <c r="AJ1132">
        <v>622</v>
      </c>
      <c r="AK1132" t="s">
        <v>102</v>
      </c>
      <c r="AL1132">
        <v>0</v>
      </c>
      <c r="AM1132">
        <v>500</v>
      </c>
      <c r="AN1132">
        <v>1122</v>
      </c>
      <c r="AO1132" t="s">
        <v>103</v>
      </c>
      <c r="AP1132" t="s">
        <v>98</v>
      </c>
      <c r="AQ1132" t="s">
        <v>105</v>
      </c>
      <c r="AR1132" t="s">
        <v>106</v>
      </c>
      <c r="AS1132">
        <v>1328</v>
      </c>
      <c r="AT1132">
        <v>653</v>
      </c>
      <c r="AU1132">
        <v>0</v>
      </c>
      <c r="AV1132">
        <v>1981</v>
      </c>
      <c r="AW1132">
        <v>1</v>
      </c>
      <c r="AX1132">
        <v>0</v>
      </c>
      <c r="AY1132">
        <v>2</v>
      </c>
      <c r="AZ1132">
        <v>0</v>
      </c>
      <c r="BA1132">
        <v>4</v>
      </c>
      <c r="BB1132">
        <v>1</v>
      </c>
      <c r="BC1132" t="s">
        <v>97</v>
      </c>
      <c r="BD1132">
        <v>7</v>
      </c>
      <c r="BE1132" t="s">
        <v>224</v>
      </c>
      <c r="BF1132">
        <v>2</v>
      </c>
      <c r="BG1132" t="s">
        <v>98</v>
      </c>
      <c r="BH1132" t="s">
        <v>127</v>
      </c>
      <c r="BI1132">
        <v>1981</v>
      </c>
      <c r="BJ1132" t="s">
        <v>102</v>
      </c>
      <c r="BK1132">
        <v>2</v>
      </c>
      <c r="BL1132">
        <v>576</v>
      </c>
      <c r="BM1132" t="str">
        <f t="shared" si="35"/>
        <v>no</v>
      </c>
      <c r="BN1132" t="s">
        <v>98</v>
      </c>
      <c r="BO1132" t="s">
        <v>98</v>
      </c>
      <c r="BP1132" t="s">
        <v>105</v>
      </c>
      <c r="BQ1132">
        <v>431</v>
      </c>
      <c r="BR1132">
        <v>44</v>
      </c>
      <c r="BS1132">
        <v>0</v>
      </c>
      <c r="BT1132">
        <v>0</v>
      </c>
      <c r="BU1132">
        <v>0</v>
      </c>
      <c r="BV1132">
        <v>0</v>
      </c>
      <c r="BW1132" t="s">
        <v>83</v>
      </c>
      <c r="BX1132" t="s">
        <v>134</v>
      </c>
      <c r="BY1132" t="s">
        <v>83</v>
      </c>
      <c r="BZ1132">
        <v>0</v>
      </c>
      <c r="CA1132">
        <v>12</v>
      </c>
      <c r="CB1132">
        <v>2009</v>
      </c>
      <c r="CC1132" t="s">
        <v>110</v>
      </c>
      <c r="CD1132" t="s">
        <v>111</v>
      </c>
      <c r="CE1132">
        <v>135000</v>
      </c>
    </row>
    <row r="1133" spans="1:83" x14ac:dyDescent="0.2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 t="str">
        <f t="shared" si="34"/>
        <v>yes</v>
      </c>
      <c r="V1133">
        <v>1992</v>
      </c>
      <c r="W1133" t="s">
        <v>93</v>
      </c>
      <c r="X1133" t="s">
        <v>94</v>
      </c>
      <c r="Y1133" t="s">
        <v>140</v>
      </c>
      <c r="Z1133" t="s">
        <v>140</v>
      </c>
      <c r="AA1133" t="s">
        <v>117</v>
      </c>
      <c r="AB1133">
        <v>0</v>
      </c>
      <c r="AC1133" t="s">
        <v>98</v>
      </c>
      <c r="AD1133" t="s">
        <v>98</v>
      </c>
      <c r="AE1133" t="s">
        <v>99</v>
      </c>
      <c r="AF1133" t="s">
        <v>97</v>
      </c>
      <c r="AG1133" t="s">
        <v>98</v>
      </c>
      <c r="AH1133" t="s">
        <v>121</v>
      </c>
      <c r="AI1133" t="s">
        <v>141</v>
      </c>
      <c r="AJ1133">
        <v>212</v>
      </c>
      <c r="AK1133" t="s">
        <v>102</v>
      </c>
      <c r="AL1133">
        <v>0</v>
      </c>
      <c r="AM1133">
        <v>762</v>
      </c>
      <c r="AN1133">
        <v>974</v>
      </c>
      <c r="AO1133" t="s">
        <v>103</v>
      </c>
      <c r="AP1133" t="s">
        <v>98</v>
      </c>
      <c r="AQ1133" t="s">
        <v>105</v>
      </c>
      <c r="AR1133" t="s">
        <v>106</v>
      </c>
      <c r="AS1133">
        <v>974</v>
      </c>
      <c r="AT1133">
        <v>0</v>
      </c>
      <c r="AU1133">
        <v>0</v>
      </c>
      <c r="AV1133">
        <v>974</v>
      </c>
      <c r="AW1133">
        <v>0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98</v>
      </c>
      <c r="BD1133">
        <v>5</v>
      </c>
      <c r="BE1133" t="s">
        <v>107</v>
      </c>
      <c r="BF1133">
        <v>0</v>
      </c>
      <c r="BG1133" t="s">
        <v>83</v>
      </c>
      <c r="BH1133" t="s">
        <v>83</v>
      </c>
      <c r="BI1133" t="s">
        <v>83</v>
      </c>
      <c r="BJ1133" t="s">
        <v>83</v>
      </c>
      <c r="BK1133">
        <v>0</v>
      </c>
      <c r="BL1133">
        <v>0</v>
      </c>
      <c r="BM1133" t="str">
        <f t="shared" si="35"/>
        <v>yes</v>
      </c>
      <c r="BN1133" t="s">
        <v>83</v>
      </c>
      <c r="BO1133" t="s">
        <v>83</v>
      </c>
      <c r="BP1133" t="s">
        <v>105</v>
      </c>
      <c r="BQ1133">
        <v>0</v>
      </c>
      <c r="BR1133">
        <v>28</v>
      </c>
      <c r="BS1133">
        <v>0</v>
      </c>
      <c r="BT1133">
        <v>0</v>
      </c>
      <c r="BU1133">
        <v>0</v>
      </c>
      <c r="BV1133">
        <v>0</v>
      </c>
      <c r="BW1133" t="s">
        <v>83</v>
      </c>
      <c r="BX1133" t="s">
        <v>134</v>
      </c>
      <c r="BY1133" t="s">
        <v>83</v>
      </c>
      <c r="BZ1133">
        <v>0</v>
      </c>
      <c r="CA1133">
        <v>9</v>
      </c>
      <c r="CB1133">
        <v>2007</v>
      </c>
      <c r="CC1133" t="s">
        <v>249</v>
      </c>
      <c r="CD1133" t="s">
        <v>128</v>
      </c>
      <c r="CE1133">
        <v>93500</v>
      </c>
    </row>
    <row r="1134" spans="1:83" x14ac:dyDescent="0.2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 t="str">
        <f t="shared" si="34"/>
        <v>no</v>
      </c>
      <c r="V1134">
        <v>1950</v>
      </c>
      <c r="W1134" t="s">
        <v>93</v>
      </c>
      <c r="X1134" t="s">
        <v>94</v>
      </c>
      <c r="Y1134" t="s">
        <v>124</v>
      </c>
      <c r="Z1134" t="s">
        <v>124</v>
      </c>
      <c r="AA1134" t="s">
        <v>117</v>
      </c>
      <c r="AB1134">
        <v>0</v>
      </c>
      <c r="AC1134" t="s">
        <v>98</v>
      </c>
      <c r="AD1134" t="s">
        <v>98</v>
      </c>
      <c r="AE1134" t="s">
        <v>126</v>
      </c>
      <c r="AF1134" t="s">
        <v>98</v>
      </c>
      <c r="AG1134" t="s">
        <v>98</v>
      </c>
      <c r="AH1134" t="s">
        <v>121</v>
      </c>
      <c r="AI1134" t="s">
        <v>102</v>
      </c>
      <c r="AJ1134">
        <v>0</v>
      </c>
      <c r="AK1134" t="s">
        <v>102</v>
      </c>
      <c r="AL1134">
        <v>0</v>
      </c>
      <c r="AM1134">
        <v>1008</v>
      </c>
      <c r="AN1134">
        <v>1008</v>
      </c>
      <c r="AO1134" t="s">
        <v>206</v>
      </c>
      <c r="AP1134" t="s">
        <v>98</v>
      </c>
      <c r="AQ1134" t="s">
        <v>105</v>
      </c>
      <c r="AR1134" t="s">
        <v>106</v>
      </c>
      <c r="AS1134">
        <v>1178</v>
      </c>
      <c r="AT1134">
        <v>1032</v>
      </c>
      <c r="AU1134">
        <v>0</v>
      </c>
      <c r="AV1134">
        <v>2210</v>
      </c>
      <c r="AW1134">
        <v>0</v>
      </c>
      <c r="AX1134">
        <v>0</v>
      </c>
      <c r="AY1134">
        <v>2</v>
      </c>
      <c r="AZ1134">
        <v>0</v>
      </c>
      <c r="BA1134">
        <v>5</v>
      </c>
      <c r="BB1134">
        <v>1</v>
      </c>
      <c r="BC1134" t="s">
        <v>147</v>
      </c>
      <c r="BD1134">
        <v>8</v>
      </c>
      <c r="BE1134" t="s">
        <v>107</v>
      </c>
      <c r="BF1134">
        <v>0</v>
      </c>
      <c r="BG1134" t="s">
        <v>83</v>
      </c>
      <c r="BH1134" t="s">
        <v>127</v>
      </c>
      <c r="BI1134">
        <v>1930</v>
      </c>
      <c r="BJ1134" t="s">
        <v>102</v>
      </c>
      <c r="BK1134">
        <v>1</v>
      </c>
      <c r="BL1134">
        <v>205</v>
      </c>
      <c r="BM1134" t="str">
        <f t="shared" si="35"/>
        <v>yes</v>
      </c>
      <c r="BN1134" t="s">
        <v>147</v>
      </c>
      <c r="BO1134" t="s">
        <v>98</v>
      </c>
      <c r="BP1134" t="s">
        <v>177</v>
      </c>
      <c r="BQ1134">
        <v>0</v>
      </c>
      <c r="BR1134">
        <v>48</v>
      </c>
      <c r="BS1134">
        <v>0</v>
      </c>
      <c r="BT1134">
        <v>0</v>
      </c>
      <c r="BU1134">
        <v>0</v>
      </c>
      <c r="BV1134">
        <v>0</v>
      </c>
      <c r="BW1134" t="s">
        <v>83</v>
      </c>
      <c r="BX1134" t="s">
        <v>83</v>
      </c>
      <c r="BY1134" t="s">
        <v>83</v>
      </c>
      <c r="BZ1134">
        <v>0</v>
      </c>
      <c r="CA1134">
        <v>5</v>
      </c>
      <c r="CB1134">
        <v>2007</v>
      </c>
      <c r="CC1134" t="s">
        <v>110</v>
      </c>
      <c r="CD1134" t="s">
        <v>111</v>
      </c>
      <c r="CE1134">
        <v>117500</v>
      </c>
    </row>
    <row r="1135" spans="1:83" x14ac:dyDescent="0.2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 t="str">
        <f t="shared" si="34"/>
        <v>yes</v>
      </c>
      <c r="V1135">
        <v>1995</v>
      </c>
      <c r="W1135" t="s">
        <v>93</v>
      </c>
      <c r="X1135" t="s">
        <v>94</v>
      </c>
      <c r="Y1135" t="s">
        <v>95</v>
      </c>
      <c r="Z1135" t="s">
        <v>95</v>
      </c>
      <c r="AA1135" t="s">
        <v>117</v>
      </c>
      <c r="AB1135">
        <v>0</v>
      </c>
      <c r="AC1135" t="s">
        <v>97</v>
      </c>
      <c r="AD1135" t="s">
        <v>98</v>
      </c>
      <c r="AE1135" t="s">
        <v>99</v>
      </c>
      <c r="AF1135" t="s">
        <v>97</v>
      </c>
      <c r="AG1135" t="s">
        <v>98</v>
      </c>
      <c r="AH1135" t="s">
        <v>100</v>
      </c>
      <c r="AI1135" t="s">
        <v>101</v>
      </c>
      <c r="AJ1135">
        <v>584</v>
      </c>
      <c r="AK1135" t="s">
        <v>102</v>
      </c>
      <c r="AL1135">
        <v>0</v>
      </c>
      <c r="AM1135">
        <v>544</v>
      </c>
      <c r="AN1135">
        <v>1128</v>
      </c>
      <c r="AO1135" t="s">
        <v>103</v>
      </c>
      <c r="AP1135" t="s">
        <v>104</v>
      </c>
      <c r="AQ1135" t="s">
        <v>105</v>
      </c>
      <c r="AR1135" t="s">
        <v>106</v>
      </c>
      <c r="AS1135">
        <v>1142</v>
      </c>
      <c r="AT1135">
        <v>878</v>
      </c>
      <c r="AU1135">
        <v>0</v>
      </c>
      <c r="AV1135">
        <v>2020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97</v>
      </c>
      <c r="BD1135">
        <v>8</v>
      </c>
      <c r="BE1135" t="s">
        <v>107</v>
      </c>
      <c r="BF1135">
        <v>1</v>
      </c>
      <c r="BG1135" t="s">
        <v>98</v>
      </c>
      <c r="BH1135" t="s">
        <v>108</v>
      </c>
      <c r="BI1135">
        <v>1995</v>
      </c>
      <c r="BJ1135" t="s">
        <v>109</v>
      </c>
      <c r="BK1135">
        <v>2</v>
      </c>
      <c r="BL1135">
        <v>466</v>
      </c>
      <c r="BM1135" t="str">
        <f t="shared" si="35"/>
        <v>yes</v>
      </c>
      <c r="BN1135" t="s">
        <v>98</v>
      </c>
      <c r="BO1135" t="s">
        <v>98</v>
      </c>
      <c r="BP1135" t="s">
        <v>105</v>
      </c>
      <c r="BQ1135">
        <v>0</v>
      </c>
      <c r="BR1135">
        <v>155</v>
      </c>
      <c r="BS1135">
        <v>0</v>
      </c>
      <c r="BT1135">
        <v>0</v>
      </c>
      <c r="BU1135">
        <v>0</v>
      </c>
      <c r="BV1135">
        <v>0</v>
      </c>
      <c r="BW1135" t="s">
        <v>83</v>
      </c>
      <c r="BX1135" t="s">
        <v>83</v>
      </c>
      <c r="BY1135" t="s">
        <v>83</v>
      </c>
      <c r="BZ1135">
        <v>0</v>
      </c>
      <c r="CA1135">
        <v>6</v>
      </c>
      <c r="CB1135">
        <v>2009</v>
      </c>
      <c r="CC1135" t="s">
        <v>110</v>
      </c>
      <c r="CD1135" t="s">
        <v>111</v>
      </c>
      <c r="CE1135">
        <v>239500</v>
      </c>
    </row>
    <row r="1136" spans="1:83" x14ac:dyDescent="0.2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 t="str">
        <f t="shared" si="34"/>
        <v>yes</v>
      </c>
      <c r="V1136">
        <v>1997</v>
      </c>
      <c r="W1136" t="s">
        <v>93</v>
      </c>
      <c r="X1136" t="s">
        <v>94</v>
      </c>
      <c r="Y1136" t="s">
        <v>95</v>
      </c>
      <c r="Z1136" t="s">
        <v>95</v>
      </c>
      <c r="AA1136" t="s">
        <v>117</v>
      </c>
      <c r="AB1136">
        <v>0</v>
      </c>
      <c r="AC1136" t="s">
        <v>98</v>
      </c>
      <c r="AD1136" t="s">
        <v>98</v>
      </c>
      <c r="AE1136" t="s">
        <v>99</v>
      </c>
      <c r="AF1136" t="s">
        <v>97</v>
      </c>
      <c r="AG1136" t="s">
        <v>98</v>
      </c>
      <c r="AH1136" t="s">
        <v>130</v>
      </c>
      <c r="AI1136" t="s">
        <v>102</v>
      </c>
      <c r="AJ1136">
        <v>0</v>
      </c>
      <c r="AK1136" t="s">
        <v>102</v>
      </c>
      <c r="AL1136">
        <v>0</v>
      </c>
      <c r="AM1136">
        <v>916</v>
      </c>
      <c r="AN1136">
        <v>916</v>
      </c>
      <c r="AO1136" t="s">
        <v>103</v>
      </c>
      <c r="AP1136" t="s">
        <v>97</v>
      </c>
      <c r="AQ1136" t="s">
        <v>105</v>
      </c>
      <c r="AR1136" t="s">
        <v>106</v>
      </c>
      <c r="AS1136">
        <v>916</v>
      </c>
      <c r="AT1136">
        <v>684</v>
      </c>
      <c r="AU1136">
        <v>0</v>
      </c>
      <c r="AV1136">
        <v>1600</v>
      </c>
      <c r="AW1136">
        <v>0</v>
      </c>
      <c r="AX1136">
        <v>0</v>
      </c>
      <c r="AY1136">
        <v>2</v>
      </c>
      <c r="AZ1136">
        <v>1</v>
      </c>
      <c r="BA1136">
        <v>3</v>
      </c>
      <c r="BB1136">
        <v>1</v>
      </c>
      <c r="BC1136" t="s">
        <v>98</v>
      </c>
      <c r="BD1136">
        <v>7</v>
      </c>
      <c r="BE1136" t="s">
        <v>107</v>
      </c>
      <c r="BF1136">
        <v>1</v>
      </c>
      <c r="BG1136" t="s">
        <v>98</v>
      </c>
      <c r="BH1136" t="s">
        <v>108</v>
      </c>
      <c r="BI1136">
        <v>1997</v>
      </c>
      <c r="BJ1136" t="s">
        <v>157</v>
      </c>
      <c r="BK1136">
        <v>2</v>
      </c>
      <c r="BL1136">
        <v>460</v>
      </c>
      <c r="BM1136" t="str">
        <f t="shared" si="35"/>
        <v>yes</v>
      </c>
      <c r="BN1136" t="s">
        <v>98</v>
      </c>
      <c r="BO1136" t="s">
        <v>98</v>
      </c>
      <c r="BP1136" t="s">
        <v>105</v>
      </c>
      <c r="BQ1136">
        <v>100</v>
      </c>
      <c r="BR1136">
        <v>38</v>
      </c>
      <c r="BS1136">
        <v>0</v>
      </c>
      <c r="BT1136">
        <v>0</v>
      </c>
      <c r="BU1136">
        <v>0</v>
      </c>
      <c r="BV1136">
        <v>0</v>
      </c>
      <c r="BW1136" t="s">
        <v>83</v>
      </c>
      <c r="BX1136" t="s">
        <v>83</v>
      </c>
      <c r="BY1136" t="s">
        <v>83</v>
      </c>
      <c r="BZ1136">
        <v>0</v>
      </c>
      <c r="CA1136">
        <v>8</v>
      </c>
      <c r="CB1136">
        <v>2007</v>
      </c>
      <c r="CC1136" t="s">
        <v>110</v>
      </c>
      <c r="CD1136" t="s">
        <v>111</v>
      </c>
      <c r="CE1136">
        <v>169000</v>
      </c>
    </row>
    <row r="1137" spans="1:83" x14ac:dyDescent="0.2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 t="str">
        <f t="shared" si="34"/>
        <v>no</v>
      </c>
      <c r="V1137">
        <v>1950</v>
      </c>
      <c r="W1137" t="s">
        <v>93</v>
      </c>
      <c r="X1137" t="s">
        <v>94</v>
      </c>
      <c r="Y1137" t="s">
        <v>124</v>
      </c>
      <c r="Z1137" t="s">
        <v>124</v>
      </c>
      <c r="AA1137" t="s">
        <v>117</v>
      </c>
      <c r="AB1137">
        <v>0</v>
      </c>
      <c r="AC1137" t="s">
        <v>98</v>
      </c>
      <c r="AD1137" t="s">
        <v>98</v>
      </c>
      <c r="AE1137" t="s">
        <v>126</v>
      </c>
      <c r="AF1137" t="s">
        <v>98</v>
      </c>
      <c r="AG1137" t="s">
        <v>98</v>
      </c>
      <c r="AH1137" t="s">
        <v>100</v>
      </c>
      <c r="AI1137" t="s">
        <v>102</v>
      </c>
      <c r="AJ1137">
        <v>0</v>
      </c>
      <c r="AK1137" t="s">
        <v>102</v>
      </c>
      <c r="AL1137">
        <v>0</v>
      </c>
      <c r="AM1137">
        <v>960</v>
      </c>
      <c r="AN1137">
        <v>960</v>
      </c>
      <c r="AO1137" t="s">
        <v>103</v>
      </c>
      <c r="AP1137" t="s">
        <v>98</v>
      </c>
      <c r="AQ1137" t="s">
        <v>177</v>
      </c>
      <c r="AR1137" t="s">
        <v>106</v>
      </c>
      <c r="AS1137">
        <v>986</v>
      </c>
      <c r="AT1137">
        <v>0</v>
      </c>
      <c r="AU1137">
        <v>0</v>
      </c>
      <c r="AV1137">
        <v>986</v>
      </c>
      <c r="AW1137">
        <v>0</v>
      </c>
      <c r="AX1137">
        <v>0</v>
      </c>
      <c r="AY1137">
        <v>1</v>
      </c>
      <c r="AZ1137">
        <v>0</v>
      </c>
      <c r="BA1137">
        <v>2</v>
      </c>
      <c r="BB1137">
        <v>1</v>
      </c>
      <c r="BC1137" t="s">
        <v>98</v>
      </c>
      <c r="BD1137">
        <v>5</v>
      </c>
      <c r="BE1137" t="s">
        <v>107</v>
      </c>
      <c r="BF1137">
        <v>1</v>
      </c>
      <c r="BG1137" t="s">
        <v>97</v>
      </c>
      <c r="BH1137" t="s">
        <v>127</v>
      </c>
      <c r="BI1137">
        <v>1926</v>
      </c>
      <c r="BJ1137" t="s">
        <v>102</v>
      </c>
      <c r="BK1137">
        <v>1</v>
      </c>
      <c r="BL1137">
        <v>180</v>
      </c>
      <c r="BM1137" t="str">
        <f t="shared" si="35"/>
        <v>yes</v>
      </c>
      <c r="BN1137" t="s">
        <v>98</v>
      </c>
      <c r="BO1137" t="s">
        <v>98</v>
      </c>
      <c r="BP1137" t="s">
        <v>105</v>
      </c>
      <c r="BQ1137">
        <v>0</v>
      </c>
      <c r="BR1137">
        <v>128</v>
      </c>
      <c r="BS1137">
        <v>0</v>
      </c>
      <c r="BT1137">
        <v>0</v>
      </c>
      <c r="BU1137">
        <v>0</v>
      </c>
      <c r="BV1137">
        <v>0</v>
      </c>
      <c r="BW1137" t="s">
        <v>83</v>
      </c>
      <c r="BX1137" t="s">
        <v>83</v>
      </c>
      <c r="BY1137" t="s">
        <v>83</v>
      </c>
      <c r="BZ1137">
        <v>0</v>
      </c>
      <c r="CA1137">
        <v>5</v>
      </c>
      <c r="CB1137">
        <v>2007</v>
      </c>
      <c r="CC1137" t="s">
        <v>110</v>
      </c>
      <c r="CD1137" t="s">
        <v>111</v>
      </c>
      <c r="CE1137">
        <v>102000</v>
      </c>
    </row>
    <row r="1138" spans="1:83" x14ac:dyDescent="0.2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 t="str">
        <f t="shared" si="34"/>
        <v>no</v>
      </c>
      <c r="V1138">
        <v>1950</v>
      </c>
      <c r="W1138" t="s">
        <v>93</v>
      </c>
      <c r="X1138" t="s">
        <v>94</v>
      </c>
      <c r="Y1138" t="s">
        <v>95</v>
      </c>
      <c r="Z1138" t="s">
        <v>95</v>
      </c>
      <c r="AA1138" t="s">
        <v>117</v>
      </c>
      <c r="AB1138">
        <v>0</v>
      </c>
      <c r="AC1138" t="s">
        <v>98</v>
      </c>
      <c r="AD1138" t="s">
        <v>98</v>
      </c>
      <c r="AE1138" t="s">
        <v>118</v>
      </c>
      <c r="AF1138" t="s">
        <v>98</v>
      </c>
      <c r="AG1138" t="s">
        <v>98</v>
      </c>
      <c r="AH1138" t="s">
        <v>100</v>
      </c>
      <c r="AI1138" t="s">
        <v>141</v>
      </c>
      <c r="AJ1138">
        <v>280</v>
      </c>
      <c r="AK1138" t="s">
        <v>102</v>
      </c>
      <c r="AL1138">
        <v>0</v>
      </c>
      <c r="AM1138">
        <v>752</v>
      </c>
      <c r="AN1138">
        <v>1032</v>
      </c>
      <c r="AO1138" t="s">
        <v>103</v>
      </c>
      <c r="AP1138" t="s">
        <v>98</v>
      </c>
      <c r="AQ1138" t="s">
        <v>105</v>
      </c>
      <c r="AR1138" t="s">
        <v>164</v>
      </c>
      <c r="AS1138">
        <v>1032</v>
      </c>
      <c r="AT1138">
        <v>220</v>
      </c>
      <c r="AU1138">
        <v>0</v>
      </c>
      <c r="AV1138">
        <v>1252</v>
      </c>
      <c r="AW1138">
        <v>0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98</v>
      </c>
      <c r="BD1138">
        <v>6</v>
      </c>
      <c r="BE1138" t="s">
        <v>107</v>
      </c>
      <c r="BF1138">
        <v>0</v>
      </c>
      <c r="BG1138" t="s">
        <v>83</v>
      </c>
      <c r="BH1138" t="s">
        <v>108</v>
      </c>
      <c r="BI1138">
        <v>1950</v>
      </c>
      <c r="BJ1138" t="s">
        <v>102</v>
      </c>
      <c r="BK1138">
        <v>1</v>
      </c>
      <c r="BL1138">
        <v>288</v>
      </c>
      <c r="BM1138" t="str">
        <f t="shared" si="35"/>
        <v>yes</v>
      </c>
      <c r="BN1138" t="s">
        <v>98</v>
      </c>
      <c r="BO1138" t="s">
        <v>98</v>
      </c>
      <c r="BP1138" t="s">
        <v>105</v>
      </c>
      <c r="BQ1138">
        <v>0</v>
      </c>
      <c r="BR1138">
        <v>0</v>
      </c>
      <c r="BS1138">
        <v>96</v>
      </c>
      <c r="BT1138">
        <v>0</v>
      </c>
      <c r="BU1138">
        <v>0</v>
      </c>
      <c r="BV1138">
        <v>0</v>
      </c>
      <c r="BW1138" t="s">
        <v>83</v>
      </c>
      <c r="BX1138" t="s">
        <v>83</v>
      </c>
      <c r="BY1138" t="s">
        <v>83</v>
      </c>
      <c r="BZ1138">
        <v>0</v>
      </c>
      <c r="CA1138">
        <v>4</v>
      </c>
      <c r="CB1138">
        <v>2008</v>
      </c>
      <c r="CC1138" t="s">
        <v>110</v>
      </c>
      <c r="CD1138" t="s">
        <v>128</v>
      </c>
      <c r="CE1138">
        <v>119000</v>
      </c>
    </row>
    <row r="1139" spans="1:83" x14ac:dyDescent="0.2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 t="str">
        <f t="shared" si="34"/>
        <v>no</v>
      </c>
      <c r="V1139">
        <v>1996</v>
      </c>
      <c r="W1139" t="s">
        <v>93</v>
      </c>
      <c r="X1139" t="s">
        <v>94</v>
      </c>
      <c r="Y1139" t="s">
        <v>95</v>
      </c>
      <c r="Z1139" t="s">
        <v>95</v>
      </c>
      <c r="AA1139" t="s">
        <v>117</v>
      </c>
      <c r="AB1139">
        <v>0</v>
      </c>
      <c r="AC1139" t="s">
        <v>98</v>
      </c>
      <c r="AD1139" t="s">
        <v>97</v>
      </c>
      <c r="AE1139" t="s">
        <v>118</v>
      </c>
      <c r="AF1139" t="s">
        <v>98</v>
      </c>
      <c r="AG1139" t="s">
        <v>98</v>
      </c>
      <c r="AH1139" t="s">
        <v>100</v>
      </c>
      <c r="AI1139" t="s">
        <v>102</v>
      </c>
      <c r="AJ1139">
        <v>0</v>
      </c>
      <c r="AK1139" t="s">
        <v>102</v>
      </c>
      <c r="AL1139">
        <v>0</v>
      </c>
      <c r="AM1139">
        <v>780</v>
      </c>
      <c r="AN1139">
        <v>780</v>
      </c>
      <c r="AO1139" t="s">
        <v>103</v>
      </c>
      <c r="AP1139" t="s">
        <v>97</v>
      </c>
      <c r="AQ1139" t="s">
        <v>177</v>
      </c>
      <c r="AR1139" t="s">
        <v>106</v>
      </c>
      <c r="AS1139">
        <v>780</v>
      </c>
      <c r="AT1139">
        <v>240</v>
      </c>
      <c r="AU1139">
        <v>0</v>
      </c>
      <c r="AV1139">
        <v>1020</v>
      </c>
      <c r="AW1139">
        <v>0</v>
      </c>
      <c r="AX1139">
        <v>0</v>
      </c>
      <c r="AY1139">
        <v>1</v>
      </c>
      <c r="AZ1139">
        <v>0</v>
      </c>
      <c r="BA1139">
        <v>2</v>
      </c>
      <c r="BB1139">
        <v>1</v>
      </c>
      <c r="BC1139" t="s">
        <v>98</v>
      </c>
      <c r="BD1139">
        <v>6</v>
      </c>
      <c r="BE1139" t="s">
        <v>107</v>
      </c>
      <c r="BF1139">
        <v>0</v>
      </c>
      <c r="BG1139" t="s">
        <v>83</v>
      </c>
      <c r="BH1139" t="s">
        <v>83</v>
      </c>
      <c r="BI1139" t="s">
        <v>83</v>
      </c>
      <c r="BJ1139" t="s">
        <v>83</v>
      </c>
      <c r="BK1139">
        <v>0</v>
      </c>
      <c r="BL1139">
        <v>0</v>
      </c>
      <c r="BM1139" t="str">
        <f t="shared" si="35"/>
        <v>yes</v>
      </c>
      <c r="BN1139" t="s">
        <v>83</v>
      </c>
      <c r="BO1139" t="s">
        <v>83</v>
      </c>
      <c r="BP1139" t="s">
        <v>177</v>
      </c>
      <c r="BQ1139">
        <v>0</v>
      </c>
      <c r="BR1139">
        <v>0</v>
      </c>
      <c r="BS1139">
        <v>176</v>
      </c>
      <c r="BT1139">
        <v>0</v>
      </c>
      <c r="BU1139">
        <v>0</v>
      </c>
      <c r="BV1139">
        <v>0</v>
      </c>
      <c r="BW1139" t="s">
        <v>83</v>
      </c>
      <c r="BX1139" t="s">
        <v>83</v>
      </c>
      <c r="BY1139" t="s">
        <v>83</v>
      </c>
      <c r="BZ1139">
        <v>0</v>
      </c>
      <c r="CA1139">
        <v>5</v>
      </c>
      <c r="CB1139">
        <v>2010</v>
      </c>
      <c r="CC1139" t="s">
        <v>110</v>
      </c>
      <c r="CD1139" t="s">
        <v>111</v>
      </c>
      <c r="CE1139">
        <v>94000</v>
      </c>
    </row>
    <row r="1140" spans="1:83" x14ac:dyDescent="0.2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 t="str">
        <f t="shared" si="34"/>
        <v>yes</v>
      </c>
      <c r="V1140">
        <v>1977</v>
      </c>
      <c r="W1140" t="s">
        <v>93</v>
      </c>
      <c r="X1140" t="s">
        <v>94</v>
      </c>
      <c r="Y1140" t="s">
        <v>161</v>
      </c>
      <c r="Z1140" t="s">
        <v>234</v>
      </c>
      <c r="AA1140" t="s">
        <v>117</v>
      </c>
      <c r="AB1140">
        <v>0</v>
      </c>
      <c r="AC1140" t="s">
        <v>98</v>
      </c>
      <c r="AD1140" t="s">
        <v>98</v>
      </c>
      <c r="AE1140" t="s">
        <v>99</v>
      </c>
      <c r="AF1140" t="s">
        <v>98</v>
      </c>
      <c r="AG1140" t="s">
        <v>98</v>
      </c>
      <c r="AH1140" t="s">
        <v>97</v>
      </c>
      <c r="AI1140" t="s">
        <v>119</v>
      </c>
      <c r="AJ1140">
        <v>1567</v>
      </c>
      <c r="AK1140" t="s">
        <v>102</v>
      </c>
      <c r="AL1140">
        <v>0</v>
      </c>
      <c r="AM1140">
        <v>0</v>
      </c>
      <c r="AN1140">
        <v>1567</v>
      </c>
      <c r="AO1140" t="s">
        <v>103</v>
      </c>
      <c r="AP1140" t="s">
        <v>98</v>
      </c>
      <c r="AQ1140" t="s">
        <v>105</v>
      </c>
      <c r="AR1140" t="s">
        <v>106</v>
      </c>
      <c r="AS1140">
        <v>1567</v>
      </c>
      <c r="AT1140">
        <v>0</v>
      </c>
      <c r="AU1140">
        <v>0</v>
      </c>
      <c r="AV1140">
        <v>1567</v>
      </c>
      <c r="AW1140">
        <v>1</v>
      </c>
      <c r="AX1140">
        <v>0</v>
      </c>
      <c r="AY1140">
        <v>2</v>
      </c>
      <c r="AZ1140">
        <v>0</v>
      </c>
      <c r="BA1140">
        <v>2</v>
      </c>
      <c r="BB1140">
        <v>1</v>
      </c>
      <c r="BC1140" t="s">
        <v>97</v>
      </c>
      <c r="BD1140">
        <v>5</v>
      </c>
      <c r="BE1140" t="s">
        <v>107</v>
      </c>
      <c r="BF1140">
        <v>2</v>
      </c>
      <c r="BG1140" t="s">
        <v>98</v>
      </c>
      <c r="BH1140" t="s">
        <v>108</v>
      </c>
      <c r="BI1140">
        <v>1977</v>
      </c>
      <c r="BJ1140" t="s">
        <v>109</v>
      </c>
      <c r="BK1140">
        <v>2</v>
      </c>
      <c r="BL1140">
        <v>714</v>
      </c>
      <c r="BM1140" t="str">
        <f t="shared" si="35"/>
        <v>no</v>
      </c>
      <c r="BN1140" t="s">
        <v>98</v>
      </c>
      <c r="BO1140" t="s">
        <v>98</v>
      </c>
      <c r="BP1140" t="s">
        <v>105</v>
      </c>
      <c r="BQ1140">
        <v>264</v>
      </c>
      <c r="BR1140">
        <v>32</v>
      </c>
      <c r="BS1140">
        <v>0</v>
      </c>
      <c r="BT1140">
        <v>0</v>
      </c>
      <c r="BU1140">
        <v>0</v>
      </c>
      <c r="BV1140">
        <v>0</v>
      </c>
      <c r="BW1140" t="s">
        <v>83</v>
      </c>
      <c r="BX1140" t="s">
        <v>83</v>
      </c>
      <c r="BY1140" t="s">
        <v>83</v>
      </c>
      <c r="BZ1140">
        <v>0</v>
      </c>
      <c r="CA1140">
        <v>5</v>
      </c>
      <c r="CB1140">
        <v>2009</v>
      </c>
      <c r="CC1140" t="s">
        <v>110</v>
      </c>
      <c r="CD1140" t="s">
        <v>111</v>
      </c>
      <c r="CE1140">
        <v>196000</v>
      </c>
    </row>
    <row r="1141" spans="1:83" x14ac:dyDescent="0.2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 t="str">
        <f t="shared" si="34"/>
        <v>no</v>
      </c>
      <c r="V1141">
        <v>1950</v>
      </c>
      <c r="W1141" t="s">
        <v>93</v>
      </c>
      <c r="X1141" t="s">
        <v>94</v>
      </c>
      <c r="Y1141" t="s">
        <v>203</v>
      </c>
      <c r="Z1141" t="s">
        <v>203</v>
      </c>
      <c r="AA1141" t="s">
        <v>117</v>
      </c>
      <c r="AB1141">
        <v>0</v>
      </c>
      <c r="AC1141" t="s">
        <v>98</v>
      </c>
      <c r="AD1141" t="s">
        <v>147</v>
      </c>
      <c r="AE1141" t="s">
        <v>126</v>
      </c>
      <c r="AF1141" t="s">
        <v>98</v>
      </c>
      <c r="AG1141" t="s">
        <v>98</v>
      </c>
      <c r="AH1141" t="s">
        <v>100</v>
      </c>
      <c r="AI1141" t="s">
        <v>141</v>
      </c>
      <c r="AJ1141">
        <v>645</v>
      </c>
      <c r="AK1141" t="s">
        <v>102</v>
      </c>
      <c r="AL1141">
        <v>0</v>
      </c>
      <c r="AM1141">
        <v>270</v>
      </c>
      <c r="AN1141">
        <v>915</v>
      </c>
      <c r="AO1141" t="s">
        <v>103</v>
      </c>
      <c r="AP1141" t="s">
        <v>98</v>
      </c>
      <c r="AQ1141" t="s">
        <v>105</v>
      </c>
      <c r="AR1141" t="s">
        <v>106</v>
      </c>
      <c r="AS1141">
        <v>1167</v>
      </c>
      <c r="AT1141">
        <v>0</v>
      </c>
      <c r="AU1141">
        <v>0</v>
      </c>
      <c r="AV1141">
        <v>1167</v>
      </c>
      <c r="AW1141">
        <v>0</v>
      </c>
      <c r="AX1141">
        <v>0</v>
      </c>
      <c r="AY1141">
        <v>1</v>
      </c>
      <c r="AZ1141">
        <v>0</v>
      </c>
      <c r="BA1141">
        <v>3</v>
      </c>
      <c r="BB1141">
        <v>1</v>
      </c>
      <c r="BC1141" t="s">
        <v>98</v>
      </c>
      <c r="BD1141">
        <v>6</v>
      </c>
      <c r="BE1141" t="s">
        <v>221</v>
      </c>
      <c r="BF1141">
        <v>1</v>
      </c>
      <c r="BG1141" t="s">
        <v>97</v>
      </c>
      <c r="BH1141" t="s">
        <v>127</v>
      </c>
      <c r="BI1141">
        <v>1972</v>
      </c>
      <c r="BJ1141" t="s">
        <v>102</v>
      </c>
      <c r="BK1141">
        <v>2</v>
      </c>
      <c r="BL1141">
        <v>495</v>
      </c>
      <c r="BM1141" t="str">
        <f t="shared" si="35"/>
        <v>yes</v>
      </c>
      <c r="BN1141" t="s">
        <v>98</v>
      </c>
      <c r="BO1141" t="s">
        <v>98</v>
      </c>
      <c r="BP1141" t="s">
        <v>105</v>
      </c>
      <c r="BQ1141">
        <v>0</v>
      </c>
      <c r="BR1141">
        <v>0</v>
      </c>
      <c r="BS1141">
        <v>216</v>
      </c>
      <c r="BT1141">
        <v>0</v>
      </c>
      <c r="BU1141">
        <v>126</v>
      </c>
      <c r="BV1141">
        <v>0</v>
      </c>
      <c r="BW1141" t="s">
        <v>83</v>
      </c>
      <c r="BX1141" t="s">
        <v>83</v>
      </c>
      <c r="BY1141" t="s">
        <v>83</v>
      </c>
      <c r="BZ1141">
        <v>0</v>
      </c>
      <c r="CA1141">
        <v>5</v>
      </c>
      <c r="CB1141">
        <v>2007</v>
      </c>
      <c r="CC1141" t="s">
        <v>110</v>
      </c>
      <c r="CD1141" t="s">
        <v>111</v>
      </c>
      <c r="CE1141">
        <v>144000</v>
      </c>
    </row>
    <row r="1142" spans="1:83" x14ac:dyDescent="0.2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 t="str">
        <f t="shared" si="34"/>
        <v>no</v>
      </c>
      <c r="V1142">
        <v>1951</v>
      </c>
      <c r="W1142" t="s">
        <v>93</v>
      </c>
      <c r="X1142" t="s">
        <v>94</v>
      </c>
      <c r="Y1142" t="s">
        <v>140</v>
      </c>
      <c r="Z1142" t="s">
        <v>140</v>
      </c>
      <c r="AA1142" t="s">
        <v>117</v>
      </c>
      <c r="AB1142">
        <v>0</v>
      </c>
      <c r="AC1142" t="s">
        <v>98</v>
      </c>
      <c r="AD1142" t="s">
        <v>98</v>
      </c>
      <c r="AE1142" t="s">
        <v>118</v>
      </c>
      <c r="AF1142" t="s">
        <v>98</v>
      </c>
      <c r="AG1142" t="s">
        <v>98</v>
      </c>
      <c r="AH1142" t="s">
        <v>121</v>
      </c>
      <c r="AI1142" t="s">
        <v>119</v>
      </c>
      <c r="AJ1142">
        <v>852</v>
      </c>
      <c r="AK1142" t="s">
        <v>102</v>
      </c>
      <c r="AL1142">
        <v>0</v>
      </c>
      <c r="AM1142">
        <v>100</v>
      </c>
      <c r="AN1142">
        <v>952</v>
      </c>
      <c r="AO1142" t="s">
        <v>103</v>
      </c>
      <c r="AP1142" t="s">
        <v>98</v>
      </c>
      <c r="AQ1142" t="s">
        <v>105</v>
      </c>
      <c r="AR1142" t="s">
        <v>106</v>
      </c>
      <c r="AS1142">
        <v>952</v>
      </c>
      <c r="AT1142">
        <v>0</v>
      </c>
      <c r="AU1142">
        <v>0</v>
      </c>
      <c r="AV1142">
        <v>952</v>
      </c>
      <c r="AW1142">
        <v>1</v>
      </c>
      <c r="AX1142">
        <v>0</v>
      </c>
      <c r="AY1142">
        <v>1</v>
      </c>
      <c r="AZ1142">
        <v>0</v>
      </c>
      <c r="BA1142">
        <v>2</v>
      </c>
      <c r="BB1142">
        <v>1</v>
      </c>
      <c r="BC1142" t="s">
        <v>98</v>
      </c>
      <c r="BD1142">
        <v>4</v>
      </c>
      <c r="BE1142" t="s">
        <v>107</v>
      </c>
      <c r="BF1142">
        <v>0</v>
      </c>
      <c r="BG1142" t="s">
        <v>83</v>
      </c>
      <c r="BH1142" t="s">
        <v>127</v>
      </c>
      <c r="BI1142">
        <v>1988</v>
      </c>
      <c r="BJ1142" t="s">
        <v>102</v>
      </c>
      <c r="BK1142">
        <v>2</v>
      </c>
      <c r="BL1142">
        <v>840</v>
      </c>
      <c r="BM1142" t="str">
        <f t="shared" si="35"/>
        <v>no</v>
      </c>
      <c r="BN1142" t="s">
        <v>98</v>
      </c>
      <c r="BO1142" t="s">
        <v>98</v>
      </c>
      <c r="BP1142" t="s">
        <v>105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 t="s">
        <v>83</v>
      </c>
      <c r="BX1142" t="s">
        <v>83</v>
      </c>
      <c r="BY1142" t="s">
        <v>83</v>
      </c>
      <c r="BZ1142">
        <v>0</v>
      </c>
      <c r="CA1142">
        <v>6</v>
      </c>
      <c r="CB1142">
        <v>2008</v>
      </c>
      <c r="CC1142" t="s">
        <v>173</v>
      </c>
      <c r="CD1142" t="s">
        <v>128</v>
      </c>
      <c r="CE1142">
        <v>139000</v>
      </c>
    </row>
    <row r="1143" spans="1:83" x14ac:dyDescent="0.2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 t="str">
        <f t="shared" si="34"/>
        <v>yes</v>
      </c>
      <c r="V1143">
        <v>1976</v>
      </c>
      <c r="W1143" t="s">
        <v>93</v>
      </c>
      <c r="X1143" t="s">
        <v>94</v>
      </c>
      <c r="Y1143" t="s">
        <v>161</v>
      </c>
      <c r="Z1143" t="s">
        <v>161</v>
      </c>
      <c r="AA1143" t="s">
        <v>96</v>
      </c>
      <c r="AB1143">
        <v>44</v>
      </c>
      <c r="AC1143" t="s">
        <v>98</v>
      </c>
      <c r="AD1143" t="s">
        <v>97</v>
      </c>
      <c r="AE1143" t="s">
        <v>118</v>
      </c>
      <c r="AF1143" t="s">
        <v>98</v>
      </c>
      <c r="AG1143" t="s">
        <v>98</v>
      </c>
      <c r="AH1143" t="s">
        <v>100</v>
      </c>
      <c r="AI1143" t="s">
        <v>119</v>
      </c>
      <c r="AJ1143">
        <v>381</v>
      </c>
      <c r="AK1143" t="s">
        <v>102</v>
      </c>
      <c r="AL1143">
        <v>0</v>
      </c>
      <c r="AM1143">
        <v>399</v>
      </c>
      <c r="AN1143">
        <v>780</v>
      </c>
      <c r="AO1143" t="s">
        <v>103</v>
      </c>
      <c r="AP1143" t="s">
        <v>104</v>
      </c>
      <c r="AQ1143" t="s">
        <v>105</v>
      </c>
      <c r="AR1143" t="s">
        <v>106</v>
      </c>
      <c r="AS1143">
        <v>1088</v>
      </c>
      <c r="AT1143">
        <v>780</v>
      </c>
      <c r="AU1143">
        <v>0</v>
      </c>
      <c r="AV1143">
        <v>1868</v>
      </c>
      <c r="AW1143">
        <v>1</v>
      </c>
      <c r="AX1143">
        <v>0</v>
      </c>
      <c r="AY1143">
        <v>2</v>
      </c>
      <c r="AZ1143">
        <v>1</v>
      </c>
      <c r="BA1143">
        <v>4</v>
      </c>
      <c r="BB1143">
        <v>1</v>
      </c>
      <c r="BC1143" t="s">
        <v>97</v>
      </c>
      <c r="BD1143">
        <v>9</v>
      </c>
      <c r="BE1143" t="s">
        <v>107</v>
      </c>
      <c r="BF1143">
        <v>1</v>
      </c>
      <c r="BG1143" t="s">
        <v>98</v>
      </c>
      <c r="BH1143" t="s">
        <v>108</v>
      </c>
      <c r="BI1143">
        <v>1976</v>
      </c>
      <c r="BJ1143" t="s">
        <v>102</v>
      </c>
      <c r="BK1143">
        <v>2</v>
      </c>
      <c r="BL1143">
        <v>484</v>
      </c>
      <c r="BM1143" t="str">
        <f t="shared" si="35"/>
        <v>yes</v>
      </c>
      <c r="BN1143" t="s">
        <v>98</v>
      </c>
      <c r="BO1143" t="s">
        <v>98</v>
      </c>
      <c r="BP1143" t="s">
        <v>105</v>
      </c>
      <c r="BQ1143">
        <v>448</v>
      </c>
      <c r="BR1143">
        <v>96</v>
      </c>
      <c r="BS1143">
        <v>0</v>
      </c>
      <c r="BT1143">
        <v>0</v>
      </c>
      <c r="BU1143">
        <v>0</v>
      </c>
      <c r="BV1143">
        <v>0</v>
      </c>
      <c r="BW1143" t="s">
        <v>83</v>
      </c>
      <c r="BX1143" t="s">
        <v>83</v>
      </c>
      <c r="BY1143" t="s">
        <v>83</v>
      </c>
      <c r="BZ1143">
        <v>0</v>
      </c>
      <c r="CA1143">
        <v>10</v>
      </c>
      <c r="CB1143">
        <v>2009</v>
      </c>
      <c r="CC1143" t="s">
        <v>110</v>
      </c>
      <c r="CD1143" t="s">
        <v>111</v>
      </c>
      <c r="CE1143">
        <v>197500</v>
      </c>
    </row>
    <row r="1144" spans="1:83" x14ac:dyDescent="0.2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 t="str">
        <f t="shared" si="34"/>
        <v>yes</v>
      </c>
      <c r="V1144">
        <v>2007</v>
      </c>
      <c r="W1144" t="s">
        <v>152</v>
      </c>
      <c r="X1144" t="s">
        <v>94</v>
      </c>
      <c r="Y1144" t="s">
        <v>95</v>
      </c>
      <c r="Z1144" t="s">
        <v>95</v>
      </c>
      <c r="AA1144" t="s">
        <v>137</v>
      </c>
      <c r="AB1144">
        <v>340</v>
      </c>
      <c r="AC1144" t="s">
        <v>97</v>
      </c>
      <c r="AD1144" t="s">
        <v>98</v>
      </c>
      <c r="AE1144" t="s">
        <v>99</v>
      </c>
      <c r="AF1144" t="s">
        <v>104</v>
      </c>
      <c r="AG1144" t="s">
        <v>98</v>
      </c>
      <c r="AH1144" t="s">
        <v>97</v>
      </c>
      <c r="AI1144" t="s">
        <v>101</v>
      </c>
      <c r="AJ1144">
        <v>1150</v>
      </c>
      <c r="AK1144" t="s">
        <v>102</v>
      </c>
      <c r="AL1144">
        <v>0</v>
      </c>
      <c r="AM1144">
        <v>316</v>
      </c>
      <c r="AN1144">
        <v>1466</v>
      </c>
      <c r="AO1144" t="s">
        <v>103</v>
      </c>
      <c r="AP1144" t="s">
        <v>104</v>
      </c>
      <c r="AQ1144" t="s">
        <v>105</v>
      </c>
      <c r="AR1144" t="s">
        <v>106</v>
      </c>
      <c r="AS1144">
        <v>1466</v>
      </c>
      <c r="AT1144">
        <v>1362</v>
      </c>
      <c r="AU1144">
        <v>0</v>
      </c>
      <c r="AV1144">
        <v>2828</v>
      </c>
      <c r="AW1144">
        <v>1</v>
      </c>
      <c r="AX1144">
        <v>0</v>
      </c>
      <c r="AY1144">
        <v>3</v>
      </c>
      <c r="AZ1144">
        <v>0</v>
      </c>
      <c r="BA1144">
        <v>4</v>
      </c>
      <c r="BB1144">
        <v>1</v>
      </c>
      <c r="BC1144" t="s">
        <v>97</v>
      </c>
      <c r="BD1144">
        <v>11</v>
      </c>
      <c r="BE1144" t="s">
        <v>107</v>
      </c>
      <c r="BF1144">
        <v>1</v>
      </c>
      <c r="BG1144" t="s">
        <v>98</v>
      </c>
      <c r="BH1144" t="s">
        <v>156</v>
      </c>
      <c r="BI1144">
        <v>2006</v>
      </c>
      <c r="BJ1144" t="s">
        <v>109</v>
      </c>
      <c r="BK1144">
        <v>3</v>
      </c>
      <c r="BL1144">
        <v>1052</v>
      </c>
      <c r="BM1144" t="str">
        <f t="shared" si="35"/>
        <v>no</v>
      </c>
      <c r="BN1144" t="s">
        <v>98</v>
      </c>
      <c r="BO1144" t="s">
        <v>98</v>
      </c>
      <c r="BP1144" t="s">
        <v>105</v>
      </c>
      <c r="BQ1144">
        <v>125</v>
      </c>
      <c r="BR1144">
        <v>144</v>
      </c>
      <c r="BS1144">
        <v>0</v>
      </c>
      <c r="BT1144">
        <v>0</v>
      </c>
      <c r="BU1144">
        <v>0</v>
      </c>
      <c r="BV1144">
        <v>0</v>
      </c>
      <c r="BW1144" t="s">
        <v>83</v>
      </c>
      <c r="BX1144" t="s">
        <v>83</v>
      </c>
      <c r="BY1144" t="s">
        <v>83</v>
      </c>
      <c r="BZ1144">
        <v>0</v>
      </c>
      <c r="CA1144">
        <v>4</v>
      </c>
      <c r="CB1144">
        <v>2007</v>
      </c>
      <c r="CC1144" t="s">
        <v>158</v>
      </c>
      <c r="CD1144" t="s">
        <v>159</v>
      </c>
      <c r="CE1144">
        <v>424870</v>
      </c>
    </row>
    <row r="1145" spans="1:83" x14ac:dyDescent="0.2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 t="str">
        <f t="shared" si="34"/>
        <v>no</v>
      </c>
      <c r="V1145">
        <v>1959</v>
      </c>
      <c r="W1145" t="s">
        <v>93</v>
      </c>
      <c r="X1145" t="s">
        <v>94</v>
      </c>
      <c r="Y1145" t="s">
        <v>124</v>
      </c>
      <c r="Z1145" t="s">
        <v>161</v>
      </c>
      <c r="AA1145" t="s">
        <v>117</v>
      </c>
      <c r="AB1145">
        <v>0</v>
      </c>
      <c r="AC1145" t="s">
        <v>98</v>
      </c>
      <c r="AD1145" t="s">
        <v>98</v>
      </c>
      <c r="AE1145" t="s">
        <v>118</v>
      </c>
      <c r="AF1145" t="s">
        <v>98</v>
      </c>
      <c r="AG1145" t="s">
        <v>98</v>
      </c>
      <c r="AH1145" t="s">
        <v>100</v>
      </c>
      <c r="AI1145" t="s">
        <v>101</v>
      </c>
      <c r="AJ1145">
        <v>288</v>
      </c>
      <c r="AK1145" t="s">
        <v>102</v>
      </c>
      <c r="AL1145">
        <v>0</v>
      </c>
      <c r="AM1145">
        <v>718</v>
      </c>
      <c r="AN1145">
        <v>1006</v>
      </c>
      <c r="AO1145" t="s">
        <v>103</v>
      </c>
      <c r="AP1145" t="s">
        <v>98</v>
      </c>
      <c r="AQ1145" t="s">
        <v>105</v>
      </c>
      <c r="AR1145" t="s">
        <v>106</v>
      </c>
      <c r="AS1145">
        <v>1006</v>
      </c>
      <c r="AT1145">
        <v>0</v>
      </c>
      <c r="AU1145">
        <v>0</v>
      </c>
      <c r="AV1145">
        <v>1006</v>
      </c>
      <c r="AW1145">
        <v>0</v>
      </c>
      <c r="AX1145">
        <v>0</v>
      </c>
      <c r="AY1145">
        <v>1</v>
      </c>
      <c r="AZ1145">
        <v>0</v>
      </c>
      <c r="BA1145">
        <v>3</v>
      </c>
      <c r="BB1145">
        <v>1</v>
      </c>
      <c r="BC1145" t="s">
        <v>98</v>
      </c>
      <c r="BD1145">
        <v>5</v>
      </c>
      <c r="BE1145" t="s">
        <v>107</v>
      </c>
      <c r="BF1145">
        <v>0</v>
      </c>
      <c r="BG1145" t="s">
        <v>83</v>
      </c>
      <c r="BH1145" t="s">
        <v>83</v>
      </c>
      <c r="BI1145" t="s">
        <v>83</v>
      </c>
      <c r="BJ1145" t="s">
        <v>83</v>
      </c>
      <c r="BK1145">
        <v>0</v>
      </c>
      <c r="BL1145">
        <v>0</v>
      </c>
      <c r="BM1145" t="str">
        <f t="shared" si="35"/>
        <v>yes</v>
      </c>
      <c r="BN1145" t="s">
        <v>83</v>
      </c>
      <c r="BO1145" t="s">
        <v>83</v>
      </c>
      <c r="BP1145" t="s">
        <v>105</v>
      </c>
      <c r="BQ1145">
        <v>0</v>
      </c>
      <c r="BR1145">
        <v>24</v>
      </c>
      <c r="BS1145">
        <v>0</v>
      </c>
      <c r="BT1145">
        <v>0</v>
      </c>
      <c r="BU1145">
        <v>0</v>
      </c>
      <c r="BV1145">
        <v>0</v>
      </c>
      <c r="BW1145" t="s">
        <v>83</v>
      </c>
      <c r="BX1145" t="s">
        <v>83</v>
      </c>
      <c r="BY1145" t="s">
        <v>83</v>
      </c>
      <c r="BZ1145">
        <v>0</v>
      </c>
      <c r="CA1145">
        <v>7</v>
      </c>
      <c r="CB1145">
        <v>2008</v>
      </c>
      <c r="CC1145" t="s">
        <v>110</v>
      </c>
      <c r="CD1145" t="s">
        <v>111</v>
      </c>
      <c r="CE1145">
        <v>80000</v>
      </c>
    </row>
    <row r="1146" spans="1:83" x14ac:dyDescent="0.2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 t="str">
        <f t="shared" si="34"/>
        <v>no</v>
      </c>
      <c r="V1146">
        <v>1950</v>
      </c>
      <c r="W1146" t="s">
        <v>93</v>
      </c>
      <c r="X1146" t="s">
        <v>94</v>
      </c>
      <c r="Y1146" t="s">
        <v>116</v>
      </c>
      <c r="Z1146" t="s">
        <v>116</v>
      </c>
      <c r="AA1146" t="s">
        <v>117</v>
      </c>
      <c r="AB1146">
        <v>0</v>
      </c>
      <c r="AC1146" t="s">
        <v>98</v>
      </c>
      <c r="AD1146" t="s">
        <v>147</v>
      </c>
      <c r="AE1146" t="s">
        <v>126</v>
      </c>
      <c r="AF1146" t="s">
        <v>97</v>
      </c>
      <c r="AG1146" t="s">
        <v>98</v>
      </c>
      <c r="AH1146" t="s">
        <v>100</v>
      </c>
      <c r="AI1146" t="s">
        <v>141</v>
      </c>
      <c r="AJ1146">
        <v>348</v>
      </c>
      <c r="AK1146" t="s">
        <v>102</v>
      </c>
      <c r="AL1146">
        <v>0</v>
      </c>
      <c r="AM1146">
        <v>324</v>
      </c>
      <c r="AN1146">
        <v>672</v>
      </c>
      <c r="AO1146" t="s">
        <v>222</v>
      </c>
      <c r="AP1146" t="s">
        <v>147</v>
      </c>
      <c r="AQ1146" t="s">
        <v>177</v>
      </c>
      <c r="AR1146" t="s">
        <v>164</v>
      </c>
      <c r="AS1146">
        <v>672</v>
      </c>
      <c r="AT1146">
        <v>252</v>
      </c>
      <c r="AU1146">
        <v>0</v>
      </c>
      <c r="AV1146">
        <v>924</v>
      </c>
      <c r="AW1146">
        <v>1</v>
      </c>
      <c r="AX1146">
        <v>0</v>
      </c>
      <c r="AY1146">
        <v>1</v>
      </c>
      <c r="AZ1146">
        <v>0</v>
      </c>
      <c r="BA1146">
        <v>2</v>
      </c>
      <c r="BB1146">
        <v>1</v>
      </c>
      <c r="BC1146" t="s">
        <v>147</v>
      </c>
      <c r="BD1146">
        <v>5</v>
      </c>
      <c r="BE1146" t="s">
        <v>107</v>
      </c>
      <c r="BF1146">
        <v>0</v>
      </c>
      <c r="BG1146" t="s">
        <v>83</v>
      </c>
      <c r="BH1146" t="s">
        <v>127</v>
      </c>
      <c r="BI1146">
        <v>1941</v>
      </c>
      <c r="BJ1146" t="s">
        <v>102</v>
      </c>
      <c r="BK1146">
        <v>1</v>
      </c>
      <c r="BL1146">
        <v>280</v>
      </c>
      <c r="BM1146" t="str">
        <f t="shared" si="35"/>
        <v>yes</v>
      </c>
      <c r="BN1146" t="s">
        <v>98</v>
      </c>
      <c r="BO1146" t="s">
        <v>98</v>
      </c>
      <c r="BP1146" t="s">
        <v>105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 t="s">
        <v>83</v>
      </c>
      <c r="BX1146" t="s">
        <v>134</v>
      </c>
      <c r="BY1146" t="s">
        <v>83</v>
      </c>
      <c r="BZ1146">
        <v>0</v>
      </c>
      <c r="CA1146">
        <v>7</v>
      </c>
      <c r="CB1146">
        <v>2010</v>
      </c>
      <c r="CC1146" t="s">
        <v>110</v>
      </c>
      <c r="CD1146" t="s">
        <v>111</v>
      </c>
      <c r="CE1146">
        <v>80000</v>
      </c>
    </row>
    <row r="1147" spans="1:83" x14ac:dyDescent="0.2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 t="str">
        <f t="shared" si="34"/>
        <v>no</v>
      </c>
      <c r="V1147">
        <v>1950</v>
      </c>
      <c r="W1147" t="s">
        <v>93</v>
      </c>
      <c r="X1147" t="s">
        <v>94</v>
      </c>
      <c r="Y1147" t="s">
        <v>116</v>
      </c>
      <c r="Z1147" t="s">
        <v>116</v>
      </c>
      <c r="AA1147" t="s">
        <v>117</v>
      </c>
      <c r="AB1147">
        <v>0</v>
      </c>
      <c r="AC1147" t="s">
        <v>98</v>
      </c>
      <c r="AD1147" t="s">
        <v>98</v>
      </c>
      <c r="AE1147" t="s">
        <v>126</v>
      </c>
      <c r="AF1147" t="s">
        <v>98</v>
      </c>
      <c r="AG1147" t="s">
        <v>98</v>
      </c>
      <c r="AH1147" t="s">
        <v>100</v>
      </c>
      <c r="AI1147" t="s">
        <v>102</v>
      </c>
      <c r="AJ1147">
        <v>0</v>
      </c>
      <c r="AK1147" t="s">
        <v>102</v>
      </c>
      <c r="AL1147">
        <v>0</v>
      </c>
      <c r="AM1147">
        <v>1042</v>
      </c>
      <c r="AN1147">
        <v>1042</v>
      </c>
      <c r="AO1147" t="s">
        <v>103</v>
      </c>
      <c r="AP1147" t="s">
        <v>104</v>
      </c>
      <c r="AQ1147" t="s">
        <v>105</v>
      </c>
      <c r="AR1147" t="s">
        <v>106</v>
      </c>
      <c r="AS1147">
        <v>1042</v>
      </c>
      <c r="AT1147">
        <v>534</v>
      </c>
      <c r="AU1147">
        <v>0</v>
      </c>
      <c r="AV1147">
        <v>1576</v>
      </c>
      <c r="AW1147">
        <v>0</v>
      </c>
      <c r="AX1147">
        <v>0</v>
      </c>
      <c r="AY1147">
        <v>1</v>
      </c>
      <c r="AZ1147">
        <v>0</v>
      </c>
      <c r="BA1147">
        <v>3</v>
      </c>
      <c r="BB1147">
        <v>1</v>
      </c>
      <c r="BC1147" t="s">
        <v>98</v>
      </c>
      <c r="BD1147">
        <v>8</v>
      </c>
      <c r="BE1147" t="s">
        <v>107</v>
      </c>
      <c r="BF1147">
        <v>1</v>
      </c>
      <c r="BG1147" t="s">
        <v>97</v>
      </c>
      <c r="BH1147" t="s">
        <v>127</v>
      </c>
      <c r="BI1147">
        <v>1928</v>
      </c>
      <c r="BJ1147" t="s">
        <v>102</v>
      </c>
      <c r="BK1147">
        <v>1</v>
      </c>
      <c r="BL1147">
        <v>225</v>
      </c>
      <c r="BM1147" t="str">
        <f t="shared" si="35"/>
        <v>yes</v>
      </c>
      <c r="BN1147" t="s">
        <v>98</v>
      </c>
      <c r="BO1147" t="s">
        <v>98</v>
      </c>
      <c r="BP1147" t="s">
        <v>105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 t="s">
        <v>83</v>
      </c>
      <c r="BX1147" t="s">
        <v>83</v>
      </c>
      <c r="BY1147" t="s">
        <v>83</v>
      </c>
      <c r="BZ1147">
        <v>0</v>
      </c>
      <c r="CA1147">
        <v>8</v>
      </c>
      <c r="CB1147">
        <v>2006</v>
      </c>
      <c r="CC1147" t="s">
        <v>110</v>
      </c>
      <c r="CD1147" t="s">
        <v>219</v>
      </c>
      <c r="CE1147">
        <v>149000</v>
      </c>
    </row>
    <row r="1148" spans="1:83" x14ac:dyDescent="0.2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 t="str">
        <f t="shared" si="34"/>
        <v>yes</v>
      </c>
      <c r="V1148">
        <v>1985</v>
      </c>
      <c r="W1148" t="s">
        <v>93</v>
      </c>
      <c r="X1148" t="s">
        <v>94</v>
      </c>
      <c r="Y1148" t="s">
        <v>124</v>
      </c>
      <c r="Z1148" t="s">
        <v>125</v>
      </c>
      <c r="AA1148" t="s">
        <v>96</v>
      </c>
      <c r="AB1148">
        <v>85</v>
      </c>
      <c r="AC1148" t="s">
        <v>97</v>
      </c>
      <c r="AD1148" t="s">
        <v>98</v>
      </c>
      <c r="AE1148" t="s">
        <v>118</v>
      </c>
      <c r="AF1148" t="s">
        <v>97</v>
      </c>
      <c r="AG1148" t="s">
        <v>98</v>
      </c>
      <c r="AH1148" t="s">
        <v>100</v>
      </c>
      <c r="AI1148" t="s">
        <v>101</v>
      </c>
      <c r="AJ1148">
        <v>1258</v>
      </c>
      <c r="AK1148" t="s">
        <v>102</v>
      </c>
      <c r="AL1148">
        <v>0</v>
      </c>
      <c r="AM1148">
        <v>40</v>
      </c>
      <c r="AN1148">
        <v>1298</v>
      </c>
      <c r="AO1148" t="s">
        <v>103</v>
      </c>
      <c r="AP1148" t="s">
        <v>98</v>
      </c>
      <c r="AQ1148" t="s">
        <v>105</v>
      </c>
      <c r="AR1148" t="s">
        <v>106</v>
      </c>
      <c r="AS1148">
        <v>1298</v>
      </c>
      <c r="AT1148">
        <v>0</v>
      </c>
      <c r="AU1148">
        <v>0</v>
      </c>
      <c r="AV1148">
        <v>1298</v>
      </c>
      <c r="AW1148">
        <v>1</v>
      </c>
      <c r="AX1148">
        <v>0</v>
      </c>
      <c r="AY1148">
        <v>2</v>
      </c>
      <c r="AZ1148">
        <v>0</v>
      </c>
      <c r="BA1148">
        <v>3</v>
      </c>
      <c r="BB1148">
        <v>1</v>
      </c>
      <c r="BC1148" t="s">
        <v>97</v>
      </c>
      <c r="BD1148">
        <v>5</v>
      </c>
      <c r="BE1148" t="s">
        <v>107</v>
      </c>
      <c r="BF1148">
        <v>1</v>
      </c>
      <c r="BG1148" t="s">
        <v>98</v>
      </c>
      <c r="BH1148" t="s">
        <v>108</v>
      </c>
      <c r="BI1148">
        <v>1985</v>
      </c>
      <c r="BJ1148" t="s">
        <v>102</v>
      </c>
      <c r="BK1148">
        <v>2</v>
      </c>
      <c r="BL1148">
        <v>403</v>
      </c>
      <c r="BM1148" t="str">
        <f t="shared" si="35"/>
        <v>yes</v>
      </c>
      <c r="BN1148" t="s">
        <v>98</v>
      </c>
      <c r="BO1148" t="s">
        <v>98</v>
      </c>
      <c r="BP1148" t="s">
        <v>105</v>
      </c>
      <c r="BQ1148">
        <v>165</v>
      </c>
      <c r="BR1148">
        <v>26</v>
      </c>
      <c r="BS1148">
        <v>0</v>
      </c>
      <c r="BT1148">
        <v>0</v>
      </c>
      <c r="BU1148">
        <v>0</v>
      </c>
      <c r="BV1148">
        <v>0</v>
      </c>
      <c r="BW1148" t="s">
        <v>83</v>
      </c>
      <c r="BX1148" t="s">
        <v>83</v>
      </c>
      <c r="BY1148" t="s">
        <v>83</v>
      </c>
      <c r="BZ1148">
        <v>0</v>
      </c>
      <c r="CA1148">
        <v>5</v>
      </c>
      <c r="CB1148">
        <v>2006</v>
      </c>
      <c r="CC1148" t="s">
        <v>110</v>
      </c>
      <c r="CD1148" t="s">
        <v>111</v>
      </c>
      <c r="CE1148">
        <v>180000</v>
      </c>
    </row>
    <row r="1149" spans="1:83" x14ac:dyDescent="0.2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 t="str">
        <f t="shared" si="34"/>
        <v>no</v>
      </c>
      <c r="V1149">
        <v>1950</v>
      </c>
      <c r="W1149" t="s">
        <v>93</v>
      </c>
      <c r="X1149" t="s">
        <v>94</v>
      </c>
      <c r="Y1149" t="s">
        <v>116</v>
      </c>
      <c r="Z1149" t="s">
        <v>116</v>
      </c>
      <c r="AA1149" t="s">
        <v>117</v>
      </c>
      <c r="AB1149">
        <v>0</v>
      </c>
      <c r="AC1149" t="s">
        <v>98</v>
      </c>
      <c r="AD1149" t="s">
        <v>98</v>
      </c>
      <c r="AE1149" t="s">
        <v>118</v>
      </c>
      <c r="AF1149" t="s">
        <v>98</v>
      </c>
      <c r="AG1149" t="s">
        <v>98</v>
      </c>
      <c r="AH1149" t="s">
        <v>100</v>
      </c>
      <c r="AI1149" t="s">
        <v>153</v>
      </c>
      <c r="AJ1149">
        <v>275</v>
      </c>
      <c r="AK1149" t="s">
        <v>102</v>
      </c>
      <c r="AL1149">
        <v>0</v>
      </c>
      <c r="AM1149">
        <v>429</v>
      </c>
      <c r="AN1149">
        <v>704</v>
      </c>
      <c r="AO1149" t="s">
        <v>103</v>
      </c>
      <c r="AP1149" t="s">
        <v>104</v>
      </c>
      <c r="AQ1149" t="s">
        <v>105</v>
      </c>
      <c r="AR1149" t="s">
        <v>106</v>
      </c>
      <c r="AS1149">
        <v>860</v>
      </c>
      <c r="AT1149">
        <v>704</v>
      </c>
      <c r="AU1149">
        <v>0</v>
      </c>
      <c r="AV1149">
        <v>1564</v>
      </c>
      <c r="AW1149">
        <v>0</v>
      </c>
      <c r="AX1149">
        <v>0</v>
      </c>
      <c r="AY1149">
        <v>1</v>
      </c>
      <c r="AZ1149">
        <v>1</v>
      </c>
      <c r="BA1149">
        <v>3</v>
      </c>
      <c r="BB1149">
        <v>1</v>
      </c>
      <c r="BC1149" t="s">
        <v>147</v>
      </c>
      <c r="BD1149">
        <v>7</v>
      </c>
      <c r="BE1149" t="s">
        <v>107</v>
      </c>
      <c r="BF1149">
        <v>1</v>
      </c>
      <c r="BG1149" t="s">
        <v>97</v>
      </c>
      <c r="BH1149" t="s">
        <v>108</v>
      </c>
      <c r="BI1149">
        <v>1941</v>
      </c>
      <c r="BJ1149" t="s">
        <v>102</v>
      </c>
      <c r="BK1149">
        <v>1</v>
      </c>
      <c r="BL1149">
        <v>234</v>
      </c>
      <c r="BM1149" t="str">
        <f t="shared" si="35"/>
        <v>yes</v>
      </c>
      <c r="BN1149" t="s">
        <v>98</v>
      </c>
      <c r="BO1149" t="s">
        <v>98</v>
      </c>
      <c r="BP1149" t="s">
        <v>105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 t="s">
        <v>83</v>
      </c>
      <c r="BX1149" t="s">
        <v>83</v>
      </c>
      <c r="BY1149" t="s">
        <v>83</v>
      </c>
      <c r="BZ1149">
        <v>0</v>
      </c>
      <c r="CA1149">
        <v>7</v>
      </c>
      <c r="CB1149">
        <v>2009</v>
      </c>
      <c r="CC1149" t="s">
        <v>110</v>
      </c>
      <c r="CD1149" t="s">
        <v>111</v>
      </c>
      <c r="CE1149">
        <v>174500</v>
      </c>
    </row>
    <row r="1150" spans="1:83" x14ac:dyDescent="0.2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 t="str">
        <f t="shared" si="34"/>
        <v>no</v>
      </c>
      <c r="V1150">
        <v>1950</v>
      </c>
      <c r="W1150" t="s">
        <v>93</v>
      </c>
      <c r="X1150" t="s">
        <v>94</v>
      </c>
      <c r="Y1150" t="s">
        <v>124</v>
      </c>
      <c r="Z1150" t="s">
        <v>124</v>
      </c>
      <c r="AA1150" t="s">
        <v>117</v>
      </c>
      <c r="AB1150">
        <v>0</v>
      </c>
      <c r="AC1150" t="s">
        <v>98</v>
      </c>
      <c r="AD1150" t="s">
        <v>98</v>
      </c>
      <c r="AE1150" t="s">
        <v>99</v>
      </c>
      <c r="AF1150" t="s">
        <v>98</v>
      </c>
      <c r="AG1150" t="s">
        <v>98</v>
      </c>
      <c r="AH1150" t="s">
        <v>100</v>
      </c>
      <c r="AI1150" t="s">
        <v>102</v>
      </c>
      <c r="AJ1150">
        <v>0</v>
      </c>
      <c r="AK1150" t="s">
        <v>102</v>
      </c>
      <c r="AL1150">
        <v>0</v>
      </c>
      <c r="AM1150">
        <v>572</v>
      </c>
      <c r="AN1150">
        <v>572</v>
      </c>
      <c r="AO1150" t="s">
        <v>103</v>
      </c>
      <c r="AP1150" t="s">
        <v>98</v>
      </c>
      <c r="AQ1150" t="s">
        <v>105</v>
      </c>
      <c r="AR1150" t="s">
        <v>106</v>
      </c>
      <c r="AS1150">
        <v>572</v>
      </c>
      <c r="AT1150">
        <v>539</v>
      </c>
      <c r="AU1150">
        <v>0</v>
      </c>
      <c r="AV1150">
        <v>1111</v>
      </c>
      <c r="AW1150">
        <v>0</v>
      </c>
      <c r="AX1150">
        <v>0</v>
      </c>
      <c r="AY1150">
        <v>1</v>
      </c>
      <c r="AZ1150">
        <v>0</v>
      </c>
      <c r="BA1150">
        <v>2</v>
      </c>
      <c r="BB1150">
        <v>1</v>
      </c>
      <c r="BC1150" t="s">
        <v>98</v>
      </c>
      <c r="BD1150">
        <v>5</v>
      </c>
      <c r="BE1150" t="s">
        <v>107</v>
      </c>
      <c r="BF1150">
        <v>1</v>
      </c>
      <c r="BG1150" t="s">
        <v>97</v>
      </c>
      <c r="BH1150" t="s">
        <v>127</v>
      </c>
      <c r="BI1150">
        <v>1982</v>
      </c>
      <c r="BJ1150" t="s">
        <v>102</v>
      </c>
      <c r="BK1150">
        <v>1</v>
      </c>
      <c r="BL1150">
        <v>288</v>
      </c>
      <c r="BM1150" t="str">
        <f t="shared" si="35"/>
        <v>yes</v>
      </c>
      <c r="BN1150" t="s">
        <v>98</v>
      </c>
      <c r="BO1150" t="s">
        <v>98</v>
      </c>
      <c r="BP1150" t="s">
        <v>105</v>
      </c>
      <c r="BQ1150">
        <v>0</v>
      </c>
      <c r="BR1150">
        <v>0</v>
      </c>
      <c r="BS1150">
        <v>176</v>
      </c>
      <c r="BT1150">
        <v>0</v>
      </c>
      <c r="BU1150">
        <v>0</v>
      </c>
      <c r="BV1150">
        <v>0</v>
      </c>
      <c r="BW1150" t="s">
        <v>83</v>
      </c>
      <c r="BX1150" t="s">
        <v>83</v>
      </c>
      <c r="BY1150" t="s">
        <v>83</v>
      </c>
      <c r="BZ1150">
        <v>0</v>
      </c>
      <c r="CA1150">
        <v>8</v>
      </c>
      <c r="CB1150">
        <v>2008</v>
      </c>
      <c r="CC1150" t="s">
        <v>110</v>
      </c>
      <c r="CD1150" t="s">
        <v>111</v>
      </c>
      <c r="CE1150">
        <v>116900</v>
      </c>
    </row>
    <row r="1151" spans="1:83" x14ac:dyDescent="0.2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 t="str">
        <f t="shared" si="34"/>
        <v>no</v>
      </c>
      <c r="V1151">
        <v>1988</v>
      </c>
      <c r="W1151" t="s">
        <v>152</v>
      </c>
      <c r="X1151" t="s">
        <v>94</v>
      </c>
      <c r="Y1151" t="s">
        <v>95</v>
      </c>
      <c r="Z1151" t="s">
        <v>95</v>
      </c>
      <c r="AA1151" t="s">
        <v>117</v>
      </c>
      <c r="AB1151">
        <v>0</v>
      </c>
      <c r="AC1151" t="s">
        <v>98</v>
      </c>
      <c r="AD1151" t="s">
        <v>97</v>
      </c>
      <c r="AE1151" t="s">
        <v>99</v>
      </c>
      <c r="AF1151" t="s">
        <v>98</v>
      </c>
      <c r="AG1151" t="s">
        <v>98</v>
      </c>
      <c r="AH1151" t="s">
        <v>100</v>
      </c>
      <c r="AI1151" t="s">
        <v>119</v>
      </c>
      <c r="AJ1151">
        <v>624</v>
      </c>
      <c r="AK1151" t="s">
        <v>102</v>
      </c>
      <c r="AL1151">
        <v>0</v>
      </c>
      <c r="AM1151">
        <v>26</v>
      </c>
      <c r="AN1151">
        <v>650</v>
      </c>
      <c r="AO1151" t="s">
        <v>103</v>
      </c>
      <c r="AP1151" t="s">
        <v>104</v>
      </c>
      <c r="AQ1151" t="s">
        <v>105</v>
      </c>
      <c r="AR1151" t="s">
        <v>106</v>
      </c>
      <c r="AS1151">
        <v>832</v>
      </c>
      <c r="AT1151">
        <v>650</v>
      </c>
      <c r="AU1151">
        <v>0</v>
      </c>
      <c r="AV1151">
        <v>1482</v>
      </c>
      <c r="AW1151">
        <v>0</v>
      </c>
      <c r="AX1151">
        <v>1</v>
      </c>
      <c r="AY1151">
        <v>1</v>
      </c>
      <c r="AZ1151">
        <v>0</v>
      </c>
      <c r="BA1151">
        <v>3</v>
      </c>
      <c r="BB1151">
        <v>1</v>
      </c>
      <c r="BC1151" t="s">
        <v>98</v>
      </c>
      <c r="BD1151">
        <v>7</v>
      </c>
      <c r="BE1151" t="s">
        <v>107</v>
      </c>
      <c r="BF1151">
        <v>0</v>
      </c>
      <c r="BG1151" t="s">
        <v>83</v>
      </c>
      <c r="BH1151" t="s">
        <v>127</v>
      </c>
      <c r="BI1151">
        <v>1930</v>
      </c>
      <c r="BJ1151" t="s">
        <v>102</v>
      </c>
      <c r="BK1151">
        <v>2</v>
      </c>
      <c r="BL1151">
        <v>324</v>
      </c>
      <c r="BM1151" t="str">
        <f t="shared" si="35"/>
        <v>yes</v>
      </c>
      <c r="BN1151" t="s">
        <v>98</v>
      </c>
      <c r="BO1151" t="s">
        <v>98</v>
      </c>
      <c r="BP1151" t="s">
        <v>105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 t="s">
        <v>83</v>
      </c>
      <c r="BX1151" t="s">
        <v>83</v>
      </c>
      <c r="BY1151" t="s">
        <v>83</v>
      </c>
      <c r="BZ1151">
        <v>0</v>
      </c>
      <c r="CA1151">
        <v>7</v>
      </c>
      <c r="CB1151">
        <v>2009</v>
      </c>
      <c r="CC1151" t="s">
        <v>110</v>
      </c>
      <c r="CD1151" t="s">
        <v>111</v>
      </c>
      <c r="CE1151">
        <v>143000</v>
      </c>
    </row>
    <row r="1152" spans="1:83" x14ac:dyDescent="0.2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 t="str">
        <f t="shared" si="34"/>
        <v>no</v>
      </c>
      <c r="V1152">
        <v>1950</v>
      </c>
      <c r="W1152" t="s">
        <v>93</v>
      </c>
      <c r="X1152" t="s">
        <v>94</v>
      </c>
      <c r="Y1152" t="s">
        <v>96</v>
      </c>
      <c r="Z1152" t="s">
        <v>96</v>
      </c>
      <c r="AA1152" t="s">
        <v>117</v>
      </c>
      <c r="AB1152">
        <v>0</v>
      </c>
      <c r="AC1152" t="s">
        <v>98</v>
      </c>
      <c r="AD1152" t="s">
        <v>98</v>
      </c>
      <c r="AE1152" t="s">
        <v>118</v>
      </c>
      <c r="AF1152" t="s">
        <v>98</v>
      </c>
      <c r="AG1152" t="s">
        <v>98</v>
      </c>
      <c r="AH1152" t="s">
        <v>100</v>
      </c>
      <c r="AI1152" t="s">
        <v>102</v>
      </c>
      <c r="AJ1152">
        <v>0</v>
      </c>
      <c r="AK1152" t="s">
        <v>102</v>
      </c>
      <c r="AL1152">
        <v>0</v>
      </c>
      <c r="AM1152">
        <v>932</v>
      </c>
      <c r="AN1152">
        <v>932</v>
      </c>
      <c r="AO1152" t="s">
        <v>103</v>
      </c>
      <c r="AP1152" t="s">
        <v>104</v>
      </c>
      <c r="AQ1152" t="s">
        <v>105</v>
      </c>
      <c r="AR1152" t="s">
        <v>164</v>
      </c>
      <c r="AS1152">
        <v>932</v>
      </c>
      <c r="AT1152">
        <v>0</v>
      </c>
      <c r="AU1152">
        <v>0</v>
      </c>
      <c r="AV1152">
        <v>932</v>
      </c>
      <c r="AW1152">
        <v>0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97</v>
      </c>
      <c r="BD1152">
        <v>4</v>
      </c>
      <c r="BE1152" t="s">
        <v>107</v>
      </c>
      <c r="BF1152">
        <v>1</v>
      </c>
      <c r="BG1152" t="s">
        <v>97</v>
      </c>
      <c r="BH1152" t="s">
        <v>108</v>
      </c>
      <c r="BI1152">
        <v>1950</v>
      </c>
      <c r="BJ1152" t="s">
        <v>102</v>
      </c>
      <c r="BK1152">
        <v>1</v>
      </c>
      <c r="BL1152">
        <v>306</v>
      </c>
      <c r="BM1152" t="str">
        <f t="shared" si="35"/>
        <v>yes</v>
      </c>
      <c r="BN1152" t="s">
        <v>98</v>
      </c>
      <c r="BO1152" t="s">
        <v>98</v>
      </c>
      <c r="BP1152" t="s">
        <v>105</v>
      </c>
      <c r="BQ1152">
        <v>0</v>
      </c>
      <c r="BR1152">
        <v>0</v>
      </c>
      <c r="BS1152">
        <v>214</v>
      </c>
      <c r="BT1152">
        <v>0</v>
      </c>
      <c r="BU1152">
        <v>0</v>
      </c>
      <c r="BV1152">
        <v>0</v>
      </c>
      <c r="BW1152" t="s">
        <v>83</v>
      </c>
      <c r="BX1152" t="s">
        <v>165</v>
      </c>
      <c r="BY1152" t="s">
        <v>83</v>
      </c>
      <c r="BZ1152">
        <v>0</v>
      </c>
      <c r="CA1152">
        <v>11</v>
      </c>
      <c r="CB1152">
        <v>2007</v>
      </c>
      <c r="CC1152" t="s">
        <v>110</v>
      </c>
      <c r="CD1152" t="s">
        <v>111</v>
      </c>
      <c r="CE1152">
        <v>124000</v>
      </c>
    </row>
    <row r="1153" spans="1:83" x14ac:dyDescent="0.2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 t="str">
        <f t="shared" si="34"/>
        <v>no</v>
      </c>
      <c r="V1153">
        <v>1959</v>
      </c>
      <c r="W1153" t="s">
        <v>93</v>
      </c>
      <c r="X1153" t="s">
        <v>94</v>
      </c>
      <c r="Y1153" t="s">
        <v>140</v>
      </c>
      <c r="Z1153" t="s">
        <v>161</v>
      </c>
      <c r="AA1153" t="s">
        <v>96</v>
      </c>
      <c r="AB1153">
        <v>132</v>
      </c>
      <c r="AC1153" t="s">
        <v>98</v>
      </c>
      <c r="AD1153" t="s">
        <v>98</v>
      </c>
      <c r="AE1153" t="s">
        <v>118</v>
      </c>
      <c r="AF1153" t="s">
        <v>98</v>
      </c>
      <c r="AG1153" t="s">
        <v>98</v>
      </c>
      <c r="AH1153" t="s">
        <v>100</v>
      </c>
      <c r="AI1153" t="s">
        <v>141</v>
      </c>
      <c r="AJ1153">
        <v>176</v>
      </c>
      <c r="AK1153" t="s">
        <v>102</v>
      </c>
      <c r="AL1153">
        <v>0</v>
      </c>
      <c r="AM1153">
        <v>1290</v>
      </c>
      <c r="AN1153">
        <v>1466</v>
      </c>
      <c r="AO1153" t="s">
        <v>103</v>
      </c>
      <c r="AP1153" t="s">
        <v>98</v>
      </c>
      <c r="AQ1153" t="s">
        <v>105</v>
      </c>
      <c r="AR1153" t="s">
        <v>106</v>
      </c>
      <c r="AS1153">
        <v>1466</v>
      </c>
      <c r="AT1153">
        <v>0</v>
      </c>
      <c r="AU1153">
        <v>0</v>
      </c>
      <c r="AV1153">
        <v>1466</v>
      </c>
      <c r="AW1153">
        <v>0</v>
      </c>
      <c r="AX1153">
        <v>0</v>
      </c>
      <c r="AY1153">
        <v>1</v>
      </c>
      <c r="AZ1153">
        <v>1</v>
      </c>
      <c r="BA1153">
        <v>3</v>
      </c>
      <c r="BB1153">
        <v>1</v>
      </c>
      <c r="BC1153" t="s">
        <v>147</v>
      </c>
      <c r="BD1153">
        <v>6</v>
      </c>
      <c r="BE1153" t="s">
        <v>107</v>
      </c>
      <c r="BF1153">
        <v>2</v>
      </c>
      <c r="BG1153" t="s">
        <v>97</v>
      </c>
      <c r="BH1153" t="s">
        <v>108</v>
      </c>
      <c r="BI1153">
        <v>1959</v>
      </c>
      <c r="BJ1153" t="s">
        <v>157</v>
      </c>
      <c r="BK1153">
        <v>2</v>
      </c>
      <c r="BL1153">
        <v>528</v>
      </c>
      <c r="BM1153" t="str">
        <f t="shared" si="35"/>
        <v>no</v>
      </c>
      <c r="BN1153" t="s">
        <v>98</v>
      </c>
      <c r="BO1153" t="s">
        <v>98</v>
      </c>
      <c r="BP1153" t="s">
        <v>105</v>
      </c>
      <c r="BQ1153">
        <v>0</v>
      </c>
      <c r="BR1153">
        <v>140</v>
      </c>
      <c r="BS1153">
        <v>0</v>
      </c>
      <c r="BT1153">
        <v>0</v>
      </c>
      <c r="BU1153">
        <v>100</v>
      </c>
      <c r="BV1153">
        <v>0</v>
      </c>
      <c r="BW1153" t="s">
        <v>83</v>
      </c>
      <c r="BX1153" t="s">
        <v>83</v>
      </c>
      <c r="BY1153" t="s">
        <v>83</v>
      </c>
      <c r="BZ1153">
        <v>0</v>
      </c>
      <c r="CA1153">
        <v>11</v>
      </c>
      <c r="CB1153">
        <v>2006</v>
      </c>
      <c r="CC1153" t="s">
        <v>110</v>
      </c>
      <c r="CD1153" t="s">
        <v>111</v>
      </c>
      <c r="CE1153">
        <v>149900</v>
      </c>
    </row>
    <row r="1154" spans="1:83" x14ac:dyDescent="0.2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 t="str">
        <f t="shared" si="34"/>
        <v>no</v>
      </c>
      <c r="V1154">
        <v>2004</v>
      </c>
      <c r="W1154" t="s">
        <v>93</v>
      </c>
      <c r="X1154" t="s">
        <v>94</v>
      </c>
      <c r="Y1154" t="s">
        <v>137</v>
      </c>
      <c r="Z1154" t="s">
        <v>137</v>
      </c>
      <c r="AA1154" t="s">
        <v>117</v>
      </c>
      <c r="AB1154">
        <v>0</v>
      </c>
      <c r="AC1154" t="s">
        <v>98</v>
      </c>
      <c r="AD1154" t="s">
        <v>98</v>
      </c>
      <c r="AE1154" t="s">
        <v>99</v>
      </c>
      <c r="AF1154" t="s">
        <v>98</v>
      </c>
      <c r="AG1154" t="s">
        <v>98</v>
      </c>
      <c r="AH1154" t="s">
        <v>100</v>
      </c>
      <c r="AI1154" t="s">
        <v>119</v>
      </c>
      <c r="AJ1154">
        <v>296</v>
      </c>
      <c r="AK1154" t="s">
        <v>101</v>
      </c>
      <c r="AL1154">
        <v>547</v>
      </c>
      <c r="AM1154">
        <v>230</v>
      </c>
      <c r="AN1154">
        <v>1073</v>
      </c>
      <c r="AO1154" t="s">
        <v>103</v>
      </c>
      <c r="AP1154" t="s">
        <v>104</v>
      </c>
      <c r="AQ1154" t="s">
        <v>105</v>
      </c>
      <c r="AR1154" t="s">
        <v>106</v>
      </c>
      <c r="AS1154">
        <v>1811</v>
      </c>
      <c r="AT1154">
        <v>0</v>
      </c>
      <c r="AU1154">
        <v>0</v>
      </c>
      <c r="AV1154">
        <v>1811</v>
      </c>
      <c r="AW1154">
        <v>0</v>
      </c>
      <c r="AX1154">
        <v>0</v>
      </c>
      <c r="AY1154">
        <v>1</v>
      </c>
      <c r="AZ1154">
        <v>0</v>
      </c>
      <c r="BA1154">
        <v>2</v>
      </c>
      <c r="BB1154">
        <v>1</v>
      </c>
      <c r="BC1154" t="s">
        <v>104</v>
      </c>
      <c r="BD1154">
        <v>6</v>
      </c>
      <c r="BE1154" t="s">
        <v>107</v>
      </c>
      <c r="BF1154">
        <v>1</v>
      </c>
      <c r="BG1154" t="s">
        <v>97</v>
      </c>
      <c r="BH1154" t="s">
        <v>108</v>
      </c>
      <c r="BI1154">
        <v>1956</v>
      </c>
      <c r="BJ1154" t="s">
        <v>157</v>
      </c>
      <c r="BK1154">
        <v>2</v>
      </c>
      <c r="BL1154">
        <v>470</v>
      </c>
      <c r="BM1154" t="str">
        <f t="shared" si="35"/>
        <v>yes</v>
      </c>
      <c r="BN1154" t="s">
        <v>98</v>
      </c>
      <c r="BO1154" t="s">
        <v>98</v>
      </c>
      <c r="BP1154" t="s">
        <v>105</v>
      </c>
      <c r="BQ1154">
        <v>0</v>
      </c>
      <c r="BR1154">
        <v>0</v>
      </c>
      <c r="BS1154">
        <v>280</v>
      </c>
      <c r="BT1154">
        <v>0</v>
      </c>
      <c r="BU1154">
        <v>0</v>
      </c>
      <c r="BV1154">
        <v>0</v>
      </c>
      <c r="BW1154" t="s">
        <v>83</v>
      </c>
      <c r="BX1154" t="s">
        <v>83</v>
      </c>
      <c r="BY1154" t="s">
        <v>83</v>
      </c>
      <c r="BZ1154">
        <v>0</v>
      </c>
      <c r="CA1154">
        <v>7</v>
      </c>
      <c r="CB1154">
        <v>2006</v>
      </c>
      <c r="CC1154" t="s">
        <v>110</v>
      </c>
      <c r="CD1154" t="s">
        <v>128</v>
      </c>
      <c r="CE1154">
        <v>230000</v>
      </c>
    </row>
    <row r="1155" spans="1:83" x14ac:dyDescent="0.2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 t="str">
        <f t="shared" ref="U1155:U1218" si="36">IF(T1155&gt;=1970, "yes", "no")</f>
        <v>no</v>
      </c>
      <c r="V1155">
        <v>2007</v>
      </c>
      <c r="W1155" t="s">
        <v>93</v>
      </c>
      <c r="X1155" t="s">
        <v>94</v>
      </c>
      <c r="Y1155" t="s">
        <v>124</v>
      </c>
      <c r="Z1155" t="s">
        <v>124</v>
      </c>
      <c r="AA1155" t="s">
        <v>117</v>
      </c>
      <c r="AB1155">
        <v>0</v>
      </c>
      <c r="AC1155" t="s">
        <v>97</v>
      </c>
      <c r="AD1155" t="s">
        <v>97</v>
      </c>
      <c r="AE1155" t="s">
        <v>126</v>
      </c>
      <c r="AF1155" t="s">
        <v>98</v>
      </c>
      <c r="AG1155" t="s">
        <v>98</v>
      </c>
      <c r="AH1155" t="s">
        <v>130</v>
      </c>
      <c r="AI1155" t="s">
        <v>119</v>
      </c>
      <c r="AJ1155">
        <v>538</v>
      </c>
      <c r="AK1155" t="s">
        <v>102</v>
      </c>
      <c r="AL1155">
        <v>0</v>
      </c>
      <c r="AM1155">
        <v>278</v>
      </c>
      <c r="AN1155">
        <v>816</v>
      </c>
      <c r="AO1155" t="s">
        <v>103</v>
      </c>
      <c r="AP1155" t="s">
        <v>104</v>
      </c>
      <c r="AQ1155" t="s">
        <v>105</v>
      </c>
      <c r="AR1155" t="s">
        <v>106</v>
      </c>
      <c r="AS1155">
        <v>816</v>
      </c>
      <c r="AT1155">
        <v>0</v>
      </c>
      <c r="AU1155">
        <v>0</v>
      </c>
      <c r="AV1155">
        <v>816</v>
      </c>
      <c r="AW1155">
        <v>0</v>
      </c>
      <c r="AX1155">
        <v>0</v>
      </c>
      <c r="AY1155">
        <v>1</v>
      </c>
      <c r="AZ1155">
        <v>0</v>
      </c>
      <c r="BA1155">
        <v>2</v>
      </c>
      <c r="BB1155">
        <v>1</v>
      </c>
      <c r="BC1155" t="s">
        <v>98</v>
      </c>
      <c r="BD1155">
        <v>5</v>
      </c>
      <c r="BE1155" t="s">
        <v>107</v>
      </c>
      <c r="BF1155">
        <v>0</v>
      </c>
      <c r="BG1155" t="s">
        <v>83</v>
      </c>
      <c r="BH1155" t="s">
        <v>127</v>
      </c>
      <c r="BI1155">
        <v>2002</v>
      </c>
      <c r="BJ1155" t="s">
        <v>102</v>
      </c>
      <c r="BK1155">
        <v>1</v>
      </c>
      <c r="BL1155">
        <v>432</v>
      </c>
      <c r="BM1155" t="str">
        <f t="shared" ref="BM1155:BM1218" si="37">IF(BL1155 &lt;500, "yes", "no")</f>
        <v>yes</v>
      </c>
      <c r="BN1155" t="s">
        <v>98</v>
      </c>
      <c r="BO1155" t="s">
        <v>98</v>
      </c>
      <c r="BP1155" t="s">
        <v>105</v>
      </c>
      <c r="BQ1155">
        <v>0</v>
      </c>
      <c r="BR1155">
        <v>0</v>
      </c>
      <c r="BS1155">
        <v>96</v>
      </c>
      <c r="BT1155">
        <v>0</v>
      </c>
      <c r="BU1155">
        <v>0</v>
      </c>
      <c r="BV1155">
        <v>0</v>
      </c>
      <c r="BW1155" t="s">
        <v>83</v>
      </c>
      <c r="BX1155" t="s">
        <v>83</v>
      </c>
      <c r="BY1155" t="s">
        <v>83</v>
      </c>
      <c r="BZ1155">
        <v>0</v>
      </c>
      <c r="CA1155">
        <v>6</v>
      </c>
      <c r="CB1155">
        <v>2008</v>
      </c>
      <c r="CC1155" t="s">
        <v>110</v>
      </c>
      <c r="CD1155" t="s">
        <v>111</v>
      </c>
      <c r="CE1155">
        <v>120500</v>
      </c>
    </row>
    <row r="1156" spans="1:83" x14ac:dyDescent="0.2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 t="str">
        <f t="shared" si="36"/>
        <v>no</v>
      </c>
      <c r="V1156">
        <v>1988</v>
      </c>
      <c r="W1156" t="s">
        <v>93</v>
      </c>
      <c r="X1156" t="s">
        <v>94</v>
      </c>
      <c r="Y1156" t="s">
        <v>95</v>
      </c>
      <c r="Z1156" t="s">
        <v>95</v>
      </c>
      <c r="AA1156" t="s">
        <v>137</v>
      </c>
      <c r="AB1156">
        <v>288</v>
      </c>
      <c r="AC1156" t="s">
        <v>98</v>
      </c>
      <c r="AD1156" t="s">
        <v>98</v>
      </c>
      <c r="AE1156" t="s">
        <v>118</v>
      </c>
      <c r="AF1156" t="s">
        <v>98</v>
      </c>
      <c r="AG1156" t="s">
        <v>98</v>
      </c>
      <c r="AH1156" t="s">
        <v>97</v>
      </c>
      <c r="AI1156" t="s">
        <v>119</v>
      </c>
      <c r="AJ1156">
        <v>454</v>
      </c>
      <c r="AK1156" t="s">
        <v>102</v>
      </c>
      <c r="AL1156">
        <v>0</v>
      </c>
      <c r="AM1156">
        <v>410</v>
      </c>
      <c r="AN1156">
        <v>864</v>
      </c>
      <c r="AO1156" t="s">
        <v>103</v>
      </c>
      <c r="AP1156" t="s">
        <v>98</v>
      </c>
      <c r="AQ1156" t="s">
        <v>105</v>
      </c>
      <c r="AR1156" t="s">
        <v>106</v>
      </c>
      <c r="AS1156">
        <v>902</v>
      </c>
      <c r="AT1156">
        <v>918</v>
      </c>
      <c r="AU1156">
        <v>0</v>
      </c>
      <c r="AV1156">
        <v>1820</v>
      </c>
      <c r="AW1156">
        <v>0</v>
      </c>
      <c r="AX1156">
        <v>0</v>
      </c>
      <c r="AY1156">
        <v>1</v>
      </c>
      <c r="AZ1156">
        <v>2</v>
      </c>
      <c r="BA1156">
        <v>4</v>
      </c>
      <c r="BB1156">
        <v>1</v>
      </c>
      <c r="BC1156" t="s">
        <v>97</v>
      </c>
      <c r="BD1156">
        <v>8</v>
      </c>
      <c r="BE1156" t="s">
        <v>107</v>
      </c>
      <c r="BF1156">
        <v>2</v>
      </c>
      <c r="BG1156" t="s">
        <v>97</v>
      </c>
      <c r="BH1156" t="s">
        <v>108</v>
      </c>
      <c r="BI1156">
        <v>1965</v>
      </c>
      <c r="BJ1156" t="s">
        <v>102</v>
      </c>
      <c r="BK1156">
        <v>2</v>
      </c>
      <c r="BL1156">
        <v>492</v>
      </c>
      <c r="BM1156" t="str">
        <f t="shared" si="37"/>
        <v>yes</v>
      </c>
      <c r="BN1156" t="s">
        <v>98</v>
      </c>
      <c r="BO1156" t="s">
        <v>98</v>
      </c>
      <c r="BP1156" t="s">
        <v>105</v>
      </c>
      <c r="BQ1156">
        <v>60</v>
      </c>
      <c r="BR1156">
        <v>84</v>
      </c>
      <c r="BS1156">
        <v>0</v>
      </c>
      <c r="BT1156">
        <v>0</v>
      </c>
      <c r="BU1156">
        <v>273</v>
      </c>
      <c r="BV1156">
        <v>0</v>
      </c>
      <c r="BW1156" t="s">
        <v>83</v>
      </c>
      <c r="BX1156" t="s">
        <v>165</v>
      </c>
      <c r="BY1156" t="s">
        <v>83</v>
      </c>
      <c r="BZ1156">
        <v>0</v>
      </c>
      <c r="CA1156">
        <v>5</v>
      </c>
      <c r="CB1156">
        <v>2008</v>
      </c>
      <c r="CC1156" t="s">
        <v>110</v>
      </c>
      <c r="CD1156" t="s">
        <v>111</v>
      </c>
      <c r="CE1156">
        <v>201800</v>
      </c>
    </row>
    <row r="1157" spans="1:83" x14ac:dyDescent="0.2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 t="str">
        <f t="shared" si="36"/>
        <v>yes</v>
      </c>
      <c r="V1157">
        <v>2004</v>
      </c>
      <c r="W1157" t="s">
        <v>93</v>
      </c>
      <c r="X1157" t="s">
        <v>94</v>
      </c>
      <c r="Y1157" t="s">
        <v>161</v>
      </c>
      <c r="Z1157" t="s">
        <v>161</v>
      </c>
      <c r="AA1157" t="s">
        <v>117</v>
      </c>
      <c r="AB1157">
        <v>0</v>
      </c>
      <c r="AC1157" t="s">
        <v>97</v>
      </c>
      <c r="AD1157" t="s">
        <v>97</v>
      </c>
      <c r="AE1157" t="s">
        <v>118</v>
      </c>
      <c r="AF1157" t="s">
        <v>97</v>
      </c>
      <c r="AG1157" t="s">
        <v>98</v>
      </c>
      <c r="AH1157" t="s">
        <v>97</v>
      </c>
      <c r="AI1157" t="s">
        <v>119</v>
      </c>
      <c r="AJ1157">
        <v>1157</v>
      </c>
      <c r="AK1157" t="s">
        <v>102</v>
      </c>
      <c r="AL1157">
        <v>0</v>
      </c>
      <c r="AM1157">
        <v>280</v>
      </c>
      <c r="AN1157">
        <v>1437</v>
      </c>
      <c r="AO1157" t="s">
        <v>103</v>
      </c>
      <c r="AP1157" t="s">
        <v>98</v>
      </c>
      <c r="AQ1157" t="s">
        <v>105</v>
      </c>
      <c r="AR1157" t="s">
        <v>106</v>
      </c>
      <c r="AS1157">
        <v>1437</v>
      </c>
      <c r="AT1157">
        <v>0</v>
      </c>
      <c r="AU1157">
        <v>0</v>
      </c>
      <c r="AV1157">
        <v>1437</v>
      </c>
      <c r="AW1157">
        <v>1</v>
      </c>
      <c r="AX1157">
        <v>0</v>
      </c>
      <c r="AY1157">
        <v>2</v>
      </c>
      <c r="AZ1157">
        <v>0</v>
      </c>
      <c r="BA1157">
        <v>3</v>
      </c>
      <c r="BB1157">
        <v>1</v>
      </c>
      <c r="BC1157" t="s">
        <v>97</v>
      </c>
      <c r="BD1157">
        <v>6</v>
      </c>
      <c r="BE1157" t="s">
        <v>107</v>
      </c>
      <c r="BF1157">
        <v>1</v>
      </c>
      <c r="BG1157" t="s">
        <v>147</v>
      </c>
      <c r="BH1157" t="s">
        <v>108</v>
      </c>
      <c r="BI1157">
        <v>1976</v>
      </c>
      <c r="BJ1157" t="s">
        <v>109</v>
      </c>
      <c r="BK1157">
        <v>2</v>
      </c>
      <c r="BL1157">
        <v>528</v>
      </c>
      <c r="BM1157" t="str">
        <f t="shared" si="37"/>
        <v>no</v>
      </c>
      <c r="BN1157" t="s">
        <v>98</v>
      </c>
      <c r="BO1157" t="s">
        <v>98</v>
      </c>
      <c r="BP1157" t="s">
        <v>105</v>
      </c>
      <c r="BQ1157">
        <v>0</v>
      </c>
      <c r="BR1157">
        <v>21</v>
      </c>
      <c r="BS1157">
        <v>0</v>
      </c>
      <c r="BT1157">
        <v>0</v>
      </c>
      <c r="BU1157">
        <v>180</v>
      </c>
      <c r="BV1157">
        <v>0</v>
      </c>
      <c r="BW1157" t="s">
        <v>83</v>
      </c>
      <c r="BX1157" t="s">
        <v>83</v>
      </c>
      <c r="BY1157" t="s">
        <v>83</v>
      </c>
      <c r="BZ1157">
        <v>0</v>
      </c>
      <c r="CA1157">
        <v>7</v>
      </c>
      <c r="CB1157">
        <v>2007</v>
      </c>
      <c r="CC1157" t="s">
        <v>110</v>
      </c>
      <c r="CD1157" t="s">
        <v>111</v>
      </c>
      <c r="CE1157">
        <v>218000</v>
      </c>
    </row>
    <row r="1158" spans="1:83" x14ac:dyDescent="0.2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 t="str">
        <f t="shared" si="36"/>
        <v>no</v>
      </c>
      <c r="V1158">
        <v>1999</v>
      </c>
      <c r="W1158" t="s">
        <v>93</v>
      </c>
      <c r="X1158" t="s">
        <v>94</v>
      </c>
      <c r="Y1158" t="s">
        <v>96</v>
      </c>
      <c r="Z1158" t="s">
        <v>96</v>
      </c>
      <c r="AA1158" t="s">
        <v>117</v>
      </c>
      <c r="AB1158">
        <v>0</v>
      </c>
      <c r="AC1158" t="s">
        <v>98</v>
      </c>
      <c r="AD1158" t="s">
        <v>97</v>
      </c>
      <c r="AE1158" t="s">
        <v>99</v>
      </c>
      <c r="AF1158" t="s">
        <v>98</v>
      </c>
      <c r="AG1158" t="s">
        <v>98</v>
      </c>
      <c r="AH1158" t="s">
        <v>97</v>
      </c>
      <c r="AI1158" t="s">
        <v>119</v>
      </c>
      <c r="AJ1158">
        <v>633</v>
      </c>
      <c r="AK1158" t="s">
        <v>102</v>
      </c>
      <c r="AL1158">
        <v>0</v>
      </c>
      <c r="AM1158">
        <v>586</v>
      </c>
      <c r="AN1158">
        <v>1219</v>
      </c>
      <c r="AO1158" t="s">
        <v>103</v>
      </c>
      <c r="AP1158" t="s">
        <v>97</v>
      </c>
      <c r="AQ1158" t="s">
        <v>105</v>
      </c>
      <c r="AR1158" t="s">
        <v>106</v>
      </c>
      <c r="AS1158">
        <v>1265</v>
      </c>
      <c r="AT1158">
        <v>0</v>
      </c>
      <c r="AU1158">
        <v>0</v>
      </c>
      <c r="AV1158">
        <v>1265</v>
      </c>
      <c r="AW1158">
        <v>0</v>
      </c>
      <c r="AX1158">
        <v>1</v>
      </c>
      <c r="AY1158">
        <v>2</v>
      </c>
      <c r="AZ1158">
        <v>0</v>
      </c>
      <c r="BA1158">
        <v>3</v>
      </c>
      <c r="BB1158">
        <v>1</v>
      </c>
      <c r="BC1158" t="s">
        <v>97</v>
      </c>
      <c r="BD1158">
        <v>6</v>
      </c>
      <c r="BE1158" t="s">
        <v>107</v>
      </c>
      <c r="BF1158">
        <v>1</v>
      </c>
      <c r="BG1158" t="s">
        <v>97</v>
      </c>
      <c r="BH1158" t="s">
        <v>108</v>
      </c>
      <c r="BI1158">
        <v>1965</v>
      </c>
      <c r="BJ1158" t="s">
        <v>109</v>
      </c>
      <c r="BK1158">
        <v>2</v>
      </c>
      <c r="BL1158">
        <v>502</v>
      </c>
      <c r="BM1158" t="str">
        <f t="shared" si="37"/>
        <v>no</v>
      </c>
      <c r="BN1158" t="s">
        <v>98</v>
      </c>
      <c r="BO1158" t="s">
        <v>98</v>
      </c>
      <c r="BP1158" t="s">
        <v>105</v>
      </c>
      <c r="BQ1158">
        <v>0</v>
      </c>
      <c r="BR1158">
        <v>92</v>
      </c>
      <c r="BS1158">
        <v>0</v>
      </c>
      <c r="BT1158">
        <v>96</v>
      </c>
      <c r="BU1158">
        <v>0</v>
      </c>
      <c r="BV1158">
        <v>0</v>
      </c>
      <c r="BW1158" t="s">
        <v>83</v>
      </c>
      <c r="BX1158" t="s">
        <v>134</v>
      </c>
      <c r="BY1158" t="s">
        <v>83</v>
      </c>
      <c r="BZ1158">
        <v>0</v>
      </c>
      <c r="CA1158">
        <v>10</v>
      </c>
      <c r="CB1158">
        <v>2008</v>
      </c>
      <c r="CC1158" t="s">
        <v>110</v>
      </c>
      <c r="CD1158" t="s">
        <v>111</v>
      </c>
      <c r="CE1158">
        <v>179900</v>
      </c>
    </row>
    <row r="1159" spans="1:83" x14ac:dyDescent="0.2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 t="str">
        <f t="shared" si="36"/>
        <v>yes</v>
      </c>
      <c r="V1159">
        <v>2008</v>
      </c>
      <c r="W1159" t="s">
        <v>93</v>
      </c>
      <c r="X1159" t="s">
        <v>94</v>
      </c>
      <c r="Y1159" t="s">
        <v>95</v>
      </c>
      <c r="Z1159" t="s">
        <v>95</v>
      </c>
      <c r="AA1159" t="s">
        <v>137</v>
      </c>
      <c r="AB1159">
        <v>166</v>
      </c>
      <c r="AC1159" t="s">
        <v>97</v>
      </c>
      <c r="AD1159" t="s">
        <v>98</v>
      </c>
      <c r="AE1159" t="s">
        <v>99</v>
      </c>
      <c r="AF1159" t="s">
        <v>97</v>
      </c>
      <c r="AG1159" t="s">
        <v>98</v>
      </c>
      <c r="AH1159" t="s">
        <v>100</v>
      </c>
      <c r="AI1159" t="s">
        <v>101</v>
      </c>
      <c r="AJ1159">
        <v>904</v>
      </c>
      <c r="AK1159" t="s">
        <v>102</v>
      </c>
      <c r="AL1159">
        <v>0</v>
      </c>
      <c r="AM1159">
        <v>410</v>
      </c>
      <c r="AN1159">
        <v>1314</v>
      </c>
      <c r="AO1159" t="s">
        <v>103</v>
      </c>
      <c r="AP1159" t="s">
        <v>104</v>
      </c>
      <c r="AQ1159" t="s">
        <v>105</v>
      </c>
      <c r="AR1159" t="s">
        <v>106</v>
      </c>
      <c r="AS1159">
        <v>1314</v>
      </c>
      <c r="AT1159">
        <v>0</v>
      </c>
      <c r="AU1159">
        <v>0</v>
      </c>
      <c r="AV1159">
        <v>1314</v>
      </c>
      <c r="AW1159">
        <v>1</v>
      </c>
      <c r="AX1159">
        <v>0</v>
      </c>
      <c r="AY1159">
        <v>2</v>
      </c>
      <c r="AZ1159">
        <v>0</v>
      </c>
      <c r="BA1159">
        <v>2</v>
      </c>
      <c r="BB1159">
        <v>1</v>
      </c>
      <c r="BC1159" t="s">
        <v>97</v>
      </c>
      <c r="BD1159">
        <v>6</v>
      </c>
      <c r="BE1159" t="s">
        <v>107</v>
      </c>
      <c r="BF1159">
        <v>1</v>
      </c>
      <c r="BG1159" t="s">
        <v>97</v>
      </c>
      <c r="BH1159" t="s">
        <v>108</v>
      </c>
      <c r="BI1159">
        <v>2008</v>
      </c>
      <c r="BJ1159" t="s">
        <v>109</v>
      </c>
      <c r="BK1159">
        <v>2</v>
      </c>
      <c r="BL1159">
        <v>626</v>
      </c>
      <c r="BM1159" t="str">
        <f t="shared" si="37"/>
        <v>no</v>
      </c>
      <c r="BN1159" t="s">
        <v>98</v>
      </c>
      <c r="BO1159" t="s">
        <v>98</v>
      </c>
      <c r="BP1159" t="s">
        <v>105</v>
      </c>
      <c r="BQ1159">
        <v>172</v>
      </c>
      <c r="BR1159">
        <v>62</v>
      </c>
      <c r="BS1159">
        <v>0</v>
      </c>
      <c r="BT1159">
        <v>0</v>
      </c>
      <c r="BU1159">
        <v>0</v>
      </c>
      <c r="BV1159">
        <v>0</v>
      </c>
      <c r="BW1159" t="s">
        <v>83</v>
      </c>
      <c r="BX1159" t="s">
        <v>83</v>
      </c>
      <c r="BY1159" t="s">
        <v>83</v>
      </c>
      <c r="BZ1159">
        <v>0</v>
      </c>
      <c r="CA1159">
        <v>7</v>
      </c>
      <c r="CB1159">
        <v>2009</v>
      </c>
      <c r="CC1159" t="s">
        <v>110</v>
      </c>
      <c r="CD1159" t="s">
        <v>111</v>
      </c>
      <c r="CE1159">
        <v>230000</v>
      </c>
    </row>
    <row r="1160" spans="1:83" x14ac:dyDescent="0.2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 t="str">
        <f t="shared" si="36"/>
        <v>yes</v>
      </c>
      <c r="V1160">
        <v>2008</v>
      </c>
      <c r="W1160" t="s">
        <v>93</v>
      </c>
      <c r="X1160" t="s">
        <v>94</v>
      </c>
      <c r="Y1160" t="s">
        <v>95</v>
      </c>
      <c r="Z1160" t="s">
        <v>95</v>
      </c>
      <c r="AA1160" t="s">
        <v>137</v>
      </c>
      <c r="AB1160">
        <v>186</v>
      </c>
      <c r="AC1160" t="s">
        <v>97</v>
      </c>
      <c r="AD1160" t="s">
        <v>98</v>
      </c>
      <c r="AE1160" t="s">
        <v>99</v>
      </c>
      <c r="AF1160" t="s">
        <v>97</v>
      </c>
      <c r="AG1160" t="s">
        <v>98</v>
      </c>
      <c r="AH1160" t="s">
        <v>100</v>
      </c>
      <c r="AI1160" t="s">
        <v>102</v>
      </c>
      <c r="AJ1160">
        <v>0</v>
      </c>
      <c r="AK1160" t="s">
        <v>102</v>
      </c>
      <c r="AL1160">
        <v>0</v>
      </c>
      <c r="AM1160">
        <v>1580</v>
      </c>
      <c r="AN1160">
        <v>1580</v>
      </c>
      <c r="AO1160" t="s">
        <v>103</v>
      </c>
      <c r="AP1160" t="s">
        <v>104</v>
      </c>
      <c r="AQ1160" t="s">
        <v>105</v>
      </c>
      <c r="AR1160" t="s">
        <v>106</v>
      </c>
      <c r="AS1160">
        <v>1580</v>
      </c>
      <c r="AT1160">
        <v>0</v>
      </c>
      <c r="AU1160">
        <v>0</v>
      </c>
      <c r="AV1160">
        <v>1580</v>
      </c>
      <c r="AW1160">
        <v>0</v>
      </c>
      <c r="AX1160">
        <v>0</v>
      </c>
      <c r="AY1160">
        <v>2</v>
      </c>
      <c r="AZ1160">
        <v>0</v>
      </c>
      <c r="BA1160">
        <v>3</v>
      </c>
      <c r="BB1160">
        <v>1</v>
      </c>
      <c r="BC1160" t="s">
        <v>97</v>
      </c>
      <c r="BD1160">
        <v>7</v>
      </c>
      <c r="BE1160" t="s">
        <v>107</v>
      </c>
      <c r="BF1160">
        <v>0</v>
      </c>
      <c r="BG1160" t="s">
        <v>83</v>
      </c>
      <c r="BH1160" t="s">
        <v>108</v>
      </c>
      <c r="BI1160">
        <v>2008</v>
      </c>
      <c r="BJ1160" t="s">
        <v>109</v>
      </c>
      <c r="BK1160">
        <v>3</v>
      </c>
      <c r="BL1160">
        <v>830</v>
      </c>
      <c r="BM1160" t="str">
        <f t="shared" si="37"/>
        <v>no</v>
      </c>
      <c r="BN1160" t="s">
        <v>98</v>
      </c>
      <c r="BO1160" t="s">
        <v>98</v>
      </c>
      <c r="BP1160" t="s">
        <v>105</v>
      </c>
      <c r="BQ1160">
        <v>0</v>
      </c>
      <c r="BR1160">
        <v>24</v>
      </c>
      <c r="BS1160">
        <v>0</v>
      </c>
      <c r="BT1160">
        <v>0</v>
      </c>
      <c r="BU1160">
        <v>0</v>
      </c>
      <c r="BV1160">
        <v>0</v>
      </c>
      <c r="BW1160" t="s">
        <v>83</v>
      </c>
      <c r="BX1160" t="s">
        <v>83</v>
      </c>
      <c r="BY1160" t="s">
        <v>83</v>
      </c>
      <c r="BZ1160">
        <v>0</v>
      </c>
      <c r="CA1160">
        <v>6</v>
      </c>
      <c r="CB1160">
        <v>2008</v>
      </c>
      <c r="CC1160" t="s">
        <v>208</v>
      </c>
      <c r="CD1160" t="s">
        <v>159</v>
      </c>
      <c r="CE1160">
        <v>235128</v>
      </c>
    </row>
    <row r="1161" spans="1:83" x14ac:dyDescent="0.2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 t="str">
        <f t="shared" si="36"/>
        <v>yes</v>
      </c>
      <c r="V1161">
        <v>1974</v>
      </c>
      <c r="W1161" t="s">
        <v>152</v>
      </c>
      <c r="X1161" t="s">
        <v>94</v>
      </c>
      <c r="Y1161" t="s">
        <v>140</v>
      </c>
      <c r="Z1161" t="s">
        <v>140</v>
      </c>
      <c r="AA1161" t="s">
        <v>96</v>
      </c>
      <c r="AB1161">
        <v>270</v>
      </c>
      <c r="AC1161" t="s">
        <v>97</v>
      </c>
      <c r="AD1161" t="s">
        <v>98</v>
      </c>
      <c r="AE1161" t="s">
        <v>118</v>
      </c>
      <c r="AF1161" t="s">
        <v>98</v>
      </c>
      <c r="AG1161" t="s">
        <v>98</v>
      </c>
      <c r="AH1161" t="s">
        <v>100</v>
      </c>
      <c r="AI1161" t="s">
        <v>119</v>
      </c>
      <c r="AJ1161">
        <v>442</v>
      </c>
      <c r="AK1161" t="s">
        <v>102</v>
      </c>
      <c r="AL1161">
        <v>0</v>
      </c>
      <c r="AM1161">
        <v>459</v>
      </c>
      <c r="AN1161">
        <v>901</v>
      </c>
      <c r="AO1161" t="s">
        <v>103</v>
      </c>
      <c r="AP1161" t="s">
        <v>98</v>
      </c>
      <c r="AQ1161" t="s">
        <v>105</v>
      </c>
      <c r="AR1161" t="s">
        <v>106</v>
      </c>
      <c r="AS1161">
        <v>943</v>
      </c>
      <c r="AT1161">
        <v>933</v>
      </c>
      <c r="AU1161">
        <v>0</v>
      </c>
      <c r="AV1161">
        <v>1876</v>
      </c>
      <c r="AW1161">
        <v>0</v>
      </c>
      <c r="AX1161">
        <v>0</v>
      </c>
      <c r="AY1161">
        <v>2</v>
      </c>
      <c r="AZ1161">
        <v>1</v>
      </c>
      <c r="BA1161">
        <v>4</v>
      </c>
      <c r="BB1161">
        <v>1</v>
      </c>
      <c r="BC1161" t="s">
        <v>97</v>
      </c>
      <c r="BD1161">
        <v>8</v>
      </c>
      <c r="BE1161" t="s">
        <v>107</v>
      </c>
      <c r="BF1161">
        <v>1</v>
      </c>
      <c r="BG1161" t="s">
        <v>98</v>
      </c>
      <c r="BH1161" t="s">
        <v>108</v>
      </c>
      <c r="BI1161">
        <v>1974</v>
      </c>
      <c r="BJ1161" t="s">
        <v>109</v>
      </c>
      <c r="BK1161">
        <v>2</v>
      </c>
      <c r="BL1161">
        <v>540</v>
      </c>
      <c r="BM1161" t="str">
        <f t="shared" si="37"/>
        <v>no</v>
      </c>
      <c r="BN1161" t="s">
        <v>97</v>
      </c>
      <c r="BO1161" t="s">
        <v>98</v>
      </c>
      <c r="BP1161" t="s">
        <v>105</v>
      </c>
      <c r="BQ1161">
        <v>0</v>
      </c>
      <c r="BR1161">
        <v>69</v>
      </c>
      <c r="BS1161">
        <v>0</v>
      </c>
      <c r="BT1161">
        <v>0</v>
      </c>
      <c r="BU1161">
        <v>0</v>
      </c>
      <c r="BV1161">
        <v>0</v>
      </c>
      <c r="BW1161" t="s">
        <v>83</v>
      </c>
      <c r="BX1161" t="s">
        <v>83</v>
      </c>
      <c r="BY1161" t="s">
        <v>83</v>
      </c>
      <c r="BZ1161">
        <v>0</v>
      </c>
      <c r="CA1161">
        <v>7</v>
      </c>
      <c r="CB1161">
        <v>2008</v>
      </c>
      <c r="CC1161" t="s">
        <v>110</v>
      </c>
      <c r="CD1161" t="s">
        <v>111</v>
      </c>
      <c r="CE1161">
        <v>185000</v>
      </c>
    </row>
    <row r="1162" spans="1:83" x14ac:dyDescent="0.2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 t="str">
        <f t="shared" si="36"/>
        <v>yes</v>
      </c>
      <c r="V1162">
        <v>1978</v>
      </c>
      <c r="W1162" t="s">
        <v>93</v>
      </c>
      <c r="X1162" t="s">
        <v>94</v>
      </c>
      <c r="Y1162" t="s">
        <v>161</v>
      </c>
      <c r="Z1162" t="s">
        <v>226</v>
      </c>
      <c r="AA1162" t="s">
        <v>117</v>
      </c>
      <c r="AB1162">
        <v>0</v>
      </c>
      <c r="AC1162" t="s">
        <v>98</v>
      </c>
      <c r="AD1162" t="s">
        <v>98</v>
      </c>
      <c r="AE1162" t="s">
        <v>118</v>
      </c>
      <c r="AF1162" t="s">
        <v>97</v>
      </c>
      <c r="AG1162" t="s">
        <v>98</v>
      </c>
      <c r="AH1162" t="s">
        <v>100</v>
      </c>
      <c r="AI1162" t="s">
        <v>119</v>
      </c>
      <c r="AJ1162">
        <v>311</v>
      </c>
      <c r="AK1162" t="s">
        <v>102</v>
      </c>
      <c r="AL1162">
        <v>0</v>
      </c>
      <c r="AM1162">
        <v>544</v>
      </c>
      <c r="AN1162">
        <v>855</v>
      </c>
      <c r="AO1162" t="s">
        <v>103</v>
      </c>
      <c r="AP1162" t="s">
        <v>147</v>
      </c>
      <c r="AQ1162" t="s">
        <v>105</v>
      </c>
      <c r="AR1162" t="s">
        <v>106</v>
      </c>
      <c r="AS1162">
        <v>855</v>
      </c>
      <c r="AT1162">
        <v>601</v>
      </c>
      <c r="AU1162">
        <v>0</v>
      </c>
      <c r="AV1162">
        <v>1456</v>
      </c>
      <c r="AW1162">
        <v>0</v>
      </c>
      <c r="AX1162">
        <v>0</v>
      </c>
      <c r="AY1162">
        <v>2</v>
      </c>
      <c r="AZ1162">
        <v>1</v>
      </c>
      <c r="BA1162">
        <v>3</v>
      </c>
      <c r="BB1162">
        <v>1</v>
      </c>
      <c r="BC1162" t="s">
        <v>98</v>
      </c>
      <c r="BD1162">
        <v>7</v>
      </c>
      <c r="BE1162" t="s">
        <v>107</v>
      </c>
      <c r="BF1162">
        <v>1</v>
      </c>
      <c r="BG1162" t="s">
        <v>98</v>
      </c>
      <c r="BH1162" t="s">
        <v>108</v>
      </c>
      <c r="BI1162">
        <v>1978</v>
      </c>
      <c r="BJ1162" t="s">
        <v>102</v>
      </c>
      <c r="BK1162">
        <v>2</v>
      </c>
      <c r="BL1162">
        <v>440</v>
      </c>
      <c r="BM1162" t="str">
        <f t="shared" si="37"/>
        <v>yes</v>
      </c>
      <c r="BN1162" t="s">
        <v>98</v>
      </c>
      <c r="BO1162" t="s">
        <v>98</v>
      </c>
      <c r="BP1162" t="s">
        <v>105</v>
      </c>
      <c r="BQ1162">
        <v>26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 t="s">
        <v>83</v>
      </c>
      <c r="BX1162" t="s">
        <v>83</v>
      </c>
      <c r="BY1162" t="s">
        <v>83</v>
      </c>
      <c r="BZ1162">
        <v>0</v>
      </c>
      <c r="CA1162">
        <v>7</v>
      </c>
      <c r="CB1162">
        <v>2010</v>
      </c>
      <c r="CC1162" t="s">
        <v>110</v>
      </c>
      <c r="CD1162" t="s">
        <v>111</v>
      </c>
      <c r="CE1162">
        <v>146000</v>
      </c>
    </row>
    <row r="1163" spans="1:83" x14ac:dyDescent="0.2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 t="str">
        <f t="shared" si="36"/>
        <v>no</v>
      </c>
      <c r="V1163">
        <v>2006</v>
      </c>
      <c r="W1163" t="s">
        <v>152</v>
      </c>
      <c r="X1163" t="s">
        <v>94</v>
      </c>
      <c r="Y1163" t="s">
        <v>140</v>
      </c>
      <c r="Z1163" t="s">
        <v>140</v>
      </c>
      <c r="AA1163" t="s">
        <v>96</v>
      </c>
      <c r="AB1163">
        <v>72</v>
      </c>
      <c r="AC1163" t="s">
        <v>97</v>
      </c>
      <c r="AD1163" t="s">
        <v>98</v>
      </c>
      <c r="AE1163" t="s">
        <v>118</v>
      </c>
      <c r="AF1163" t="s">
        <v>98</v>
      </c>
      <c r="AG1163" t="s">
        <v>98</v>
      </c>
      <c r="AH1163" t="s">
        <v>100</v>
      </c>
      <c r="AI1163" t="s">
        <v>141</v>
      </c>
      <c r="AJ1163">
        <v>728</v>
      </c>
      <c r="AK1163" t="s">
        <v>102</v>
      </c>
      <c r="AL1163">
        <v>0</v>
      </c>
      <c r="AM1163">
        <v>568</v>
      </c>
      <c r="AN1163">
        <v>1296</v>
      </c>
      <c r="AO1163" t="s">
        <v>103</v>
      </c>
      <c r="AP1163" t="s">
        <v>104</v>
      </c>
      <c r="AQ1163" t="s">
        <v>105</v>
      </c>
      <c r="AR1163" t="s">
        <v>106</v>
      </c>
      <c r="AS1163">
        <v>1640</v>
      </c>
      <c r="AT1163">
        <v>0</v>
      </c>
      <c r="AU1163">
        <v>0</v>
      </c>
      <c r="AV1163">
        <v>1640</v>
      </c>
      <c r="AW1163">
        <v>1</v>
      </c>
      <c r="AX1163">
        <v>0</v>
      </c>
      <c r="AY1163">
        <v>1</v>
      </c>
      <c r="AZ1163">
        <v>0</v>
      </c>
      <c r="BA1163">
        <v>3</v>
      </c>
      <c r="BB1163">
        <v>1</v>
      </c>
      <c r="BC1163" t="s">
        <v>97</v>
      </c>
      <c r="BD1163">
        <v>7</v>
      </c>
      <c r="BE1163" t="s">
        <v>107</v>
      </c>
      <c r="BF1163">
        <v>1</v>
      </c>
      <c r="BG1163" t="s">
        <v>97</v>
      </c>
      <c r="BH1163" t="s">
        <v>127</v>
      </c>
      <c r="BI1163">
        <v>1993</v>
      </c>
      <c r="BJ1163" t="s">
        <v>102</v>
      </c>
      <c r="BK1163">
        <v>2</v>
      </c>
      <c r="BL1163">
        <v>924</v>
      </c>
      <c r="BM1163" t="str">
        <f t="shared" si="37"/>
        <v>no</v>
      </c>
      <c r="BN1163" t="s">
        <v>98</v>
      </c>
      <c r="BO1163" t="s">
        <v>98</v>
      </c>
      <c r="BP1163" t="s">
        <v>105</v>
      </c>
      <c r="BQ1163">
        <v>108</v>
      </c>
      <c r="BR1163">
        <v>0</v>
      </c>
      <c r="BS1163">
        <v>0</v>
      </c>
      <c r="BT1163">
        <v>216</v>
      </c>
      <c r="BU1163">
        <v>0</v>
      </c>
      <c r="BV1163">
        <v>0</v>
      </c>
      <c r="BW1163" t="s">
        <v>83</v>
      </c>
      <c r="BX1163" t="s">
        <v>83</v>
      </c>
      <c r="BY1163" t="s">
        <v>83</v>
      </c>
      <c r="BZ1163">
        <v>0</v>
      </c>
      <c r="CA1163">
        <v>11</v>
      </c>
      <c r="CB1163">
        <v>2008</v>
      </c>
      <c r="CC1163" t="s">
        <v>110</v>
      </c>
      <c r="CD1163" t="s">
        <v>111</v>
      </c>
      <c r="CE1163">
        <v>224000</v>
      </c>
    </row>
    <row r="1164" spans="1:83" x14ac:dyDescent="0.2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 t="str">
        <f t="shared" si="36"/>
        <v>no</v>
      </c>
      <c r="V1164">
        <v>1968</v>
      </c>
      <c r="W1164" t="s">
        <v>93</v>
      </c>
      <c r="X1164" t="s">
        <v>94</v>
      </c>
      <c r="Y1164" t="s">
        <v>95</v>
      </c>
      <c r="Z1164" t="s">
        <v>95</v>
      </c>
      <c r="AA1164" t="s">
        <v>117</v>
      </c>
      <c r="AB1164">
        <v>0</v>
      </c>
      <c r="AC1164" t="s">
        <v>98</v>
      </c>
      <c r="AD1164" t="s">
        <v>98</v>
      </c>
      <c r="AE1164" t="s">
        <v>118</v>
      </c>
      <c r="AF1164" t="s">
        <v>97</v>
      </c>
      <c r="AG1164" t="s">
        <v>98</v>
      </c>
      <c r="AH1164" t="s">
        <v>100</v>
      </c>
      <c r="AI1164" t="s">
        <v>141</v>
      </c>
      <c r="AJ1164">
        <v>492</v>
      </c>
      <c r="AK1164" t="s">
        <v>102</v>
      </c>
      <c r="AL1164">
        <v>0</v>
      </c>
      <c r="AM1164">
        <v>402</v>
      </c>
      <c r="AN1164">
        <v>894</v>
      </c>
      <c r="AO1164" t="s">
        <v>103</v>
      </c>
      <c r="AP1164" t="s">
        <v>97</v>
      </c>
      <c r="AQ1164" t="s">
        <v>105</v>
      </c>
      <c r="AR1164" t="s">
        <v>106</v>
      </c>
      <c r="AS1164">
        <v>894</v>
      </c>
      <c r="AT1164">
        <v>0</v>
      </c>
      <c r="AU1164">
        <v>0</v>
      </c>
      <c r="AV1164">
        <v>894</v>
      </c>
      <c r="AW1164">
        <v>0</v>
      </c>
      <c r="AX1164">
        <v>0</v>
      </c>
      <c r="AY1164">
        <v>1</v>
      </c>
      <c r="AZ1164">
        <v>0</v>
      </c>
      <c r="BA1164">
        <v>3</v>
      </c>
      <c r="BB1164">
        <v>1</v>
      </c>
      <c r="BC1164" t="s">
        <v>98</v>
      </c>
      <c r="BD1164">
        <v>5</v>
      </c>
      <c r="BE1164" t="s">
        <v>107</v>
      </c>
      <c r="BF1164">
        <v>1</v>
      </c>
      <c r="BG1164" t="s">
        <v>212</v>
      </c>
      <c r="BH1164" t="s">
        <v>108</v>
      </c>
      <c r="BI1164">
        <v>1968</v>
      </c>
      <c r="BJ1164" t="s">
        <v>157</v>
      </c>
      <c r="BK1164">
        <v>2</v>
      </c>
      <c r="BL1164">
        <v>450</v>
      </c>
      <c r="BM1164" t="str">
        <f t="shared" si="37"/>
        <v>yes</v>
      </c>
      <c r="BN1164" t="s">
        <v>98</v>
      </c>
      <c r="BO1164" t="s">
        <v>98</v>
      </c>
      <c r="BP1164" t="s">
        <v>105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 t="s">
        <v>83</v>
      </c>
      <c r="BX1164" t="s">
        <v>83</v>
      </c>
      <c r="BY1164" t="s">
        <v>83</v>
      </c>
      <c r="BZ1164">
        <v>0</v>
      </c>
      <c r="CA1164">
        <v>5</v>
      </c>
      <c r="CB1164">
        <v>2007</v>
      </c>
      <c r="CC1164" t="s">
        <v>110</v>
      </c>
      <c r="CD1164" t="s">
        <v>111</v>
      </c>
      <c r="CE1164">
        <v>129000</v>
      </c>
    </row>
    <row r="1165" spans="1:83" x14ac:dyDescent="0.2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 t="str">
        <f t="shared" si="36"/>
        <v>no</v>
      </c>
      <c r="V1165">
        <v>1969</v>
      </c>
      <c r="W1165" t="s">
        <v>93</v>
      </c>
      <c r="X1165" t="s">
        <v>94</v>
      </c>
      <c r="Y1165" t="s">
        <v>161</v>
      </c>
      <c r="Z1165" t="s">
        <v>161</v>
      </c>
      <c r="AA1165" t="s">
        <v>117</v>
      </c>
      <c r="AB1165">
        <v>0</v>
      </c>
      <c r="AC1165" t="s">
        <v>98</v>
      </c>
      <c r="AD1165" t="s">
        <v>98</v>
      </c>
      <c r="AE1165" t="s">
        <v>118</v>
      </c>
      <c r="AF1165" t="s">
        <v>97</v>
      </c>
      <c r="AG1165" t="s">
        <v>98</v>
      </c>
      <c r="AH1165" t="s">
        <v>130</v>
      </c>
      <c r="AI1165" t="s">
        <v>101</v>
      </c>
      <c r="AJ1165">
        <v>1198</v>
      </c>
      <c r="AK1165" t="s">
        <v>102</v>
      </c>
      <c r="AL1165">
        <v>0</v>
      </c>
      <c r="AM1165">
        <v>0</v>
      </c>
      <c r="AN1165">
        <v>1198</v>
      </c>
      <c r="AO1165" t="s">
        <v>103</v>
      </c>
      <c r="AP1165" t="s">
        <v>98</v>
      </c>
      <c r="AQ1165" t="s">
        <v>105</v>
      </c>
      <c r="AR1165" t="s">
        <v>106</v>
      </c>
      <c r="AS1165">
        <v>1258</v>
      </c>
      <c r="AT1165">
        <v>0</v>
      </c>
      <c r="AU1165">
        <v>0</v>
      </c>
      <c r="AV1165">
        <v>1258</v>
      </c>
      <c r="AW1165">
        <v>2</v>
      </c>
      <c r="AX1165">
        <v>0</v>
      </c>
      <c r="AY1165">
        <v>0</v>
      </c>
      <c r="AZ1165">
        <v>2</v>
      </c>
      <c r="BA1165">
        <v>0</v>
      </c>
      <c r="BB1165">
        <v>2</v>
      </c>
      <c r="BC1165" t="s">
        <v>98</v>
      </c>
      <c r="BD1165">
        <v>6</v>
      </c>
      <c r="BE1165" t="s">
        <v>107</v>
      </c>
      <c r="BF1165">
        <v>0</v>
      </c>
      <c r="BG1165" t="s">
        <v>83</v>
      </c>
      <c r="BH1165" t="s">
        <v>169</v>
      </c>
      <c r="BI1165">
        <v>1969</v>
      </c>
      <c r="BJ1165" t="s">
        <v>102</v>
      </c>
      <c r="BK1165">
        <v>2</v>
      </c>
      <c r="BL1165">
        <v>400</v>
      </c>
      <c r="BM1165" t="str">
        <f t="shared" si="37"/>
        <v>yes</v>
      </c>
      <c r="BN1165" t="s">
        <v>147</v>
      </c>
      <c r="BO1165" t="s">
        <v>98</v>
      </c>
      <c r="BP1165" t="s">
        <v>105</v>
      </c>
      <c r="BQ1165">
        <v>120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 t="s">
        <v>83</v>
      </c>
      <c r="BX1165" t="s">
        <v>83</v>
      </c>
      <c r="BY1165" t="s">
        <v>83</v>
      </c>
      <c r="BZ1165">
        <v>0</v>
      </c>
      <c r="CA1165">
        <v>1</v>
      </c>
      <c r="CB1165">
        <v>2008</v>
      </c>
      <c r="CC1165" t="s">
        <v>110</v>
      </c>
      <c r="CD1165" t="s">
        <v>210</v>
      </c>
      <c r="CE1165">
        <v>108959</v>
      </c>
    </row>
    <row r="1166" spans="1:83" x14ac:dyDescent="0.2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 t="str">
        <f t="shared" si="36"/>
        <v>yes</v>
      </c>
      <c r="V1166">
        <v>1978</v>
      </c>
      <c r="W1166" t="s">
        <v>93</v>
      </c>
      <c r="X1166" t="s">
        <v>94</v>
      </c>
      <c r="Y1166" t="s">
        <v>161</v>
      </c>
      <c r="Z1166" t="s">
        <v>161</v>
      </c>
      <c r="AA1166" t="s">
        <v>117</v>
      </c>
      <c r="AB1166">
        <v>0</v>
      </c>
      <c r="AC1166" t="s">
        <v>98</v>
      </c>
      <c r="AD1166" t="s">
        <v>98</v>
      </c>
      <c r="AE1166" t="s">
        <v>99</v>
      </c>
      <c r="AF1166" t="s">
        <v>97</v>
      </c>
      <c r="AG1166" t="s">
        <v>98</v>
      </c>
      <c r="AH1166" t="s">
        <v>97</v>
      </c>
      <c r="AI1166" t="s">
        <v>119</v>
      </c>
      <c r="AJ1166">
        <v>680</v>
      </c>
      <c r="AK1166" t="s">
        <v>153</v>
      </c>
      <c r="AL1166">
        <v>391</v>
      </c>
      <c r="AM1166">
        <v>289</v>
      </c>
      <c r="AN1166">
        <v>1360</v>
      </c>
      <c r="AO1166" t="s">
        <v>103</v>
      </c>
      <c r="AP1166" t="s">
        <v>104</v>
      </c>
      <c r="AQ1166" t="s">
        <v>105</v>
      </c>
      <c r="AR1166" t="s">
        <v>106</v>
      </c>
      <c r="AS1166">
        <v>1432</v>
      </c>
      <c r="AT1166">
        <v>0</v>
      </c>
      <c r="AU1166">
        <v>0</v>
      </c>
      <c r="AV1166">
        <v>1432</v>
      </c>
      <c r="AW1166">
        <v>1</v>
      </c>
      <c r="AX1166">
        <v>0</v>
      </c>
      <c r="AY1166">
        <v>1</v>
      </c>
      <c r="AZ1166">
        <v>1</v>
      </c>
      <c r="BA1166">
        <v>2</v>
      </c>
      <c r="BB1166">
        <v>1</v>
      </c>
      <c r="BC1166" t="s">
        <v>97</v>
      </c>
      <c r="BD1166">
        <v>5</v>
      </c>
      <c r="BE1166" t="s">
        <v>107</v>
      </c>
      <c r="BF1166">
        <v>1</v>
      </c>
      <c r="BG1166" t="s">
        <v>98</v>
      </c>
      <c r="BH1166" t="s">
        <v>108</v>
      </c>
      <c r="BI1166">
        <v>1978</v>
      </c>
      <c r="BJ1166" t="s">
        <v>102</v>
      </c>
      <c r="BK1166">
        <v>2</v>
      </c>
      <c r="BL1166">
        <v>588</v>
      </c>
      <c r="BM1166" t="str">
        <f t="shared" si="37"/>
        <v>no</v>
      </c>
      <c r="BN1166" t="s">
        <v>98</v>
      </c>
      <c r="BO1166" t="s">
        <v>98</v>
      </c>
      <c r="BP1166" t="s">
        <v>105</v>
      </c>
      <c r="BQ1166">
        <v>168</v>
      </c>
      <c r="BR1166">
        <v>180</v>
      </c>
      <c r="BS1166">
        <v>0</v>
      </c>
      <c r="BT1166">
        <v>0</v>
      </c>
      <c r="BU1166">
        <v>0</v>
      </c>
      <c r="BV1166">
        <v>0</v>
      </c>
      <c r="BW1166" t="s">
        <v>83</v>
      </c>
      <c r="BX1166" t="s">
        <v>83</v>
      </c>
      <c r="BY1166" t="s">
        <v>83</v>
      </c>
      <c r="BZ1166">
        <v>0</v>
      </c>
      <c r="CA1166">
        <v>6</v>
      </c>
      <c r="CB1166">
        <v>2007</v>
      </c>
      <c r="CC1166" t="s">
        <v>110</v>
      </c>
      <c r="CD1166" t="s">
        <v>111</v>
      </c>
      <c r="CE1166">
        <v>194000</v>
      </c>
    </row>
    <row r="1167" spans="1:83" x14ac:dyDescent="0.2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 t="str">
        <f t="shared" si="36"/>
        <v>yes</v>
      </c>
      <c r="V1167">
        <v>2009</v>
      </c>
      <c r="W1167" t="s">
        <v>93</v>
      </c>
      <c r="X1167" t="s">
        <v>94</v>
      </c>
      <c r="Y1167" t="s">
        <v>95</v>
      </c>
      <c r="Z1167" t="s">
        <v>95</v>
      </c>
      <c r="AA1167" t="s">
        <v>137</v>
      </c>
      <c r="AB1167">
        <v>268</v>
      </c>
      <c r="AC1167" t="s">
        <v>97</v>
      </c>
      <c r="AD1167" t="s">
        <v>98</v>
      </c>
      <c r="AE1167" t="s">
        <v>99</v>
      </c>
      <c r="AF1167" t="s">
        <v>97</v>
      </c>
      <c r="AG1167" t="s">
        <v>98</v>
      </c>
      <c r="AH1167" t="s">
        <v>100</v>
      </c>
      <c r="AI1167" t="s">
        <v>102</v>
      </c>
      <c r="AJ1167">
        <v>0</v>
      </c>
      <c r="AK1167" t="s">
        <v>102</v>
      </c>
      <c r="AL1167">
        <v>0</v>
      </c>
      <c r="AM1167">
        <v>1502</v>
      </c>
      <c r="AN1167">
        <v>1502</v>
      </c>
      <c r="AO1167" t="s">
        <v>103</v>
      </c>
      <c r="AP1167" t="s">
        <v>104</v>
      </c>
      <c r="AQ1167" t="s">
        <v>105</v>
      </c>
      <c r="AR1167" t="s">
        <v>106</v>
      </c>
      <c r="AS1167">
        <v>1502</v>
      </c>
      <c r="AT1167">
        <v>0</v>
      </c>
      <c r="AU1167">
        <v>0</v>
      </c>
      <c r="AV1167">
        <v>1502</v>
      </c>
      <c r="AW1167">
        <v>0</v>
      </c>
      <c r="AX1167">
        <v>0</v>
      </c>
      <c r="AY1167">
        <v>2</v>
      </c>
      <c r="AZ1167">
        <v>0</v>
      </c>
      <c r="BA1167">
        <v>3</v>
      </c>
      <c r="BB1167">
        <v>1</v>
      </c>
      <c r="BC1167" t="s">
        <v>97</v>
      </c>
      <c r="BD1167">
        <v>7</v>
      </c>
      <c r="BE1167" t="s">
        <v>107</v>
      </c>
      <c r="BF1167">
        <v>0</v>
      </c>
      <c r="BG1167" t="s">
        <v>83</v>
      </c>
      <c r="BH1167" t="s">
        <v>108</v>
      </c>
      <c r="BI1167">
        <v>2009</v>
      </c>
      <c r="BJ1167" t="s">
        <v>109</v>
      </c>
      <c r="BK1167">
        <v>2</v>
      </c>
      <c r="BL1167">
        <v>644</v>
      </c>
      <c r="BM1167" t="str">
        <f t="shared" si="37"/>
        <v>no</v>
      </c>
      <c r="BN1167" t="s">
        <v>98</v>
      </c>
      <c r="BO1167" t="s">
        <v>98</v>
      </c>
      <c r="BP1167" t="s">
        <v>105</v>
      </c>
      <c r="BQ1167">
        <v>0</v>
      </c>
      <c r="BR1167">
        <v>114</v>
      </c>
      <c r="BS1167">
        <v>0</v>
      </c>
      <c r="BT1167">
        <v>0</v>
      </c>
      <c r="BU1167">
        <v>0</v>
      </c>
      <c r="BV1167">
        <v>0</v>
      </c>
      <c r="BW1167" t="s">
        <v>83</v>
      </c>
      <c r="BX1167" t="s">
        <v>83</v>
      </c>
      <c r="BY1167" t="s">
        <v>83</v>
      </c>
      <c r="BZ1167">
        <v>0</v>
      </c>
      <c r="CA1167">
        <v>9</v>
      </c>
      <c r="CB1167">
        <v>2009</v>
      </c>
      <c r="CC1167" t="s">
        <v>158</v>
      </c>
      <c r="CD1167" t="s">
        <v>159</v>
      </c>
      <c r="CE1167">
        <v>233170</v>
      </c>
    </row>
    <row r="1168" spans="1:83" x14ac:dyDescent="0.2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 t="str">
        <f t="shared" si="36"/>
        <v>yes</v>
      </c>
      <c r="V1168">
        <v>2008</v>
      </c>
      <c r="W1168" t="s">
        <v>93</v>
      </c>
      <c r="X1168" t="s">
        <v>94</v>
      </c>
      <c r="Y1168" t="s">
        <v>95</v>
      </c>
      <c r="Z1168" t="s">
        <v>95</v>
      </c>
      <c r="AA1168" t="s">
        <v>137</v>
      </c>
      <c r="AB1168">
        <v>72</v>
      </c>
      <c r="AC1168" t="s">
        <v>97</v>
      </c>
      <c r="AD1168" t="s">
        <v>98</v>
      </c>
      <c r="AE1168" t="s">
        <v>99</v>
      </c>
      <c r="AF1168" t="s">
        <v>97</v>
      </c>
      <c r="AG1168" t="s">
        <v>98</v>
      </c>
      <c r="AH1168" t="s">
        <v>130</v>
      </c>
      <c r="AI1168" t="s">
        <v>102</v>
      </c>
      <c r="AJ1168">
        <v>0</v>
      </c>
      <c r="AK1168" t="s">
        <v>102</v>
      </c>
      <c r="AL1168">
        <v>0</v>
      </c>
      <c r="AM1168">
        <v>1694</v>
      </c>
      <c r="AN1168">
        <v>1694</v>
      </c>
      <c r="AO1168" t="s">
        <v>103</v>
      </c>
      <c r="AP1168" t="s">
        <v>104</v>
      </c>
      <c r="AQ1168" t="s">
        <v>105</v>
      </c>
      <c r="AR1168" t="s">
        <v>106</v>
      </c>
      <c r="AS1168">
        <v>1694</v>
      </c>
      <c r="AT1168">
        <v>0</v>
      </c>
      <c r="AU1168">
        <v>0</v>
      </c>
      <c r="AV1168">
        <v>1694</v>
      </c>
      <c r="AW1168">
        <v>0</v>
      </c>
      <c r="AX1168">
        <v>0</v>
      </c>
      <c r="AY1168">
        <v>2</v>
      </c>
      <c r="AZ1168">
        <v>0</v>
      </c>
      <c r="BA1168">
        <v>3</v>
      </c>
      <c r="BB1168">
        <v>1</v>
      </c>
      <c r="BC1168" t="s">
        <v>97</v>
      </c>
      <c r="BD1168">
        <v>7</v>
      </c>
      <c r="BE1168" t="s">
        <v>107</v>
      </c>
      <c r="BF1168">
        <v>0</v>
      </c>
      <c r="BG1168" t="s">
        <v>83</v>
      </c>
      <c r="BH1168" t="s">
        <v>108</v>
      </c>
      <c r="BI1168">
        <v>2008</v>
      </c>
      <c r="BJ1168" t="s">
        <v>109</v>
      </c>
      <c r="BK1168">
        <v>3</v>
      </c>
      <c r="BL1168">
        <v>776</v>
      </c>
      <c r="BM1168" t="str">
        <f t="shared" si="37"/>
        <v>no</v>
      </c>
      <c r="BN1168" t="s">
        <v>98</v>
      </c>
      <c r="BO1168" t="s">
        <v>98</v>
      </c>
      <c r="BP1168" t="s">
        <v>105</v>
      </c>
      <c r="BQ1168">
        <v>160</v>
      </c>
      <c r="BR1168">
        <v>33</v>
      </c>
      <c r="BS1168">
        <v>0</v>
      </c>
      <c r="BT1168">
        <v>0</v>
      </c>
      <c r="BU1168">
        <v>0</v>
      </c>
      <c r="BV1168">
        <v>0</v>
      </c>
      <c r="BW1168" t="s">
        <v>83</v>
      </c>
      <c r="BX1168" t="s">
        <v>83</v>
      </c>
      <c r="BY1168" t="s">
        <v>83</v>
      </c>
      <c r="BZ1168">
        <v>0</v>
      </c>
      <c r="CA1168">
        <v>2</v>
      </c>
      <c r="CB1168">
        <v>2010</v>
      </c>
      <c r="CC1168" t="s">
        <v>110</v>
      </c>
      <c r="CD1168" t="s">
        <v>111</v>
      </c>
      <c r="CE1168">
        <v>245350</v>
      </c>
    </row>
    <row r="1169" spans="1:83" x14ac:dyDescent="0.2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 t="str">
        <f t="shared" si="36"/>
        <v>yes</v>
      </c>
      <c r="V1169">
        <v>2000</v>
      </c>
      <c r="W1169" t="s">
        <v>93</v>
      </c>
      <c r="X1169" t="s">
        <v>94</v>
      </c>
      <c r="Y1169" t="s">
        <v>95</v>
      </c>
      <c r="Z1169" t="s">
        <v>95</v>
      </c>
      <c r="AA1169" t="s">
        <v>117</v>
      </c>
      <c r="AB1169">
        <v>0</v>
      </c>
      <c r="AC1169" t="s">
        <v>98</v>
      </c>
      <c r="AD1169" t="s">
        <v>98</v>
      </c>
      <c r="AE1169" t="s">
        <v>99</v>
      </c>
      <c r="AF1169" t="s">
        <v>97</v>
      </c>
      <c r="AG1169" t="s">
        <v>98</v>
      </c>
      <c r="AH1169" t="s">
        <v>100</v>
      </c>
      <c r="AI1169" t="s">
        <v>101</v>
      </c>
      <c r="AJ1169">
        <v>786</v>
      </c>
      <c r="AK1169" t="s">
        <v>102</v>
      </c>
      <c r="AL1169">
        <v>0</v>
      </c>
      <c r="AM1169">
        <v>173</v>
      </c>
      <c r="AN1169">
        <v>959</v>
      </c>
      <c r="AO1169" t="s">
        <v>103</v>
      </c>
      <c r="AP1169" t="s">
        <v>104</v>
      </c>
      <c r="AQ1169" t="s">
        <v>105</v>
      </c>
      <c r="AR1169" t="s">
        <v>106</v>
      </c>
      <c r="AS1169">
        <v>959</v>
      </c>
      <c r="AT1169">
        <v>712</v>
      </c>
      <c r="AU1169">
        <v>0</v>
      </c>
      <c r="AV1169">
        <v>1671</v>
      </c>
      <c r="AW1169">
        <v>1</v>
      </c>
      <c r="AX1169">
        <v>0</v>
      </c>
      <c r="AY1169">
        <v>2</v>
      </c>
      <c r="AZ1169">
        <v>1</v>
      </c>
      <c r="BA1169">
        <v>3</v>
      </c>
      <c r="BB1169">
        <v>1</v>
      </c>
      <c r="BC1169" t="s">
        <v>98</v>
      </c>
      <c r="BD1169">
        <v>7</v>
      </c>
      <c r="BE1169" t="s">
        <v>107</v>
      </c>
      <c r="BF1169">
        <v>1</v>
      </c>
      <c r="BG1169" t="s">
        <v>98</v>
      </c>
      <c r="BH1169" t="s">
        <v>108</v>
      </c>
      <c r="BI1169">
        <v>2000</v>
      </c>
      <c r="BJ1169" t="s">
        <v>157</v>
      </c>
      <c r="BK1169">
        <v>2</v>
      </c>
      <c r="BL1169">
        <v>472</v>
      </c>
      <c r="BM1169" t="str">
        <f t="shared" si="37"/>
        <v>yes</v>
      </c>
      <c r="BN1169" t="s">
        <v>98</v>
      </c>
      <c r="BO1169" t="s">
        <v>98</v>
      </c>
      <c r="BP1169" t="s">
        <v>105</v>
      </c>
      <c r="BQ1169">
        <v>0</v>
      </c>
      <c r="BR1169">
        <v>38</v>
      </c>
      <c r="BS1169">
        <v>0</v>
      </c>
      <c r="BT1169">
        <v>0</v>
      </c>
      <c r="BU1169">
        <v>0</v>
      </c>
      <c r="BV1169">
        <v>0</v>
      </c>
      <c r="BW1169" t="s">
        <v>83</v>
      </c>
      <c r="BX1169" t="s">
        <v>83</v>
      </c>
      <c r="BY1169" t="s">
        <v>83</v>
      </c>
      <c r="BZ1169">
        <v>0</v>
      </c>
      <c r="CA1169">
        <v>2</v>
      </c>
      <c r="CB1169">
        <v>2006</v>
      </c>
      <c r="CC1169" t="s">
        <v>110</v>
      </c>
      <c r="CD1169" t="s">
        <v>111</v>
      </c>
      <c r="CE1169">
        <v>173000</v>
      </c>
    </row>
    <row r="1170" spans="1:83" x14ac:dyDescent="0.2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 t="str">
        <f t="shared" si="36"/>
        <v>no</v>
      </c>
      <c r="V1170">
        <v>1986</v>
      </c>
      <c r="W1170" t="s">
        <v>152</v>
      </c>
      <c r="X1170" t="s">
        <v>94</v>
      </c>
      <c r="Y1170" t="s">
        <v>203</v>
      </c>
      <c r="Z1170" t="s">
        <v>203</v>
      </c>
      <c r="AA1170" t="s">
        <v>117</v>
      </c>
      <c r="AB1170">
        <v>0</v>
      </c>
      <c r="AC1170" t="s">
        <v>98</v>
      </c>
      <c r="AD1170" t="s">
        <v>98</v>
      </c>
      <c r="AE1170" t="s">
        <v>118</v>
      </c>
      <c r="AF1170" t="s">
        <v>98</v>
      </c>
      <c r="AG1170" t="s">
        <v>98</v>
      </c>
      <c r="AH1170" t="s">
        <v>100</v>
      </c>
      <c r="AI1170" t="s">
        <v>153</v>
      </c>
      <c r="AJ1170">
        <v>626</v>
      </c>
      <c r="AK1170" t="s">
        <v>102</v>
      </c>
      <c r="AL1170">
        <v>0</v>
      </c>
      <c r="AM1170">
        <v>501</v>
      </c>
      <c r="AN1170">
        <v>1127</v>
      </c>
      <c r="AO1170" t="s">
        <v>103</v>
      </c>
      <c r="AP1170" t="s">
        <v>104</v>
      </c>
      <c r="AQ1170" t="s">
        <v>105</v>
      </c>
      <c r="AR1170" t="s">
        <v>106</v>
      </c>
      <c r="AS1170">
        <v>1236</v>
      </c>
      <c r="AT1170">
        <v>872</v>
      </c>
      <c r="AU1170">
        <v>0</v>
      </c>
      <c r="AV1170">
        <v>2108</v>
      </c>
      <c r="AW1170">
        <v>0</v>
      </c>
      <c r="AX1170">
        <v>0</v>
      </c>
      <c r="AY1170">
        <v>2</v>
      </c>
      <c r="AZ1170">
        <v>0</v>
      </c>
      <c r="BA1170">
        <v>4</v>
      </c>
      <c r="BB1170">
        <v>1</v>
      </c>
      <c r="BC1170" t="s">
        <v>97</v>
      </c>
      <c r="BD1170">
        <v>7</v>
      </c>
      <c r="BE1170" t="s">
        <v>107</v>
      </c>
      <c r="BF1170">
        <v>2</v>
      </c>
      <c r="BG1170" t="s">
        <v>98</v>
      </c>
      <c r="BH1170" t="s">
        <v>209</v>
      </c>
      <c r="BI1170">
        <v>1935</v>
      </c>
      <c r="BJ1170" t="s">
        <v>102</v>
      </c>
      <c r="BK1170">
        <v>2</v>
      </c>
      <c r="BL1170">
        <v>540</v>
      </c>
      <c r="BM1170" t="str">
        <f t="shared" si="37"/>
        <v>no</v>
      </c>
      <c r="BN1170" t="s">
        <v>98</v>
      </c>
      <c r="BO1170" t="s">
        <v>98</v>
      </c>
      <c r="BP1170" t="s">
        <v>105</v>
      </c>
      <c r="BQ1170">
        <v>0</v>
      </c>
      <c r="BR1170">
        <v>0</v>
      </c>
      <c r="BS1170">
        <v>0</v>
      </c>
      <c r="BT1170">
        <v>0</v>
      </c>
      <c r="BU1170">
        <v>90</v>
      </c>
      <c r="BV1170">
        <v>0</v>
      </c>
      <c r="BW1170" t="s">
        <v>83</v>
      </c>
      <c r="BX1170" t="s">
        <v>83</v>
      </c>
      <c r="BY1170" t="s">
        <v>83</v>
      </c>
      <c r="BZ1170">
        <v>0</v>
      </c>
      <c r="CA1170">
        <v>7</v>
      </c>
      <c r="CB1170">
        <v>2008</v>
      </c>
      <c r="CC1170" t="s">
        <v>110</v>
      </c>
      <c r="CD1170" t="s">
        <v>111</v>
      </c>
      <c r="CE1170">
        <v>235000</v>
      </c>
    </row>
    <row r="1171" spans="1:83" x14ac:dyDescent="0.2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 t="str">
        <f t="shared" si="36"/>
        <v>yes</v>
      </c>
      <c r="V1171">
        <v>1996</v>
      </c>
      <c r="W1171" t="s">
        <v>152</v>
      </c>
      <c r="X1171" t="s">
        <v>94</v>
      </c>
      <c r="Y1171" t="s">
        <v>140</v>
      </c>
      <c r="Z1171" t="s">
        <v>140</v>
      </c>
      <c r="AA1171" t="s">
        <v>96</v>
      </c>
      <c r="AB1171">
        <v>1378</v>
      </c>
      <c r="AC1171" t="s">
        <v>97</v>
      </c>
      <c r="AD1171" t="s">
        <v>97</v>
      </c>
      <c r="AE1171" t="s">
        <v>99</v>
      </c>
      <c r="AF1171" t="s">
        <v>104</v>
      </c>
      <c r="AG1171" t="s">
        <v>98</v>
      </c>
      <c r="AH1171" t="s">
        <v>97</v>
      </c>
      <c r="AI1171" t="s">
        <v>101</v>
      </c>
      <c r="AJ1171">
        <v>1387</v>
      </c>
      <c r="AK1171" t="s">
        <v>102</v>
      </c>
      <c r="AL1171">
        <v>0</v>
      </c>
      <c r="AM1171">
        <v>543</v>
      </c>
      <c r="AN1171">
        <v>1930</v>
      </c>
      <c r="AO1171" t="s">
        <v>103</v>
      </c>
      <c r="AP1171" t="s">
        <v>104</v>
      </c>
      <c r="AQ1171" t="s">
        <v>105</v>
      </c>
      <c r="AR1171" t="s">
        <v>106</v>
      </c>
      <c r="AS1171">
        <v>1831</v>
      </c>
      <c r="AT1171">
        <v>1796</v>
      </c>
      <c r="AU1171">
        <v>0</v>
      </c>
      <c r="AV1171">
        <v>3627</v>
      </c>
      <c r="AW1171">
        <v>1</v>
      </c>
      <c r="AX1171">
        <v>0</v>
      </c>
      <c r="AY1171">
        <v>3</v>
      </c>
      <c r="AZ1171">
        <v>1</v>
      </c>
      <c r="BA1171">
        <v>4</v>
      </c>
      <c r="BB1171">
        <v>1</v>
      </c>
      <c r="BC1171" t="s">
        <v>97</v>
      </c>
      <c r="BD1171">
        <v>10</v>
      </c>
      <c r="BE1171" t="s">
        <v>107</v>
      </c>
      <c r="BF1171">
        <v>1</v>
      </c>
      <c r="BG1171" t="s">
        <v>98</v>
      </c>
      <c r="BH1171" t="s">
        <v>108</v>
      </c>
      <c r="BI1171">
        <v>1995</v>
      </c>
      <c r="BJ1171" t="s">
        <v>157</v>
      </c>
      <c r="BK1171">
        <v>3</v>
      </c>
      <c r="BL1171">
        <v>807</v>
      </c>
      <c r="BM1171" t="str">
        <f t="shared" si="37"/>
        <v>no</v>
      </c>
      <c r="BN1171" t="s">
        <v>98</v>
      </c>
      <c r="BO1171" t="s">
        <v>98</v>
      </c>
      <c r="BP1171" t="s">
        <v>105</v>
      </c>
      <c r="BQ1171">
        <v>361</v>
      </c>
      <c r="BR1171">
        <v>76</v>
      </c>
      <c r="BS1171">
        <v>0</v>
      </c>
      <c r="BT1171">
        <v>0</v>
      </c>
      <c r="BU1171">
        <v>0</v>
      </c>
      <c r="BV1171">
        <v>0</v>
      </c>
      <c r="BW1171" t="s">
        <v>83</v>
      </c>
      <c r="BX1171" t="s">
        <v>83</v>
      </c>
      <c r="BY1171" t="s">
        <v>83</v>
      </c>
      <c r="BZ1171">
        <v>0</v>
      </c>
      <c r="CA1171">
        <v>7</v>
      </c>
      <c r="CB1171">
        <v>2006</v>
      </c>
      <c r="CC1171" t="s">
        <v>110</v>
      </c>
      <c r="CD1171" t="s">
        <v>111</v>
      </c>
      <c r="CE1171">
        <v>625000</v>
      </c>
    </row>
    <row r="1172" spans="1:83" x14ac:dyDescent="0.2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 t="str">
        <f t="shared" si="36"/>
        <v>yes</v>
      </c>
      <c r="V1172">
        <v>1977</v>
      </c>
      <c r="W1172" t="s">
        <v>93</v>
      </c>
      <c r="X1172" t="s">
        <v>94</v>
      </c>
      <c r="Y1172" t="s">
        <v>161</v>
      </c>
      <c r="Z1172" t="s">
        <v>161</v>
      </c>
      <c r="AA1172" t="s">
        <v>117</v>
      </c>
      <c r="AB1172">
        <v>0</v>
      </c>
      <c r="AC1172" t="s">
        <v>98</v>
      </c>
      <c r="AD1172" t="s">
        <v>98</v>
      </c>
      <c r="AE1172" t="s">
        <v>118</v>
      </c>
      <c r="AF1172" t="s">
        <v>98</v>
      </c>
      <c r="AG1172" t="s">
        <v>98</v>
      </c>
      <c r="AH1172" t="s">
        <v>130</v>
      </c>
      <c r="AI1172" t="s">
        <v>119</v>
      </c>
      <c r="AJ1172">
        <v>522</v>
      </c>
      <c r="AK1172" t="s">
        <v>102</v>
      </c>
      <c r="AL1172">
        <v>0</v>
      </c>
      <c r="AM1172">
        <v>574</v>
      </c>
      <c r="AN1172">
        <v>1096</v>
      </c>
      <c r="AO1172" t="s">
        <v>103</v>
      </c>
      <c r="AP1172" t="s">
        <v>98</v>
      </c>
      <c r="AQ1172" t="s">
        <v>105</v>
      </c>
      <c r="AR1172" t="s">
        <v>106</v>
      </c>
      <c r="AS1172">
        <v>1118</v>
      </c>
      <c r="AT1172">
        <v>0</v>
      </c>
      <c r="AU1172">
        <v>0</v>
      </c>
      <c r="AV1172">
        <v>1118</v>
      </c>
      <c r="AW1172">
        <v>1</v>
      </c>
      <c r="AX1172">
        <v>0</v>
      </c>
      <c r="AY1172">
        <v>1</v>
      </c>
      <c r="AZ1172">
        <v>0</v>
      </c>
      <c r="BA1172">
        <v>3</v>
      </c>
      <c r="BB1172">
        <v>1</v>
      </c>
      <c r="BC1172" t="s">
        <v>98</v>
      </c>
      <c r="BD1172">
        <v>6</v>
      </c>
      <c r="BE1172" t="s">
        <v>107</v>
      </c>
      <c r="BF1172">
        <v>1</v>
      </c>
      <c r="BG1172" t="s">
        <v>212</v>
      </c>
      <c r="BH1172" t="s">
        <v>108</v>
      </c>
      <c r="BI1172">
        <v>1977</v>
      </c>
      <c r="BJ1172" t="s">
        <v>157</v>
      </c>
      <c r="BK1172">
        <v>1</v>
      </c>
      <c r="BL1172">
        <v>358</v>
      </c>
      <c r="BM1172" t="str">
        <f t="shared" si="37"/>
        <v>yes</v>
      </c>
      <c r="BN1172" t="s">
        <v>98</v>
      </c>
      <c r="BO1172" t="s">
        <v>98</v>
      </c>
      <c r="BP1172" t="s">
        <v>105</v>
      </c>
      <c r="BQ1172">
        <v>203</v>
      </c>
      <c r="BR1172">
        <v>0</v>
      </c>
      <c r="BS1172">
        <v>0</v>
      </c>
      <c r="BT1172">
        <v>0</v>
      </c>
      <c r="BU1172">
        <v>0</v>
      </c>
      <c r="BV1172">
        <v>576</v>
      </c>
      <c r="BW1172" t="s">
        <v>97</v>
      </c>
      <c r="BX1172" t="s">
        <v>165</v>
      </c>
      <c r="BY1172" t="s">
        <v>83</v>
      </c>
      <c r="BZ1172">
        <v>0</v>
      </c>
      <c r="CA1172">
        <v>7</v>
      </c>
      <c r="CB1172">
        <v>2008</v>
      </c>
      <c r="CC1172" t="s">
        <v>110</v>
      </c>
      <c r="CD1172" t="s">
        <v>111</v>
      </c>
      <c r="CE1172">
        <v>171000</v>
      </c>
    </row>
    <row r="1173" spans="1:83" x14ac:dyDescent="0.2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 t="str">
        <f t="shared" si="36"/>
        <v>no</v>
      </c>
      <c r="V1173">
        <v>1958</v>
      </c>
      <c r="W1173" t="s">
        <v>152</v>
      </c>
      <c r="X1173" t="s">
        <v>94</v>
      </c>
      <c r="Y1173" t="s">
        <v>116</v>
      </c>
      <c r="Z1173" t="s">
        <v>116</v>
      </c>
      <c r="AA1173" t="s">
        <v>117</v>
      </c>
      <c r="AB1173">
        <v>0</v>
      </c>
      <c r="AC1173" t="s">
        <v>98</v>
      </c>
      <c r="AD1173" t="s">
        <v>98</v>
      </c>
      <c r="AE1173" t="s">
        <v>118</v>
      </c>
      <c r="AF1173" t="s">
        <v>98</v>
      </c>
      <c r="AG1173" t="s">
        <v>98</v>
      </c>
      <c r="AH1173" t="s">
        <v>100</v>
      </c>
      <c r="AI1173" t="s">
        <v>119</v>
      </c>
      <c r="AJ1173">
        <v>662</v>
      </c>
      <c r="AK1173" t="s">
        <v>102</v>
      </c>
      <c r="AL1173">
        <v>0</v>
      </c>
      <c r="AM1173">
        <v>599</v>
      </c>
      <c r="AN1173">
        <v>1261</v>
      </c>
      <c r="AO1173" t="s">
        <v>103</v>
      </c>
      <c r="AP1173" t="s">
        <v>104</v>
      </c>
      <c r="AQ1173" t="s">
        <v>105</v>
      </c>
      <c r="AR1173" t="s">
        <v>106</v>
      </c>
      <c r="AS1173">
        <v>1261</v>
      </c>
      <c r="AT1173">
        <v>0</v>
      </c>
      <c r="AU1173">
        <v>0</v>
      </c>
      <c r="AV1173">
        <v>1261</v>
      </c>
      <c r="AW1173">
        <v>1</v>
      </c>
      <c r="AX1173">
        <v>0</v>
      </c>
      <c r="AY1173">
        <v>1</v>
      </c>
      <c r="AZ1173">
        <v>0</v>
      </c>
      <c r="BA1173">
        <v>3</v>
      </c>
      <c r="BB1173">
        <v>1</v>
      </c>
      <c r="BC1173" t="s">
        <v>98</v>
      </c>
      <c r="BD1173">
        <v>6</v>
      </c>
      <c r="BE1173" t="s">
        <v>107</v>
      </c>
      <c r="BF1173">
        <v>1</v>
      </c>
      <c r="BG1173" t="s">
        <v>98</v>
      </c>
      <c r="BH1173" t="s">
        <v>108</v>
      </c>
      <c r="BI1173">
        <v>1958</v>
      </c>
      <c r="BJ1173" t="s">
        <v>109</v>
      </c>
      <c r="BK1173">
        <v>2</v>
      </c>
      <c r="BL1173">
        <v>433</v>
      </c>
      <c r="BM1173" t="str">
        <f t="shared" si="37"/>
        <v>yes</v>
      </c>
      <c r="BN1173" t="s">
        <v>98</v>
      </c>
      <c r="BO1173" t="s">
        <v>98</v>
      </c>
      <c r="BP1173" t="s">
        <v>105</v>
      </c>
      <c r="BQ1173">
        <v>0</v>
      </c>
      <c r="BR1173">
        <v>0</v>
      </c>
      <c r="BS1173">
        <v>0</v>
      </c>
      <c r="BT1173">
        <v>0</v>
      </c>
      <c r="BU1173">
        <v>288</v>
      </c>
      <c r="BV1173">
        <v>0</v>
      </c>
      <c r="BW1173" t="s">
        <v>83</v>
      </c>
      <c r="BX1173" t="s">
        <v>83</v>
      </c>
      <c r="BY1173" t="s">
        <v>135</v>
      </c>
      <c r="BZ1173">
        <v>1400</v>
      </c>
      <c r="CA1173">
        <v>11</v>
      </c>
      <c r="CB1173">
        <v>2008</v>
      </c>
      <c r="CC1173" t="s">
        <v>110</v>
      </c>
      <c r="CD1173" t="s">
        <v>111</v>
      </c>
      <c r="CE1173">
        <v>163000</v>
      </c>
    </row>
    <row r="1174" spans="1:83" x14ac:dyDescent="0.2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 t="str">
        <f t="shared" si="36"/>
        <v>yes</v>
      </c>
      <c r="V1174">
        <v>2007</v>
      </c>
      <c r="W1174" t="s">
        <v>93</v>
      </c>
      <c r="X1174" t="s">
        <v>94</v>
      </c>
      <c r="Y1174" t="s">
        <v>116</v>
      </c>
      <c r="Z1174" t="s">
        <v>116</v>
      </c>
      <c r="AA1174" t="s">
        <v>117</v>
      </c>
      <c r="AB1174">
        <v>0</v>
      </c>
      <c r="AC1174" t="s">
        <v>97</v>
      </c>
      <c r="AD1174" t="s">
        <v>98</v>
      </c>
      <c r="AE1174" t="s">
        <v>99</v>
      </c>
      <c r="AF1174" t="s">
        <v>97</v>
      </c>
      <c r="AG1174" t="s">
        <v>98</v>
      </c>
      <c r="AH1174" t="s">
        <v>100</v>
      </c>
      <c r="AI1174" t="s">
        <v>102</v>
      </c>
      <c r="AJ1174">
        <v>0</v>
      </c>
      <c r="AK1174" t="s">
        <v>102</v>
      </c>
      <c r="AL1174">
        <v>0</v>
      </c>
      <c r="AM1174">
        <v>625</v>
      </c>
      <c r="AN1174">
        <v>625</v>
      </c>
      <c r="AO1174" t="s">
        <v>103</v>
      </c>
      <c r="AP1174" t="s">
        <v>104</v>
      </c>
      <c r="AQ1174" t="s">
        <v>105</v>
      </c>
      <c r="AR1174" t="s">
        <v>106</v>
      </c>
      <c r="AS1174">
        <v>625</v>
      </c>
      <c r="AT1174">
        <v>625</v>
      </c>
      <c r="AU1174">
        <v>0</v>
      </c>
      <c r="AV1174">
        <v>1250</v>
      </c>
      <c r="AW1174">
        <v>0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97</v>
      </c>
      <c r="BD1174">
        <v>5</v>
      </c>
      <c r="BE1174" t="s">
        <v>107</v>
      </c>
      <c r="BF1174">
        <v>0</v>
      </c>
      <c r="BG1174" t="s">
        <v>83</v>
      </c>
      <c r="BH1174" t="s">
        <v>127</v>
      </c>
      <c r="BI1174">
        <v>2006</v>
      </c>
      <c r="BJ1174" t="s">
        <v>157</v>
      </c>
      <c r="BK1174">
        <v>2</v>
      </c>
      <c r="BL1174">
        <v>625</v>
      </c>
      <c r="BM1174" t="str">
        <f t="shared" si="37"/>
        <v>no</v>
      </c>
      <c r="BN1174" t="s">
        <v>98</v>
      </c>
      <c r="BO1174" t="s">
        <v>98</v>
      </c>
      <c r="BP1174" t="s">
        <v>105</v>
      </c>
      <c r="BQ1174">
        <v>0</v>
      </c>
      <c r="BR1174">
        <v>54</v>
      </c>
      <c r="BS1174">
        <v>0</v>
      </c>
      <c r="BT1174">
        <v>0</v>
      </c>
      <c r="BU1174">
        <v>0</v>
      </c>
      <c r="BV1174">
        <v>0</v>
      </c>
      <c r="BW1174" t="s">
        <v>83</v>
      </c>
      <c r="BX1174" t="s">
        <v>83</v>
      </c>
      <c r="BY1174" t="s">
        <v>83</v>
      </c>
      <c r="BZ1174">
        <v>0</v>
      </c>
      <c r="CA1174">
        <v>3</v>
      </c>
      <c r="CB1174">
        <v>2008</v>
      </c>
      <c r="CC1174" t="s">
        <v>110</v>
      </c>
      <c r="CD1174" t="s">
        <v>111</v>
      </c>
      <c r="CE1174">
        <v>171900</v>
      </c>
    </row>
    <row r="1175" spans="1:83" x14ac:dyDescent="0.2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 t="str">
        <f t="shared" si="36"/>
        <v>no</v>
      </c>
      <c r="V1175">
        <v>1994</v>
      </c>
      <c r="W1175" t="s">
        <v>93</v>
      </c>
      <c r="X1175" t="s">
        <v>94</v>
      </c>
      <c r="Y1175" t="s">
        <v>116</v>
      </c>
      <c r="Z1175" t="s">
        <v>116</v>
      </c>
      <c r="AA1175" t="s">
        <v>117</v>
      </c>
      <c r="AB1175">
        <v>0</v>
      </c>
      <c r="AC1175" t="s">
        <v>98</v>
      </c>
      <c r="AD1175" t="s">
        <v>98</v>
      </c>
      <c r="AE1175" t="s">
        <v>118</v>
      </c>
      <c r="AF1175" t="s">
        <v>98</v>
      </c>
      <c r="AG1175" t="s">
        <v>98</v>
      </c>
      <c r="AH1175" t="s">
        <v>100</v>
      </c>
      <c r="AI1175" t="s">
        <v>153</v>
      </c>
      <c r="AJ1175">
        <v>152</v>
      </c>
      <c r="AK1175" t="s">
        <v>141</v>
      </c>
      <c r="AL1175">
        <v>469</v>
      </c>
      <c r="AM1175">
        <v>977</v>
      </c>
      <c r="AN1175">
        <v>1598</v>
      </c>
      <c r="AO1175" t="s">
        <v>103</v>
      </c>
      <c r="AP1175" t="s">
        <v>98</v>
      </c>
      <c r="AQ1175" t="s">
        <v>105</v>
      </c>
      <c r="AR1175" t="s">
        <v>106</v>
      </c>
      <c r="AS1175">
        <v>1636</v>
      </c>
      <c r="AT1175">
        <v>971</v>
      </c>
      <c r="AU1175">
        <v>479</v>
      </c>
      <c r="AV1175">
        <v>3086</v>
      </c>
      <c r="AW1175">
        <v>0</v>
      </c>
      <c r="AX1175">
        <v>0</v>
      </c>
      <c r="AY1175">
        <v>3</v>
      </c>
      <c r="AZ1175">
        <v>0</v>
      </c>
      <c r="BA1175">
        <v>3</v>
      </c>
      <c r="BB1175">
        <v>1</v>
      </c>
      <c r="BC1175" t="s">
        <v>104</v>
      </c>
      <c r="BD1175">
        <v>12</v>
      </c>
      <c r="BE1175" t="s">
        <v>221</v>
      </c>
      <c r="BF1175">
        <v>1</v>
      </c>
      <c r="BG1175" t="s">
        <v>97</v>
      </c>
      <c r="BH1175" t="s">
        <v>83</v>
      </c>
      <c r="BI1175" t="s">
        <v>83</v>
      </c>
      <c r="BJ1175" t="s">
        <v>83</v>
      </c>
      <c r="BK1175">
        <v>0</v>
      </c>
      <c r="BL1175">
        <v>0</v>
      </c>
      <c r="BM1175" t="str">
        <f t="shared" si="37"/>
        <v>yes</v>
      </c>
      <c r="BN1175" t="s">
        <v>83</v>
      </c>
      <c r="BO1175" t="s">
        <v>83</v>
      </c>
      <c r="BP1175" t="s">
        <v>105</v>
      </c>
      <c r="BQ1175">
        <v>122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 t="s">
        <v>83</v>
      </c>
      <c r="BX1175" t="s">
        <v>134</v>
      </c>
      <c r="BY1175" t="s">
        <v>83</v>
      </c>
      <c r="BZ1175">
        <v>0</v>
      </c>
      <c r="CA1175">
        <v>3</v>
      </c>
      <c r="CB1175">
        <v>2007</v>
      </c>
      <c r="CC1175" t="s">
        <v>110</v>
      </c>
      <c r="CD1175" t="s">
        <v>111</v>
      </c>
      <c r="CE1175">
        <v>200500</v>
      </c>
    </row>
    <row r="1176" spans="1:83" x14ac:dyDescent="0.2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 t="str">
        <f t="shared" si="36"/>
        <v>no</v>
      </c>
      <c r="V1176">
        <v>1950</v>
      </c>
      <c r="W1176" t="s">
        <v>93</v>
      </c>
      <c r="X1176" t="s">
        <v>94</v>
      </c>
      <c r="Y1176" t="s">
        <v>124</v>
      </c>
      <c r="Z1176" t="s">
        <v>124</v>
      </c>
      <c r="AA1176" t="s">
        <v>117</v>
      </c>
      <c r="AB1176">
        <v>0</v>
      </c>
      <c r="AC1176" t="s">
        <v>98</v>
      </c>
      <c r="AD1176" t="s">
        <v>98</v>
      </c>
      <c r="AE1176" t="s">
        <v>126</v>
      </c>
      <c r="AF1176" t="s">
        <v>97</v>
      </c>
      <c r="AG1176" t="s">
        <v>98</v>
      </c>
      <c r="AH1176" t="s">
        <v>100</v>
      </c>
      <c r="AI1176" t="s">
        <v>153</v>
      </c>
      <c r="AJ1176">
        <v>503</v>
      </c>
      <c r="AK1176" t="s">
        <v>102</v>
      </c>
      <c r="AL1176">
        <v>0</v>
      </c>
      <c r="AM1176">
        <v>449</v>
      </c>
      <c r="AN1176">
        <v>952</v>
      </c>
      <c r="AO1176" t="s">
        <v>103</v>
      </c>
      <c r="AP1176" t="s">
        <v>98</v>
      </c>
      <c r="AQ1176" t="s">
        <v>105</v>
      </c>
      <c r="AR1176" t="s">
        <v>106</v>
      </c>
      <c r="AS1176">
        <v>1170</v>
      </c>
      <c r="AT1176">
        <v>1175</v>
      </c>
      <c r="AU1176">
        <v>0</v>
      </c>
      <c r="AV1176">
        <v>2345</v>
      </c>
      <c r="AW1176">
        <v>0</v>
      </c>
      <c r="AX1176">
        <v>0</v>
      </c>
      <c r="AY1176">
        <v>2</v>
      </c>
      <c r="AZ1176">
        <v>1</v>
      </c>
      <c r="BA1176">
        <v>4</v>
      </c>
      <c r="BB1176">
        <v>1</v>
      </c>
      <c r="BC1176" t="s">
        <v>98</v>
      </c>
      <c r="BD1176">
        <v>9</v>
      </c>
      <c r="BE1176" t="s">
        <v>107</v>
      </c>
      <c r="BF1176">
        <v>1</v>
      </c>
      <c r="BG1176" t="s">
        <v>97</v>
      </c>
      <c r="BH1176" t="s">
        <v>127</v>
      </c>
      <c r="BI1176">
        <v>1932</v>
      </c>
      <c r="BJ1176" t="s">
        <v>102</v>
      </c>
      <c r="BK1176">
        <v>2</v>
      </c>
      <c r="BL1176">
        <v>360</v>
      </c>
      <c r="BM1176" t="str">
        <f t="shared" si="37"/>
        <v>yes</v>
      </c>
      <c r="BN1176" t="s">
        <v>98</v>
      </c>
      <c r="BO1176" t="s">
        <v>98</v>
      </c>
      <c r="BP1176" t="s">
        <v>105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 t="s">
        <v>83</v>
      </c>
      <c r="BX1176" t="s">
        <v>83</v>
      </c>
      <c r="BY1176" t="s">
        <v>83</v>
      </c>
      <c r="BZ1176">
        <v>0</v>
      </c>
      <c r="CA1176">
        <v>7</v>
      </c>
      <c r="CB1176">
        <v>2006</v>
      </c>
      <c r="CC1176" t="s">
        <v>110</v>
      </c>
      <c r="CD1176" t="s">
        <v>111</v>
      </c>
      <c r="CE1176">
        <v>239000</v>
      </c>
    </row>
    <row r="1177" spans="1:83" x14ac:dyDescent="0.2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 t="str">
        <f t="shared" si="36"/>
        <v>yes</v>
      </c>
      <c r="V1177">
        <v>2000</v>
      </c>
      <c r="W1177" t="s">
        <v>152</v>
      </c>
      <c r="X1177" t="s">
        <v>94</v>
      </c>
      <c r="Y1177" t="s">
        <v>140</v>
      </c>
      <c r="Z1177" t="s">
        <v>140</v>
      </c>
      <c r="AA1177" t="s">
        <v>96</v>
      </c>
      <c r="AB1177">
        <v>337</v>
      </c>
      <c r="AC1177" t="s">
        <v>97</v>
      </c>
      <c r="AD1177" t="s">
        <v>98</v>
      </c>
      <c r="AE1177" t="s">
        <v>99</v>
      </c>
      <c r="AF1177" t="s">
        <v>97</v>
      </c>
      <c r="AG1177" t="s">
        <v>98</v>
      </c>
      <c r="AH1177" t="s">
        <v>100</v>
      </c>
      <c r="AI1177" t="s">
        <v>101</v>
      </c>
      <c r="AJ1177">
        <v>700</v>
      </c>
      <c r="AK1177" t="s">
        <v>102</v>
      </c>
      <c r="AL1177">
        <v>0</v>
      </c>
      <c r="AM1177">
        <v>983</v>
      </c>
      <c r="AN1177">
        <v>1683</v>
      </c>
      <c r="AO1177" t="s">
        <v>103</v>
      </c>
      <c r="AP1177" t="s">
        <v>104</v>
      </c>
      <c r="AQ1177" t="s">
        <v>105</v>
      </c>
      <c r="AR1177" t="s">
        <v>106</v>
      </c>
      <c r="AS1177">
        <v>2129</v>
      </c>
      <c r="AT1177">
        <v>743</v>
      </c>
      <c r="AU1177">
        <v>0</v>
      </c>
      <c r="AV1177">
        <v>2872</v>
      </c>
      <c r="AW1177">
        <v>0</v>
      </c>
      <c r="AX1177">
        <v>0</v>
      </c>
      <c r="AY1177">
        <v>2</v>
      </c>
      <c r="AZ1177">
        <v>1</v>
      </c>
      <c r="BA1177">
        <v>4</v>
      </c>
      <c r="BB1177">
        <v>1</v>
      </c>
      <c r="BC1177" t="s">
        <v>97</v>
      </c>
      <c r="BD1177">
        <v>9</v>
      </c>
      <c r="BE1177" t="s">
        <v>107</v>
      </c>
      <c r="BF1177">
        <v>1</v>
      </c>
      <c r="BG1177" t="s">
        <v>98</v>
      </c>
      <c r="BH1177" t="s">
        <v>108</v>
      </c>
      <c r="BI1177">
        <v>1992</v>
      </c>
      <c r="BJ1177" t="s">
        <v>157</v>
      </c>
      <c r="BK1177">
        <v>2</v>
      </c>
      <c r="BL1177">
        <v>541</v>
      </c>
      <c r="BM1177" t="str">
        <f t="shared" si="37"/>
        <v>no</v>
      </c>
      <c r="BN1177" t="s">
        <v>98</v>
      </c>
      <c r="BO1177" t="s">
        <v>98</v>
      </c>
      <c r="BP1177" t="s">
        <v>105</v>
      </c>
      <c r="BQ1177">
        <v>0</v>
      </c>
      <c r="BR1177">
        <v>33</v>
      </c>
      <c r="BS1177">
        <v>0</v>
      </c>
      <c r="BT1177">
        <v>0</v>
      </c>
      <c r="BU1177">
        <v>0</v>
      </c>
      <c r="BV1177">
        <v>0</v>
      </c>
      <c r="BW1177" t="s">
        <v>83</v>
      </c>
      <c r="BX1177" t="s">
        <v>83</v>
      </c>
      <c r="BY1177" t="s">
        <v>83</v>
      </c>
      <c r="BZ1177">
        <v>0</v>
      </c>
      <c r="CA1177">
        <v>4</v>
      </c>
      <c r="CB1177">
        <v>2007</v>
      </c>
      <c r="CC1177" t="s">
        <v>110</v>
      </c>
      <c r="CD1177" t="s">
        <v>111</v>
      </c>
      <c r="CE1177">
        <v>285000</v>
      </c>
    </row>
    <row r="1178" spans="1:83" x14ac:dyDescent="0.2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 t="str">
        <f t="shared" si="36"/>
        <v>yes</v>
      </c>
      <c r="V1178">
        <v>1985</v>
      </c>
      <c r="W1178" t="s">
        <v>93</v>
      </c>
      <c r="X1178" t="s">
        <v>94</v>
      </c>
      <c r="Y1178" t="s">
        <v>140</v>
      </c>
      <c r="Z1178" t="s">
        <v>161</v>
      </c>
      <c r="AA1178" t="s">
        <v>117</v>
      </c>
      <c r="AB1178">
        <v>0</v>
      </c>
      <c r="AC1178" t="s">
        <v>98</v>
      </c>
      <c r="AD1178" t="s">
        <v>98</v>
      </c>
      <c r="AE1178" t="s">
        <v>118</v>
      </c>
      <c r="AF1178" t="s">
        <v>98</v>
      </c>
      <c r="AG1178" t="s">
        <v>98</v>
      </c>
      <c r="AH1178" t="s">
        <v>100</v>
      </c>
      <c r="AI1178" t="s">
        <v>119</v>
      </c>
      <c r="AJ1178">
        <v>658</v>
      </c>
      <c r="AK1178" t="s">
        <v>102</v>
      </c>
      <c r="AL1178">
        <v>0</v>
      </c>
      <c r="AM1178">
        <v>218</v>
      </c>
      <c r="AN1178">
        <v>876</v>
      </c>
      <c r="AO1178" t="s">
        <v>103</v>
      </c>
      <c r="AP1178" t="s">
        <v>98</v>
      </c>
      <c r="AQ1178" t="s">
        <v>105</v>
      </c>
      <c r="AR1178" t="s">
        <v>106</v>
      </c>
      <c r="AS1178">
        <v>923</v>
      </c>
      <c r="AT1178">
        <v>0</v>
      </c>
      <c r="AU1178">
        <v>0</v>
      </c>
      <c r="AV1178">
        <v>923</v>
      </c>
      <c r="AW1178">
        <v>1</v>
      </c>
      <c r="AX1178">
        <v>0</v>
      </c>
      <c r="AY1178">
        <v>1</v>
      </c>
      <c r="AZ1178">
        <v>0</v>
      </c>
      <c r="BA1178">
        <v>3</v>
      </c>
      <c r="BB1178">
        <v>1</v>
      </c>
      <c r="BC1178" t="s">
        <v>98</v>
      </c>
      <c r="BD1178">
        <v>5</v>
      </c>
      <c r="BE1178" t="s">
        <v>107</v>
      </c>
      <c r="BF1178">
        <v>0</v>
      </c>
      <c r="BG1178" t="s">
        <v>83</v>
      </c>
      <c r="BH1178" t="s">
        <v>108</v>
      </c>
      <c r="BI1178">
        <v>1984</v>
      </c>
      <c r="BJ1178" t="s">
        <v>102</v>
      </c>
      <c r="BK1178">
        <v>1</v>
      </c>
      <c r="BL1178">
        <v>264</v>
      </c>
      <c r="BM1178" t="str">
        <f t="shared" si="37"/>
        <v>yes</v>
      </c>
      <c r="BN1178" t="s">
        <v>98</v>
      </c>
      <c r="BO1178" t="s">
        <v>98</v>
      </c>
      <c r="BP1178" t="s">
        <v>105</v>
      </c>
      <c r="BQ1178">
        <v>362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 t="s">
        <v>83</v>
      </c>
      <c r="BX1178" t="s">
        <v>134</v>
      </c>
      <c r="BY1178" t="s">
        <v>83</v>
      </c>
      <c r="BZ1178">
        <v>0</v>
      </c>
      <c r="CA1178">
        <v>10</v>
      </c>
      <c r="CB1178">
        <v>2008</v>
      </c>
      <c r="CC1178" t="s">
        <v>110</v>
      </c>
      <c r="CD1178" t="s">
        <v>111</v>
      </c>
      <c r="CE1178">
        <v>119500</v>
      </c>
    </row>
    <row r="1179" spans="1:83" x14ac:dyDescent="0.2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 t="str">
        <f t="shared" si="36"/>
        <v>no</v>
      </c>
      <c r="V1179">
        <v>2004</v>
      </c>
      <c r="W1179" t="s">
        <v>93</v>
      </c>
      <c r="X1179" t="s">
        <v>94</v>
      </c>
      <c r="Y1179" t="s">
        <v>116</v>
      </c>
      <c r="Z1179" t="s">
        <v>116</v>
      </c>
      <c r="AA1179" t="s">
        <v>117</v>
      </c>
      <c r="AB1179">
        <v>0</v>
      </c>
      <c r="AC1179" t="s">
        <v>98</v>
      </c>
      <c r="AD1179" t="s">
        <v>98</v>
      </c>
      <c r="AE1179" t="s">
        <v>118</v>
      </c>
      <c r="AF1179" t="s">
        <v>98</v>
      </c>
      <c r="AG1179" t="s">
        <v>98</v>
      </c>
      <c r="AH1179" t="s">
        <v>100</v>
      </c>
      <c r="AI1179" t="s">
        <v>153</v>
      </c>
      <c r="AJ1179">
        <v>468</v>
      </c>
      <c r="AK1179" t="s">
        <v>102</v>
      </c>
      <c r="AL1179">
        <v>0</v>
      </c>
      <c r="AM1179">
        <v>350</v>
      </c>
      <c r="AN1179">
        <v>818</v>
      </c>
      <c r="AO1179" t="s">
        <v>103</v>
      </c>
      <c r="AP1179" t="s">
        <v>98</v>
      </c>
      <c r="AQ1179" t="s">
        <v>105</v>
      </c>
      <c r="AR1179" t="s">
        <v>106</v>
      </c>
      <c r="AS1179">
        <v>818</v>
      </c>
      <c r="AT1179">
        <v>406</v>
      </c>
      <c r="AU1179">
        <v>0</v>
      </c>
      <c r="AV1179">
        <v>1224</v>
      </c>
      <c r="AW1179">
        <v>0</v>
      </c>
      <c r="AX1179">
        <v>0</v>
      </c>
      <c r="AY1179">
        <v>1</v>
      </c>
      <c r="AZ1179">
        <v>0</v>
      </c>
      <c r="BA1179">
        <v>3</v>
      </c>
      <c r="BB1179">
        <v>1</v>
      </c>
      <c r="BC1179" t="s">
        <v>98</v>
      </c>
      <c r="BD1179">
        <v>5</v>
      </c>
      <c r="BE1179" t="s">
        <v>107</v>
      </c>
      <c r="BF1179">
        <v>0</v>
      </c>
      <c r="BG1179" t="s">
        <v>83</v>
      </c>
      <c r="BH1179" t="s">
        <v>127</v>
      </c>
      <c r="BI1179">
        <v>1926</v>
      </c>
      <c r="BJ1179" t="s">
        <v>102</v>
      </c>
      <c r="BK1179">
        <v>1</v>
      </c>
      <c r="BL1179">
        <v>210</v>
      </c>
      <c r="BM1179" t="str">
        <f t="shared" si="37"/>
        <v>yes</v>
      </c>
      <c r="BN1179" t="s">
        <v>98</v>
      </c>
      <c r="BO1179" t="s">
        <v>98</v>
      </c>
      <c r="BP1179" t="s">
        <v>177</v>
      </c>
      <c r="BQ1179">
        <v>0</v>
      </c>
      <c r="BR1179">
        <v>0</v>
      </c>
      <c r="BS1179">
        <v>116</v>
      </c>
      <c r="BT1179">
        <v>0</v>
      </c>
      <c r="BU1179">
        <v>0</v>
      </c>
      <c r="BV1179">
        <v>0</v>
      </c>
      <c r="BW1179" t="s">
        <v>83</v>
      </c>
      <c r="BX1179" t="s">
        <v>83</v>
      </c>
      <c r="BY1179" t="s">
        <v>83</v>
      </c>
      <c r="BZ1179">
        <v>0</v>
      </c>
      <c r="CA1179">
        <v>12</v>
      </c>
      <c r="CB1179">
        <v>2009</v>
      </c>
      <c r="CC1179" t="s">
        <v>110</v>
      </c>
      <c r="CD1179" t="s">
        <v>111</v>
      </c>
      <c r="CE1179">
        <v>115000</v>
      </c>
    </row>
    <row r="1180" spans="1:83" x14ac:dyDescent="0.2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 t="str">
        <f t="shared" si="36"/>
        <v>no</v>
      </c>
      <c r="V1180">
        <v>1950</v>
      </c>
      <c r="W1180" t="s">
        <v>93</v>
      </c>
      <c r="X1180" t="s">
        <v>94</v>
      </c>
      <c r="Y1180" t="s">
        <v>124</v>
      </c>
      <c r="Z1180" t="s">
        <v>124</v>
      </c>
      <c r="AA1180" t="s">
        <v>117</v>
      </c>
      <c r="AB1180">
        <v>0</v>
      </c>
      <c r="AC1180" t="s">
        <v>98</v>
      </c>
      <c r="AD1180" t="s">
        <v>98</v>
      </c>
      <c r="AE1180" t="s">
        <v>126</v>
      </c>
      <c r="AF1180" t="s">
        <v>98</v>
      </c>
      <c r="AG1180" t="s">
        <v>98</v>
      </c>
      <c r="AH1180" t="s">
        <v>100</v>
      </c>
      <c r="AI1180" t="s">
        <v>102</v>
      </c>
      <c r="AJ1180">
        <v>0</v>
      </c>
      <c r="AK1180" t="s">
        <v>102</v>
      </c>
      <c r="AL1180">
        <v>0</v>
      </c>
      <c r="AM1180">
        <v>731</v>
      </c>
      <c r="AN1180">
        <v>731</v>
      </c>
      <c r="AO1180" t="s">
        <v>103</v>
      </c>
      <c r="AP1180" t="s">
        <v>104</v>
      </c>
      <c r="AQ1180" t="s">
        <v>105</v>
      </c>
      <c r="AR1180" t="s">
        <v>106</v>
      </c>
      <c r="AS1180">
        <v>820</v>
      </c>
      <c r="AT1180">
        <v>523</v>
      </c>
      <c r="AU1180">
        <v>0</v>
      </c>
      <c r="AV1180">
        <v>1343</v>
      </c>
      <c r="AW1180">
        <v>0</v>
      </c>
      <c r="AX1180">
        <v>0</v>
      </c>
      <c r="AY1180">
        <v>1</v>
      </c>
      <c r="AZ1180">
        <v>1</v>
      </c>
      <c r="BA1180">
        <v>3</v>
      </c>
      <c r="BB1180">
        <v>1</v>
      </c>
      <c r="BC1180" t="s">
        <v>98</v>
      </c>
      <c r="BD1180">
        <v>7</v>
      </c>
      <c r="BE1180" t="s">
        <v>107</v>
      </c>
      <c r="BF1180">
        <v>1</v>
      </c>
      <c r="BG1180" t="s">
        <v>97</v>
      </c>
      <c r="BH1180" t="s">
        <v>127</v>
      </c>
      <c r="BI1180">
        <v>1921</v>
      </c>
      <c r="BJ1180" t="s">
        <v>102</v>
      </c>
      <c r="BK1180">
        <v>1</v>
      </c>
      <c r="BL1180">
        <v>186</v>
      </c>
      <c r="BM1180" t="str">
        <f t="shared" si="37"/>
        <v>yes</v>
      </c>
      <c r="BN1180" t="s">
        <v>147</v>
      </c>
      <c r="BO1180" t="s">
        <v>98</v>
      </c>
      <c r="BP1180" t="s">
        <v>105</v>
      </c>
      <c r="BQ1180">
        <v>192</v>
      </c>
      <c r="BR1180">
        <v>0</v>
      </c>
      <c r="BS1180">
        <v>102</v>
      </c>
      <c r="BT1180">
        <v>0</v>
      </c>
      <c r="BU1180">
        <v>0</v>
      </c>
      <c r="BV1180">
        <v>0</v>
      </c>
      <c r="BW1180" t="s">
        <v>83</v>
      </c>
      <c r="BX1180" t="s">
        <v>83</v>
      </c>
      <c r="BY1180" t="s">
        <v>83</v>
      </c>
      <c r="BZ1180">
        <v>0</v>
      </c>
      <c r="CA1180">
        <v>7</v>
      </c>
      <c r="CB1180">
        <v>2009</v>
      </c>
      <c r="CC1180" t="s">
        <v>110</v>
      </c>
      <c r="CD1180" t="s">
        <v>111</v>
      </c>
      <c r="CE1180">
        <v>154900</v>
      </c>
    </row>
    <row r="1181" spans="1:83" x14ac:dyDescent="0.2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 t="str">
        <f t="shared" si="36"/>
        <v>no</v>
      </c>
      <c r="V1181">
        <v>1954</v>
      </c>
      <c r="W1181" t="s">
        <v>93</v>
      </c>
      <c r="X1181" t="s">
        <v>94</v>
      </c>
      <c r="Y1181" t="s">
        <v>124</v>
      </c>
      <c r="Z1181" t="s">
        <v>124</v>
      </c>
      <c r="AA1181" t="s">
        <v>117</v>
      </c>
      <c r="AB1181">
        <v>0</v>
      </c>
      <c r="AC1181" t="s">
        <v>98</v>
      </c>
      <c r="AD1181" t="s">
        <v>98</v>
      </c>
      <c r="AE1181" t="s">
        <v>168</v>
      </c>
      <c r="AF1181" t="s">
        <v>83</v>
      </c>
      <c r="AG1181" t="s">
        <v>83</v>
      </c>
      <c r="AH1181" t="s">
        <v>83</v>
      </c>
      <c r="AI1181" t="s">
        <v>83</v>
      </c>
      <c r="AJ1181">
        <v>0</v>
      </c>
      <c r="AK1181" t="s">
        <v>83</v>
      </c>
      <c r="AL1181">
        <v>0</v>
      </c>
      <c r="AM1181">
        <v>0</v>
      </c>
      <c r="AN1181">
        <v>0</v>
      </c>
      <c r="AO1181" t="s">
        <v>103</v>
      </c>
      <c r="AP1181" t="s">
        <v>97</v>
      </c>
      <c r="AQ1181" t="s">
        <v>105</v>
      </c>
      <c r="AR1181" t="s">
        <v>106</v>
      </c>
      <c r="AS1181">
        <v>1124</v>
      </c>
      <c r="AT1181">
        <v>0</v>
      </c>
      <c r="AU1181">
        <v>0</v>
      </c>
      <c r="AV1181">
        <v>1124</v>
      </c>
      <c r="AW1181">
        <v>0</v>
      </c>
      <c r="AX1181">
        <v>0</v>
      </c>
      <c r="AY1181">
        <v>1</v>
      </c>
      <c r="AZ1181">
        <v>0</v>
      </c>
      <c r="BA1181">
        <v>3</v>
      </c>
      <c r="BB1181">
        <v>1</v>
      </c>
      <c r="BC1181" t="s">
        <v>98</v>
      </c>
      <c r="BD1181">
        <v>5</v>
      </c>
      <c r="BE1181" t="s">
        <v>224</v>
      </c>
      <c r="BF1181">
        <v>1</v>
      </c>
      <c r="BG1181" t="s">
        <v>97</v>
      </c>
      <c r="BH1181" t="s">
        <v>83</v>
      </c>
      <c r="BI1181" t="s">
        <v>83</v>
      </c>
      <c r="BJ1181" t="s">
        <v>83</v>
      </c>
      <c r="BK1181">
        <v>0</v>
      </c>
      <c r="BL1181">
        <v>0</v>
      </c>
      <c r="BM1181" t="str">
        <f t="shared" si="37"/>
        <v>yes</v>
      </c>
      <c r="BN1181" t="s">
        <v>83</v>
      </c>
      <c r="BO1181" t="s">
        <v>83</v>
      </c>
      <c r="BP1181" t="s">
        <v>177</v>
      </c>
      <c r="BQ1181">
        <v>0</v>
      </c>
      <c r="BR1181">
        <v>36</v>
      </c>
      <c r="BS1181">
        <v>190</v>
      </c>
      <c r="BT1181">
        <v>0</v>
      </c>
      <c r="BU1181">
        <v>0</v>
      </c>
      <c r="BV1181">
        <v>0</v>
      </c>
      <c r="BW1181" t="s">
        <v>83</v>
      </c>
      <c r="BX1181" t="s">
        <v>83</v>
      </c>
      <c r="BY1181" t="s">
        <v>83</v>
      </c>
      <c r="BZ1181">
        <v>0</v>
      </c>
      <c r="CA1181">
        <v>4</v>
      </c>
      <c r="CB1181">
        <v>2006</v>
      </c>
      <c r="CC1181" t="s">
        <v>110</v>
      </c>
      <c r="CD1181" t="s">
        <v>111</v>
      </c>
      <c r="CE1181">
        <v>93000</v>
      </c>
    </row>
    <row r="1182" spans="1:83" x14ac:dyDescent="0.2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 t="str">
        <f t="shared" si="36"/>
        <v>yes</v>
      </c>
      <c r="V1182">
        <v>1991</v>
      </c>
      <c r="W1182" t="s">
        <v>93</v>
      </c>
      <c r="X1182" t="s">
        <v>94</v>
      </c>
      <c r="Y1182" t="s">
        <v>116</v>
      </c>
      <c r="Z1182" t="s">
        <v>116</v>
      </c>
      <c r="AA1182" t="s">
        <v>117</v>
      </c>
      <c r="AB1182">
        <v>0</v>
      </c>
      <c r="AC1182" t="s">
        <v>98</v>
      </c>
      <c r="AD1182" t="s">
        <v>98</v>
      </c>
      <c r="AE1182" t="s">
        <v>133</v>
      </c>
      <c r="AF1182" t="s">
        <v>97</v>
      </c>
      <c r="AG1182" t="s">
        <v>98</v>
      </c>
      <c r="AH1182" t="s">
        <v>100</v>
      </c>
      <c r="AI1182" t="s">
        <v>172</v>
      </c>
      <c r="AJ1182">
        <v>1216</v>
      </c>
      <c r="AK1182" t="s">
        <v>102</v>
      </c>
      <c r="AL1182">
        <v>0</v>
      </c>
      <c r="AM1182">
        <v>0</v>
      </c>
      <c r="AN1182">
        <v>1216</v>
      </c>
      <c r="AO1182" t="s">
        <v>103</v>
      </c>
      <c r="AP1182" t="s">
        <v>104</v>
      </c>
      <c r="AQ1182" t="s">
        <v>105</v>
      </c>
      <c r="AR1182" t="s">
        <v>106</v>
      </c>
      <c r="AS1182">
        <v>1298</v>
      </c>
      <c r="AT1182">
        <v>1216</v>
      </c>
      <c r="AU1182">
        <v>0</v>
      </c>
      <c r="AV1182">
        <v>2514</v>
      </c>
      <c r="AW1182">
        <v>0</v>
      </c>
      <c r="AX1182">
        <v>0</v>
      </c>
      <c r="AY1182">
        <v>2</v>
      </c>
      <c r="AZ1182">
        <v>1</v>
      </c>
      <c r="BA1182">
        <v>4</v>
      </c>
      <c r="BB1182">
        <v>1</v>
      </c>
      <c r="BC1182" t="s">
        <v>98</v>
      </c>
      <c r="BD1182">
        <v>8</v>
      </c>
      <c r="BE1182" t="s">
        <v>107</v>
      </c>
      <c r="BF1182">
        <v>0</v>
      </c>
      <c r="BG1182" t="s">
        <v>83</v>
      </c>
      <c r="BH1182" t="s">
        <v>108</v>
      </c>
      <c r="BI1182">
        <v>1990</v>
      </c>
      <c r="BJ1182" t="s">
        <v>157</v>
      </c>
      <c r="BK1182">
        <v>2</v>
      </c>
      <c r="BL1182">
        <v>693</v>
      </c>
      <c r="BM1182" t="str">
        <f t="shared" si="37"/>
        <v>no</v>
      </c>
      <c r="BN1182" t="s">
        <v>98</v>
      </c>
      <c r="BO1182" t="s">
        <v>98</v>
      </c>
      <c r="BP1182" t="s">
        <v>105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 t="s">
        <v>83</v>
      </c>
      <c r="BX1182" t="s">
        <v>165</v>
      </c>
      <c r="BY1182" t="s">
        <v>83</v>
      </c>
      <c r="BZ1182">
        <v>0</v>
      </c>
      <c r="CA1182">
        <v>4</v>
      </c>
      <c r="CB1182">
        <v>2006</v>
      </c>
      <c r="CC1182" t="s">
        <v>110</v>
      </c>
      <c r="CD1182" t="s">
        <v>111</v>
      </c>
      <c r="CE1182">
        <v>250000</v>
      </c>
    </row>
    <row r="1183" spans="1:83" x14ac:dyDescent="0.2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 t="str">
        <f t="shared" si="36"/>
        <v>yes</v>
      </c>
      <c r="V1183">
        <v>2008</v>
      </c>
      <c r="W1183" t="s">
        <v>152</v>
      </c>
      <c r="X1183" t="s">
        <v>94</v>
      </c>
      <c r="Y1183" t="s">
        <v>180</v>
      </c>
      <c r="Z1183" t="s">
        <v>181</v>
      </c>
      <c r="AA1183" t="s">
        <v>137</v>
      </c>
      <c r="AB1183">
        <v>186</v>
      </c>
      <c r="AC1183" t="s">
        <v>104</v>
      </c>
      <c r="AD1183" t="s">
        <v>98</v>
      </c>
      <c r="AE1183" t="s">
        <v>99</v>
      </c>
      <c r="AF1183" t="s">
        <v>104</v>
      </c>
      <c r="AG1183" t="s">
        <v>98</v>
      </c>
      <c r="AH1183" t="s">
        <v>97</v>
      </c>
      <c r="AI1183" t="s">
        <v>101</v>
      </c>
      <c r="AJ1183">
        <v>1480</v>
      </c>
      <c r="AK1183" t="s">
        <v>102</v>
      </c>
      <c r="AL1183">
        <v>0</v>
      </c>
      <c r="AM1183">
        <v>120</v>
      </c>
      <c r="AN1183">
        <v>1600</v>
      </c>
      <c r="AO1183" t="s">
        <v>103</v>
      </c>
      <c r="AP1183" t="s">
        <v>104</v>
      </c>
      <c r="AQ1183" t="s">
        <v>105</v>
      </c>
      <c r="AR1183" t="s">
        <v>106</v>
      </c>
      <c r="AS1183">
        <v>1652</v>
      </c>
      <c r="AT1183">
        <v>0</v>
      </c>
      <c r="AU1183">
        <v>0</v>
      </c>
      <c r="AV1183">
        <v>1652</v>
      </c>
      <c r="AW1183">
        <v>1</v>
      </c>
      <c r="AX1183">
        <v>1</v>
      </c>
      <c r="AY1183">
        <v>2</v>
      </c>
      <c r="AZ1183">
        <v>0</v>
      </c>
      <c r="BA1183">
        <v>2</v>
      </c>
      <c r="BB1183">
        <v>1</v>
      </c>
      <c r="BC1183" t="s">
        <v>97</v>
      </c>
      <c r="BD1183">
        <v>5</v>
      </c>
      <c r="BE1183" t="s">
        <v>107</v>
      </c>
      <c r="BF1183">
        <v>1</v>
      </c>
      <c r="BG1183" t="s">
        <v>97</v>
      </c>
      <c r="BH1183" t="s">
        <v>108</v>
      </c>
      <c r="BI1183">
        <v>2008</v>
      </c>
      <c r="BJ1183" t="s">
        <v>157</v>
      </c>
      <c r="BK1183">
        <v>2</v>
      </c>
      <c r="BL1183">
        <v>482</v>
      </c>
      <c r="BM1183" t="str">
        <f t="shared" si="37"/>
        <v>yes</v>
      </c>
      <c r="BN1183" t="s">
        <v>98</v>
      </c>
      <c r="BO1183" t="s">
        <v>98</v>
      </c>
      <c r="BP1183" t="s">
        <v>105</v>
      </c>
      <c r="BQ1183">
        <v>162</v>
      </c>
      <c r="BR1183">
        <v>53</v>
      </c>
      <c r="BS1183">
        <v>0</v>
      </c>
      <c r="BT1183">
        <v>153</v>
      </c>
      <c r="BU1183">
        <v>0</v>
      </c>
      <c r="BV1183">
        <v>0</v>
      </c>
      <c r="BW1183" t="s">
        <v>83</v>
      </c>
      <c r="BX1183" t="s">
        <v>83</v>
      </c>
      <c r="BY1183" t="s">
        <v>83</v>
      </c>
      <c r="BZ1183">
        <v>0</v>
      </c>
      <c r="CA1183">
        <v>11</v>
      </c>
      <c r="CB1183">
        <v>2008</v>
      </c>
      <c r="CC1183" t="s">
        <v>158</v>
      </c>
      <c r="CD1183" t="s">
        <v>159</v>
      </c>
      <c r="CE1183">
        <v>392500</v>
      </c>
    </row>
    <row r="1184" spans="1:83" x14ac:dyDescent="0.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 t="str">
        <f t="shared" si="36"/>
        <v>yes</v>
      </c>
      <c r="V1184">
        <v>1996</v>
      </c>
      <c r="W1184" t="s">
        <v>152</v>
      </c>
      <c r="X1184" t="s">
        <v>94</v>
      </c>
      <c r="Y1184" t="s">
        <v>124</v>
      </c>
      <c r="Z1184" t="s">
        <v>234</v>
      </c>
      <c r="AA1184" t="s">
        <v>117</v>
      </c>
      <c r="AB1184">
        <v>0</v>
      </c>
      <c r="AC1184" t="s">
        <v>97</v>
      </c>
      <c r="AD1184" t="s">
        <v>98</v>
      </c>
      <c r="AE1184" t="s">
        <v>99</v>
      </c>
      <c r="AF1184" t="s">
        <v>104</v>
      </c>
      <c r="AG1184" t="s">
        <v>98</v>
      </c>
      <c r="AH1184" t="s">
        <v>130</v>
      </c>
      <c r="AI1184" t="s">
        <v>101</v>
      </c>
      <c r="AJ1184">
        <v>2096</v>
      </c>
      <c r="AK1184" t="s">
        <v>102</v>
      </c>
      <c r="AL1184">
        <v>0</v>
      </c>
      <c r="AM1184">
        <v>300</v>
      </c>
      <c r="AN1184">
        <v>2396</v>
      </c>
      <c r="AO1184" t="s">
        <v>103</v>
      </c>
      <c r="AP1184" t="s">
        <v>104</v>
      </c>
      <c r="AQ1184" t="s">
        <v>105</v>
      </c>
      <c r="AR1184" t="s">
        <v>106</v>
      </c>
      <c r="AS1184">
        <v>2411</v>
      </c>
      <c r="AT1184">
        <v>2065</v>
      </c>
      <c r="AU1184">
        <v>0</v>
      </c>
      <c r="AV1184">
        <v>4476</v>
      </c>
      <c r="AW1184">
        <v>1</v>
      </c>
      <c r="AX1184">
        <v>0</v>
      </c>
      <c r="AY1184">
        <v>3</v>
      </c>
      <c r="AZ1184">
        <v>1</v>
      </c>
      <c r="BA1184">
        <v>4</v>
      </c>
      <c r="BB1184">
        <v>1</v>
      </c>
      <c r="BC1184" t="s">
        <v>104</v>
      </c>
      <c r="BD1184">
        <v>10</v>
      </c>
      <c r="BE1184" t="s">
        <v>107</v>
      </c>
      <c r="BF1184">
        <v>2</v>
      </c>
      <c r="BG1184" t="s">
        <v>98</v>
      </c>
      <c r="BH1184" t="s">
        <v>108</v>
      </c>
      <c r="BI1184">
        <v>1996</v>
      </c>
      <c r="BJ1184" t="s">
        <v>157</v>
      </c>
      <c r="BK1184">
        <v>3</v>
      </c>
      <c r="BL1184">
        <v>813</v>
      </c>
      <c r="BM1184" t="str">
        <f t="shared" si="37"/>
        <v>no</v>
      </c>
      <c r="BN1184" t="s">
        <v>98</v>
      </c>
      <c r="BO1184" t="s">
        <v>98</v>
      </c>
      <c r="BP1184" t="s">
        <v>105</v>
      </c>
      <c r="BQ1184">
        <v>171</v>
      </c>
      <c r="BR1184">
        <v>78</v>
      </c>
      <c r="BS1184">
        <v>0</v>
      </c>
      <c r="BT1184">
        <v>0</v>
      </c>
      <c r="BU1184">
        <v>0</v>
      </c>
      <c r="BV1184">
        <v>555</v>
      </c>
      <c r="BW1184" t="s">
        <v>104</v>
      </c>
      <c r="BX1184" t="s">
        <v>134</v>
      </c>
      <c r="BY1184" t="s">
        <v>83</v>
      </c>
      <c r="BZ1184">
        <v>0</v>
      </c>
      <c r="CA1184">
        <v>7</v>
      </c>
      <c r="CB1184">
        <v>2007</v>
      </c>
      <c r="CC1184" t="s">
        <v>110</v>
      </c>
      <c r="CD1184" t="s">
        <v>128</v>
      </c>
      <c r="CE1184">
        <v>745000</v>
      </c>
    </row>
    <row r="1185" spans="1:83" x14ac:dyDescent="0.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 t="str">
        <f t="shared" si="36"/>
        <v>no</v>
      </c>
      <c r="V1185">
        <v>1950</v>
      </c>
      <c r="W1185" t="s">
        <v>152</v>
      </c>
      <c r="X1185" t="s">
        <v>94</v>
      </c>
      <c r="Y1185" t="s">
        <v>203</v>
      </c>
      <c r="Z1185" t="s">
        <v>203</v>
      </c>
      <c r="AA1185" t="s">
        <v>117</v>
      </c>
      <c r="AB1185">
        <v>0</v>
      </c>
      <c r="AC1185" t="s">
        <v>98</v>
      </c>
      <c r="AD1185" t="s">
        <v>98</v>
      </c>
      <c r="AE1185" t="s">
        <v>126</v>
      </c>
      <c r="AF1185" t="s">
        <v>98</v>
      </c>
      <c r="AG1185" t="s">
        <v>98</v>
      </c>
      <c r="AH1185" t="s">
        <v>100</v>
      </c>
      <c r="AI1185" t="s">
        <v>153</v>
      </c>
      <c r="AJ1185">
        <v>821</v>
      </c>
      <c r="AK1185" t="s">
        <v>102</v>
      </c>
      <c r="AL1185">
        <v>0</v>
      </c>
      <c r="AM1185">
        <v>299</v>
      </c>
      <c r="AN1185">
        <v>1120</v>
      </c>
      <c r="AO1185" t="s">
        <v>103</v>
      </c>
      <c r="AP1185" t="s">
        <v>104</v>
      </c>
      <c r="AQ1185" t="s">
        <v>105</v>
      </c>
      <c r="AR1185" t="s">
        <v>106</v>
      </c>
      <c r="AS1185">
        <v>1130</v>
      </c>
      <c r="AT1185">
        <v>0</v>
      </c>
      <c r="AU1185">
        <v>0</v>
      </c>
      <c r="AV1185">
        <v>1130</v>
      </c>
      <c r="AW1185">
        <v>1</v>
      </c>
      <c r="AX1185">
        <v>0</v>
      </c>
      <c r="AY1185">
        <v>1</v>
      </c>
      <c r="AZ1185">
        <v>0</v>
      </c>
      <c r="BA1185">
        <v>2</v>
      </c>
      <c r="BB1185">
        <v>1</v>
      </c>
      <c r="BC1185" t="s">
        <v>98</v>
      </c>
      <c r="BD1185">
        <v>5</v>
      </c>
      <c r="BE1185" t="s">
        <v>107</v>
      </c>
      <c r="BF1185">
        <v>1</v>
      </c>
      <c r="BG1185" t="s">
        <v>97</v>
      </c>
      <c r="BH1185" t="s">
        <v>127</v>
      </c>
      <c r="BI1185">
        <v>1970</v>
      </c>
      <c r="BJ1185" t="s">
        <v>102</v>
      </c>
      <c r="BK1185">
        <v>2</v>
      </c>
      <c r="BL1185">
        <v>720</v>
      </c>
      <c r="BM1185" t="str">
        <f t="shared" si="37"/>
        <v>no</v>
      </c>
      <c r="BN1185" t="s">
        <v>98</v>
      </c>
      <c r="BO1185" t="s">
        <v>98</v>
      </c>
      <c r="BP1185" t="s">
        <v>105</v>
      </c>
      <c r="BQ1185">
        <v>229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 t="s">
        <v>83</v>
      </c>
      <c r="BX1185" t="s">
        <v>83</v>
      </c>
      <c r="BY1185" t="s">
        <v>83</v>
      </c>
      <c r="BZ1185">
        <v>0</v>
      </c>
      <c r="CA1185">
        <v>6</v>
      </c>
      <c r="CB1185">
        <v>2006</v>
      </c>
      <c r="CC1185" t="s">
        <v>110</v>
      </c>
      <c r="CD1185" t="s">
        <v>111</v>
      </c>
      <c r="CE1185">
        <v>120000</v>
      </c>
    </row>
    <row r="1186" spans="1:83" x14ac:dyDescent="0.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 t="str">
        <f t="shared" si="36"/>
        <v>no</v>
      </c>
      <c r="V1186">
        <v>1963</v>
      </c>
      <c r="W1186" t="s">
        <v>152</v>
      </c>
      <c r="X1186" t="s">
        <v>94</v>
      </c>
      <c r="Y1186" t="s">
        <v>116</v>
      </c>
      <c r="Z1186" t="s">
        <v>116</v>
      </c>
      <c r="AA1186" t="s">
        <v>96</v>
      </c>
      <c r="AB1186">
        <v>226</v>
      </c>
      <c r="AC1186" t="s">
        <v>98</v>
      </c>
      <c r="AD1186" t="s">
        <v>98</v>
      </c>
      <c r="AE1186" t="s">
        <v>118</v>
      </c>
      <c r="AF1186" t="s">
        <v>98</v>
      </c>
      <c r="AG1186" t="s">
        <v>98</v>
      </c>
      <c r="AH1186" t="s">
        <v>97</v>
      </c>
      <c r="AI1186" t="s">
        <v>153</v>
      </c>
      <c r="AJ1186">
        <v>1159</v>
      </c>
      <c r="AK1186" t="s">
        <v>102</v>
      </c>
      <c r="AL1186">
        <v>0</v>
      </c>
      <c r="AM1186">
        <v>413</v>
      </c>
      <c r="AN1186">
        <v>1572</v>
      </c>
      <c r="AO1186" t="s">
        <v>103</v>
      </c>
      <c r="AP1186" t="s">
        <v>97</v>
      </c>
      <c r="AQ1186" t="s">
        <v>105</v>
      </c>
      <c r="AR1186" t="s">
        <v>106</v>
      </c>
      <c r="AS1186">
        <v>1572</v>
      </c>
      <c r="AT1186">
        <v>0</v>
      </c>
      <c r="AU1186">
        <v>0</v>
      </c>
      <c r="AV1186">
        <v>1572</v>
      </c>
      <c r="AW1186">
        <v>1</v>
      </c>
      <c r="AX1186">
        <v>0</v>
      </c>
      <c r="AY1186">
        <v>1</v>
      </c>
      <c r="AZ1186">
        <v>1</v>
      </c>
      <c r="BA1186">
        <v>3</v>
      </c>
      <c r="BB1186">
        <v>1</v>
      </c>
      <c r="BC1186" t="s">
        <v>98</v>
      </c>
      <c r="BD1186">
        <v>5</v>
      </c>
      <c r="BE1186" t="s">
        <v>107</v>
      </c>
      <c r="BF1186">
        <v>2</v>
      </c>
      <c r="BG1186" t="s">
        <v>98</v>
      </c>
      <c r="BH1186" t="s">
        <v>217</v>
      </c>
      <c r="BI1186">
        <v>1963</v>
      </c>
      <c r="BJ1186" t="s">
        <v>109</v>
      </c>
      <c r="BK1186">
        <v>3</v>
      </c>
      <c r="BL1186">
        <v>995</v>
      </c>
      <c r="BM1186" t="str">
        <f t="shared" si="37"/>
        <v>no</v>
      </c>
      <c r="BN1186" t="s">
        <v>98</v>
      </c>
      <c r="BO1186" t="s">
        <v>98</v>
      </c>
      <c r="BP1186" t="s">
        <v>105</v>
      </c>
      <c r="BQ1186">
        <v>0</v>
      </c>
      <c r="BR1186">
        <v>263</v>
      </c>
      <c r="BS1186">
        <v>0</v>
      </c>
      <c r="BT1186">
        <v>0</v>
      </c>
      <c r="BU1186">
        <v>263</v>
      </c>
      <c r="BV1186">
        <v>0</v>
      </c>
      <c r="BW1186" t="s">
        <v>83</v>
      </c>
      <c r="BX1186" t="s">
        <v>83</v>
      </c>
      <c r="BY1186" t="s">
        <v>83</v>
      </c>
      <c r="BZ1186">
        <v>0</v>
      </c>
      <c r="CA1186">
        <v>5</v>
      </c>
      <c r="CB1186">
        <v>2007</v>
      </c>
      <c r="CC1186" t="s">
        <v>110</v>
      </c>
      <c r="CD1186" t="s">
        <v>111</v>
      </c>
      <c r="CE1186">
        <v>186700</v>
      </c>
    </row>
    <row r="1187" spans="1:83" x14ac:dyDescent="0.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 t="str">
        <f t="shared" si="36"/>
        <v>no</v>
      </c>
      <c r="V1187">
        <v>1950</v>
      </c>
      <c r="W1187" t="s">
        <v>93</v>
      </c>
      <c r="X1187" t="s">
        <v>94</v>
      </c>
      <c r="Y1187" t="s">
        <v>186</v>
      </c>
      <c r="Z1187" t="s">
        <v>186</v>
      </c>
      <c r="AA1187" t="s">
        <v>117</v>
      </c>
      <c r="AB1187">
        <v>0</v>
      </c>
      <c r="AC1187" t="s">
        <v>98</v>
      </c>
      <c r="AD1187" t="s">
        <v>97</v>
      </c>
      <c r="AE1187" t="s">
        <v>126</v>
      </c>
      <c r="AF1187" t="s">
        <v>98</v>
      </c>
      <c r="AG1187" t="s">
        <v>98</v>
      </c>
      <c r="AH1187" t="s">
        <v>100</v>
      </c>
      <c r="AI1187" t="s">
        <v>141</v>
      </c>
      <c r="AJ1187">
        <v>392</v>
      </c>
      <c r="AK1187" t="s">
        <v>102</v>
      </c>
      <c r="AL1187">
        <v>0</v>
      </c>
      <c r="AM1187">
        <v>392</v>
      </c>
      <c r="AN1187">
        <v>784</v>
      </c>
      <c r="AO1187" t="s">
        <v>103</v>
      </c>
      <c r="AP1187" t="s">
        <v>97</v>
      </c>
      <c r="AQ1187" t="s">
        <v>105</v>
      </c>
      <c r="AR1187" t="s">
        <v>106</v>
      </c>
      <c r="AS1187">
        <v>949</v>
      </c>
      <c r="AT1187">
        <v>272</v>
      </c>
      <c r="AU1187">
        <v>0</v>
      </c>
      <c r="AV1187">
        <v>1221</v>
      </c>
      <c r="AW1187">
        <v>1</v>
      </c>
      <c r="AX1187">
        <v>0</v>
      </c>
      <c r="AY1187">
        <v>1</v>
      </c>
      <c r="AZ1187">
        <v>0</v>
      </c>
      <c r="BA1187">
        <v>4</v>
      </c>
      <c r="BB1187">
        <v>1</v>
      </c>
      <c r="BC1187" t="s">
        <v>98</v>
      </c>
      <c r="BD1187">
        <v>7</v>
      </c>
      <c r="BE1187" t="s">
        <v>107</v>
      </c>
      <c r="BF1187">
        <v>0</v>
      </c>
      <c r="BG1187" t="s">
        <v>83</v>
      </c>
      <c r="BH1187" t="s">
        <v>108</v>
      </c>
      <c r="BI1187">
        <v>1965</v>
      </c>
      <c r="BJ1187" t="s">
        <v>102</v>
      </c>
      <c r="BK1187">
        <v>1</v>
      </c>
      <c r="BL1187">
        <v>392</v>
      </c>
      <c r="BM1187" t="str">
        <f t="shared" si="37"/>
        <v>yes</v>
      </c>
      <c r="BN1187" t="s">
        <v>98</v>
      </c>
      <c r="BO1187" t="s">
        <v>98</v>
      </c>
      <c r="BP1187" t="s">
        <v>105</v>
      </c>
      <c r="BQ1187">
        <v>0</v>
      </c>
      <c r="BR1187">
        <v>0</v>
      </c>
      <c r="BS1187">
        <v>236</v>
      </c>
      <c r="BT1187">
        <v>0</v>
      </c>
      <c r="BU1187">
        <v>0</v>
      </c>
      <c r="BV1187">
        <v>0</v>
      </c>
      <c r="BW1187" t="s">
        <v>83</v>
      </c>
      <c r="BX1187" t="s">
        <v>83</v>
      </c>
      <c r="BY1187" t="s">
        <v>83</v>
      </c>
      <c r="BZ1187">
        <v>0</v>
      </c>
      <c r="CA1187">
        <v>3</v>
      </c>
      <c r="CB1187">
        <v>2006</v>
      </c>
      <c r="CC1187" t="s">
        <v>110</v>
      </c>
      <c r="CD1187" t="s">
        <v>111</v>
      </c>
      <c r="CE1187">
        <v>104900</v>
      </c>
    </row>
    <row r="1188" spans="1:83" x14ac:dyDescent="0.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 t="str">
        <f t="shared" si="36"/>
        <v>no</v>
      </c>
      <c r="V1188">
        <v>1970</v>
      </c>
      <c r="W1188" t="s">
        <v>93</v>
      </c>
      <c r="X1188" t="s">
        <v>94</v>
      </c>
      <c r="Y1188" t="s">
        <v>140</v>
      </c>
      <c r="Z1188" t="s">
        <v>140</v>
      </c>
      <c r="AA1188" t="s">
        <v>117</v>
      </c>
      <c r="AB1188">
        <v>0</v>
      </c>
      <c r="AC1188" t="s">
        <v>98</v>
      </c>
      <c r="AD1188" t="s">
        <v>98</v>
      </c>
      <c r="AE1188" t="s">
        <v>118</v>
      </c>
      <c r="AF1188" t="s">
        <v>147</v>
      </c>
      <c r="AG1188" t="s">
        <v>98</v>
      </c>
      <c r="AH1188" t="s">
        <v>121</v>
      </c>
      <c r="AI1188" t="s">
        <v>141</v>
      </c>
      <c r="AJ1188">
        <v>440</v>
      </c>
      <c r="AK1188" t="s">
        <v>102</v>
      </c>
      <c r="AL1188">
        <v>0</v>
      </c>
      <c r="AM1188">
        <v>538</v>
      </c>
      <c r="AN1188">
        <v>978</v>
      </c>
      <c r="AO1188" t="s">
        <v>103</v>
      </c>
      <c r="AP1188" t="s">
        <v>98</v>
      </c>
      <c r="AQ1188" t="s">
        <v>105</v>
      </c>
      <c r="AR1188" t="s">
        <v>106</v>
      </c>
      <c r="AS1188">
        <v>1014</v>
      </c>
      <c r="AT1188">
        <v>685</v>
      </c>
      <c r="AU1188">
        <v>0</v>
      </c>
      <c r="AV1188">
        <v>1699</v>
      </c>
      <c r="AW1188">
        <v>1</v>
      </c>
      <c r="AX1188">
        <v>0</v>
      </c>
      <c r="AY1188">
        <v>2</v>
      </c>
      <c r="AZ1188">
        <v>0</v>
      </c>
      <c r="BA1188">
        <v>3</v>
      </c>
      <c r="BB1188">
        <v>2</v>
      </c>
      <c r="BC1188" t="s">
        <v>98</v>
      </c>
      <c r="BD1188">
        <v>7</v>
      </c>
      <c r="BE1188" t="s">
        <v>107</v>
      </c>
      <c r="BF1188">
        <v>0</v>
      </c>
      <c r="BG1188" t="s">
        <v>83</v>
      </c>
      <c r="BH1188" t="s">
        <v>169</v>
      </c>
      <c r="BI1188">
        <v>1920</v>
      </c>
      <c r="BJ1188" t="s">
        <v>102</v>
      </c>
      <c r="BK1188">
        <v>2</v>
      </c>
      <c r="BL1188">
        <v>420</v>
      </c>
      <c r="BM1188" t="str">
        <f t="shared" si="37"/>
        <v>yes</v>
      </c>
      <c r="BN1188" t="s">
        <v>147</v>
      </c>
      <c r="BO1188" t="s">
        <v>147</v>
      </c>
      <c r="BP1188" t="s">
        <v>105</v>
      </c>
      <c r="BQ1188">
        <v>0</v>
      </c>
      <c r="BR1188">
        <v>74</v>
      </c>
      <c r="BS1188">
        <v>0</v>
      </c>
      <c r="BT1188">
        <v>0</v>
      </c>
      <c r="BU1188">
        <v>0</v>
      </c>
      <c r="BV1188">
        <v>0</v>
      </c>
      <c r="BW1188" t="s">
        <v>83</v>
      </c>
      <c r="BX1188" t="s">
        <v>83</v>
      </c>
      <c r="BY1188" t="s">
        <v>83</v>
      </c>
      <c r="BZ1188">
        <v>0</v>
      </c>
      <c r="CA1188">
        <v>8</v>
      </c>
      <c r="CB1188">
        <v>2009</v>
      </c>
      <c r="CC1188" t="s">
        <v>110</v>
      </c>
      <c r="CD1188" t="s">
        <v>128</v>
      </c>
      <c r="CE1188">
        <v>95000</v>
      </c>
    </row>
    <row r="1189" spans="1:83" x14ac:dyDescent="0.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 t="str">
        <f t="shared" si="36"/>
        <v>yes</v>
      </c>
      <c r="V1189">
        <v>1995</v>
      </c>
      <c r="W1189" t="s">
        <v>93</v>
      </c>
      <c r="X1189" t="s">
        <v>94</v>
      </c>
      <c r="Y1189" t="s">
        <v>234</v>
      </c>
      <c r="Z1189" t="s">
        <v>234</v>
      </c>
      <c r="AA1189" t="s">
        <v>117</v>
      </c>
      <c r="AB1189">
        <v>0</v>
      </c>
      <c r="AC1189" t="s">
        <v>97</v>
      </c>
      <c r="AD1189" t="s">
        <v>98</v>
      </c>
      <c r="AE1189" t="s">
        <v>99</v>
      </c>
      <c r="AF1189" t="s">
        <v>97</v>
      </c>
      <c r="AG1189" t="s">
        <v>98</v>
      </c>
      <c r="AH1189" t="s">
        <v>100</v>
      </c>
      <c r="AI1189" t="s">
        <v>101</v>
      </c>
      <c r="AJ1189">
        <v>1456</v>
      </c>
      <c r="AK1189" t="s">
        <v>102</v>
      </c>
      <c r="AL1189">
        <v>0</v>
      </c>
      <c r="AM1189">
        <v>168</v>
      </c>
      <c r="AN1189">
        <v>1624</v>
      </c>
      <c r="AO1189" t="s">
        <v>103</v>
      </c>
      <c r="AP1189" t="s">
        <v>104</v>
      </c>
      <c r="AQ1189" t="s">
        <v>105</v>
      </c>
      <c r="AR1189" t="s">
        <v>106</v>
      </c>
      <c r="AS1189">
        <v>1624</v>
      </c>
      <c r="AT1189">
        <v>0</v>
      </c>
      <c r="AU1189">
        <v>0</v>
      </c>
      <c r="AV1189">
        <v>1624</v>
      </c>
      <c r="AW1189">
        <v>1</v>
      </c>
      <c r="AX1189">
        <v>0</v>
      </c>
      <c r="AY1189">
        <v>2</v>
      </c>
      <c r="AZ1189">
        <v>0</v>
      </c>
      <c r="BA1189">
        <v>2</v>
      </c>
      <c r="BB1189">
        <v>1</v>
      </c>
      <c r="BC1189" t="s">
        <v>97</v>
      </c>
      <c r="BD1189">
        <v>5</v>
      </c>
      <c r="BE1189" t="s">
        <v>107</v>
      </c>
      <c r="BF1189">
        <v>1</v>
      </c>
      <c r="BG1189" t="s">
        <v>147</v>
      </c>
      <c r="BH1189" t="s">
        <v>108</v>
      </c>
      <c r="BI1189">
        <v>1994</v>
      </c>
      <c r="BJ1189" t="s">
        <v>109</v>
      </c>
      <c r="BK1189">
        <v>3</v>
      </c>
      <c r="BL1189">
        <v>757</v>
      </c>
      <c r="BM1189" t="str">
        <f t="shared" si="37"/>
        <v>no</v>
      </c>
      <c r="BN1189" t="s">
        <v>98</v>
      </c>
      <c r="BO1189" t="s">
        <v>98</v>
      </c>
      <c r="BP1189" t="s">
        <v>105</v>
      </c>
      <c r="BQ1189">
        <v>0</v>
      </c>
      <c r="BR1189">
        <v>114</v>
      </c>
      <c r="BS1189">
        <v>192</v>
      </c>
      <c r="BT1189">
        <v>0</v>
      </c>
      <c r="BU1189">
        <v>0</v>
      </c>
      <c r="BV1189">
        <v>0</v>
      </c>
      <c r="BW1189" t="s">
        <v>83</v>
      </c>
      <c r="BX1189" t="s">
        <v>165</v>
      </c>
      <c r="BY1189" t="s">
        <v>83</v>
      </c>
      <c r="BZ1189">
        <v>0</v>
      </c>
      <c r="CA1189">
        <v>7</v>
      </c>
      <c r="CB1189">
        <v>2006</v>
      </c>
      <c r="CC1189" t="s">
        <v>110</v>
      </c>
      <c r="CD1189" t="s">
        <v>111</v>
      </c>
      <c r="CE1189">
        <v>262000</v>
      </c>
    </row>
    <row r="1190" spans="1:83" x14ac:dyDescent="0.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 t="str">
        <f t="shared" si="36"/>
        <v>yes</v>
      </c>
      <c r="V1190">
        <v>2002</v>
      </c>
      <c r="W1190" t="s">
        <v>93</v>
      </c>
      <c r="X1190" t="s">
        <v>94</v>
      </c>
      <c r="Y1190" t="s">
        <v>95</v>
      </c>
      <c r="Z1190" t="s">
        <v>95</v>
      </c>
      <c r="AA1190" t="s">
        <v>96</v>
      </c>
      <c r="AB1190">
        <v>95</v>
      </c>
      <c r="AC1190" t="s">
        <v>97</v>
      </c>
      <c r="AD1190" t="s">
        <v>98</v>
      </c>
      <c r="AE1190" t="s">
        <v>99</v>
      </c>
      <c r="AF1190" t="s">
        <v>97</v>
      </c>
      <c r="AG1190" t="s">
        <v>98</v>
      </c>
      <c r="AH1190" t="s">
        <v>100</v>
      </c>
      <c r="AI1190" t="s">
        <v>102</v>
      </c>
      <c r="AJ1190">
        <v>0</v>
      </c>
      <c r="AK1190" t="s">
        <v>102</v>
      </c>
      <c r="AL1190">
        <v>0</v>
      </c>
      <c r="AM1190">
        <v>831</v>
      </c>
      <c r="AN1190">
        <v>831</v>
      </c>
      <c r="AO1190" t="s">
        <v>103</v>
      </c>
      <c r="AP1190" t="s">
        <v>104</v>
      </c>
      <c r="AQ1190" t="s">
        <v>105</v>
      </c>
      <c r="AR1190" t="s">
        <v>106</v>
      </c>
      <c r="AS1190">
        <v>831</v>
      </c>
      <c r="AT1190">
        <v>829</v>
      </c>
      <c r="AU1190">
        <v>0</v>
      </c>
      <c r="AV1190">
        <v>1660</v>
      </c>
      <c r="AW1190">
        <v>0</v>
      </c>
      <c r="AX1190">
        <v>0</v>
      </c>
      <c r="AY1190">
        <v>2</v>
      </c>
      <c r="AZ1190">
        <v>1</v>
      </c>
      <c r="BA1190">
        <v>3</v>
      </c>
      <c r="BB1190">
        <v>1</v>
      </c>
      <c r="BC1190" t="s">
        <v>97</v>
      </c>
      <c r="BD1190">
        <v>7</v>
      </c>
      <c r="BE1190" t="s">
        <v>107</v>
      </c>
      <c r="BF1190">
        <v>0</v>
      </c>
      <c r="BG1190" t="s">
        <v>83</v>
      </c>
      <c r="BH1190" t="s">
        <v>108</v>
      </c>
      <c r="BI1190">
        <v>2002</v>
      </c>
      <c r="BJ1190" t="s">
        <v>109</v>
      </c>
      <c r="BK1190">
        <v>2</v>
      </c>
      <c r="BL1190">
        <v>493</v>
      </c>
      <c r="BM1190" t="str">
        <f t="shared" si="37"/>
        <v>yes</v>
      </c>
      <c r="BN1190" t="s">
        <v>98</v>
      </c>
      <c r="BO1190" t="s">
        <v>98</v>
      </c>
      <c r="BP1190" t="s">
        <v>105</v>
      </c>
      <c r="BQ1190">
        <v>144</v>
      </c>
      <c r="BR1190">
        <v>68</v>
      </c>
      <c r="BS1190">
        <v>0</v>
      </c>
      <c r="BT1190">
        <v>0</v>
      </c>
      <c r="BU1190">
        <v>0</v>
      </c>
      <c r="BV1190">
        <v>0</v>
      </c>
      <c r="BW1190" t="s">
        <v>83</v>
      </c>
      <c r="BX1190" t="s">
        <v>83</v>
      </c>
      <c r="BY1190" t="s">
        <v>83</v>
      </c>
      <c r="BZ1190">
        <v>0</v>
      </c>
      <c r="CA1190">
        <v>7</v>
      </c>
      <c r="CB1190">
        <v>2009</v>
      </c>
      <c r="CC1190" t="s">
        <v>110</v>
      </c>
      <c r="CD1190" t="s">
        <v>111</v>
      </c>
      <c r="CE1190">
        <v>195000</v>
      </c>
    </row>
    <row r="1191" spans="1:83" x14ac:dyDescent="0.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 t="str">
        <f t="shared" si="36"/>
        <v>yes</v>
      </c>
      <c r="V1191">
        <v>1999</v>
      </c>
      <c r="W1191" t="s">
        <v>93</v>
      </c>
      <c r="X1191" t="s">
        <v>94</v>
      </c>
      <c r="Y1191" t="s">
        <v>95</v>
      </c>
      <c r="Z1191" t="s">
        <v>95</v>
      </c>
      <c r="AA1191" t="s">
        <v>117</v>
      </c>
      <c r="AB1191">
        <v>0</v>
      </c>
      <c r="AC1191" t="s">
        <v>98</v>
      </c>
      <c r="AD1191" t="s">
        <v>98</v>
      </c>
      <c r="AE1191" t="s">
        <v>99</v>
      </c>
      <c r="AF1191" t="s">
        <v>98</v>
      </c>
      <c r="AG1191" t="s">
        <v>98</v>
      </c>
      <c r="AH1191" t="s">
        <v>100</v>
      </c>
      <c r="AI1191" t="s">
        <v>102</v>
      </c>
      <c r="AJ1191">
        <v>0</v>
      </c>
      <c r="AK1191" t="s">
        <v>102</v>
      </c>
      <c r="AL1191">
        <v>0</v>
      </c>
      <c r="AM1191">
        <v>994</v>
      </c>
      <c r="AN1191">
        <v>994</v>
      </c>
      <c r="AO1191" t="s">
        <v>103</v>
      </c>
      <c r="AP1191" t="s">
        <v>97</v>
      </c>
      <c r="AQ1191" t="s">
        <v>105</v>
      </c>
      <c r="AR1191" t="s">
        <v>106</v>
      </c>
      <c r="AS1191">
        <v>1028</v>
      </c>
      <c r="AT1191">
        <v>776</v>
      </c>
      <c r="AU1191">
        <v>0</v>
      </c>
      <c r="AV1191">
        <v>1804</v>
      </c>
      <c r="AW1191">
        <v>0</v>
      </c>
      <c r="AX1191">
        <v>0</v>
      </c>
      <c r="AY1191">
        <v>2</v>
      </c>
      <c r="AZ1191">
        <v>1</v>
      </c>
      <c r="BA1191">
        <v>3</v>
      </c>
      <c r="BB1191">
        <v>1</v>
      </c>
      <c r="BC1191" t="s">
        <v>97</v>
      </c>
      <c r="BD1191">
        <v>7</v>
      </c>
      <c r="BE1191" t="s">
        <v>107</v>
      </c>
      <c r="BF1191">
        <v>1</v>
      </c>
      <c r="BG1191" t="s">
        <v>98</v>
      </c>
      <c r="BH1191" t="s">
        <v>108</v>
      </c>
      <c r="BI1191">
        <v>1999</v>
      </c>
      <c r="BJ1191" t="s">
        <v>157</v>
      </c>
      <c r="BK1191">
        <v>2</v>
      </c>
      <c r="BL1191">
        <v>442</v>
      </c>
      <c r="BM1191" t="str">
        <f t="shared" si="37"/>
        <v>yes</v>
      </c>
      <c r="BN1191" t="s">
        <v>98</v>
      </c>
      <c r="BO1191" t="s">
        <v>98</v>
      </c>
      <c r="BP1191" t="s">
        <v>105</v>
      </c>
      <c r="BQ1191">
        <v>140</v>
      </c>
      <c r="BR1191">
        <v>60</v>
      </c>
      <c r="BS1191">
        <v>0</v>
      </c>
      <c r="BT1191">
        <v>0</v>
      </c>
      <c r="BU1191">
        <v>0</v>
      </c>
      <c r="BV1191">
        <v>0</v>
      </c>
      <c r="BW1191" t="s">
        <v>83</v>
      </c>
      <c r="BX1191" t="s">
        <v>83</v>
      </c>
      <c r="BY1191" t="s">
        <v>83</v>
      </c>
      <c r="BZ1191">
        <v>0</v>
      </c>
      <c r="CA1191">
        <v>6</v>
      </c>
      <c r="CB1191">
        <v>2010</v>
      </c>
      <c r="CC1191" t="s">
        <v>110</v>
      </c>
      <c r="CD1191" t="s">
        <v>111</v>
      </c>
      <c r="CE1191">
        <v>189000</v>
      </c>
    </row>
    <row r="1192" spans="1:83" x14ac:dyDescent="0.2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 t="str">
        <f t="shared" si="36"/>
        <v>no</v>
      </c>
      <c r="V1192">
        <v>1975</v>
      </c>
      <c r="W1192" t="s">
        <v>93</v>
      </c>
      <c r="X1192" t="s">
        <v>94</v>
      </c>
      <c r="Y1192" t="s">
        <v>116</v>
      </c>
      <c r="Z1192" t="s">
        <v>116</v>
      </c>
      <c r="AA1192" t="s">
        <v>137</v>
      </c>
      <c r="AB1192">
        <v>149</v>
      </c>
      <c r="AC1192" t="s">
        <v>98</v>
      </c>
      <c r="AD1192" t="s">
        <v>97</v>
      </c>
      <c r="AE1192" t="s">
        <v>118</v>
      </c>
      <c r="AF1192" t="s">
        <v>98</v>
      </c>
      <c r="AG1192" t="s">
        <v>98</v>
      </c>
      <c r="AH1192" t="s">
        <v>130</v>
      </c>
      <c r="AI1192" t="s">
        <v>141</v>
      </c>
      <c r="AJ1192">
        <v>1159</v>
      </c>
      <c r="AK1192" t="s">
        <v>102</v>
      </c>
      <c r="AL1192">
        <v>0</v>
      </c>
      <c r="AM1192">
        <v>90</v>
      </c>
      <c r="AN1192">
        <v>1249</v>
      </c>
      <c r="AO1192" t="s">
        <v>103</v>
      </c>
      <c r="AP1192" t="s">
        <v>104</v>
      </c>
      <c r="AQ1192" t="s">
        <v>105</v>
      </c>
      <c r="AR1192" t="s">
        <v>106</v>
      </c>
      <c r="AS1192">
        <v>1622</v>
      </c>
      <c r="AT1192">
        <v>0</v>
      </c>
      <c r="AU1192">
        <v>0</v>
      </c>
      <c r="AV1192">
        <v>1622</v>
      </c>
      <c r="AW1192">
        <v>1</v>
      </c>
      <c r="AX1192">
        <v>0</v>
      </c>
      <c r="AY1192">
        <v>1</v>
      </c>
      <c r="AZ1192">
        <v>0</v>
      </c>
      <c r="BA1192">
        <v>3</v>
      </c>
      <c r="BB1192">
        <v>1</v>
      </c>
      <c r="BC1192" t="s">
        <v>98</v>
      </c>
      <c r="BD1192">
        <v>7</v>
      </c>
      <c r="BE1192" t="s">
        <v>107</v>
      </c>
      <c r="BF1192">
        <v>1</v>
      </c>
      <c r="BG1192" t="s">
        <v>98</v>
      </c>
      <c r="BH1192" t="s">
        <v>217</v>
      </c>
      <c r="BI1192">
        <v>1975</v>
      </c>
      <c r="BJ1192" t="s">
        <v>157</v>
      </c>
      <c r="BK1192">
        <v>4</v>
      </c>
      <c r="BL1192">
        <v>1356</v>
      </c>
      <c r="BM1192" t="str">
        <f t="shared" si="37"/>
        <v>no</v>
      </c>
      <c r="BN1192" t="s">
        <v>98</v>
      </c>
      <c r="BO1192" t="s">
        <v>98</v>
      </c>
      <c r="BP1192" t="s">
        <v>105</v>
      </c>
      <c r="BQ1192">
        <v>439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 t="s">
        <v>83</v>
      </c>
      <c r="BX1192" t="s">
        <v>83</v>
      </c>
      <c r="BY1192" t="s">
        <v>83</v>
      </c>
      <c r="BZ1192">
        <v>0</v>
      </c>
      <c r="CA1192">
        <v>3</v>
      </c>
      <c r="CB1192">
        <v>2007</v>
      </c>
      <c r="CC1192" t="s">
        <v>110</v>
      </c>
      <c r="CD1192" t="s">
        <v>111</v>
      </c>
      <c r="CE1192">
        <v>168000</v>
      </c>
    </row>
    <row r="1193" spans="1:83" x14ac:dyDescent="0.2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 t="str">
        <f t="shared" si="36"/>
        <v>yes</v>
      </c>
      <c r="V1193">
        <v>2000</v>
      </c>
      <c r="W1193" t="s">
        <v>93</v>
      </c>
      <c r="X1193" t="s">
        <v>94</v>
      </c>
      <c r="Y1193" t="s">
        <v>116</v>
      </c>
      <c r="Z1193" t="s">
        <v>116</v>
      </c>
      <c r="AA1193" t="s">
        <v>96</v>
      </c>
      <c r="AB1193">
        <v>456</v>
      </c>
      <c r="AC1193" t="s">
        <v>97</v>
      </c>
      <c r="AD1193" t="s">
        <v>98</v>
      </c>
      <c r="AE1193" t="s">
        <v>99</v>
      </c>
      <c r="AF1193" t="s">
        <v>97</v>
      </c>
      <c r="AG1193" t="s">
        <v>98</v>
      </c>
      <c r="AH1193" t="s">
        <v>100</v>
      </c>
      <c r="AI1193" t="s">
        <v>102</v>
      </c>
      <c r="AJ1193">
        <v>0</v>
      </c>
      <c r="AK1193" t="s">
        <v>102</v>
      </c>
      <c r="AL1193">
        <v>0</v>
      </c>
      <c r="AM1193">
        <v>776</v>
      </c>
      <c r="AN1193">
        <v>776</v>
      </c>
      <c r="AO1193" t="s">
        <v>103</v>
      </c>
      <c r="AP1193" t="s">
        <v>104</v>
      </c>
      <c r="AQ1193" t="s">
        <v>105</v>
      </c>
      <c r="AR1193" t="s">
        <v>106</v>
      </c>
      <c r="AS1193">
        <v>764</v>
      </c>
      <c r="AT1193">
        <v>677</v>
      </c>
      <c r="AU1193">
        <v>0</v>
      </c>
      <c r="AV1193">
        <v>1441</v>
      </c>
      <c r="AW1193">
        <v>0</v>
      </c>
      <c r="AX1193">
        <v>0</v>
      </c>
      <c r="AY1193">
        <v>2</v>
      </c>
      <c r="AZ1193">
        <v>1</v>
      </c>
      <c r="BA1193">
        <v>2</v>
      </c>
      <c r="BB1193">
        <v>1</v>
      </c>
      <c r="BC1193" t="s">
        <v>97</v>
      </c>
      <c r="BD1193">
        <v>5</v>
      </c>
      <c r="BE1193" t="s">
        <v>107</v>
      </c>
      <c r="BF1193">
        <v>0</v>
      </c>
      <c r="BG1193" t="s">
        <v>83</v>
      </c>
      <c r="BH1193" t="s">
        <v>127</v>
      </c>
      <c r="BI1193">
        <v>1999</v>
      </c>
      <c r="BJ1193" t="s">
        <v>102</v>
      </c>
      <c r="BK1193">
        <v>2</v>
      </c>
      <c r="BL1193">
        <v>492</v>
      </c>
      <c r="BM1193" t="str">
        <f t="shared" si="37"/>
        <v>yes</v>
      </c>
      <c r="BN1193" t="s">
        <v>98</v>
      </c>
      <c r="BO1193" t="s">
        <v>98</v>
      </c>
      <c r="BP1193" t="s">
        <v>105</v>
      </c>
      <c r="BQ1193">
        <v>206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 t="s">
        <v>83</v>
      </c>
      <c r="BX1193" t="s">
        <v>83</v>
      </c>
      <c r="BY1193" t="s">
        <v>83</v>
      </c>
      <c r="BZ1193">
        <v>0</v>
      </c>
      <c r="CA1193">
        <v>11</v>
      </c>
      <c r="CB1193">
        <v>2007</v>
      </c>
      <c r="CC1193" t="s">
        <v>110</v>
      </c>
      <c r="CD1193" t="s">
        <v>111</v>
      </c>
      <c r="CE1193">
        <v>174000</v>
      </c>
    </row>
    <row r="1194" spans="1:83" x14ac:dyDescent="0.2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 t="str">
        <f t="shared" si="36"/>
        <v>no</v>
      </c>
      <c r="V1194">
        <v>1994</v>
      </c>
      <c r="W1194" t="s">
        <v>184</v>
      </c>
      <c r="X1194" t="s">
        <v>94</v>
      </c>
      <c r="Y1194" t="s">
        <v>95</v>
      </c>
      <c r="Z1194" t="s">
        <v>95</v>
      </c>
      <c r="AA1194" t="s">
        <v>117</v>
      </c>
      <c r="AB1194">
        <v>0</v>
      </c>
      <c r="AC1194" t="s">
        <v>98</v>
      </c>
      <c r="AD1194" t="s">
        <v>98</v>
      </c>
      <c r="AE1194" t="s">
        <v>99</v>
      </c>
      <c r="AF1194" t="s">
        <v>98</v>
      </c>
      <c r="AG1194" t="s">
        <v>98</v>
      </c>
      <c r="AH1194" t="s">
        <v>121</v>
      </c>
      <c r="AI1194" t="s">
        <v>102</v>
      </c>
      <c r="AJ1194">
        <v>0</v>
      </c>
      <c r="AK1194" t="s">
        <v>102</v>
      </c>
      <c r="AL1194">
        <v>0</v>
      </c>
      <c r="AM1194">
        <v>702</v>
      </c>
      <c r="AN1194">
        <v>702</v>
      </c>
      <c r="AO1194" t="s">
        <v>103</v>
      </c>
      <c r="AP1194" t="s">
        <v>97</v>
      </c>
      <c r="AQ1194" t="s">
        <v>105</v>
      </c>
      <c r="AR1194" t="s">
        <v>106</v>
      </c>
      <c r="AS1194">
        <v>842</v>
      </c>
      <c r="AT1194">
        <v>630</v>
      </c>
      <c r="AU1194">
        <v>0</v>
      </c>
      <c r="AV1194">
        <v>1472</v>
      </c>
      <c r="AW1194">
        <v>0</v>
      </c>
      <c r="AX1194">
        <v>0</v>
      </c>
      <c r="AY1194">
        <v>1</v>
      </c>
      <c r="AZ1194">
        <v>0</v>
      </c>
      <c r="BA1194">
        <v>3</v>
      </c>
      <c r="BB1194">
        <v>1</v>
      </c>
      <c r="BC1194" t="s">
        <v>97</v>
      </c>
      <c r="BD1194">
        <v>6</v>
      </c>
      <c r="BE1194" t="s">
        <v>107</v>
      </c>
      <c r="BF1194">
        <v>0</v>
      </c>
      <c r="BG1194" t="s">
        <v>83</v>
      </c>
      <c r="BH1194" t="s">
        <v>127</v>
      </c>
      <c r="BI1194">
        <v>1925</v>
      </c>
      <c r="BJ1194" t="s">
        <v>102</v>
      </c>
      <c r="BK1194">
        <v>1</v>
      </c>
      <c r="BL1194">
        <v>250</v>
      </c>
      <c r="BM1194" t="str">
        <f t="shared" si="37"/>
        <v>yes</v>
      </c>
      <c r="BN1194" t="s">
        <v>98</v>
      </c>
      <c r="BO1194" t="s">
        <v>147</v>
      </c>
      <c r="BP1194" t="s">
        <v>190</v>
      </c>
      <c r="BQ1194">
        <v>0</v>
      </c>
      <c r="BR1194">
        <v>0</v>
      </c>
      <c r="BS1194">
        <v>84</v>
      </c>
      <c r="BT1194">
        <v>0</v>
      </c>
      <c r="BU1194">
        <v>0</v>
      </c>
      <c r="BV1194">
        <v>0</v>
      </c>
      <c r="BW1194" t="s">
        <v>83</v>
      </c>
      <c r="BX1194" t="s">
        <v>163</v>
      </c>
      <c r="BY1194" t="s">
        <v>83</v>
      </c>
      <c r="BZ1194">
        <v>0</v>
      </c>
      <c r="CA1194">
        <v>7</v>
      </c>
      <c r="CB1194">
        <v>2007</v>
      </c>
      <c r="CC1194" t="s">
        <v>110</v>
      </c>
      <c r="CD1194" t="s">
        <v>111</v>
      </c>
      <c r="CE1194">
        <v>125000</v>
      </c>
    </row>
    <row r="1195" spans="1:83" x14ac:dyDescent="0.2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 t="str">
        <f t="shared" si="36"/>
        <v>yes</v>
      </c>
      <c r="V1195">
        <v>1999</v>
      </c>
      <c r="W1195" t="s">
        <v>152</v>
      </c>
      <c r="X1195" t="s">
        <v>94</v>
      </c>
      <c r="Y1195" t="s">
        <v>95</v>
      </c>
      <c r="Z1195" t="s">
        <v>95</v>
      </c>
      <c r="AA1195" t="s">
        <v>96</v>
      </c>
      <c r="AB1195">
        <v>425</v>
      </c>
      <c r="AC1195" t="s">
        <v>98</v>
      </c>
      <c r="AD1195" t="s">
        <v>98</v>
      </c>
      <c r="AE1195" t="s">
        <v>99</v>
      </c>
      <c r="AF1195" t="s">
        <v>104</v>
      </c>
      <c r="AG1195" t="s">
        <v>98</v>
      </c>
      <c r="AH1195" t="s">
        <v>100</v>
      </c>
      <c r="AI1195" t="s">
        <v>101</v>
      </c>
      <c r="AJ1195">
        <v>883</v>
      </c>
      <c r="AK1195" t="s">
        <v>102</v>
      </c>
      <c r="AL1195">
        <v>0</v>
      </c>
      <c r="AM1195">
        <v>341</v>
      </c>
      <c r="AN1195">
        <v>1224</v>
      </c>
      <c r="AO1195" t="s">
        <v>103</v>
      </c>
      <c r="AP1195" t="s">
        <v>104</v>
      </c>
      <c r="AQ1195" t="s">
        <v>105</v>
      </c>
      <c r="AR1195" t="s">
        <v>106</v>
      </c>
      <c r="AS1195">
        <v>1224</v>
      </c>
      <c r="AT1195">
        <v>0</v>
      </c>
      <c r="AU1195">
        <v>0</v>
      </c>
      <c r="AV1195">
        <v>1224</v>
      </c>
      <c r="AW1195">
        <v>1</v>
      </c>
      <c r="AX1195">
        <v>0</v>
      </c>
      <c r="AY1195">
        <v>2</v>
      </c>
      <c r="AZ1195">
        <v>0</v>
      </c>
      <c r="BA1195">
        <v>2</v>
      </c>
      <c r="BB1195">
        <v>1</v>
      </c>
      <c r="BC1195" t="s">
        <v>98</v>
      </c>
      <c r="BD1195">
        <v>5</v>
      </c>
      <c r="BE1195" t="s">
        <v>107</v>
      </c>
      <c r="BF1195">
        <v>0</v>
      </c>
      <c r="BG1195" t="s">
        <v>83</v>
      </c>
      <c r="BH1195" t="s">
        <v>108</v>
      </c>
      <c r="BI1195">
        <v>1999</v>
      </c>
      <c r="BJ1195" t="s">
        <v>157</v>
      </c>
      <c r="BK1195">
        <v>2</v>
      </c>
      <c r="BL1195">
        <v>402</v>
      </c>
      <c r="BM1195" t="str">
        <f t="shared" si="37"/>
        <v>yes</v>
      </c>
      <c r="BN1195" t="s">
        <v>98</v>
      </c>
      <c r="BO1195" t="s">
        <v>98</v>
      </c>
      <c r="BP1195" t="s">
        <v>105</v>
      </c>
      <c r="BQ1195">
        <v>0</v>
      </c>
      <c r="BR1195">
        <v>304</v>
      </c>
      <c r="BS1195">
        <v>0</v>
      </c>
      <c r="BT1195">
        <v>0</v>
      </c>
      <c r="BU1195">
        <v>0</v>
      </c>
      <c r="BV1195">
        <v>0</v>
      </c>
      <c r="BW1195" t="s">
        <v>83</v>
      </c>
      <c r="BX1195" t="s">
        <v>83</v>
      </c>
      <c r="BY1195" t="s">
        <v>83</v>
      </c>
      <c r="BZ1195">
        <v>0</v>
      </c>
      <c r="CA1195">
        <v>6</v>
      </c>
      <c r="CB1195">
        <v>2009</v>
      </c>
      <c r="CC1195" t="s">
        <v>110</v>
      </c>
      <c r="CD1195" t="s">
        <v>111</v>
      </c>
      <c r="CE1195">
        <v>165000</v>
      </c>
    </row>
    <row r="1196" spans="1:83" x14ac:dyDescent="0.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 t="str">
        <f t="shared" si="36"/>
        <v>no</v>
      </c>
      <c r="V1196">
        <v>1969</v>
      </c>
      <c r="W1196" t="s">
        <v>93</v>
      </c>
      <c r="X1196" t="s">
        <v>94</v>
      </c>
      <c r="Y1196" t="s">
        <v>140</v>
      </c>
      <c r="Z1196" t="s">
        <v>140</v>
      </c>
      <c r="AA1196" t="s">
        <v>137</v>
      </c>
      <c r="AB1196">
        <v>143</v>
      </c>
      <c r="AC1196" t="s">
        <v>98</v>
      </c>
      <c r="AD1196" t="s">
        <v>98</v>
      </c>
      <c r="AE1196" t="s">
        <v>118</v>
      </c>
      <c r="AF1196" t="s">
        <v>98</v>
      </c>
      <c r="AG1196" t="s">
        <v>98</v>
      </c>
      <c r="AH1196" t="s">
        <v>100</v>
      </c>
      <c r="AI1196" t="s">
        <v>119</v>
      </c>
      <c r="AJ1196">
        <v>371</v>
      </c>
      <c r="AK1196" t="s">
        <v>102</v>
      </c>
      <c r="AL1196">
        <v>0</v>
      </c>
      <c r="AM1196">
        <v>292</v>
      </c>
      <c r="AN1196">
        <v>663</v>
      </c>
      <c r="AO1196" t="s">
        <v>103</v>
      </c>
      <c r="AP1196" t="s">
        <v>98</v>
      </c>
      <c r="AQ1196" t="s">
        <v>105</v>
      </c>
      <c r="AR1196" t="s">
        <v>106</v>
      </c>
      <c r="AS1196">
        <v>663</v>
      </c>
      <c r="AT1196">
        <v>689</v>
      </c>
      <c r="AU1196">
        <v>0</v>
      </c>
      <c r="AV1196">
        <v>1352</v>
      </c>
      <c r="AW1196">
        <v>0</v>
      </c>
      <c r="AX1196">
        <v>0</v>
      </c>
      <c r="AY1196">
        <v>1</v>
      </c>
      <c r="AZ1196">
        <v>1</v>
      </c>
      <c r="BA1196">
        <v>4</v>
      </c>
      <c r="BB1196">
        <v>1</v>
      </c>
      <c r="BC1196" t="s">
        <v>98</v>
      </c>
      <c r="BD1196">
        <v>7</v>
      </c>
      <c r="BE1196" t="s">
        <v>107</v>
      </c>
      <c r="BF1196">
        <v>0</v>
      </c>
      <c r="BG1196" t="s">
        <v>83</v>
      </c>
      <c r="BH1196" t="s">
        <v>108</v>
      </c>
      <c r="BI1196">
        <v>1969</v>
      </c>
      <c r="BJ1196" t="s">
        <v>157</v>
      </c>
      <c r="BK1196">
        <v>1</v>
      </c>
      <c r="BL1196">
        <v>299</v>
      </c>
      <c r="BM1196" t="str">
        <f t="shared" si="37"/>
        <v>yes</v>
      </c>
      <c r="BN1196" t="s">
        <v>98</v>
      </c>
      <c r="BO1196" t="s">
        <v>98</v>
      </c>
      <c r="BP1196" t="s">
        <v>105</v>
      </c>
      <c r="BQ1196">
        <v>379</v>
      </c>
      <c r="BR1196">
        <v>36</v>
      </c>
      <c r="BS1196">
        <v>0</v>
      </c>
      <c r="BT1196">
        <v>0</v>
      </c>
      <c r="BU1196">
        <v>0</v>
      </c>
      <c r="BV1196">
        <v>0</v>
      </c>
      <c r="BW1196" t="s">
        <v>83</v>
      </c>
      <c r="BX1196" t="s">
        <v>134</v>
      </c>
      <c r="BY1196" t="s">
        <v>83</v>
      </c>
      <c r="BZ1196">
        <v>0</v>
      </c>
      <c r="CA1196">
        <v>3</v>
      </c>
      <c r="CB1196">
        <v>2010</v>
      </c>
      <c r="CC1196" t="s">
        <v>110</v>
      </c>
      <c r="CD1196" t="s">
        <v>111</v>
      </c>
      <c r="CE1196">
        <v>158000</v>
      </c>
    </row>
    <row r="1197" spans="1:83" x14ac:dyDescent="0.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 t="str">
        <f t="shared" si="36"/>
        <v>yes</v>
      </c>
      <c r="V1197">
        <v>2005</v>
      </c>
      <c r="W1197" t="s">
        <v>93</v>
      </c>
      <c r="X1197" t="s">
        <v>94</v>
      </c>
      <c r="Y1197" t="s">
        <v>95</v>
      </c>
      <c r="Z1197" t="s">
        <v>95</v>
      </c>
      <c r="AA1197" t="s">
        <v>117</v>
      </c>
      <c r="AB1197">
        <v>0</v>
      </c>
      <c r="AC1197" t="s">
        <v>98</v>
      </c>
      <c r="AD1197" t="s">
        <v>98</v>
      </c>
      <c r="AE1197" t="s">
        <v>99</v>
      </c>
      <c r="AF1197" t="s">
        <v>97</v>
      </c>
      <c r="AG1197" t="s">
        <v>98</v>
      </c>
      <c r="AH1197" t="s">
        <v>100</v>
      </c>
      <c r="AI1197" t="s">
        <v>102</v>
      </c>
      <c r="AJ1197">
        <v>0</v>
      </c>
      <c r="AK1197" t="s">
        <v>102</v>
      </c>
      <c r="AL1197">
        <v>0</v>
      </c>
      <c r="AM1197">
        <v>728</v>
      </c>
      <c r="AN1197">
        <v>728</v>
      </c>
      <c r="AO1197" t="s">
        <v>103</v>
      </c>
      <c r="AP1197" t="s">
        <v>104</v>
      </c>
      <c r="AQ1197" t="s">
        <v>105</v>
      </c>
      <c r="AR1197" t="s">
        <v>106</v>
      </c>
      <c r="AS1197">
        <v>728</v>
      </c>
      <c r="AT1197">
        <v>728</v>
      </c>
      <c r="AU1197">
        <v>0</v>
      </c>
      <c r="AV1197">
        <v>1456</v>
      </c>
      <c r="AW1197">
        <v>0</v>
      </c>
      <c r="AX1197">
        <v>0</v>
      </c>
      <c r="AY1197">
        <v>2</v>
      </c>
      <c r="AZ1197">
        <v>1</v>
      </c>
      <c r="BA1197">
        <v>3</v>
      </c>
      <c r="BB1197">
        <v>1</v>
      </c>
      <c r="BC1197" t="s">
        <v>97</v>
      </c>
      <c r="BD1197">
        <v>8</v>
      </c>
      <c r="BE1197" t="s">
        <v>107</v>
      </c>
      <c r="BF1197">
        <v>0</v>
      </c>
      <c r="BG1197" t="s">
        <v>83</v>
      </c>
      <c r="BH1197" t="s">
        <v>108</v>
      </c>
      <c r="BI1197">
        <v>2005</v>
      </c>
      <c r="BJ1197" t="s">
        <v>157</v>
      </c>
      <c r="BK1197">
        <v>2</v>
      </c>
      <c r="BL1197">
        <v>400</v>
      </c>
      <c r="BM1197" t="str">
        <f t="shared" si="37"/>
        <v>yes</v>
      </c>
      <c r="BN1197" t="s">
        <v>98</v>
      </c>
      <c r="BO1197" t="s">
        <v>98</v>
      </c>
      <c r="BP1197" t="s">
        <v>105</v>
      </c>
      <c r="BQ1197">
        <v>100</v>
      </c>
      <c r="BR1197">
        <v>24</v>
      </c>
      <c r="BS1197">
        <v>0</v>
      </c>
      <c r="BT1197">
        <v>0</v>
      </c>
      <c r="BU1197">
        <v>0</v>
      </c>
      <c r="BV1197">
        <v>0</v>
      </c>
      <c r="BW1197" t="s">
        <v>83</v>
      </c>
      <c r="BX1197" t="s">
        <v>83</v>
      </c>
      <c r="BY1197" t="s">
        <v>83</v>
      </c>
      <c r="BZ1197">
        <v>0</v>
      </c>
      <c r="CA1197">
        <v>7</v>
      </c>
      <c r="CB1197">
        <v>2008</v>
      </c>
      <c r="CC1197" t="s">
        <v>110</v>
      </c>
      <c r="CD1197" t="s">
        <v>111</v>
      </c>
      <c r="CE1197">
        <v>176000</v>
      </c>
    </row>
    <row r="1198" spans="1:83" x14ac:dyDescent="0.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 t="str">
        <f t="shared" si="36"/>
        <v>yes</v>
      </c>
      <c r="V1198">
        <v>2006</v>
      </c>
      <c r="W1198" t="s">
        <v>93</v>
      </c>
      <c r="X1198" t="s">
        <v>94</v>
      </c>
      <c r="Y1198" t="s">
        <v>95</v>
      </c>
      <c r="Z1198" t="s">
        <v>95</v>
      </c>
      <c r="AA1198" t="s">
        <v>117</v>
      </c>
      <c r="AB1198">
        <v>0</v>
      </c>
      <c r="AC1198" t="s">
        <v>97</v>
      </c>
      <c r="AD1198" t="s">
        <v>98</v>
      </c>
      <c r="AE1198" t="s">
        <v>99</v>
      </c>
      <c r="AF1198" t="s">
        <v>97</v>
      </c>
      <c r="AG1198" t="s">
        <v>98</v>
      </c>
      <c r="AH1198" t="s">
        <v>130</v>
      </c>
      <c r="AI1198" t="s">
        <v>102</v>
      </c>
      <c r="AJ1198">
        <v>0</v>
      </c>
      <c r="AK1198" t="s">
        <v>102</v>
      </c>
      <c r="AL1198">
        <v>0</v>
      </c>
      <c r="AM1198">
        <v>879</v>
      </c>
      <c r="AN1198">
        <v>879</v>
      </c>
      <c r="AO1198" t="s">
        <v>103</v>
      </c>
      <c r="AP1198" t="s">
        <v>104</v>
      </c>
      <c r="AQ1198" t="s">
        <v>105</v>
      </c>
      <c r="AR1198" t="s">
        <v>106</v>
      </c>
      <c r="AS1198">
        <v>879</v>
      </c>
      <c r="AT1198">
        <v>984</v>
      </c>
      <c r="AU1198">
        <v>0</v>
      </c>
      <c r="AV1198">
        <v>1863</v>
      </c>
      <c r="AW1198">
        <v>0</v>
      </c>
      <c r="AX1198">
        <v>0</v>
      </c>
      <c r="AY1198">
        <v>2</v>
      </c>
      <c r="AZ1198">
        <v>1</v>
      </c>
      <c r="BA1198">
        <v>4</v>
      </c>
      <c r="BB1198">
        <v>1</v>
      </c>
      <c r="BC1198" t="s">
        <v>97</v>
      </c>
      <c r="BD1198">
        <v>9</v>
      </c>
      <c r="BE1198" t="s">
        <v>107</v>
      </c>
      <c r="BF1198">
        <v>1</v>
      </c>
      <c r="BG1198" t="s">
        <v>97</v>
      </c>
      <c r="BH1198" t="s">
        <v>156</v>
      </c>
      <c r="BI1198">
        <v>2006</v>
      </c>
      <c r="BJ1198" t="s">
        <v>157</v>
      </c>
      <c r="BK1198">
        <v>3</v>
      </c>
      <c r="BL1198">
        <v>660</v>
      </c>
      <c r="BM1198" t="str">
        <f t="shared" si="37"/>
        <v>no</v>
      </c>
      <c r="BN1198" t="s">
        <v>98</v>
      </c>
      <c r="BO1198" t="s">
        <v>98</v>
      </c>
      <c r="BP1198" t="s">
        <v>105</v>
      </c>
      <c r="BQ1198">
        <v>100</v>
      </c>
      <c r="BR1198">
        <v>17</v>
      </c>
      <c r="BS1198">
        <v>0</v>
      </c>
      <c r="BT1198">
        <v>0</v>
      </c>
      <c r="BU1198">
        <v>0</v>
      </c>
      <c r="BV1198">
        <v>0</v>
      </c>
      <c r="BW1198" t="s">
        <v>83</v>
      </c>
      <c r="BX1198" t="s">
        <v>83</v>
      </c>
      <c r="BY1198" t="s">
        <v>83</v>
      </c>
      <c r="BZ1198">
        <v>0</v>
      </c>
      <c r="CA1198">
        <v>11</v>
      </c>
      <c r="CB1198">
        <v>2006</v>
      </c>
      <c r="CC1198" t="s">
        <v>158</v>
      </c>
      <c r="CD1198" t="s">
        <v>159</v>
      </c>
      <c r="CE1198">
        <v>219210</v>
      </c>
    </row>
    <row r="1199" spans="1:83" x14ac:dyDescent="0.2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 t="str">
        <f t="shared" si="36"/>
        <v>no</v>
      </c>
      <c r="V1199">
        <v>1950</v>
      </c>
      <c r="W1199" t="s">
        <v>93</v>
      </c>
      <c r="X1199" t="s">
        <v>94</v>
      </c>
      <c r="Y1199" t="s">
        <v>116</v>
      </c>
      <c r="Z1199" t="s">
        <v>116</v>
      </c>
      <c r="AA1199" t="s">
        <v>117</v>
      </c>
      <c r="AB1199">
        <v>0</v>
      </c>
      <c r="AC1199" t="s">
        <v>98</v>
      </c>
      <c r="AD1199" t="s">
        <v>98</v>
      </c>
      <c r="AE1199" t="s">
        <v>126</v>
      </c>
      <c r="AF1199" t="s">
        <v>98</v>
      </c>
      <c r="AG1199" t="s">
        <v>98</v>
      </c>
      <c r="AH1199" t="s">
        <v>100</v>
      </c>
      <c r="AI1199" t="s">
        <v>102</v>
      </c>
      <c r="AJ1199">
        <v>0</v>
      </c>
      <c r="AK1199" t="s">
        <v>102</v>
      </c>
      <c r="AL1199">
        <v>0</v>
      </c>
      <c r="AM1199">
        <v>815</v>
      </c>
      <c r="AN1199">
        <v>815</v>
      </c>
      <c r="AO1199" t="s">
        <v>103</v>
      </c>
      <c r="AP1199" t="s">
        <v>104</v>
      </c>
      <c r="AQ1199" t="s">
        <v>105</v>
      </c>
      <c r="AR1199" t="s">
        <v>106</v>
      </c>
      <c r="AS1199">
        <v>815</v>
      </c>
      <c r="AT1199">
        <v>875</v>
      </c>
      <c r="AU1199">
        <v>0</v>
      </c>
      <c r="AV1199">
        <v>1690</v>
      </c>
      <c r="AW1199">
        <v>0</v>
      </c>
      <c r="AX1199">
        <v>0</v>
      </c>
      <c r="AY1199">
        <v>1</v>
      </c>
      <c r="AZ1199">
        <v>0</v>
      </c>
      <c r="BA1199">
        <v>3</v>
      </c>
      <c r="BB1199">
        <v>1</v>
      </c>
      <c r="BC1199" t="s">
        <v>98</v>
      </c>
      <c r="BD1199">
        <v>7</v>
      </c>
      <c r="BE1199" t="s">
        <v>107</v>
      </c>
      <c r="BF1199">
        <v>1</v>
      </c>
      <c r="BG1199" t="s">
        <v>97</v>
      </c>
      <c r="BH1199" t="s">
        <v>127</v>
      </c>
      <c r="BI1199">
        <v>1916</v>
      </c>
      <c r="BJ1199" t="s">
        <v>102</v>
      </c>
      <c r="BK1199">
        <v>1</v>
      </c>
      <c r="BL1199">
        <v>225</v>
      </c>
      <c r="BM1199" t="str">
        <f t="shared" si="37"/>
        <v>yes</v>
      </c>
      <c r="BN1199" t="s">
        <v>98</v>
      </c>
      <c r="BO1199" t="s">
        <v>98</v>
      </c>
      <c r="BP1199" t="s">
        <v>105</v>
      </c>
      <c r="BQ1199">
        <v>0</v>
      </c>
      <c r="BR1199">
        <v>0</v>
      </c>
      <c r="BS1199">
        <v>330</v>
      </c>
      <c r="BT1199">
        <v>0</v>
      </c>
      <c r="BU1199">
        <v>0</v>
      </c>
      <c r="BV1199">
        <v>0</v>
      </c>
      <c r="BW1199" t="s">
        <v>83</v>
      </c>
      <c r="BX1199" t="s">
        <v>83</v>
      </c>
      <c r="BY1199" t="s">
        <v>83</v>
      </c>
      <c r="BZ1199">
        <v>0</v>
      </c>
      <c r="CA1199">
        <v>7</v>
      </c>
      <c r="CB1199">
        <v>2006</v>
      </c>
      <c r="CC1199" t="s">
        <v>235</v>
      </c>
      <c r="CD1199" t="s">
        <v>111</v>
      </c>
      <c r="CE1199">
        <v>144000</v>
      </c>
    </row>
    <row r="1200" spans="1:83" x14ac:dyDescent="0.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 t="str">
        <f t="shared" si="36"/>
        <v>yes</v>
      </c>
      <c r="V1200">
        <v>2001</v>
      </c>
      <c r="W1200" t="s">
        <v>93</v>
      </c>
      <c r="X1200" t="s">
        <v>94</v>
      </c>
      <c r="Y1200" t="s">
        <v>95</v>
      </c>
      <c r="Z1200" t="s">
        <v>95</v>
      </c>
      <c r="AA1200" t="s">
        <v>117</v>
      </c>
      <c r="AB1200">
        <v>0</v>
      </c>
      <c r="AC1200" t="s">
        <v>97</v>
      </c>
      <c r="AD1200" t="s">
        <v>98</v>
      </c>
      <c r="AE1200" t="s">
        <v>99</v>
      </c>
      <c r="AF1200" t="s">
        <v>97</v>
      </c>
      <c r="AG1200" t="s">
        <v>98</v>
      </c>
      <c r="AH1200" t="s">
        <v>100</v>
      </c>
      <c r="AI1200" t="s">
        <v>102</v>
      </c>
      <c r="AJ1200">
        <v>0</v>
      </c>
      <c r="AK1200" t="s">
        <v>102</v>
      </c>
      <c r="AL1200">
        <v>0</v>
      </c>
      <c r="AM1200">
        <v>1212</v>
      </c>
      <c r="AN1200">
        <v>1212</v>
      </c>
      <c r="AO1200" t="s">
        <v>103</v>
      </c>
      <c r="AP1200" t="s">
        <v>104</v>
      </c>
      <c r="AQ1200" t="s">
        <v>105</v>
      </c>
      <c r="AR1200" t="s">
        <v>106</v>
      </c>
      <c r="AS1200">
        <v>1212</v>
      </c>
      <c r="AT1200">
        <v>0</v>
      </c>
      <c r="AU1200">
        <v>0</v>
      </c>
      <c r="AV1200">
        <v>1212</v>
      </c>
      <c r="AW1200">
        <v>0</v>
      </c>
      <c r="AX1200">
        <v>0</v>
      </c>
      <c r="AY1200">
        <v>2</v>
      </c>
      <c r="AZ1200">
        <v>0</v>
      </c>
      <c r="BA1200">
        <v>3</v>
      </c>
      <c r="BB1200">
        <v>1</v>
      </c>
      <c r="BC1200" t="s">
        <v>97</v>
      </c>
      <c r="BD1200">
        <v>6</v>
      </c>
      <c r="BE1200" t="s">
        <v>107</v>
      </c>
      <c r="BF1200">
        <v>0</v>
      </c>
      <c r="BG1200" t="s">
        <v>83</v>
      </c>
      <c r="BH1200" t="s">
        <v>108</v>
      </c>
      <c r="BI1200">
        <v>2001</v>
      </c>
      <c r="BJ1200" t="s">
        <v>109</v>
      </c>
      <c r="BK1200">
        <v>2</v>
      </c>
      <c r="BL1200">
        <v>573</v>
      </c>
      <c r="BM1200" t="str">
        <f t="shared" si="37"/>
        <v>no</v>
      </c>
      <c r="BN1200" t="s">
        <v>98</v>
      </c>
      <c r="BO1200" t="s">
        <v>98</v>
      </c>
      <c r="BP1200" t="s">
        <v>105</v>
      </c>
      <c r="BQ1200">
        <v>356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 t="s">
        <v>83</v>
      </c>
      <c r="BX1200" t="s">
        <v>83</v>
      </c>
      <c r="BY1200" t="s">
        <v>83</v>
      </c>
      <c r="BZ1200">
        <v>0</v>
      </c>
      <c r="CA1200">
        <v>6</v>
      </c>
      <c r="CB1200">
        <v>2009</v>
      </c>
      <c r="CC1200" t="s">
        <v>110</v>
      </c>
      <c r="CD1200" t="s">
        <v>111</v>
      </c>
      <c r="CE1200">
        <v>178000</v>
      </c>
    </row>
    <row r="1201" spans="1:83" x14ac:dyDescent="0.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 t="str">
        <f t="shared" si="36"/>
        <v>no</v>
      </c>
      <c r="V1201">
        <v>1979</v>
      </c>
      <c r="W1201" t="s">
        <v>93</v>
      </c>
      <c r="X1201" t="s">
        <v>94</v>
      </c>
      <c r="Y1201" t="s">
        <v>140</v>
      </c>
      <c r="Z1201" t="s">
        <v>140</v>
      </c>
      <c r="AA1201" t="s">
        <v>96</v>
      </c>
      <c r="AB1201">
        <v>51</v>
      </c>
      <c r="AC1201" t="s">
        <v>98</v>
      </c>
      <c r="AD1201" t="s">
        <v>98</v>
      </c>
      <c r="AE1201" t="s">
        <v>118</v>
      </c>
      <c r="AF1201" t="s">
        <v>98</v>
      </c>
      <c r="AG1201" t="s">
        <v>98</v>
      </c>
      <c r="AH1201" t="s">
        <v>100</v>
      </c>
      <c r="AI1201" t="s">
        <v>153</v>
      </c>
      <c r="AJ1201">
        <v>547</v>
      </c>
      <c r="AK1201" t="s">
        <v>102</v>
      </c>
      <c r="AL1201">
        <v>0</v>
      </c>
      <c r="AM1201">
        <v>504</v>
      </c>
      <c r="AN1201">
        <v>1051</v>
      </c>
      <c r="AO1201" t="s">
        <v>103</v>
      </c>
      <c r="AP1201" t="s">
        <v>97</v>
      </c>
      <c r="AQ1201" t="s">
        <v>105</v>
      </c>
      <c r="AR1201" t="s">
        <v>106</v>
      </c>
      <c r="AS1201">
        <v>1382</v>
      </c>
      <c r="AT1201">
        <v>0</v>
      </c>
      <c r="AU1201">
        <v>0</v>
      </c>
      <c r="AV1201">
        <v>1382</v>
      </c>
      <c r="AW1201">
        <v>0</v>
      </c>
      <c r="AX1201">
        <v>0</v>
      </c>
      <c r="AY1201">
        <v>1</v>
      </c>
      <c r="AZ1201">
        <v>1</v>
      </c>
      <c r="BA1201">
        <v>3</v>
      </c>
      <c r="BB1201">
        <v>1</v>
      </c>
      <c r="BC1201" t="s">
        <v>98</v>
      </c>
      <c r="BD1201">
        <v>6</v>
      </c>
      <c r="BE1201" t="s">
        <v>107</v>
      </c>
      <c r="BF1201">
        <v>1</v>
      </c>
      <c r="BG1201" t="s">
        <v>212</v>
      </c>
      <c r="BH1201" t="s">
        <v>108</v>
      </c>
      <c r="BI1201">
        <v>1974</v>
      </c>
      <c r="BJ1201" t="s">
        <v>102</v>
      </c>
      <c r="BK1201">
        <v>2</v>
      </c>
      <c r="BL1201">
        <v>459</v>
      </c>
      <c r="BM1201" t="str">
        <f t="shared" si="37"/>
        <v>yes</v>
      </c>
      <c r="BN1201" t="s">
        <v>98</v>
      </c>
      <c r="BO1201" t="s">
        <v>98</v>
      </c>
      <c r="BP1201" t="s">
        <v>105</v>
      </c>
      <c r="BQ1201">
        <v>0</v>
      </c>
      <c r="BR1201">
        <v>82</v>
      </c>
      <c r="BS1201">
        <v>0</v>
      </c>
      <c r="BT1201">
        <v>0</v>
      </c>
      <c r="BU1201">
        <v>0</v>
      </c>
      <c r="BV1201">
        <v>0</v>
      </c>
      <c r="BW1201" t="s">
        <v>83</v>
      </c>
      <c r="BX1201" t="s">
        <v>83</v>
      </c>
      <c r="BY1201" t="s">
        <v>83</v>
      </c>
      <c r="BZ1201">
        <v>0</v>
      </c>
      <c r="CA1201">
        <v>10</v>
      </c>
      <c r="CB1201">
        <v>2006</v>
      </c>
      <c r="CC1201" t="s">
        <v>110</v>
      </c>
      <c r="CD1201" t="s">
        <v>111</v>
      </c>
      <c r="CE1201">
        <v>148000</v>
      </c>
    </row>
    <row r="1202" spans="1:83" x14ac:dyDescent="0.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 t="str">
        <f t="shared" si="36"/>
        <v>yes</v>
      </c>
      <c r="V1202">
        <v>1970</v>
      </c>
      <c r="W1202" t="s">
        <v>93</v>
      </c>
      <c r="X1202" t="s">
        <v>94</v>
      </c>
      <c r="Y1202" t="s">
        <v>116</v>
      </c>
      <c r="Z1202" t="s">
        <v>116</v>
      </c>
      <c r="AA1202" t="s">
        <v>117</v>
      </c>
      <c r="AB1202">
        <v>0</v>
      </c>
      <c r="AC1202" t="s">
        <v>98</v>
      </c>
      <c r="AD1202" t="s">
        <v>98</v>
      </c>
      <c r="AE1202" t="s">
        <v>118</v>
      </c>
      <c r="AF1202" t="s">
        <v>98</v>
      </c>
      <c r="AG1202" t="s">
        <v>98</v>
      </c>
      <c r="AH1202" t="s">
        <v>100</v>
      </c>
      <c r="AI1202" t="s">
        <v>102</v>
      </c>
      <c r="AJ1202">
        <v>0</v>
      </c>
      <c r="AK1202" t="s">
        <v>102</v>
      </c>
      <c r="AL1202">
        <v>0</v>
      </c>
      <c r="AM1202">
        <v>864</v>
      </c>
      <c r="AN1202">
        <v>864</v>
      </c>
      <c r="AO1202" t="s">
        <v>103</v>
      </c>
      <c r="AP1202" t="s">
        <v>97</v>
      </c>
      <c r="AQ1202" t="s">
        <v>105</v>
      </c>
      <c r="AR1202" t="s">
        <v>106</v>
      </c>
      <c r="AS1202">
        <v>864</v>
      </c>
      <c r="AT1202">
        <v>0</v>
      </c>
      <c r="AU1202">
        <v>0</v>
      </c>
      <c r="AV1202">
        <v>864</v>
      </c>
      <c r="AW1202">
        <v>0</v>
      </c>
      <c r="AX1202">
        <v>0</v>
      </c>
      <c r="AY1202">
        <v>1</v>
      </c>
      <c r="AZ1202">
        <v>0</v>
      </c>
      <c r="BA1202">
        <v>3</v>
      </c>
      <c r="BB1202">
        <v>1</v>
      </c>
      <c r="BC1202" t="s">
        <v>98</v>
      </c>
      <c r="BD1202">
        <v>5</v>
      </c>
      <c r="BE1202" t="s">
        <v>107</v>
      </c>
      <c r="BF1202">
        <v>0</v>
      </c>
      <c r="BG1202" t="s">
        <v>83</v>
      </c>
      <c r="BH1202" t="s">
        <v>108</v>
      </c>
      <c r="BI1202">
        <v>1972</v>
      </c>
      <c r="BJ1202" t="s">
        <v>102</v>
      </c>
      <c r="BK1202">
        <v>1</v>
      </c>
      <c r="BL1202">
        <v>280</v>
      </c>
      <c r="BM1202" t="str">
        <f t="shared" si="37"/>
        <v>yes</v>
      </c>
      <c r="BN1202" t="s">
        <v>98</v>
      </c>
      <c r="BO1202" t="s">
        <v>98</v>
      </c>
      <c r="BP1202" t="s">
        <v>105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 t="s">
        <v>83</v>
      </c>
      <c r="BX1202" t="s">
        <v>83</v>
      </c>
      <c r="BY1202" t="s">
        <v>135</v>
      </c>
      <c r="BZ1202">
        <v>0</v>
      </c>
      <c r="CA1202">
        <v>7</v>
      </c>
      <c r="CB1202">
        <v>2006</v>
      </c>
      <c r="CC1202" t="s">
        <v>249</v>
      </c>
      <c r="CD1202" t="s">
        <v>128</v>
      </c>
      <c r="CE1202">
        <v>116050</v>
      </c>
    </row>
    <row r="1203" spans="1:83" x14ac:dyDescent="0.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 t="str">
        <f t="shared" si="36"/>
        <v>yes</v>
      </c>
      <c r="V1203">
        <v>1998</v>
      </c>
      <c r="W1203" t="s">
        <v>93</v>
      </c>
      <c r="X1203" t="s">
        <v>94</v>
      </c>
      <c r="Y1203" t="s">
        <v>95</v>
      </c>
      <c r="Z1203" t="s">
        <v>95</v>
      </c>
      <c r="AA1203" t="s">
        <v>117</v>
      </c>
      <c r="AB1203">
        <v>0</v>
      </c>
      <c r="AC1203" t="s">
        <v>98</v>
      </c>
      <c r="AD1203" t="s">
        <v>98</v>
      </c>
      <c r="AE1203" t="s">
        <v>99</v>
      </c>
      <c r="AF1203" t="s">
        <v>97</v>
      </c>
      <c r="AG1203" t="s">
        <v>98</v>
      </c>
      <c r="AH1203" t="s">
        <v>130</v>
      </c>
      <c r="AI1203" t="s">
        <v>102</v>
      </c>
      <c r="AJ1203">
        <v>0</v>
      </c>
      <c r="AK1203" t="s">
        <v>102</v>
      </c>
      <c r="AL1203">
        <v>0</v>
      </c>
      <c r="AM1203">
        <v>866</v>
      </c>
      <c r="AN1203">
        <v>866</v>
      </c>
      <c r="AO1203" t="s">
        <v>103</v>
      </c>
      <c r="AP1203" t="s">
        <v>104</v>
      </c>
      <c r="AQ1203" t="s">
        <v>105</v>
      </c>
      <c r="AR1203" t="s">
        <v>106</v>
      </c>
      <c r="AS1203">
        <v>866</v>
      </c>
      <c r="AT1203">
        <v>913</v>
      </c>
      <c r="AU1203">
        <v>0</v>
      </c>
      <c r="AV1203">
        <v>1779</v>
      </c>
      <c r="AW1203">
        <v>0</v>
      </c>
      <c r="AX1203">
        <v>0</v>
      </c>
      <c r="AY1203">
        <v>2</v>
      </c>
      <c r="AZ1203">
        <v>1</v>
      </c>
      <c r="BA1203">
        <v>3</v>
      </c>
      <c r="BB1203">
        <v>1</v>
      </c>
      <c r="BC1203" t="s">
        <v>97</v>
      </c>
      <c r="BD1203">
        <v>6</v>
      </c>
      <c r="BE1203" t="s">
        <v>107</v>
      </c>
      <c r="BF1203">
        <v>0</v>
      </c>
      <c r="BG1203" t="s">
        <v>83</v>
      </c>
      <c r="BH1203" t="s">
        <v>108</v>
      </c>
      <c r="BI1203">
        <v>1998</v>
      </c>
      <c r="BJ1203" t="s">
        <v>109</v>
      </c>
      <c r="BK1203">
        <v>2</v>
      </c>
      <c r="BL1203">
        <v>546</v>
      </c>
      <c r="BM1203" t="str">
        <f t="shared" si="37"/>
        <v>no</v>
      </c>
      <c r="BN1203" t="s">
        <v>98</v>
      </c>
      <c r="BO1203" t="s">
        <v>98</v>
      </c>
      <c r="BP1203" t="s">
        <v>105</v>
      </c>
      <c r="BQ1203">
        <v>198</v>
      </c>
      <c r="BR1203">
        <v>36</v>
      </c>
      <c r="BS1203">
        <v>0</v>
      </c>
      <c r="BT1203">
        <v>0</v>
      </c>
      <c r="BU1203">
        <v>0</v>
      </c>
      <c r="BV1203">
        <v>0</v>
      </c>
      <c r="BW1203" t="s">
        <v>83</v>
      </c>
      <c r="BX1203" t="s">
        <v>83</v>
      </c>
      <c r="BY1203" t="s">
        <v>83</v>
      </c>
      <c r="BZ1203">
        <v>0</v>
      </c>
      <c r="CA1203">
        <v>3</v>
      </c>
      <c r="CB1203">
        <v>2009</v>
      </c>
      <c r="CC1203" t="s">
        <v>110</v>
      </c>
      <c r="CD1203" t="s">
        <v>111</v>
      </c>
      <c r="CE1203">
        <v>197900</v>
      </c>
    </row>
    <row r="1204" spans="1:83" x14ac:dyDescent="0.2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 t="str">
        <f t="shared" si="36"/>
        <v>no</v>
      </c>
      <c r="V1204">
        <v>1997</v>
      </c>
      <c r="W1204" t="s">
        <v>93</v>
      </c>
      <c r="X1204" t="s">
        <v>94</v>
      </c>
      <c r="Y1204" t="s">
        <v>124</v>
      </c>
      <c r="Z1204" t="s">
        <v>124</v>
      </c>
      <c r="AA1204" t="s">
        <v>117</v>
      </c>
      <c r="AB1204">
        <v>0</v>
      </c>
      <c r="AC1204" t="s">
        <v>98</v>
      </c>
      <c r="AD1204" t="s">
        <v>98</v>
      </c>
      <c r="AE1204" t="s">
        <v>126</v>
      </c>
      <c r="AF1204" t="s">
        <v>98</v>
      </c>
      <c r="AG1204" t="s">
        <v>98</v>
      </c>
      <c r="AH1204" t="s">
        <v>100</v>
      </c>
      <c r="AI1204" t="s">
        <v>102</v>
      </c>
      <c r="AJ1204">
        <v>0</v>
      </c>
      <c r="AK1204" t="s">
        <v>102</v>
      </c>
      <c r="AL1204">
        <v>0</v>
      </c>
      <c r="AM1204">
        <v>884</v>
      </c>
      <c r="AN1204">
        <v>884</v>
      </c>
      <c r="AO1204" t="s">
        <v>103</v>
      </c>
      <c r="AP1204" t="s">
        <v>104</v>
      </c>
      <c r="AQ1204" t="s">
        <v>105</v>
      </c>
      <c r="AR1204" t="s">
        <v>106</v>
      </c>
      <c r="AS1204">
        <v>884</v>
      </c>
      <c r="AT1204">
        <v>464</v>
      </c>
      <c r="AU1204">
        <v>0</v>
      </c>
      <c r="AV1204">
        <v>1348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98</v>
      </c>
      <c r="BD1204">
        <v>5</v>
      </c>
      <c r="BE1204" t="s">
        <v>107</v>
      </c>
      <c r="BF1204">
        <v>1</v>
      </c>
      <c r="BG1204" t="s">
        <v>147</v>
      </c>
      <c r="BH1204" t="s">
        <v>127</v>
      </c>
      <c r="BI1204">
        <v>1960</v>
      </c>
      <c r="BJ1204" t="s">
        <v>102</v>
      </c>
      <c r="BK1204">
        <v>1</v>
      </c>
      <c r="BL1204">
        <v>216</v>
      </c>
      <c r="BM1204" t="str">
        <f t="shared" si="37"/>
        <v>yes</v>
      </c>
      <c r="BN1204" t="s">
        <v>98</v>
      </c>
      <c r="BO1204" t="s">
        <v>98</v>
      </c>
      <c r="BP1204" t="s">
        <v>177</v>
      </c>
      <c r="BQ1204">
        <v>0</v>
      </c>
      <c r="BR1204">
        <v>0</v>
      </c>
      <c r="BS1204">
        <v>208</v>
      </c>
      <c r="BT1204">
        <v>0</v>
      </c>
      <c r="BU1204">
        <v>0</v>
      </c>
      <c r="BV1204">
        <v>0</v>
      </c>
      <c r="BW1204" t="s">
        <v>83</v>
      </c>
      <c r="BX1204" t="s">
        <v>83</v>
      </c>
      <c r="BY1204" t="s">
        <v>83</v>
      </c>
      <c r="BZ1204">
        <v>0</v>
      </c>
      <c r="CA1204">
        <v>5</v>
      </c>
      <c r="CB1204">
        <v>2009</v>
      </c>
      <c r="CC1204" t="s">
        <v>110</v>
      </c>
      <c r="CD1204" t="s">
        <v>111</v>
      </c>
      <c r="CE1204">
        <v>117000</v>
      </c>
    </row>
    <row r="1205" spans="1:83" x14ac:dyDescent="0.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 t="str">
        <f t="shared" si="36"/>
        <v>yes</v>
      </c>
      <c r="V1205">
        <v>2001</v>
      </c>
      <c r="W1205" t="s">
        <v>93</v>
      </c>
      <c r="X1205" t="s">
        <v>94</v>
      </c>
      <c r="Y1205" t="s">
        <v>95</v>
      </c>
      <c r="Z1205" t="s">
        <v>95</v>
      </c>
      <c r="AA1205" t="s">
        <v>96</v>
      </c>
      <c r="AB1205">
        <v>171</v>
      </c>
      <c r="AC1205" t="s">
        <v>97</v>
      </c>
      <c r="AD1205" t="s">
        <v>98</v>
      </c>
      <c r="AE1205" t="s">
        <v>99</v>
      </c>
      <c r="AF1205" t="s">
        <v>97</v>
      </c>
      <c r="AG1205" t="s">
        <v>98</v>
      </c>
      <c r="AH1205" t="s">
        <v>100</v>
      </c>
      <c r="AI1205" t="s">
        <v>102</v>
      </c>
      <c r="AJ1205">
        <v>0</v>
      </c>
      <c r="AK1205" t="s">
        <v>102</v>
      </c>
      <c r="AL1205">
        <v>0</v>
      </c>
      <c r="AM1205">
        <v>1630</v>
      </c>
      <c r="AN1205">
        <v>1630</v>
      </c>
      <c r="AO1205" t="s">
        <v>103</v>
      </c>
      <c r="AP1205" t="s">
        <v>104</v>
      </c>
      <c r="AQ1205" t="s">
        <v>105</v>
      </c>
      <c r="AR1205" t="s">
        <v>106</v>
      </c>
      <c r="AS1205">
        <v>1630</v>
      </c>
      <c r="AT1205">
        <v>0</v>
      </c>
      <c r="AU1205">
        <v>0</v>
      </c>
      <c r="AV1205">
        <v>1630</v>
      </c>
      <c r="AW1205">
        <v>0</v>
      </c>
      <c r="AX1205">
        <v>0</v>
      </c>
      <c r="AY1205">
        <v>2</v>
      </c>
      <c r="AZ1205">
        <v>0</v>
      </c>
      <c r="BA1205">
        <v>3</v>
      </c>
      <c r="BB1205">
        <v>1</v>
      </c>
      <c r="BC1205" t="s">
        <v>97</v>
      </c>
      <c r="BD1205">
        <v>6</v>
      </c>
      <c r="BE1205" t="s">
        <v>107</v>
      </c>
      <c r="BF1205">
        <v>1</v>
      </c>
      <c r="BG1205" t="s">
        <v>98</v>
      </c>
      <c r="BH1205" t="s">
        <v>108</v>
      </c>
      <c r="BI1205">
        <v>2000</v>
      </c>
      <c r="BJ1205" t="s">
        <v>102</v>
      </c>
      <c r="BK1205">
        <v>2</v>
      </c>
      <c r="BL1205">
        <v>451</v>
      </c>
      <c r="BM1205" t="str">
        <f t="shared" si="37"/>
        <v>yes</v>
      </c>
      <c r="BN1205" t="s">
        <v>98</v>
      </c>
      <c r="BO1205" t="s">
        <v>98</v>
      </c>
      <c r="BP1205" t="s">
        <v>105</v>
      </c>
      <c r="BQ1205">
        <v>74</v>
      </c>
      <c r="BR1205">
        <v>234</v>
      </c>
      <c r="BS1205">
        <v>0</v>
      </c>
      <c r="BT1205">
        <v>0</v>
      </c>
      <c r="BU1205">
        <v>0</v>
      </c>
      <c r="BV1205">
        <v>0</v>
      </c>
      <c r="BW1205" t="s">
        <v>83</v>
      </c>
      <c r="BX1205" t="s">
        <v>83</v>
      </c>
      <c r="BY1205" t="s">
        <v>83</v>
      </c>
      <c r="BZ1205">
        <v>0</v>
      </c>
      <c r="CA1205">
        <v>10</v>
      </c>
      <c r="CB1205">
        <v>2009</v>
      </c>
      <c r="CC1205" t="s">
        <v>110</v>
      </c>
      <c r="CD1205" t="s">
        <v>111</v>
      </c>
      <c r="CE1205">
        <v>213000</v>
      </c>
    </row>
    <row r="1206" spans="1:83" x14ac:dyDescent="0.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 t="str">
        <f t="shared" si="36"/>
        <v>yes</v>
      </c>
      <c r="V1206">
        <v>1975</v>
      </c>
      <c r="W1206" t="s">
        <v>93</v>
      </c>
      <c r="X1206" t="s">
        <v>94</v>
      </c>
      <c r="Y1206" t="s">
        <v>140</v>
      </c>
      <c r="Z1206" t="s">
        <v>140</v>
      </c>
      <c r="AA1206" t="s">
        <v>117</v>
      </c>
      <c r="AB1206">
        <v>0</v>
      </c>
      <c r="AC1206" t="s">
        <v>98</v>
      </c>
      <c r="AD1206" t="s">
        <v>98</v>
      </c>
      <c r="AE1206" t="s">
        <v>118</v>
      </c>
      <c r="AF1206" t="s">
        <v>97</v>
      </c>
      <c r="AG1206" t="s">
        <v>98</v>
      </c>
      <c r="AH1206" t="s">
        <v>100</v>
      </c>
      <c r="AI1206" t="s">
        <v>119</v>
      </c>
      <c r="AJ1206">
        <v>788</v>
      </c>
      <c r="AK1206" t="s">
        <v>102</v>
      </c>
      <c r="AL1206">
        <v>0</v>
      </c>
      <c r="AM1206">
        <v>268</v>
      </c>
      <c r="AN1206">
        <v>1056</v>
      </c>
      <c r="AO1206" t="s">
        <v>103</v>
      </c>
      <c r="AP1206" t="s">
        <v>104</v>
      </c>
      <c r="AQ1206" t="s">
        <v>105</v>
      </c>
      <c r="AR1206" t="s">
        <v>106</v>
      </c>
      <c r="AS1206">
        <v>1074</v>
      </c>
      <c r="AT1206">
        <v>0</v>
      </c>
      <c r="AU1206">
        <v>0</v>
      </c>
      <c r="AV1206">
        <v>1074</v>
      </c>
      <c r="AW1206">
        <v>1</v>
      </c>
      <c r="AX1206">
        <v>0</v>
      </c>
      <c r="AY1206">
        <v>1</v>
      </c>
      <c r="AZ1206">
        <v>1</v>
      </c>
      <c r="BA1206">
        <v>3</v>
      </c>
      <c r="BB1206">
        <v>1</v>
      </c>
      <c r="BC1206" t="s">
        <v>98</v>
      </c>
      <c r="BD1206">
        <v>6</v>
      </c>
      <c r="BE1206" t="s">
        <v>107</v>
      </c>
      <c r="BF1206">
        <v>0</v>
      </c>
      <c r="BG1206" t="s">
        <v>83</v>
      </c>
      <c r="BH1206" t="s">
        <v>108</v>
      </c>
      <c r="BI1206">
        <v>1975</v>
      </c>
      <c r="BJ1206" t="s">
        <v>109</v>
      </c>
      <c r="BK1206">
        <v>2</v>
      </c>
      <c r="BL1206">
        <v>495</v>
      </c>
      <c r="BM1206" t="str">
        <f t="shared" si="37"/>
        <v>yes</v>
      </c>
      <c r="BN1206" t="s">
        <v>98</v>
      </c>
      <c r="BO1206" t="s">
        <v>98</v>
      </c>
      <c r="BP1206" t="s">
        <v>105</v>
      </c>
      <c r="BQ1206">
        <v>0</v>
      </c>
      <c r="BR1206">
        <v>88</v>
      </c>
      <c r="BS1206">
        <v>0</v>
      </c>
      <c r="BT1206">
        <v>0</v>
      </c>
      <c r="BU1206">
        <v>0</v>
      </c>
      <c r="BV1206">
        <v>0</v>
      </c>
      <c r="BW1206" t="s">
        <v>83</v>
      </c>
      <c r="BX1206" t="s">
        <v>134</v>
      </c>
      <c r="BY1206" t="s">
        <v>83</v>
      </c>
      <c r="BZ1206">
        <v>0</v>
      </c>
      <c r="CA1206">
        <v>7</v>
      </c>
      <c r="CB1206">
        <v>2006</v>
      </c>
      <c r="CC1206" t="s">
        <v>110</v>
      </c>
      <c r="CD1206" t="s">
        <v>111</v>
      </c>
      <c r="CE1206">
        <v>153500</v>
      </c>
    </row>
    <row r="1207" spans="1:83" x14ac:dyDescent="0.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 t="str">
        <f t="shared" si="36"/>
        <v>yes</v>
      </c>
      <c r="V1207">
        <v>1991</v>
      </c>
      <c r="W1207" t="s">
        <v>152</v>
      </c>
      <c r="X1207" t="s">
        <v>94</v>
      </c>
      <c r="Y1207" t="s">
        <v>140</v>
      </c>
      <c r="Z1207" t="s">
        <v>140</v>
      </c>
      <c r="AA1207" t="s">
        <v>96</v>
      </c>
      <c r="AB1207">
        <v>234</v>
      </c>
      <c r="AC1207" t="s">
        <v>97</v>
      </c>
      <c r="AD1207" t="s">
        <v>98</v>
      </c>
      <c r="AE1207" t="s">
        <v>118</v>
      </c>
      <c r="AF1207" t="s">
        <v>97</v>
      </c>
      <c r="AG1207" t="s">
        <v>98</v>
      </c>
      <c r="AH1207" t="s">
        <v>121</v>
      </c>
      <c r="AI1207" t="s">
        <v>119</v>
      </c>
      <c r="AJ1207">
        <v>485</v>
      </c>
      <c r="AK1207" t="s">
        <v>141</v>
      </c>
      <c r="AL1207">
        <v>177</v>
      </c>
      <c r="AM1207">
        <v>1496</v>
      </c>
      <c r="AN1207">
        <v>2158</v>
      </c>
      <c r="AO1207" t="s">
        <v>103</v>
      </c>
      <c r="AP1207" t="s">
        <v>97</v>
      </c>
      <c r="AQ1207" t="s">
        <v>105</v>
      </c>
      <c r="AR1207" t="s">
        <v>106</v>
      </c>
      <c r="AS1207">
        <v>2196</v>
      </c>
      <c r="AT1207">
        <v>0</v>
      </c>
      <c r="AU1207">
        <v>0</v>
      </c>
      <c r="AV1207">
        <v>2196</v>
      </c>
      <c r="AW1207">
        <v>0</v>
      </c>
      <c r="AX1207">
        <v>0</v>
      </c>
      <c r="AY1207">
        <v>2</v>
      </c>
      <c r="AZ1207">
        <v>0</v>
      </c>
      <c r="BA1207">
        <v>3</v>
      </c>
      <c r="BB1207">
        <v>1</v>
      </c>
      <c r="BC1207" t="s">
        <v>97</v>
      </c>
      <c r="BD1207">
        <v>7</v>
      </c>
      <c r="BE1207" t="s">
        <v>107</v>
      </c>
      <c r="BF1207">
        <v>1</v>
      </c>
      <c r="BG1207" t="s">
        <v>98</v>
      </c>
      <c r="BH1207" t="s">
        <v>108</v>
      </c>
      <c r="BI1207">
        <v>1990</v>
      </c>
      <c r="BJ1207" t="s">
        <v>109</v>
      </c>
      <c r="BK1207">
        <v>3</v>
      </c>
      <c r="BL1207">
        <v>701</v>
      </c>
      <c r="BM1207" t="str">
        <f t="shared" si="37"/>
        <v>no</v>
      </c>
      <c r="BN1207" t="s">
        <v>98</v>
      </c>
      <c r="BO1207" t="s">
        <v>98</v>
      </c>
      <c r="BP1207" t="s">
        <v>105</v>
      </c>
      <c r="BQ1207">
        <v>84</v>
      </c>
      <c r="BR1207">
        <v>70</v>
      </c>
      <c r="BS1207">
        <v>0</v>
      </c>
      <c r="BT1207">
        <v>0</v>
      </c>
      <c r="BU1207">
        <v>0</v>
      </c>
      <c r="BV1207">
        <v>0</v>
      </c>
      <c r="BW1207" t="s">
        <v>83</v>
      </c>
      <c r="BX1207" t="s">
        <v>83</v>
      </c>
      <c r="BY1207" t="s">
        <v>83</v>
      </c>
      <c r="BZ1207">
        <v>0</v>
      </c>
      <c r="CA1207">
        <v>6</v>
      </c>
      <c r="CB1207">
        <v>2009</v>
      </c>
      <c r="CC1207" t="s">
        <v>110</v>
      </c>
      <c r="CD1207" t="s">
        <v>111</v>
      </c>
      <c r="CE1207">
        <v>271900</v>
      </c>
    </row>
    <row r="1208" spans="1:83" x14ac:dyDescent="0.2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 t="str">
        <f t="shared" si="36"/>
        <v>no</v>
      </c>
      <c r="V1208">
        <v>1966</v>
      </c>
      <c r="W1208" t="s">
        <v>93</v>
      </c>
      <c r="X1208" t="s">
        <v>94</v>
      </c>
      <c r="Y1208" t="s">
        <v>140</v>
      </c>
      <c r="Z1208" t="s">
        <v>140</v>
      </c>
      <c r="AA1208" t="s">
        <v>117</v>
      </c>
      <c r="AB1208">
        <v>0</v>
      </c>
      <c r="AC1208" t="s">
        <v>98</v>
      </c>
      <c r="AD1208" t="s">
        <v>98</v>
      </c>
      <c r="AE1208" t="s">
        <v>118</v>
      </c>
      <c r="AF1208" t="s">
        <v>98</v>
      </c>
      <c r="AG1208" t="s">
        <v>98</v>
      </c>
      <c r="AH1208" t="s">
        <v>100</v>
      </c>
      <c r="AI1208" t="s">
        <v>153</v>
      </c>
      <c r="AJ1208">
        <v>1056</v>
      </c>
      <c r="AK1208" t="s">
        <v>102</v>
      </c>
      <c r="AL1208">
        <v>0</v>
      </c>
      <c r="AM1208">
        <v>0</v>
      </c>
      <c r="AN1208">
        <v>1056</v>
      </c>
      <c r="AO1208" t="s">
        <v>103</v>
      </c>
      <c r="AP1208" t="s">
        <v>98</v>
      </c>
      <c r="AQ1208" t="s">
        <v>105</v>
      </c>
      <c r="AR1208" t="s">
        <v>106</v>
      </c>
      <c r="AS1208">
        <v>1056</v>
      </c>
      <c r="AT1208">
        <v>0</v>
      </c>
      <c r="AU1208">
        <v>0</v>
      </c>
      <c r="AV1208">
        <v>1056</v>
      </c>
      <c r="AW1208">
        <v>1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98</v>
      </c>
      <c r="BD1208">
        <v>5</v>
      </c>
      <c r="BE1208" t="s">
        <v>107</v>
      </c>
      <c r="BF1208">
        <v>0</v>
      </c>
      <c r="BG1208" t="s">
        <v>83</v>
      </c>
      <c r="BH1208" t="s">
        <v>127</v>
      </c>
      <c r="BI1208">
        <v>1966</v>
      </c>
      <c r="BJ1208" t="s">
        <v>102</v>
      </c>
      <c r="BK1208">
        <v>1</v>
      </c>
      <c r="BL1208">
        <v>384</v>
      </c>
      <c r="BM1208" t="str">
        <f t="shared" si="37"/>
        <v>yes</v>
      </c>
      <c r="BN1208" t="s">
        <v>98</v>
      </c>
      <c r="BO1208" t="s">
        <v>98</v>
      </c>
      <c r="BP1208" t="s">
        <v>105</v>
      </c>
      <c r="BQ1208">
        <v>0</v>
      </c>
      <c r="BR1208">
        <v>42</v>
      </c>
      <c r="BS1208">
        <v>0</v>
      </c>
      <c r="BT1208">
        <v>0</v>
      </c>
      <c r="BU1208">
        <v>0</v>
      </c>
      <c r="BV1208">
        <v>0</v>
      </c>
      <c r="BW1208" t="s">
        <v>83</v>
      </c>
      <c r="BX1208" t="s">
        <v>134</v>
      </c>
      <c r="BY1208" t="s">
        <v>83</v>
      </c>
      <c r="BZ1208">
        <v>0</v>
      </c>
      <c r="CA1208">
        <v>11</v>
      </c>
      <c r="CB1208">
        <v>2006</v>
      </c>
      <c r="CC1208" t="s">
        <v>110</v>
      </c>
      <c r="CD1208" t="s">
        <v>111</v>
      </c>
      <c r="CE1208">
        <v>107000</v>
      </c>
    </row>
    <row r="1209" spans="1:83" x14ac:dyDescent="0.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 t="str">
        <f t="shared" si="36"/>
        <v>yes</v>
      </c>
      <c r="V1209">
        <v>2003</v>
      </c>
      <c r="W1209" t="s">
        <v>93</v>
      </c>
      <c r="X1209" t="s">
        <v>94</v>
      </c>
      <c r="Y1209" t="s">
        <v>95</v>
      </c>
      <c r="Z1209" t="s">
        <v>95</v>
      </c>
      <c r="AA1209" t="s">
        <v>96</v>
      </c>
      <c r="AB1209">
        <v>120</v>
      </c>
      <c r="AC1209" t="s">
        <v>97</v>
      </c>
      <c r="AD1209" t="s">
        <v>98</v>
      </c>
      <c r="AE1209" t="s">
        <v>99</v>
      </c>
      <c r="AF1209" t="s">
        <v>97</v>
      </c>
      <c r="AG1209" t="s">
        <v>98</v>
      </c>
      <c r="AH1209" t="s">
        <v>130</v>
      </c>
      <c r="AI1209" t="s">
        <v>101</v>
      </c>
      <c r="AJ1209">
        <v>340</v>
      </c>
      <c r="AK1209" t="s">
        <v>102</v>
      </c>
      <c r="AL1209">
        <v>0</v>
      </c>
      <c r="AM1209">
        <v>1342</v>
      </c>
      <c r="AN1209">
        <v>1682</v>
      </c>
      <c r="AO1209" t="s">
        <v>103</v>
      </c>
      <c r="AP1209" t="s">
        <v>104</v>
      </c>
      <c r="AQ1209" t="s">
        <v>105</v>
      </c>
      <c r="AR1209" t="s">
        <v>106</v>
      </c>
      <c r="AS1209">
        <v>1700</v>
      </c>
      <c r="AT1209">
        <v>0</v>
      </c>
      <c r="AU1209">
        <v>0</v>
      </c>
      <c r="AV1209">
        <v>1700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97</v>
      </c>
      <c r="BD1209">
        <v>7</v>
      </c>
      <c r="BE1209" t="s">
        <v>107</v>
      </c>
      <c r="BF1209">
        <v>0</v>
      </c>
      <c r="BG1209" t="s">
        <v>83</v>
      </c>
      <c r="BH1209" t="s">
        <v>108</v>
      </c>
      <c r="BI1209">
        <v>2003</v>
      </c>
      <c r="BJ1209" t="s">
        <v>109</v>
      </c>
      <c r="BK1209">
        <v>2</v>
      </c>
      <c r="BL1209">
        <v>544</v>
      </c>
      <c r="BM1209" t="str">
        <f t="shared" si="37"/>
        <v>no</v>
      </c>
      <c r="BN1209" t="s">
        <v>98</v>
      </c>
      <c r="BO1209" t="s">
        <v>98</v>
      </c>
      <c r="BP1209" t="s">
        <v>105</v>
      </c>
      <c r="BQ1209">
        <v>192</v>
      </c>
      <c r="BR1209">
        <v>23</v>
      </c>
      <c r="BS1209">
        <v>0</v>
      </c>
      <c r="BT1209">
        <v>0</v>
      </c>
      <c r="BU1209">
        <v>0</v>
      </c>
      <c r="BV1209">
        <v>0</v>
      </c>
      <c r="BW1209" t="s">
        <v>83</v>
      </c>
      <c r="BX1209" t="s">
        <v>83</v>
      </c>
      <c r="BY1209" t="s">
        <v>83</v>
      </c>
      <c r="BZ1209">
        <v>0</v>
      </c>
      <c r="CA1209">
        <v>5</v>
      </c>
      <c r="CB1209">
        <v>2006</v>
      </c>
      <c r="CC1209" t="s">
        <v>110</v>
      </c>
      <c r="CD1209" t="s">
        <v>111</v>
      </c>
      <c r="CE1209">
        <v>200000</v>
      </c>
    </row>
    <row r="1210" spans="1:83" x14ac:dyDescent="0.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 t="str">
        <f t="shared" si="36"/>
        <v>no</v>
      </c>
      <c r="V1210">
        <v>1980</v>
      </c>
      <c r="W1210" t="s">
        <v>93</v>
      </c>
      <c r="X1210" t="s">
        <v>94</v>
      </c>
      <c r="Y1210" t="s">
        <v>116</v>
      </c>
      <c r="Z1210" t="s">
        <v>116</v>
      </c>
      <c r="AA1210" t="s">
        <v>117</v>
      </c>
      <c r="AB1210">
        <v>0</v>
      </c>
      <c r="AC1210" t="s">
        <v>98</v>
      </c>
      <c r="AD1210" t="s">
        <v>97</v>
      </c>
      <c r="AE1210" t="s">
        <v>118</v>
      </c>
      <c r="AF1210" t="s">
        <v>98</v>
      </c>
      <c r="AG1210" t="s">
        <v>98</v>
      </c>
      <c r="AH1210" t="s">
        <v>100</v>
      </c>
      <c r="AI1210" t="s">
        <v>153</v>
      </c>
      <c r="AJ1210">
        <v>504</v>
      </c>
      <c r="AK1210" t="s">
        <v>141</v>
      </c>
      <c r="AL1210">
        <v>108</v>
      </c>
      <c r="AM1210">
        <v>319</v>
      </c>
      <c r="AN1210">
        <v>931</v>
      </c>
      <c r="AO1210" t="s">
        <v>103</v>
      </c>
      <c r="AP1210" t="s">
        <v>98</v>
      </c>
      <c r="AQ1210" t="s">
        <v>105</v>
      </c>
      <c r="AR1210" t="s">
        <v>106</v>
      </c>
      <c r="AS1210">
        <v>1283</v>
      </c>
      <c r="AT1210">
        <v>0</v>
      </c>
      <c r="AU1210">
        <v>0</v>
      </c>
      <c r="AV1210">
        <v>1283</v>
      </c>
      <c r="AW1210">
        <v>1</v>
      </c>
      <c r="AX1210">
        <v>0</v>
      </c>
      <c r="AY1210">
        <v>1</v>
      </c>
      <c r="AZ1210">
        <v>0</v>
      </c>
      <c r="BA1210">
        <v>3</v>
      </c>
      <c r="BB1210">
        <v>1</v>
      </c>
      <c r="BC1210" t="s">
        <v>98</v>
      </c>
      <c r="BD1210">
        <v>6</v>
      </c>
      <c r="BE1210" t="s">
        <v>107</v>
      </c>
      <c r="BF1210">
        <v>0</v>
      </c>
      <c r="BG1210" t="s">
        <v>83</v>
      </c>
      <c r="BH1210" t="s">
        <v>127</v>
      </c>
      <c r="BI1210">
        <v>1980</v>
      </c>
      <c r="BJ1210" t="s">
        <v>102</v>
      </c>
      <c r="BK1210">
        <v>2</v>
      </c>
      <c r="BL1210">
        <v>506</v>
      </c>
      <c r="BM1210" t="str">
        <f t="shared" si="37"/>
        <v>no</v>
      </c>
      <c r="BN1210" t="s">
        <v>98</v>
      </c>
      <c r="BO1210" t="s">
        <v>98</v>
      </c>
      <c r="BP1210" t="s">
        <v>105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 t="s">
        <v>83</v>
      </c>
      <c r="BX1210" t="s">
        <v>83</v>
      </c>
      <c r="BY1210" t="s">
        <v>83</v>
      </c>
      <c r="BZ1210">
        <v>0</v>
      </c>
      <c r="CA1210">
        <v>10</v>
      </c>
      <c r="CB1210">
        <v>2008</v>
      </c>
      <c r="CC1210" t="s">
        <v>110</v>
      </c>
      <c r="CD1210" t="s">
        <v>111</v>
      </c>
      <c r="CE1210">
        <v>140000</v>
      </c>
    </row>
    <row r="1211" spans="1:83" x14ac:dyDescent="0.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 t="str">
        <f t="shared" si="36"/>
        <v>yes</v>
      </c>
      <c r="V1211">
        <v>2006</v>
      </c>
      <c r="W1211" t="s">
        <v>152</v>
      </c>
      <c r="X1211" t="s">
        <v>94</v>
      </c>
      <c r="Y1211" t="s">
        <v>95</v>
      </c>
      <c r="Z1211" t="s">
        <v>95</v>
      </c>
      <c r="AA1211" t="s">
        <v>137</v>
      </c>
      <c r="AB1211">
        <v>420</v>
      </c>
      <c r="AC1211" t="s">
        <v>97</v>
      </c>
      <c r="AD1211" t="s">
        <v>98</v>
      </c>
      <c r="AE1211" t="s">
        <v>99</v>
      </c>
      <c r="AF1211" t="s">
        <v>104</v>
      </c>
      <c r="AG1211" t="s">
        <v>98</v>
      </c>
      <c r="AH1211" t="s">
        <v>121</v>
      </c>
      <c r="AI1211" t="s">
        <v>101</v>
      </c>
      <c r="AJ1211">
        <v>1220</v>
      </c>
      <c r="AK1211" t="s">
        <v>102</v>
      </c>
      <c r="AL1211">
        <v>0</v>
      </c>
      <c r="AM1211">
        <v>440</v>
      </c>
      <c r="AN1211">
        <v>1660</v>
      </c>
      <c r="AO1211" t="s">
        <v>103</v>
      </c>
      <c r="AP1211" t="s">
        <v>104</v>
      </c>
      <c r="AQ1211" t="s">
        <v>105</v>
      </c>
      <c r="AR1211" t="s">
        <v>106</v>
      </c>
      <c r="AS1211">
        <v>1660</v>
      </c>
      <c r="AT1211">
        <v>0</v>
      </c>
      <c r="AU1211">
        <v>0</v>
      </c>
      <c r="AV1211">
        <v>1660</v>
      </c>
      <c r="AW1211">
        <v>1</v>
      </c>
      <c r="AX1211">
        <v>0</v>
      </c>
      <c r="AY1211">
        <v>2</v>
      </c>
      <c r="AZ1211">
        <v>0</v>
      </c>
      <c r="BA1211">
        <v>3</v>
      </c>
      <c r="BB1211">
        <v>1</v>
      </c>
      <c r="BC1211" t="s">
        <v>97</v>
      </c>
      <c r="BD1211">
        <v>8</v>
      </c>
      <c r="BE1211" t="s">
        <v>107</v>
      </c>
      <c r="BF1211">
        <v>1</v>
      </c>
      <c r="BG1211" t="s">
        <v>97</v>
      </c>
      <c r="BH1211" t="s">
        <v>108</v>
      </c>
      <c r="BI1211">
        <v>2006</v>
      </c>
      <c r="BJ1211" t="s">
        <v>109</v>
      </c>
      <c r="BK1211">
        <v>2</v>
      </c>
      <c r="BL1211">
        <v>500</v>
      </c>
      <c r="BM1211" t="str">
        <f t="shared" si="37"/>
        <v>no</v>
      </c>
      <c r="BN1211" t="s">
        <v>98</v>
      </c>
      <c r="BO1211" t="s">
        <v>98</v>
      </c>
      <c r="BP1211" t="s">
        <v>105</v>
      </c>
      <c r="BQ1211">
        <v>322</v>
      </c>
      <c r="BR1211">
        <v>50</v>
      </c>
      <c r="BS1211">
        <v>0</v>
      </c>
      <c r="BT1211">
        <v>0</v>
      </c>
      <c r="BU1211">
        <v>0</v>
      </c>
      <c r="BV1211">
        <v>0</v>
      </c>
      <c r="BW1211" t="s">
        <v>83</v>
      </c>
      <c r="BX1211" t="s">
        <v>83</v>
      </c>
      <c r="BY1211" t="s">
        <v>83</v>
      </c>
      <c r="BZ1211">
        <v>0</v>
      </c>
      <c r="CA1211">
        <v>5</v>
      </c>
      <c r="CB1211">
        <v>2006</v>
      </c>
      <c r="CC1211" t="s">
        <v>158</v>
      </c>
      <c r="CD1211" t="s">
        <v>159</v>
      </c>
      <c r="CE1211">
        <v>290000</v>
      </c>
    </row>
    <row r="1212" spans="1:83" x14ac:dyDescent="0.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 t="str">
        <f t="shared" si="36"/>
        <v>yes</v>
      </c>
      <c r="V1212">
        <v>1992</v>
      </c>
      <c r="W1212" t="s">
        <v>93</v>
      </c>
      <c r="X1212" t="s">
        <v>94</v>
      </c>
      <c r="Y1212" t="s">
        <v>124</v>
      </c>
      <c r="Z1212" t="s">
        <v>124</v>
      </c>
      <c r="AA1212" t="s">
        <v>117</v>
      </c>
      <c r="AB1212">
        <v>0</v>
      </c>
      <c r="AC1212" t="s">
        <v>97</v>
      </c>
      <c r="AD1212" t="s">
        <v>98</v>
      </c>
      <c r="AE1212" t="s">
        <v>99</v>
      </c>
      <c r="AF1212" t="s">
        <v>97</v>
      </c>
      <c r="AG1212" t="s">
        <v>98</v>
      </c>
      <c r="AH1212" t="s">
        <v>100</v>
      </c>
      <c r="AI1212" t="s">
        <v>102</v>
      </c>
      <c r="AJ1212">
        <v>0</v>
      </c>
      <c r="AK1212" t="s">
        <v>102</v>
      </c>
      <c r="AL1212">
        <v>0</v>
      </c>
      <c r="AM1212">
        <v>1055</v>
      </c>
      <c r="AN1212">
        <v>1055</v>
      </c>
      <c r="AO1212" t="s">
        <v>103</v>
      </c>
      <c r="AP1212" t="s">
        <v>104</v>
      </c>
      <c r="AQ1212" t="s">
        <v>105</v>
      </c>
      <c r="AR1212" t="s">
        <v>106</v>
      </c>
      <c r="AS1212">
        <v>1055</v>
      </c>
      <c r="AT1212">
        <v>790</v>
      </c>
      <c r="AU1212">
        <v>0</v>
      </c>
      <c r="AV1212">
        <v>1845</v>
      </c>
      <c r="AW1212">
        <v>0</v>
      </c>
      <c r="AX1212">
        <v>0</v>
      </c>
      <c r="AY1212">
        <v>2</v>
      </c>
      <c r="AZ1212">
        <v>1</v>
      </c>
      <c r="BA1212">
        <v>3</v>
      </c>
      <c r="BB1212">
        <v>1</v>
      </c>
      <c r="BC1212" t="s">
        <v>97</v>
      </c>
      <c r="BD1212">
        <v>8</v>
      </c>
      <c r="BE1212" t="s">
        <v>107</v>
      </c>
      <c r="BF1212">
        <v>1</v>
      </c>
      <c r="BG1212" t="s">
        <v>98</v>
      </c>
      <c r="BH1212" t="s">
        <v>108</v>
      </c>
      <c r="BI1212">
        <v>1992</v>
      </c>
      <c r="BJ1212" t="s">
        <v>109</v>
      </c>
      <c r="BK1212">
        <v>2</v>
      </c>
      <c r="BL1212">
        <v>462</v>
      </c>
      <c r="BM1212" t="str">
        <f t="shared" si="37"/>
        <v>yes</v>
      </c>
      <c r="BN1212" t="s">
        <v>98</v>
      </c>
      <c r="BO1212" t="s">
        <v>98</v>
      </c>
      <c r="BP1212" t="s">
        <v>105</v>
      </c>
      <c r="BQ1212">
        <v>635</v>
      </c>
      <c r="BR1212">
        <v>104</v>
      </c>
      <c r="BS1212">
        <v>0</v>
      </c>
      <c r="BT1212">
        <v>0</v>
      </c>
      <c r="BU1212">
        <v>0</v>
      </c>
      <c r="BV1212">
        <v>0</v>
      </c>
      <c r="BW1212" t="s">
        <v>83</v>
      </c>
      <c r="BX1212" t="s">
        <v>165</v>
      </c>
      <c r="BY1212" t="s">
        <v>135</v>
      </c>
      <c r="BZ1212">
        <v>400</v>
      </c>
      <c r="CA1212">
        <v>5</v>
      </c>
      <c r="CB1212">
        <v>2010</v>
      </c>
      <c r="CC1212" t="s">
        <v>110</v>
      </c>
      <c r="CD1212" t="s">
        <v>111</v>
      </c>
      <c r="CE1212">
        <v>189000</v>
      </c>
    </row>
    <row r="1213" spans="1:83" x14ac:dyDescent="0.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 t="str">
        <f t="shared" si="36"/>
        <v>yes</v>
      </c>
      <c r="V1213">
        <v>2005</v>
      </c>
      <c r="W1213" t="s">
        <v>93</v>
      </c>
      <c r="X1213" t="s">
        <v>94</v>
      </c>
      <c r="Y1213" t="s">
        <v>124</v>
      </c>
      <c r="Z1213" t="s">
        <v>124</v>
      </c>
      <c r="AA1213" t="s">
        <v>117</v>
      </c>
      <c r="AB1213">
        <v>0</v>
      </c>
      <c r="AC1213" t="s">
        <v>97</v>
      </c>
      <c r="AD1213" t="s">
        <v>98</v>
      </c>
      <c r="AE1213" t="s">
        <v>133</v>
      </c>
      <c r="AF1213" t="s">
        <v>97</v>
      </c>
      <c r="AG1213" t="s">
        <v>98</v>
      </c>
      <c r="AH1213" t="s">
        <v>130</v>
      </c>
      <c r="AI1213" t="s">
        <v>101</v>
      </c>
      <c r="AJ1213">
        <v>427</v>
      </c>
      <c r="AK1213" t="s">
        <v>102</v>
      </c>
      <c r="AL1213">
        <v>0</v>
      </c>
      <c r="AM1213">
        <v>132</v>
      </c>
      <c r="AN1213">
        <v>559</v>
      </c>
      <c r="AO1213" t="s">
        <v>103</v>
      </c>
      <c r="AP1213" t="s">
        <v>97</v>
      </c>
      <c r="AQ1213" t="s">
        <v>105</v>
      </c>
      <c r="AR1213" t="s">
        <v>106</v>
      </c>
      <c r="AS1213">
        <v>1080</v>
      </c>
      <c r="AT1213">
        <v>672</v>
      </c>
      <c r="AU1213">
        <v>0</v>
      </c>
      <c r="AV1213">
        <v>1752</v>
      </c>
      <c r="AW1213">
        <v>0</v>
      </c>
      <c r="AX1213">
        <v>0</v>
      </c>
      <c r="AY1213">
        <v>2</v>
      </c>
      <c r="AZ1213">
        <v>0</v>
      </c>
      <c r="BA1213">
        <v>4</v>
      </c>
      <c r="BB1213">
        <v>1</v>
      </c>
      <c r="BC1213" t="s">
        <v>98</v>
      </c>
      <c r="BD1213">
        <v>8</v>
      </c>
      <c r="BE1213" t="s">
        <v>107</v>
      </c>
      <c r="BF1213">
        <v>0</v>
      </c>
      <c r="BG1213" t="s">
        <v>83</v>
      </c>
      <c r="BH1213" t="s">
        <v>209</v>
      </c>
      <c r="BI1213">
        <v>1988</v>
      </c>
      <c r="BJ1213" t="s">
        <v>109</v>
      </c>
      <c r="BK1213">
        <v>2</v>
      </c>
      <c r="BL1213">
        <v>492</v>
      </c>
      <c r="BM1213" t="str">
        <f t="shared" si="37"/>
        <v>yes</v>
      </c>
      <c r="BN1213" t="s">
        <v>98</v>
      </c>
      <c r="BO1213" t="s">
        <v>98</v>
      </c>
      <c r="BP1213" t="s">
        <v>105</v>
      </c>
      <c r="BQ1213">
        <v>325</v>
      </c>
      <c r="BR1213">
        <v>12</v>
      </c>
      <c r="BS1213">
        <v>0</v>
      </c>
      <c r="BT1213">
        <v>0</v>
      </c>
      <c r="BU1213">
        <v>0</v>
      </c>
      <c r="BV1213">
        <v>0</v>
      </c>
      <c r="BW1213" t="s">
        <v>83</v>
      </c>
      <c r="BX1213" t="s">
        <v>83</v>
      </c>
      <c r="BY1213" t="s">
        <v>83</v>
      </c>
      <c r="BZ1213">
        <v>0</v>
      </c>
      <c r="CA1213">
        <v>6</v>
      </c>
      <c r="CB1213">
        <v>2010</v>
      </c>
      <c r="CC1213" t="s">
        <v>110</v>
      </c>
      <c r="CD1213" t="s">
        <v>111</v>
      </c>
      <c r="CE1213">
        <v>164000</v>
      </c>
    </row>
    <row r="1214" spans="1:83" x14ac:dyDescent="0.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 t="str">
        <f t="shared" si="36"/>
        <v>no</v>
      </c>
      <c r="V1214">
        <v>1950</v>
      </c>
      <c r="W1214" t="s">
        <v>152</v>
      </c>
      <c r="X1214" t="s">
        <v>94</v>
      </c>
      <c r="Y1214" t="s">
        <v>116</v>
      </c>
      <c r="Z1214" t="s">
        <v>116</v>
      </c>
      <c r="AA1214" t="s">
        <v>117</v>
      </c>
      <c r="AB1214">
        <v>0</v>
      </c>
      <c r="AC1214" t="s">
        <v>98</v>
      </c>
      <c r="AD1214" t="s">
        <v>98</v>
      </c>
      <c r="AE1214" t="s">
        <v>118</v>
      </c>
      <c r="AF1214" t="s">
        <v>98</v>
      </c>
      <c r="AG1214" t="s">
        <v>98</v>
      </c>
      <c r="AH1214" t="s">
        <v>100</v>
      </c>
      <c r="AI1214" t="s">
        <v>153</v>
      </c>
      <c r="AJ1214">
        <v>344</v>
      </c>
      <c r="AK1214" t="s">
        <v>102</v>
      </c>
      <c r="AL1214">
        <v>0</v>
      </c>
      <c r="AM1214">
        <v>328</v>
      </c>
      <c r="AN1214">
        <v>672</v>
      </c>
      <c r="AO1214" t="s">
        <v>103</v>
      </c>
      <c r="AP1214" t="s">
        <v>98</v>
      </c>
      <c r="AQ1214" t="s">
        <v>105</v>
      </c>
      <c r="AR1214" t="s">
        <v>106</v>
      </c>
      <c r="AS1214">
        <v>672</v>
      </c>
      <c r="AT1214">
        <v>0</v>
      </c>
      <c r="AU1214">
        <v>0</v>
      </c>
      <c r="AV1214">
        <v>672</v>
      </c>
      <c r="AW1214">
        <v>1</v>
      </c>
      <c r="AX1214">
        <v>0</v>
      </c>
      <c r="AY1214">
        <v>1</v>
      </c>
      <c r="AZ1214">
        <v>0</v>
      </c>
      <c r="BA1214">
        <v>2</v>
      </c>
      <c r="BB1214">
        <v>1</v>
      </c>
      <c r="BC1214" t="s">
        <v>98</v>
      </c>
      <c r="BD1214">
        <v>4</v>
      </c>
      <c r="BE1214" t="s">
        <v>107</v>
      </c>
      <c r="BF1214">
        <v>0</v>
      </c>
      <c r="BG1214" t="s">
        <v>83</v>
      </c>
      <c r="BH1214" t="s">
        <v>108</v>
      </c>
      <c r="BI1214">
        <v>1941</v>
      </c>
      <c r="BJ1214" t="s">
        <v>102</v>
      </c>
      <c r="BK1214">
        <v>1</v>
      </c>
      <c r="BL1214">
        <v>234</v>
      </c>
      <c r="BM1214" t="str">
        <f t="shared" si="37"/>
        <v>yes</v>
      </c>
      <c r="BN1214" t="s">
        <v>98</v>
      </c>
      <c r="BO1214" t="s">
        <v>98</v>
      </c>
      <c r="BP1214" t="s">
        <v>177</v>
      </c>
      <c r="BQ1214">
        <v>0</v>
      </c>
      <c r="BR1214">
        <v>113</v>
      </c>
      <c r="BS1214">
        <v>0</v>
      </c>
      <c r="BT1214">
        <v>0</v>
      </c>
      <c r="BU1214">
        <v>0</v>
      </c>
      <c r="BV1214">
        <v>0</v>
      </c>
      <c r="BW1214" t="s">
        <v>83</v>
      </c>
      <c r="BX1214" t="s">
        <v>83</v>
      </c>
      <c r="BY1214" t="s">
        <v>83</v>
      </c>
      <c r="BZ1214">
        <v>0</v>
      </c>
      <c r="CA1214">
        <v>8</v>
      </c>
      <c r="CB1214">
        <v>2009</v>
      </c>
      <c r="CC1214" t="s">
        <v>110</v>
      </c>
      <c r="CD1214" t="s">
        <v>111</v>
      </c>
      <c r="CE1214">
        <v>113000</v>
      </c>
    </row>
    <row r="1215" spans="1:83" x14ac:dyDescent="0.2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 t="str">
        <f t="shared" si="36"/>
        <v>no</v>
      </c>
      <c r="V1215">
        <v>2001</v>
      </c>
      <c r="W1215" t="s">
        <v>93</v>
      </c>
      <c r="X1215" t="s">
        <v>94</v>
      </c>
      <c r="Y1215" t="s">
        <v>95</v>
      </c>
      <c r="Z1215" t="s">
        <v>95</v>
      </c>
      <c r="AA1215" t="s">
        <v>117</v>
      </c>
      <c r="AB1215">
        <v>0</v>
      </c>
      <c r="AC1215" t="s">
        <v>98</v>
      </c>
      <c r="AD1215" t="s">
        <v>97</v>
      </c>
      <c r="AE1215" t="s">
        <v>118</v>
      </c>
      <c r="AF1215" t="s">
        <v>98</v>
      </c>
      <c r="AG1215" t="s">
        <v>97</v>
      </c>
      <c r="AH1215" t="s">
        <v>130</v>
      </c>
      <c r="AI1215" t="s">
        <v>101</v>
      </c>
      <c r="AJ1215">
        <v>648</v>
      </c>
      <c r="AK1215" t="s">
        <v>102</v>
      </c>
      <c r="AL1215">
        <v>0</v>
      </c>
      <c r="AM1215">
        <v>0</v>
      </c>
      <c r="AN1215">
        <v>648</v>
      </c>
      <c r="AO1215" t="s">
        <v>103</v>
      </c>
      <c r="AP1215" t="s">
        <v>104</v>
      </c>
      <c r="AQ1215" t="s">
        <v>105</v>
      </c>
      <c r="AR1215" t="s">
        <v>106</v>
      </c>
      <c r="AS1215">
        <v>960</v>
      </c>
      <c r="AT1215">
        <v>0</v>
      </c>
      <c r="AU1215">
        <v>0</v>
      </c>
      <c r="AV1215">
        <v>960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1</v>
      </c>
      <c r="BC1215" t="s">
        <v>98</v>
      </c>
      <c r="BD1215">
        <v>3</v>
      </c>
      <c r="BE1215" t="s">
        <v>107</v>
      </c>
      <c r="BF1215">
        <v>0</v>
      </c>
      <c r="BG1215" t="s">
        <v>83</v>
      </c>
      <c r="BH1215" t="s">
        <v>108</v>
      </c>
      <c r="BI1215">
        <v>1965</v>
      </c>
      <c r="BJ1215" t="s">
        <v>102</v>
      </c>
      <c r="BK1215">
        <v>1</v>
      </c>
      <c r="BL1215">
        <v>364</v>
      </c>
      <c r="BM1215" t="str">
        <f t="shared" si="37"/>
        <v>yes</v>
      </c>
      <c r="BN1215" t="s">
        <v>98</v>
      </c>
      <c r="BO1215" t="s">
        <v>98</v>
      </c>
      <c r="BP1215" t="s">
        <v>105</v>
      </c>
      <c r="BQ1215">
        <v>88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 t="s">
        <v>83</v>
      </c>
      <c r="BX1215" t="s">
        <v>83</v>
      </c>
      <c r="BY1215" t="s">
        <v>83</v>
      </c>
      <c r="BZ1215">
        <v>0</v>
      </c>
      <c r="CA1215">
        <v>5</v>
      </c>
      <c r="CB1215">
        <v>2006</v>
      </c>
      <c r="CC1215" t="s">
        <v>110</v>
      </c>
      <c r="CD1215" t="s">
        <v>111</v>
      </c>
      <c r="CE1215">
        <v>145000</v>
      </c>
    </row>
    <row r="1216" spans="1:83" x14ac:dyDescent="0.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 t="str">
        <f t="shared" si="36"/>
        <v>no</v>
      </c>
      <c r="V1216">
        <v>1962</v>
      </c>
      <c r="W1216" t="s">
        <v>93</v>
      </c>
      <c r="X1216" t="s">
        <v>94</v>
      </c>
      <c r="Y1216" t="s">
        <v>116</v>
      </c>
      <c r="Z1216" t="s">
        <v>116</v>
      </c>
      <c r="AA1216" t="s">
        <v>117</v>
      </c>
      <c r="AB1216">
        <v>0</v>
      </c>
      <c r="AC1216" t="s">
        <v>98</v>
      </c>
      <c r="AD1216" t="s">
        <v>98</v>
      </c>
      <c r="AE1216" t="s">
        <v>118</v>
      </c>
      <c r="AF1216" t="s">
        <v>98</v>
      </c>
      <c r="AG1216" t="s">
        <v>98</v>
      </c>
      <c r="AH1216" t="s">
        <v>130</v>
      </c>
      <c r="AI1216" t="s">
        <v>141</v>
      </c>
      <c r="AJ1216">
        <v>784</v>
      </c>
      <c r="AK1216" t="s">
        <v>102</v>
      </c>
      <c r="AL1216">
        <v>0</v>
      </c>
      <c r="AM1216">
        <v>141</v>
      </c>
      <c r="AN1216">
        <v>925</v>
      </c>
      <c r="AO1216" t="s">
        <v>103</v>
      </c>
      <c r="AP1216" t="s">
        <v>98</v>
      </c>
      <c r="AQ1216" t="s">
        <v>105</v>
      </c>
      <c r="AR1216" t="s">
        <v>106</v>
      </c>
      <c r="AS1216">
        <v>999</v>
      </c>
      <c r="AT1216">
        <v>0</v>
      </c>
      <c r="AU1216">
        <v>0</v>
      </c>
      <c r="AV1216">
        <v>999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98</v>
      </c>
      <c r="BD1216">
        <v>6</v>
      </c>
      <c r="BE1216" t="s">
        <v>107</v>
      </c>
      <c r="BF1216">
        <v>0</v>
      </c>
      <c r="BG1216" t="s">
        <v>83</v>
      </c>
      <c r="BH1216" t="s">
        <v>108</v>
      </c>
      <c r="BI1216">
        <v>1962</v>
      </c>
      <c r="BJ1216" t="s">
        <v>102</v>
      </c>
      <c r="BK1216">
        <v>1</v>
      </c>
      <c r="BL1216">
        <v>300</v>
      </c>
      <c r="BM1216" t="str">
        <f t="shared" si="37"/>
        <v>yes</v>
      </c>
      <c r="BN1216" t="s">
        <v>98</v>
      </c>
      <c r="BO1216" t="s">
        <v>98</v>
      </c>
      <c r="BP1216" t="s">
        <v>105</v>
      </c>
      <c r="BQ1216">
        <v>150</v>
      </c>
      <c r="BR1216">
        <v>72</v>
      </c>
      <c r="BS1216">
        <v>0</v>
      </c>
      <c r="BT1216">
        <v>0</v>
      </c>
      <c r="BU1216">
        <v>0</v>
      </c>
      <c r="BV1216">
        <v>0</v>
      </c>
      <c r="BW1216" t="s">
        <v>83</v>
      </c>
      <c r="BX1216" t="s">
        <v>83</v>
      </c>
      <c r="BY1216" t="s">
        <v>83</v>
      </c>
      <c r="BZ1216">
        <v>0</v>
      </c>
      <c r="CA1216">
        <v>5</v>
      </c>
      <c r="CB1216">
        <v>2006</v>
      </c>
      <c r="CC1216" t="s">
        <v>110</v>
      </c>
      <c r="CD1216" t="s">
        <v>111</v>
      </c>
      <c r="CE1216">
        <v>134500</v>
      </c>
    </row>
    <row r="1217" spans="1:83" x14ac:dyDescent="0.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 t="str">
        <f t="shared" si="36"/>
        <v>no</v>
      </c>
      <c r="V1217">
        <v>1966</v>
      </c>
      <c r="W1217" t="s">
        <v>93</v>
      </c>
      <c r="X1217" t="s">
        <v>94</v>
      </c>
      <c r="Y1217" t="s">
        <v>95</v>
      </c>
      <c r="Z1217" t="s">
        <v>95</v>
      </c>
      <c r="AA1217" t="s">
        <v>117</v>
      </c>
      <c r="AB1217">
        <v>0</v>
      </c>
      <c r="AC1217" t="s">
        <v>98</v>
      </c>
      <c r="AD1217" t="s">
        <v>98</v>
      </c>
      <c r="AE1217" t="s">
        <v>118</v>
      </c>
      <c r="AF1217" t="s">
        <v>98</v>
      </c>
      <c r="AG1217" t="s">
        <v>98</v>
      </c>
      <c r="AH1217" t="s">
        <v>100</v>
      </c>
      <c r="AI1217" t="s">
        <v>153</v>
      </c>
      <c r="AJ1217">
        <v>180</v>
      </c>
      <c r="AK1217" t="s">
        <v>172</v>
      </c>
      <c r="AL1217">
        <v>374</v>
      </c>
      <c r="AM1217">
        <v>340</v>
      </c>
      <c r="AN1217">
        <v>894</v>
      </c>
      <c r="AO1217" t="s">
        <v>103</v>
      </c>
      <c r="AP1217" t="s">
        <v>98</v>
      </c>
      <c r="AQ1217" t="s">
        <v>105</v>
      </c>
      <c r="AR1217" t="s">
        <v>106</v>
      </c>
      <c r="AS1217">
        <v>894</v>
      </c>
      <c r="AT1217">
        <v>0</v>
      </c>
      <c r="AU1217">
        <v>0</v>
      </c>
      <c r="AV1217">
        <v>894</v>
      </c>
      <c r="AW1217">
        <v>0</v>
      </c>
      <c r="AX1217">
        <v>0</v>
      </c>
      <c r="AY1217">
        <v>1</v>
      </c>
      <c r="AZ1217">
        <v>0</v>
      </c>
      <c r="BA1217">
        <v>3</v>
      </c>
      <c r="BB1217">
        <v>1</v>
      </c>
      <c r="BC1217" t="s">
        <v>98</v>
      </c>
      <c r="BD1217">
        <v>5</v>
      </c>
      <c r="BE1217" t="s">
        <v>107</v>
      </c>
      <c r="BF1217">
        <v>0</v>
      </c>
      <c r="BG1217" t="s">
        <v>83</v>
      </c>
      <c r="BH1217" t="s">
        <v>127</v>
      </c>
      <c r="BI1217">
        <v>1966</v>
      </c>
      <c r="BJ1217" t="s">
        <v>109</v>
      </c>
      <c r="BK1217">
        <v>1</v>
      </c>
      <c r="BL1217">
        <v>384</v>
      </c>
      <c r="BM1217" t="str">
        <f t="shared" si="37"/>
        <v>yes</v>
      </c>
      <c r="BN1217" t="s">
        <v>98</v>
      </c>
      <c r="BO1217" t="s">
        <v>98</v>
      </c>
      <c r="BP1217" t="s">
        <v>105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 t="s">
        <v>83</v>
      </c>
      <c r="BX1217" t="s">
        <v>134</v>
      </c>
      <c r="BY1217" t="s">
        <v>83</v>
      </c>
      <c r="BZ1217">
        <v>0</v>
      </c>
      <c r="CA1217">
        <v>5</v>
      </c>
      <c r="CB1217">
        <v>2007</v>
      </c>
      <c r="CC1217" t="s">
        <v>110</v>
      </c>
      <c r="CD1217" t="s">
        <v>111</v>
      </c>
      <c r="CE1217">
        <v>125000</v>
      </c>
    </row>
    <row r="1218" spans="1:83" x14ac:dyDescent="0.2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 t="str">
        <f t="shared" si="36"/>
        <v>yes</v>
      </c>
      <c r="V1218">
        <v>1978</v>
      </c>
      <c r="W1218" t="s">
        <v>93</v>
      </c>
      <c r="X1218" t="s">
        <v>94</v>
      </c>
      <c r="Y1218" t="s">
        <v>95</v>
      </c>
      <c r="Z1218" t="s">
        <v>95</v>
      </c>
      <c r="AA1218" t="s">
        <v>117</v>
      </c>
      <c r="AB1218">
        <v>0</v>
      </c>
      <c r="AC1218" t="s">
        <v>98</v>
      </c>
      <c r="AD1218" t="s">
        <v>98</v>
      </c>
      <c r="AE1218" t="s">
        <v>168</v>
      </c>
      <c r="AF1218" t="s">
        <v>83</v>
      </c>
      <c r="AG1218" t="s">
        <v>83</v>
      </c>
      <c r="AH1218" t="s">
        <v>83</v>
      </c>
      <c r="AI1218" t="s">
        <v>83</v>
      </c>
      <c r="AJ1218">
        <v>0</v>
      </c>
      <c r="AK1218" t="s">
        <v>83</v>
      </c>
      <c r="AL1218">
        <v>0</v>
      </c>
      <c r="AM1218">
        <v>0</v>
      </c>
      <c r="AN1218">
        <v>0</v>
      </c>
      <c r="AO1218" t="s">
        <v>103</v>
      </c>
      <c r="AP1218" t="s">
        <v>98</v>
      </c>
      <c r="AQ1218" t="s">
        <v>105</v>
      </c>
      <c r="AR1218" t="s">
        <v>106</v>
      </c>
      <c r="AS1218">
        <v>1318</v>
      </c>
      <c r="AT1218">
        <v>584</v>
      </c>
      <c r="AU1218">
        <v>0</v>
      </c>
      <c r="AV1218">
        <v>1902</v>
      </c>
      <c r="AW1218">
        <v>0</v>
      </c>
      <c r="AX1218">
        <v>0</v>
      </c>
      <c r="AY1218">
        <v>2</v>
      </c>
      <c r="AZ1218">
        <v>0</v>
      </c>
      <c r="BA1218">
        <v>4</v>
      </c>
      <c r="BB1218">
        <v>2</v>
      </c>
      <c r="BC1218" t="s">
        <v>98</v>
      </c>
      <c r="BD1218">
        <v>8</v>
      </c>
      <c r="BE1218" t="s">
        <v>107</v>
      </c>
      <c r="BF1218">
        <v>0</v>
      </c>
      <c r="BG1218" t="s">
        <v>83</v>
      </c>
      <c r="BH1218" t="s">
        <v>108</v>
      </c>
      <c r="BI1218">
        <v>1978</v>
      </c>
      <c r="BJ1218" t="s">
        <v>102</v>
      </c>
      <c r="BK1218">
        <v>2</v>
      </c>
      <c r="BL1218">
        <v>539</v>
      </c>
      <c r="BM1218" t="str">
        <f t="shared" si="37"/>
        <v>no</v>
      </c>
      <c r="BN1218" t="s">
        <v>98</v>
      </c>
      <c r="BO1218" t="s">
        <v>98</v>
      </c>
      <c r="BP1218" t="s">
        <v>105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 t="s">
        <v>83</v>
      </c>
      <c r="BX1218" t="s">
        <v>83</v>
      </c>
      <c r="BY1218" t="s">
        <v>83</v>
      </c>
      <c r="BZ1218">
        <v>0</v>
      </c>
      <c r="CA1218">
        <v>4</v>
      </c>
      <c r="CB1218">
        <v>2010</v>
      </c>
      <c r="CC1218" t="s">
        <v>110</v>
      </c>
      <c r="CD1218" t="s">
        <v>111</v>
      </c>
      <c r="CE1218">
        <v>112000</v>
      </c>
    </row>
    <row r="1219" spans="1:83" x14ac:dyDescent="0.2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 t="str">
        <f t="shared" ref="U1219:U1282" si="38">IF(T1219&gt;=1970, "yes", "no")</f>
        <v>yes</v>
      </c>
      <c r="V1219">
        <v>2009</v>
      </c>
      <c r="W1219" t="s">
        <v>93</v>
      </c>
      <c r="X1219" t="s">
        <v>94</v>
      </c>
      <c r="Y1219" t="s">
        <v>180</v>
      </c>
      <c r="Z1219" t="s">
        <v>181</v>
      </c>
      <c r="AA1219" t="s">
        <v>137</v>
      </c>
      <c r="AB1219">
        <v>72</v>
      </c>
      <c r="AC1219" t="s">
        <v>97</v>
      </c>
      <c r="AD1219" t="s">
        <v>98</v>
      </c>
      <c r="AE1219" t="s">
        <v>99</v>
      </c>
      <c r="AF1219" t="s">
        <v>97</v>
      </c>
      <c r="AG1219" t="s">
        <v>98</v>
      </c>
      <c r="AH1219" t="s">
        <v>121</v>
      </c>
      <c r="AI1219" t="s">
        <v>101</v>
      </c>
      <c r="AJ1219">
        <v>936</v>
      </c>
      <c r="AK1219" t="s">
        <v>102</v>
      </c>
      <c r="AL1219">
        <v>0</v>
      </c>
      <c r="AM1219">
        <v>364</v>
      </c>
      <c r="AN1219">
        <v>1300</v>
      </c>
      <c r="AO1219" t="s">
        <v>103</v>
      </c>
      <c r="AP1219" t="s">
        <v>104</v>
      </c>
      <c r="AQ1219" t="s">
        <v>105</v>
      </c>
      <c r="AR1219" t="s">
        <v>106</v>
      </c>
      <c r="AS1219">
        <v>1314</v>
      </c>
      <c r="AT1219">
        <v>0</v>
      </c>
      <c r="AU1219">
        <v>0</v>
      </c>
      <c r="AV1219">
        <v>1314</v>
      </c>
      <c r="AW1219">
        <v>1</v>
      </c>
      <c r="AX1219">
        <v>0</v>
      </c>
      <c r="AY1219">
        <v>2</v>
      </c>
      <c r="AZ1219">
        <v>0</v>
      </c>
      <c r="BA1219">
        <v>3</v>
      </c>
      <c r="BB1219">
        <v>1</v>
      </c>
      <c r="BC1219" t="s">
        <v>97</v>
      </c>
      <c r="BD1219">
        <v>6</v>
      </c>
      <c r="BE1219" t="s">
        <v>107</v>
      </c>
      <c r="BF1219">
        <v>0</v>
      </c>
      <c r="BG1219" t="s">
        <v>83</v>
      </c>
      <c r="BH1219" t="s">
        <v>108</v>
      </c>
      <c r="BI1219">
        <v>2009</v>
      </c>
      <c r="BJ1219" t="s">
        <v>109</v>
      </c>
      <c r="BK1219">
        <v>2</v>
      </c>
      <c r="BL1219">
        <v>552</v>
      </c>
      <c r="BM1219" t="str">
        <f t="shared" ref="BM1219:BM1282" si="39">IF(BL1219 &lt;500, "yes", "no")</f>
        <v>no</v>
      </c>
      <c r="BN1219" t="s">
        <v>98</v>
      </c>
      <c r="BO1219" t="s">
        <v>98</v>
      </c>
      <c r="BP1219" t="s">
        <v>105</v>
      </c>
      <c r="BQ1219">
        <v>135</v>
      </c>
      <c r="BR1219">
        <v>112</v>
      </c>
      <c r="BS1219">
        <v>0</v>
      </c>
      <c r="BT1219">
        <v>0</v>
      </c>
      <c r="BU1219">
        <v>0</v>
      </c>
      <c r="BV1219">
        <v>0</v>
      </c>
      <c r="BW1219" t="s">
        <v>83</v>
      </c>
      <c r="BX1219" t="s">
        <v>83</v>
      </c>
      <c r="BY1219" t="s">
        <v>83</v>
      </c>
      <c r="BZ1219">
        <v>0</v>
      </c>
      <c r="CA1219">
        <v>9</v>
      </c>
      <c r="CB1219">
        <v>2009</v>
      </c>
      <c r="CC1219" t="s">
        <v>158</v>
      </c>
      <c r="CD1219" t="s">
        <v>159</v>
      </c>
      <c r="CE1219">
        <v>229456</v>
      </c>
    </row>
    <row r="1220" spans="1:83" x14ac:dyDescent="0.2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 t="str">
        <f t="shared" si="38"/>
        <v>no</v>
      </c>
      <c r="V1220">
        <v>1950</v>
      </c>
      <c r="W1220" t="s">
        <v>93</v>
      </c>
      <c r="X1220" t="s">
        <v>94</v>
      </c>
      <c r="Y1220" t="s">
        <v>186</v>
      </c>
      <c r="Z1220" t="s">
        <v>186</v>
      </c>
      <c r="AA1220" t="s">
        <v>117</v>
      </c>
      <c r="AB1220">
        <v>0</v>
      </c>
      <c r="AC1220" t="s">
        <v>98</v>
      </c>
      <c r="AD1220" t="s">
        <v>98</v>
      </c>
      <c r="AE1220" t="s">
        <v>168</v>
      </c>
      <c r="AF1220" t="s">
        <v>83</v>
      </c>
      <c r="AG1220" t="s">
        <v>83</v>
      </c>
      <c r="AH1220" t="s">
        <v>83</v>
      </c>
      <c r="AI1220" t="s">
        <v>83</v>
      </c>
      <c r="AJ1220">
        <v>0</v>
      </c>
      <c r="AK1220" t="s">
        <v>83</v>
      </c>
      <c r="AL1220">
        <v>0</v>
      </c>
      <c r="AM1220">
        <v>0</v>
      </c>
      <c r="AN1220">
        <v>0</v>
      </c>
      <c r="AO1220" t="s">
        <v>103</v>
      </c>
      <c r="AP1220" t="s">
        <v>97</v>
      </c>
      <c r="AQ1220" t="s">
        <v>177</v>
      </c>
      <c r="AR1220" t="s">
        <v>106</v>
      </c>
      <c r="AS1220">
        <v>672</v>
      </c>
      <c r="AT1220">
        <v>240</v>
      </c>
      <c r="AU1220">
        <v>0</v>
      </c>
      <c r="AV1220">
        <v>912</v>
      </c>
      <c r="AW1220">
        <v>0</v>
      </c>
      <c r="AX1220">
        <v>0</v>
      </c>
      <c r="AY1220">
        <v>1</v>
      </c>
      <c r="AZ1220">
        <v>0</v>
      </c>
      <c r="BA1220">
        <v>2</v>
      </c>
      <c r="BB1220">
        <v>1</v>
      </c>
      <c r="BC1220" t="s">
        <v>98</v>
      </c>
      <c r="BD1220">
        <v>3</v>
      </c>
      <c r="BE1220" t="s">
        <v>107</v>
      </c>
      <c r="BF1220">
        <v>0</v>
      </c>
      <c r="BG1220" t="s">
        <v>83</v>
      </c>
      <c r="BH1220" t="s">
        <v>83</v>
      </c>
      <c r="BI1220" t="s">
        <v>83</v>
      </c>
      <c r="BJ1220" t="s">
        <v>83</v>
      </c>
      <c r="BK1220">
        <v>0</v>
      </c>
      <c r="BL1220">
        <v>0</v>
      </c>
      <c r="BM1220" t="str">
        <f t="shared" si="39"/>
        <v>yes</v>
      </c>
      <c r="BN1220" t="s">
        <v>83</v>
      </c>
      <c r="BO1220" t="s">
        <v>83</v>
      </c>
      <c r="BP1220" t="s">
        <v>177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 t="s">
        <v>83</v>
      </c>
      <c r="BX1220" t="s">
        <v>83</v>
      </c>
      <c r="BY1220" t="s">
        <v>83</v>
      </c>
      <c r="BZ1220">
        <v>0</v>
      </c>
      <c r="CA1220">
        <v>7</v>
      </c>
      <c r="CB1220">
        <v>2006</v>
      </c>
      <c r="CC1220" t="s">
        <v>110</v>
      </c>
      <c r="CD1220" t="s">
        <v>111</v>
      </c>
      <c r="CE1220">
        <v>80500</v>
      </c>
    </row>
    <row r="1221" spans="1:83" x14ac:dyDescent="0.2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 t="str">
        <f t="shared" si="38"/>
        <v>yes</v>
      </c>
      <c r="V1221">
        <v>1971</v>
      </c>
      <c r="W1221" t="s">
        <v>93</v>
      </c>
      <c r="X1221" t="s">
        <v>94</v>
      </c>
      <c r="Y1221" t="s">
        <v>180</v>
      </c>
      <c r="Z1221" t="s">
        <v>181</v>
      </c>
      <c r="AA1221" t="s">
        <v>96</v>
      </c>
      <c r="AB1221">
        <v>236</v>
      </c>
      <c r="AC1221" t="s">
        <v>98</v>
      </c>
      <c r="AD1221" t="s">
        <v>98</v>
      </c>
      <c r="AE1221" t="s">
        <v>118</v>
      </c>
      <c r="AF1221" t="s">
        <v>98</v>
      </c>
      <c r="AG1221" t="s">
        <v>98</v>
      </c>
      <c r="AH1221" t="s">
        <v>100</v>
      </c>
      <c r="AI1221" t="s">
        <v>102</v>
      </c>
      <c r="AJ1221">
        <v>0</v>
      </c>
      <c r="AK1221" t="s">
        <v>102</v>
      </c>
      <c r="AL1221">
        <v>0</v>
      </c>
      <c r="AM1221">
        <v>672</v>
      </c>
      <c r="AN1221">
        <v>672</v>
      </c>
      <c r="AO1221" t="s">
        <v>103</v>
      </c>
      <c r="AP1221" t="s">
        <v>98</v>
      </c>
      <c r="AQ1221" t="s">
        <v>105</v>
      </c>
      <c r="AR1221" t="s">
        <v>106</v>
      </c>
      <c r="AS1221">
        <v>672</v>
      </c>
      <c r="AT1221">
        <v>546</v>
      </c>
      <c r="AU1221">
        <v>0</v>
      </c>
      <c r="AV1221">
        <v>1218</v>
      </c>
      <c r="AW1221">
        <v>0</v>
      </c>
      <c r="AX1221">
        <v>0</v>
      </c>
      <c r="AY1221">
        <v>1</v>
      </c>
      <c r="AZ1221">
        <v>1</v>
      </c>
      <c r="BA1221">
        <v>3</v>
      </c>
      <c r="BB1221">
        <v>1</v>
      </c>
      <c r="BC1221" t="s">
        <v>98</v>
      </c>
      <c r="BD1221">
        <v>7</v>
      </c>
      <c r="BE1221" t="s">
        <v>107</v>
      </c>
      <c r="BF1221">
        <v>0</v>
      </c>
      <c r="BG1221" t="s">
        <v>83</v>
      </c>
      <c r="BH1221" t="s">
        <v>83</v>
      </c>
      <c r="BI1221" t="s">
        <v>83</v>
      </c>
      <c r="BJ1221" t="s">
        <v>83</v>
      </c>
      <c r="BK1221">
        <v>0</v>
      </c>
      <c r="BL1221">
        <v>0</v>
      </c>
      <c r="BM1221" t="str">
        <f t="shared" si="39"/>
        <v>yes</v>
      </c>
      <c r="BN1221" t="s">
        <v>83</v>
      </c>
      <c r="BO1221" t="s">
        <v>83</v>
      </c>
      <c r="BP1221" t="s">
        <v>177</v>
      </c>
      <c r="BQ1221">
        <v>201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 t="s">
        <v>83</v>
      </c>
      <c r="BX1221" t="s">
        <v>83</v>
      </c>
      <c r="BY1221" t="s">
        <v>83</v>
      </c>
      <c r="BZ1221">
        <v>0</v>
      </c>
      <c r="CA1221">
        <v>4</v>
      </c>
      <c r="CB1221">
        <v>2006</v>
      </c>
      <c r="CC1221" t="s">
        <v>110</v>
      </c>
      <c r="CD1221" t="s">
        <v>128</v>
      </c>
      <c r="CE1221">
        <v>91500</v>
      </c>
    </row>
    <row r="1222" spans="1:83" x14ac:dyDescent="0.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 t="str">
        <f t="shared" si="38"/>
        <v>no</v>
      </c>
      <c r="V1222">
        <v>1964</v>
      </c>
      <c r="W1222" t="s">
        <v>93</v>
      </c>
      <c r="X1222" t="s">
        <v>94</v>
      </c>
      <c r="Y1222" t="s">
        <v>124</v>
      </c>
      <c r="Z1222" t="s">
        <v>124</v>
      </c>
      <c r="AA1222" t="s">
        <v>117</v>
      </c>
      <c r="AB1222">
        <v>0</v>
      </c>
      <c r="AC1222" t="s">
        <v>98</v>
      </c>
      <c r="AD1222" t="s">
        <v>98</v>
      </c>
      <c r="AE1222" t="s">
        <v>118</v>
      </c>
      <c r="AF1222" t="s">
        <v>98</v>
      </c>
      <c r="AG1222" t="s">
        <v>98</v>
      </c>
      <c r="AH1222" t="s">
        <v>100</v>
      </c>
      <c r="AI1222" t="s">
        <v>153</v>
      </c>
      <c r="AJ1222">
        <v>312</v>
      </c>
      <c r="AK1222" t="s">
        <v>172</v>
      </c>
      <c r="AL1222">
        <v>600</v>
      </c>
      <c r="AM1222">
        <v>0</v>
      </c>
      <c r="AN1222">
        <v>912</v>
      </c>
      <c r="AO1222" t="s">
        <v>103</v>
      </c>
      <c r="AP1222" t="s">
        <v>98</v>
      </c>
      <c r="AQ1222" t="s">
        <v>105</v>
      </c>
      <c r="AR1222" t="s">
        <v>106</v>
      </c>
      <c r="AS1222">
        <v>912</v>
      </c>
      <c r="AT1222">
        <v>0</v>
      </c>
      <c r="AU1222">
        <v>0</v>
      </c>
      <c r="AV1222">
        <v>912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98</v>
      </c>
      <c r="BD1222">
        <v>5</v>
      </c>
      <c r="BE1222" t="s">
        <v>107</v>
      </c>
      <c r="BF1222">
        <v>0</v>
      </c>
      <c r="BG1222" t="s">
        <v>83</v>
      </c>
      <c r="BH1222" t="s">
        <v>108</v>
      </c>
      <c r="BI1222">
        <v>1964</v>
      </c>
      <c r="BJ1222" t="s">
        <v>102</v>
      </c>
      <c r="BK1222">
        <v>1</v>
      </c>
      <c r="BL1222">
        <v>288</v>
      </c>
      <c r="BM1222" t="str">
        <f t="shared" si="39"/>
        <v>yes</v>
      </c>
      <c r="BN1222" t="s">
        <v>98</v>
      </c>
      <c r="BO1222" t="s">
        <v>98</v>
      </c>
      <c r="BP1222" t="s">
        <v>105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 t="s">
        <v>83</v>
      </c>
      <c r="BX1222" t="s">
        <v>83</v>
      </c>
      <c r="BY1222" t="s">
        <v>83</v>
      </c>
      <c r="BZ1222">
        <v>0</v>
      </c>
      <c r="CA1222">
        <v>11</v>
      </c>
      <c r="CB1222">
        <v>2006</v>
      </c>
      <c r="CC1222" t="s">
        <v>110</v>
      </c>
      <c r="CD1222" t="s">
        <v>128</v>
      </c>
      <c r="CE1222">
        <v>115000</v>
      </c>
    </row>
    <row r="1223" spans="1:83" x14ac:dyDescent="0.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 t="str">
        <f t="shared" si="38"/>
        <v>no</v>
      </c>
      <c r="V1223">
        <v>1968</v>
      </c>
      <c r="W1223" t="s">
        <v>152</v>
      </c>
      <c r="X1223" t="s">
        <v>94</v>
      </c>
      <c r="Y1223" t="s">
        <v>140</v>
      </c>
      <c r="Z1223" t="s">
        <v>140</v>
      </c>
      <c r="AA1223" t="s">
        <v>117</v>
      </c>
      <c r="AB1223">
        <v>0</v>
      </c>
      <c r="AC1223" t="s">
        <v>98</v>
      </c>
      <c r="AD1223" t="s">
        <v>98</v>
      </c>
      <c r="AE1223" t="s">
        <v>118</v>
      </c>
      <c r="AF1223" t="s">
        <v>98</v>
      </c>
      <c r="AG1223" t="s">
        <v>98</v>
      </c>
      <c r="AH1223" t="s">
        <v>100</v>
      </c>
      <c r="AI1223" t="s">
        <v>141</v>
      </c>
      <c r="AJ1223">
        <v>250</v>
      </c>
      <c r="AK1223" t="s">
        <v>172</v>
      </c>
      <c r="AL1223">
        <v>492</v>
      </c>
      <c r="AM1223">
        <v>210</v>
      </c>
      <c r="AN1223">
        <v>952</v>
      </c>
      <c r="AO1223" t="s">
        <v>103</v>
      </c>
      <c r="AP1223" t="s">
        <v>104</v>
      </c>
      <c r="AQ1223" t="s">
        <v>105</v>
      </c>
      <c r="AR1223" t="s">
        <v>106</v>
      </c>
      <c r="AS1223">
        <v>1211</v>
      </c>
      <c r="AT1223">
        <v>0</v>
      </c>
      <c r="AU1223">
        <v>0</v>
      </c>
      <c r="AV1223">
        <v>1211</v>
      </c>
      <c r="AW1223">
        <v>0</v>
      </c>
      <c r="AX1223">
        <v>0</v>
      </c>
      <c r="AY1223">
        <v>1</v>
      </c>
      <c r="AZ1223">
        <v>0</v>
      </c>
      <c r="BA1223">
        <v>3</v>
      </c>
      <c r="BB1223">
        <v>1</v>
      </c>
      <c r="BC1223" t="s">
        <v>98</v>
      </c>
      <c r="BD1223">
        <v>5</v>
      </c>
      <c r="BE1223" t="s">
        <v>107</v>
      </c>
      <c r="BF1223">
        <v>1</v>
      </c>
      <c r="BG1223" t="s">
        <v>98</v>
      </c>
      <c r="BH1223" t="s">
        <v>108</v>
      </c>
      <c r="BI1223">
        <v>1968</v>
      </c>
      <c r="BJ1223" t="s">
        <v>102</v>
      </c>
      <c r="BK1223">
        <v>1</v>
      </c>
      <c r="BL1223">
        <v>322</v>
      </c>
      <c r="BM1223" t="str">
        <f t="shared" si="39"/>
        <v>yes</v>
      </c>
      <c r="BN1223" t="s">
        <v>98</v>
      </c>
      <c r="BO1223" t="s">
        <v>98</v>
      </c>
      <c r="BP1223" t="s">
        <v>105</v>
      </c>
      <c r="BQ1223">
        <v>0</v>
      </c>
      <c r="BR1223">
        <v>63</v>
      </c>
      <c r="BS1223">
        <v>0</v>
      </c>
      <c r="BT1223">
        <v>0</v>
      </c>
      <c r="BU1223">
        <v>0</v>
      </c>
      <c r="BV1223">
        <v>0</v>
      </c>
      <c r="BW1223" t="s">
        <v>83</v>
      </c>
      <c r="BX1223" t="s">
        <v>83</v>
      </c>
      <c r="BY1223" t="s">
        <v>83</v>
      </c>
      <c r="BZ1223">
        <v>0</v>
      </c>
      <c r="CA1223">
        <v>8</v>
      </c>
      <c r="CB1223">
        <v>2008</v>
      </c>
      <c r="CC1223" t="s">
        <v>110</v>
      </c>
      <c r="CD1223" t="s">
        <v>111</v>
      </c>
      <c r="CE1223">
        <v>134000</v>
      </c>
    </row>
    <row r="1224" spans="1:83" x14ac:dyDescent="0.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 t="str">
        <f t="shared" si="38"/>
        <v>no</v>
      </c>
      <c r="V1224">
        <v>1950</v>
      </c>
      <c r="W1224" t="s">
        <v>93</v>
      </c>
      <c r="X1224" t="s">
        <v>94</v>
      </c>
      <c r="Y1224" t="s">
        <v>124</v>
      </c>
      <c r="Z1224" t="s">
        <v>124</v>
      </c>
      <c r="AA1224" t="s">
        <v>96</v>
      </c>
      <c r="AB1224">
        <v>320</v>
      </c>
      <c r="AC1224" t="s">
        <v>98</v>
      </c>
      <c r="AD1224" t="s">
        <v>98</v>
      </c>
      <c r="AE1224" t="s">
        <v>118</v>
      </c>
      <c r="AF1224" t="s">
        <v>98</v>
      </c>
      <c r="AG1224" t="s">
        <v>98</v>
      </c>
      <c r="AH1224" t="s">
        <v>121</v>
      </c>
      <c r="AI1224" t="s">
        <v>153</v>
      </c>
      <c r="AJ1224">
        <v>196</v>
      </c>
      <c r="AK1224" t="s">
        <v>102</v>
      </c>
      <c r="AL1224">
        <v>0</v>
      </c>
      <c r="AM1224">
        <v>844</v>
      </c>
      <c r="AN1224">
        <v>1040</v>
      </c>
      <c r="AO1224" t="s">
        <v>103</v>
      </c>
      <c r="AP1224" t="s">
        <v>104</v>
      </c>
      <c r="AQ1224" t="s">
        <v>105</v>
      </c>
      <c r="AR1224" t="s">
        <v>106</v>
      </c>
      <c r="AS1224">
        <v>1168</v>
      </c>
      <c r="AT1224">
        <v>678</v>
      </c>
      <c r="AU1224">
        <v>0</v>
      </c>
      <c r="AV1224">
        <v>1846</v>
      </c>
      <c r="AW1224">
        <v>0</v>
      </c>
      <c r="AX1224">
        <v>0</v>
      </c>
      <c r="AY1224">
        <v>2</v>
      </c>
      <c r="AZ1224">
        <v>0</v>
      </c>
      <c r="BA1224">
        <v>3</v>
      </c>
      <c r="BB1224">
        <v>1</v>
      </c>
      <c r="BC1224" t="s">
        <v>98</v>
      </c>
      <c r="BD1224">
        <v>7</v>
      </c>
      <c r="BE1224" t="s">
        <v>107</v>
      </c>
      <c r="BF1224">
        <v>1</v>
      </c>
      <c r="BG1224" t="s">
        <v>97</v>
      </c>
      <c r="BH1224" t="s">
        <v>108</v>
      </c>
      <c r="BI1224">
        <v>1949</v>
      </c>
      <c r="BJ1224" t="s">
        <v>102</v>
      </c>
      <c r="BK1224">
        <v>1</v>
      </c>
      <c r="BL1224">
        <v>315</v>
      </c>
      <c r="BM1224" t="str">
        <f t="shared" si="39"/>
        <v>yes</v>
      </c>
      <c r="BN1224" t="s">
        <v>98</v>
      </c>
      <c r="BO1224" t="s">
        <v>98</v>
      </c>
      <c r="BP1224" t="s">
        <v>105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 t="s">
        <v>83</v>
      </c>
      <c r="BX1224" t="s">
        <v>163</v>
      </c>
      <c r="BY1224" t="s">
        <v>83</v>
      </c>
      <c r="BZ1224">
        <v>0</v>
      </c>
      <c r="CA1224">
        <v>1</v>
      </c>
      <c r="CB1224">
        <v>2007</v>
      </c>
      <c r="CC1224" t="s">
        <v>110</v>
      </c>
      <c r="CD1224" t="s">
        <v>111</v>
      </c>
      <c r="CE1224">
        <v>143000</v>
      </c>
    </row>
    <row r="1225" spans="1:83" x14ac:dyDescent="0.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 t="str">
        <f t="shared" si="38"/>
        <v>no</v>
      </c>
      <c r="V1225">
        <v>1951</v>
      </c>
      <c r="W1225" t="s">
        <v>152</v>
      </c>
      <c r="X1225" t="s">
        <v>94</v>
      </c>
      <c r="Y1225" t="s">
        <v>124</v>
      </c>
      <c r="Z1225" t="s">
        <v>124</v>
      </c>
      <c r="AA1225" t="s">
        <v>96</v>
      </c>
      <c r="AB1225">
        <v>44</v>
      </c>
      <c r="AC1225" t="s">
        <v>98</v>
      </c>
      <c r="AD1225" t="s">
        <v>98</v>
      </c>
      <c r="AE1225" t="s">
        <v>118</v>
      </c>
      <c r="AF1225" t="s">
        <v>98</v>
      </c>
      <c r="AG1225" t="s">
        <v>147</v>
      </c>
      <c r="AH1225" t="s">
        <v>100</v>
      </c>
      <c r="AI1225" t="s">
        <v>172</v>
      </c>
      <c r="AJ1225">
        <v>756</v>
      </c>
      <c r="AK1225" t="s">
        <v>102</v>
      </c>
      <c r="AL1225">
        <v>0</v>
      </c>
      <c r="AM1225">
        <v>1380</v>
      </c>
      <c r="AN1225">
        <v>2136</v>
      </c>
      <c r="AO1225" t="s">
        <v>103</v>
      </c>
      <c r="AP1225" t="s">
        <v>98</v>
      </c>
      <c r="AQ1225" t="s">
        <v>177</v>
      </c>
      <c r="AR1225" t="s">
        <v>164</v>
      </c>
      <c r="AS1225">
        <v>2136</v>
      </c>
      <c r="AT1225">
        <v>0</v>
      </c>
      <c r="AU1225">
        <v>0</v>
      </c>
      <c r="AV1225">
        <v>2136</v>
      </c>
      <c r="AW1225">
        <v>0</v>
      </c>
      <c r="AX1225">
        <v>0</v>
      </c>
      <c r="AY1225">
        <v>2</v>
      </c>
      <c r="AZ1225">
        <v>0</v>
      </c>
      <c r="BA1225">
        <v>4</v>
      </c>
      <c r="BB1225">
        <v>1</v>
      </c>
      <c r="BC1225" t="s">
        <v>98</v>
      </c>
      <c r="BD1225">
        <v>7</v>
      </c>
      <c r="BE1225" t="s">
        <v>194</v>
      </c>
      <c r="BF1225">
        <v>0</v>
      </c>
      <c r="BG1225" t="s">
        <v>83</v>
      </c>
      <c r="BH1225" t="s">
        <v>127</v>
      </c>
      <c r="BI1225">
        <v>1951</v>
      </c>
      <c r="BJ1225" t="s">
        <v>102</v>
      </c>
      <c r="BK1225">
        <v>2</v>
      </c>
      <c r="BL1225">
        <v>528</v>
      </c>
      <c r="BM1225" t="str">
        <f t="shared" si="39"/>
        <v>no</v>
      </c>
      <c r="BN1225" t="s">
        <v>98</v>
      </c>
      <c r="BO1225" t="s">
        <v>98</v>
      </c>
      <c r="BP1225" t="s">
        <v>105</v>
      </c>
      <c r="BQ1225">
        <v>0</v>
      </c>
      <c r="BR1225">
        <v>30</v>
      </c>
      <c r="BS1225">
        <v>0</v>
      </c>
      <c r="BT1225">
        <v>0</v>
      </c>
      <c r="BU1225">
        <v>0</v>
      </c>
      <c r="BV1225">
        <v>0</v>
      </c>
      <c r="BW1225" t="s">
        <v>83</v>
      </c>
      <c r="BX1225" t="s">
        <v>134</v>
      </c>
      <c r="BY1225" t="s">
        <v>83</v>
      </c>
      <c r="BZ1225">
        <v>0</v>
      </c>
      <c r="CA1225">
        <v>10</v>
      </c>
      <c r="CB1225">
        <v>2006</v>
      </c>
      <c r="CC1225" t="s">
        <v>110</v>
      </c>
      <c r="CD1225" t="s">
        <v>111</v>
      </c>
      <c r="CE1225">
        <v>137900</v>
      </c>
    </row>
    <row r="1226" spans="1:83" x14ac:dyDescent="0.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 t="str">
        <f t="shared" si="38"/>
        <v>yes</v>
      </c>
      <c r="V1226">
        <v>2005</v>
      </c>
      <c r="W1226" t="s">
        <v>93</v>
      </c>
      <c r="X1226" t="s">
        <v>94</v>
      </c>
      <c r="Y1226" t="s">
        <v>95</v>
      </c>
      <c r="Z1226" t="s">
        <v>95</v>
      </c>
      <c r="AA1226" t="s">
        <v>117</v>
      </c>
      <c r="AB1226">
        <v>0</v>
      </c>
      <c r="AC1226" t="s">
        <v>97</v>
      </c>
      <c r="AD1226" t="s">
        <v>98</v>
      </c>
      <c r="AE1226" t="s">
        <v>99</v>
      </c>
      <c r="AF1226" t="s">
        <v>97</v>
      </c>
      <c r="AG1226" t="s">
        <v>98</v>
      </c>
      <c r="AH1226" t="s">
        <v>130</v>
      </c>
      <c r="AI1226" t="s">
        <v>101</v>
      </c>
      <c r="AJ1226">
        <v>724</v>
      </c>
      <c r="AK1226" t="s">
        <v>102</v>
      </c>
      <c r="AL1226">
        <v>0</v>
      </c>
      <c r="AM1226">
        <v>64</v>
      </c>
      <c r="AN1226">
        <v>788</v>
      </c>
      <c r="AO1226" t="s">
        <v>103</v>
      </c>
      <c r="AP1226" t="s">
        <v>104</v>
      </c>
      <c r="AQ1226" t="s">
        <v>105</v>
      </c>
      <c r="AR1226" t="s">
        <v>106</v>
      </c>
      <c r="AS1226">
        <v>788</v>
      </c>
      <c r="AT1226">
        <v>702</v>
      </c>
      <c r="AU1226">
        <v>0</v>
      </c>
      <c r="AV1226">
        <v>1490</v>
      </c>
      <c r="AW1226">
        <v>1</v>
      </c>
      <c r="AX1226">
        <v>0</v>
      </c>
      <c r="AY1226">
        <v>2</v>
      </c>
      <c r="AZ1226">
        <v>1</v>
      </c>
      <c r="BA1226">
        <v>3</v>
      </c>
      <c r="BB1226">
        <v>1</v>
      </c>
      <c r="BC1226" t="s">
        <v>97</v>
      </c>
      <c r="BD1226">
        <v>8</v>
      </c>
      <c r="BE1226" t="s">
        <v>107</v>
      </c>
      <c r="BF1226">
        <v>1</v>
      </c>
      <c r="BG1226" t="s">
        <v>97</v>
      </c>
      <c r="BH1226" t="s">
        <v>108</v>
      </c>
      <c r="BI1226">
        <v>2004</v>
      </c>
      <c r="BJ1226" t="s">
        <v>157</v>
      </c>
      <c r="BK1226">
        <v>2</v>
      </c>
      <c r="BL1226">
        <v>388</v>
      </c>
      <c r="BM1226" t="str">
        <f t="shared" si="39"/>
        <v>yes</v>
      </c>
      <c r="BN1226" t="s">
        <v>98</v>
      </c>
      <c r="BO1226" t="s">
        <v>98</v>
      </c>
      <c r="BP1226" t="s">
        <v>105</v>
      </c>
      <c r="BQ1226">
        <v>100</v>
      </c>
      <c r="BR1226">
        <v>75</v>
      </c>
      <c r="BS1226">
        <v>0</v>
      </c>
      <c r="BT1226">
        <v>0</v>
      </c>
      <c r="BU1226">
        <v>0</v>
      </c>
      <c r="BV1226">
        <v>0</v>
      </c>
      <c r="BW1226" t="s">
        <v>83</v>
      </c>
      <c r="BX1226" t="s">
        <v>83</v>
      </c>
      <c r="BY1226" t="s">
        <v>83</v>
      </c>
      <c r="BZ1226">
        <v>0</v>
      </c>
      <c r="CA1226">
        <v>2</v>
      </c>
      <c r="CB1226">
        <v>2008</v>
      </c>
      <c r="CC1226" t="s">
        <v>110</v>
      </c>
      <c r="CD1226" t="s">
        <v>111</v>
      </c>
      <c r="CE1226">
        <v>184000</v>
      </c>
    </row>
    <row r="1227" spans="1:83" x14ac:dyDescent="0.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 t="str">
        <f t="shared" si="38"/>
        <v>no</v>
      </c>
      <c r="V1227">
        <v>1958</v>
      </c>
      <c r="W1227" t="s">
        <v>152</v>
      </c>
      <c r="X1227" t="s">
        <v>94</v>
      </c>
      <c r="Y1227" t="s">
        <v>95</v>
      </c>
      <c r="Z1227" t="s">
        <v>95</v>
      </c>
      <c r="AA1227" t="s">
        <v>96</v>
      </c>
      <c r="AB1227">
        <v>63</v>
      </c>
      <c r="AC1227" t="s">
        <v>98</v>
      </c>
      <c r="AD1227" t="s">
        <v>97</v>
      </c>
      <c r="AE1227" t="s">
        <v>118</v>
      </c>
      <c r="AF1227" t="s">
        <v>98</v>
      </c>
      <c r="AG1227" t="s">
        <v>98</v>
      </c>
      <c r="AH1227" t="s">
        <v>130</v>
      </c>
      <c r="AI1227" t="s">
        <v>101</v>
      </c>
      <c r="AJ1227">
        <v>507</v>
      </c>
      <c r="AK1227" t="s">
        <v>102</v>
      </c>
      <c r="AL1227">
        <v>0</v>
      </c>
      <c r="AM1227">
        <v>81</v>
      </c>
      <c r="AN1227">
        <v>588</v>
      </c>
      <c r="AO1227" t="s">
        <v>103</v>
      </c>
      <c r="AP1227" t="s">
        <v>104</v>
      </c>
      <c r="AQ1227" t="s">
        <v>105</v>
      </c>
      <c r="AR1227" t="s">
        <v>106</v>
      </c>
      <c r="AS1227">
        <v>1138</v>
      </c>
      <c r="AT1227">
        <v>0</v>
      </c>
      <c r="AU1227">
        <v>0</v>
      </c>
      <c r="AV1227">
        <v>1138</v>
      </c>
      <c r="AW1227">
        <v>0</v>
      </c>
      <c r="AX1227">
        <v>1</v>
      </c>
      <c r="AY1227">
        <v>1</v>
      </c>
      <c r="AZ1227">
        <v>0</v>
      </c>
      <c r="BA1227">
        <v>3</v>
      </c>
      <c r="BB1227">
        <v>1</v>
      </c>
      <c r="BC1227" t="s">
        <v>98</v>
      </c>
      <c r="BD1227">
        <v>6</v>
      </c>
      <c r="BE1227" t="s">
        <v>107</v>
      </c>
      <c r="BF1227">
        <v>0</v>
      </c>
      <c r="BG1227" t="s">
        <v>83</v>
      </c>
      <c r="BH1227" t="s">
        <v>108</v>
      </c>
      <c r="BI1227">
        <v>1958</v>
      </c>
      <c r="BJ1227" t="s">
        <v>109</v>
      </c>
      <c r="BK1227">
        <v>1</v>
      </c>
      <c r="BL1227">
        <v>264</v>
      </c>
      <c r="BM1227" t="str">
        <f t="shared" si="39"/>
        <v>yes</v>
      </c>
      <c r="BN1227" t="s">
        <v>98</v>
      </c>
      <c r="BO1227" t="s">
        <v>98</v>
      </c>
      <c r="BP1227" t="s">
        <v>105</v>
      </c>
      <c r="BQ1227">
        <v>224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 t="s">
        <v>83</v>
      </c>
      <c r="BX1227" t="s">
        <v>218</v>
      </c>
      <c r="BY1227" t="s">
        <v>83</v>
      </c>
      <c r="BZ1227">
        <v>0</v>
      </c>
      <c r="CA1227">
        <v>6</v>
      </c>
      <c r="CB1227">
        <v>2007</v>
      </c>
      <c r="CC1227" t="s">
        <v>110</v>
      </c>
      <c r="CD1227" t="s">
        <v>111</v>
      </c>
      <c r="CE1227">
        <v>145000</v>
      </c>
    </row>
    <row r="1228" spans="1:83" x14ac:dyDescent="0.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 t="str">
        <f t="shared" si="38"/>
        <v>yes</v>
      </c>
      <c r="V1228">
        <v>2007</v>
      </c>
      <c r="W1228" t="s">
        <v>93</v>
      </c>
      <c r="X1228" t="s">
        <v>94</v>
      </c>
      <c r="Y1228" t="s">
        <v>95</v>
      </c>
      <c r="Z1228" t="s">
        <v>95</v>
      </c>
      <c r="AA1228" t="s">
        <v>137</v>
      </c>
      <c r="AB1228">
        <v>74</v>
      </c>
      <c r="AC1228" t="s">
        <v>97</v>
      </c>
      <c r="AD1228" t="s">
        <v>98</v>
      </c>
      <c r="AE1228" t="s">
        <v>99</v>
      </c>
      <c r="AF1228" t="s">
        <v>97</v>
      </c>
      <c r="AG1228" t="s">
        <v>98</v>
      </c>
      <c r="AH1228" t="s">
        <v>121</v>
      </c>
      <c r="AI1228" t="s">
        <v>102</v>
      </c>
      <c r="AJ1228">
        <v>0</v>
      </c>
      <c r="AK1228" t="s">
        <v>102</v>
      </c>
      <c r="AL1228">
        <v>0</v>
      </c>
      <c r="AM1228">
        <v>894</v>
      </c>
      <c r="AN1228">
        <v>894</v>
      </c>
      <c r="AO1228" t="s">
        <v>103</v>
      </c>
      <c r="AP1228" t="s">
        <v>104</v>
      </c>
      <c r="AQ1228" t="s">
        <v>105</v>
      </c>
      <c r="AR1228" t="s">
        <v>106</v>
      </c>
      <c r="AS1228">
        <v>894</v>
      </c>
      <c r="AT1228">
        <v>1039</v>
      </c>
      <c r="AU1228">
        <v>0</v>
      </c>
      <c r="AV1228">
        <v>1933</v>
      </c>
      <c r="AW1228">
        <v>0</v>
      </c>
      <c r="AX1228">
        <v>0</v>
      </c>
      <c r="AY1228">
        <v>2</v>
      </c>
      <c r="AZ1228">
        <v>1</v>
      </c>
      <c r="BA1228">
        <v>4</v>
      </c>
      <c r="BB1228">
        <v>1</v>
      </c>
      <c r="BC1228" t="s">
        <v>97</v>
      </c>
      <c r="BD1228">
        <v>9</v>
      </c>
      <c r="BE1228" t="s">
        <v>107</v>
      </c>
      <c r="BF1228">
        <v>1</v>
      </c>
      <c r="BG1228" t="s">
        <v>97</v>
      </c>
      <c r="BH1228" t="s">
        <v>156</v>
      </c>
      <c r="BI1228">
        <v>2007</v>
      </c>
      <c r="BJ1228" t="s">
        <v>157</v>
      </c>
      <c r="BK1228">
        <v>3</v>
      </c>
      <c r="BL1228">
        <v>668</v>
      </c>
      <c r="BM1228" t="str">
        <f t="shared" si="39"/>
        <v>no</v>
      </c>
      <c r="BN1228" t="s">
        <v>98</v>
      </c>
      <c r="BO1228" t="s">
        <v>98</v>
      </c>
      <c r="BP1228" t="s">
        <v>105</v>
      </c>
      <c r="BQ1228">
        <v>100</v>
      </c>
      <c r="BR1228">
        <v>18</v>
      </c>
      <c r="BS1228">
        <v>0</v>
      </c>
      <c r="BT1228">
        <v>0</v>
      </c>
      <c r="BU1228">
        <v>0</v>
      </c>
      <c r="BV1228">
        <v>0</v>
      </c>
      <c r="BW1228" t="s">
        <v>83</v>
      </c>
      <c r="BX1228" t="s">
        <v>83</v>
      </c>
      <c r="BY1228" t="s">
        <v>83</v>
      </c>
      <c r="BZ1228">
        <v>0</v>
      </c>
      <c r="CA1228">
        <v>1</v>
      </c>
      <c r="CB1228">
        <v>2008</v>
      </c>
      <c r="CC1228" t="s">
        <v>110</v>
      </c>
      <c r="CD1228" t="s">
        <v>111</v>
      </c>
      <c r="CE1228">
        <v>214000</v>
      </c>
    </row>
    <row r="1229" spans="1:83" x14ac:dyDescent="0.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 t="str">
        <f t="shared" si="38"/>
        <v>no</v>
      </c>
      <c r="V1229">
        <v>2008</v>
      </c>
      <c r="W1229" t="s">
        <v>93</v>
      </c>
      <c r="X1229" t="s">
        <v>94</v>
      </c>
      <c r="Y1229" t="s">
        <v>95</v>
      </c>
      <c r="Z1229" t="s">
        <v>95</v>
      </c>
      <c r="AA1229" t="s">
        <v>96</v>
      </c>
      <c r="AB1229">
        <v>300</v>
      </c>
      <c r="AC1229" t="s">
        <v>98</v>
      </c>
      <c r="AD1229" t="s">
        <v>98</v>
      </c>
      <c r="AE1229" t="s">
        <v>118</v>
      </c>
      <c r="AF1229" t="s">
        <v>98</v>
      </c>
      <c r="AG1229" t="s">
        <v>98</v>
      </c>
      <c r="AH1229" t="s">
        <v>100</v>
      </c>
      <c r="AI1229" t="s">
        <v>119</v>
      </c>
      <c r="AJ1229">
        <v>595</v>
      </c>
      <c r="AK1229" t="s">
        <v>102</v>
      </c>
      <c r="AL1229">
        <v>0</v>
      </c>
      <c r="AM1229">
        <v>317</v>
      </c>
      <c r="AN1229">
        <v>912</v>
      </c>
      <c r="AO1229" t="s">
        <v>103</v>
      </c>
      <c r="AP1229" t="s">
        <v>104</v>
      </c>
      <c r="AQ1229" t="s">
        <v>105</v>
      </c>
      <c r="AR1229" t="s">
        <v>106</v>
      </c>
      <c r="AS1229">
        <v>912</v>
      </c>
      <c r="AT1229">
        <v>0</v>
      </c>
      <c r="AU1229">
        <v>0</v>
      </c>
      <c r="AV1229">
        <v>912</v>
      </c>
      <c r="AW1229">
        <v>1</v>
      </c>
      <c r="AX1229">
        <v>0</v>
      </c>
      <c r="AY1229">
        <v>1</v>
      </c>
      <c r="AZ1229">
        <v>0</v>
      </c>
      <c r="BA1229">
        <v>2</v>
      </c>
      <c r="BB1229">
        <v>1</v>
      </c>
      <c r="BC1229" t="s">
        <v>97</v>
      </c>
      <c r="BD1229">
        <v>5</v>
      </c>
      <c r="BE1229" t="s">
        <v>107</v>
      </c>
      <c r="BF1229">
        <v>0</v>
      </c>
      <c r="BG1229" t="s">
        <v>83</v>
      </c>
      <c r="BH1229" t="s">
        <v>127</v>
      </c>
      <c r="BI1229">
        <v>1992</v>
      </c>
      <c r="BJ1229" t="s">
        <v>102</v>
      </c>
      <c r="BK1229">
        <v>2</v>
      </c>
      <c r="BL1229">
        <v>576</v>
      </c>
      <c r="BM1229" t="str">
        <f t="shared" si="39"/>
        <v>no</v>
      </c>
      <c r="BN1229" t="s">
        <v>98</v>
      </c>
      <c r="BO1229" t="s">
        <v>98</v>
      </c>
      <c r="BP1229" t="s">
        <v>105</v>
      </c>
      <c r="BQ1229">
        <v>0</v>
      </c>
      <c r="BR1229">
        <v>240</v>
      </c>
      <c r="BS1229">
        <v>0</v>
      </c>
      <c r="BT1229">
        <v>0</v>
      </c>
      <c r="BU1229">
        <v>0</v>
      </c>
      <c r="BV1229">
        <v>0</v>
      </c>
      <c r="BW1229" t="s">
        <v>83</v>
      </c>
      <c r="BX1229" t="s">
        <v>83</v>
      </c>
      <c r="BY1229" t="s">
        <v>83</v>
      </c>
      <c r="BZ1229">
        <v>0</v>
      </c>
      <c r="CA1229">
        <v>12</v>
      </c>
      <c r="CB1229">
        <v>2008</v>
      </c>
      <c r="CC1229" t="s">
        <v>110</v>
      </c>
      <c r="CD1229" t="s">
        <v>111</v>
      </c>
      <c r="CE1229">
        <v>147000</v>
      </c>
    </row>
    <row r="1230" spans="1:83" x14ac:dyDescent="0.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 t="str">
        <f t="shared" si="38"/>
        <v>yes</v>
      </c>
      <c r="V1230">
        <v>2008</v>
      </c>
      <c r="W1230" t="s">
        <v>152</v>
      </c>
      <c r="X1230" t="s">
        <v>94</v>
      </c>
      <c r="Y1230" t="s">
        <v>116</v>
      </c>
      <c r="Z1230" t="s">
        <v>116</v>
      </c>
      <c r="AA1230" t="s">
        <v>96</v>
      </c>
      <c r="AB1230">
        <v>766</v>
      </c>
      <c r="AC1230" t="s">
        <v>104</v>
      </c>
      <c r="AD1230" t="s">
        <v>98</v>
      </c>
      <c r="AE1230" t="s">
        <v>99</v>
      </c>
      <c r="AF1230" t="s">
        <v>104</v>
      </c>
      <c r="AG1230" t="s">
        <v>98</v>
      </c>
      <c r="AH1230" t="s">
        <v>100</v>
      </c>
      <c r="AI1230" t="s">
        <v>101</v>
      </c>
      <c r="AJ1230">
        <v>1540</v>
      </c>
      <c r="AK1230" t="s">
        <v>102</v>
      </c>
      <c r="AL1230">
        <v>0</v>
      </c>
      <c r="AM1230">
        <v>162</v>
      </c>
      <c r="AN1230">
        <v>1702</v>
      </c>
      <c r="AO1230" t="s">
        <v>103</v>
      </c>
      <c r="AP1230" t="s">
        <v>104</v>
      </c>
      <c r="AQ1230" t="s">
        <v>105</v>
      </c>
      <c r="AR1230" t="s">
        <v>106</v>
      </c>
      <c r="AS1230">
        <v>1702</v>
      </c>
      <c r="AT1230">
        <v>0</v>
      </c>
      <c r="AU1230">
        <v>0</v>
      </c>
      <c r="AV1230">
        <v>1702</v>
      </c>
      <c r="AW1230">
        <v>1</v>
      </c>
      <c r="AX1230">
        <v>0</v>
      </c>
      <c r="AY1230">
        <v>1</v>
      </c>
      <c r="AZ1230">
        <v>1</v>
      </c>
      <c r="BA1230">
        <v>1</v>
      </c>
      <c r="BB1230">
        <v>1</v>
      </c>
      <c r="BC1230" t="s">
        <v>104</v>
      </c>
      <c r="BD1230">
        <v>7</v>
      </c>
      <c r="BE1230" t="s">
        <v>107</v>
      </c>
      <c r="BF1230">
        <v>1</v>
      </c>
      <c r="BG1230" t="s">
        <v>97</v>
      </c>
      <c r="BH1230" t="s">
        <v>108</v>
      </c>
      <c r="BI1230">
        <v>2008</v>
      </c>
      <c r="BJ1230" t="s">
        <v>157</v>
      </c>
      <c r="BK1230">
        <v>3</v>
      </c>
      <c r="BL1230">
        <v>1052</v>
      </c>
      <c r="BM1230" t="str">
        <f t="shared" si="39"/>
        <v>no</v>
      </c>
      <c r="BN1230" t="s">
        <v>98</v>
      </c>
      <c r="BO1230" t="s">
        <v>98</v>
      </c>
      <c r="BP1230" t="s">
        <v>105</v>
      </c>
      <c r="BQ1230">
        <v>0</v>
      </c>
      <c r="BR1230">
        <v>72</v>
      </c>
      <c r="BS1230">
        <v>0</v>
      </c>
      <c r="BT1230">
        <v>0</v>
      </c>
      <c r="BU1230">
        <v>224</v>
      </c>
      <c r="BV1230">
        <v>0</v>
      </c>
      <c r="BW1230" t="s">
        <v>83</v>
      </c>
      <c r="BX1230" t="s">
        <v>83</v>
      </c>
      <c r="BY1230" t="s">
        <v>83</v>
      </c>
      <c r="BZ1230">
        <v>0</v>
      </c>
      <c r="CA1230">
        <v>10</v>
      </c>
      <c r="CB1230">
        <v>2008</v>
      </c>
      <c r="CC1230" t="s">
        <v>158</v>
      </c>
      <c r="CD1230" t="s">
        <v>159</v>
      </c>
      <c r="CE1230">
        <v>367294</v>
      </c>
    </row>
    <row r="1231" spans="1:83" x14ac:dyDescent="0.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 t="str">
        <f t="shared" si="38"/>
        <v>no</v>
      </c>
      <c r="V1231">
        <v>1960</v>
      </c>
      <c r="W1231" t="s">
        <v>152</v>
      </c>
      <c r="X1231" t="s">
        <v>94</v>
      </c>
      <c r="Y1231" t="s">
        <v>96</v>
      </c>
      <c r="Z1231" t="s">
        <v>140</v>
      </c>
      <c r="AA1231" t="s">
        <v>117</v>
      </c>
      <c r="AB1231">
        <v>0</v>
      </c>
      <c r="AC1231" t="s">
        <v>98</v>
      </c>
      <c r="AD1231" t="s">
        <v>98</v>
      </c>
      <c r="AE1231" t="s">
        <v>118</v>
      </c>
      <c r="AF1231" t="s">
        <v>98</v>
      </c>
      <c r="AG1231" t="s">
        <v>98</v>
      </c>
      <c r="AH1231" t="s">
        <v>100</v>
      </c>
      <c r="AI1231" t="s">
        <v>119</v>
      </c>
      <c r="AJ1231">
        <v>666</v>
      </c>
      <c r="AK1231" t="s">
        <v>102</v>
      </c>
      <c r="AL1231">
        <v>0</v>
      </c>
      <c r="AM1231">
        <v>409</v>
      </c>
      <c r="AN1231">
        <v>1075</v>
      </c>
      <c r="AO1231" t="s">
        <v>103</v>
      </c>
      <c r="AP1231" t="s">
        <v>97</v>
      </c>
      <c r="AQ1231" t="s">
        <v>105</v>
      </c>
      <c r="AR1231" t="s">
        <v>106</v>
      </c>
      <c r="AS1231">
        <v>1507</v>
      </c>
      <c r="AT1231">
        <v>0</v>
      </c>
      <c r="AU1231">
        <v>0</v>
      </c>
      <c r="AV1231">
        <v>1507</v>
      </c>
      <c r="AW1231">
        <v>0</v>
      </c>
      <c r="AX1231">
        <v>0</v>
      </c>
      <c r="AY1231">
        <v>2</v>
      </c>
      <c r="AZ1231">
        <v>0</v>
      </c>
      <c r="BA1231">
        <v>4</v>
      </c>
      <c r="BB1231">
        <v>1</v>
      </c>
      <c r="BC1231" t="s">
        <v>98</v>
      </c>
      <c r="BD1231">
        <v>7</v>
      </c>
      <c r="BE1231" t="s">
        <v>221</v>
      </c>
      <c r="BF1231">
        <v>0</v>
      </c>
      <c r="BG1231" t="s">
        <v>83</v>
      </c>
      <c r="BH1231" t="s">
        <v>209</v>
      </c>
      <c r="BI1231">
        <v>1960</v>
      </c>
      <c r="BJ1231" t="s">
        <v>102</v>
      </c>
      <c r="BK1231">
        <v>1</v>
      </c>
      <c r="BL1231">
        <v>404</v>
      </c>
      <c r="BM1231" t="str">
        <f t="shared" si="39"/>
        <v>yes</v>
      </c>
      <c r="BN1231" t="s">
        <v>98</v>
      </c>
      <c r="BO1231" t="s">
        <v>98</v>
      </c>
      <c r="BP1231" t="s">
        <v>105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 t="s">
        <v>83</v>
      </c>
      <c r="BX1231" t="s">
        <v>163</v>
      </c>
      <c r="BY1231" t="s">
        <v>83</v>
      </c>
      <c r="BZ1231">
        <v>0</v>
      </c>
      <c r="CA1231">
        <v>8</v>
      </c>
      <c r="CB1231">
        <v>2008</v>
      </c>
      <c r="CC1231" t="s">
        <v>110</v>
      </c>
      <c r="CD1231" t="s">
        <v>111</v>
      </c>
      <c r="CE1231">
        <v>127000</v>
      </c>
    </row>
    <row r="1232" spans="1:83" x14ac:dyDescent="0.2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 t="str">
        <f t="shared" si="38"/>
        <v>yes</v>
      </c>
      <c r="V1232">
        <v>1977</v>
      </c>
      <c r="W1232" t="s">
        <v>135</v>
      </c>
      <c r="X1232" t="s">
        <v>94</v>
      </c>
      <c r="Y1232" t="s">
        <v>161</v>
      </c>
      <c r="Z1232" t="s">
        <v>161</v>
      </c>
      <c r="AA1232" t="s">
        <v>117</v>
      </c>
      <c r="AB1232">
        <v>1</v>
      </c>
      <c r="AC1232" t="s">
        <v>98</v>
      </c>
      <c r="AD1232" t="s">
        <v>98</v>
      </c>
      <c r="AE1232" t="s">
        <v>118</v>
      </c>
      <c r="AF1232" t="s">
        <v>97</v>
      </c>
      <c r="AG1232" t="s">
        <v>98</v>
      </c>
      <c r="AH1232" t="s">
        <v>100</v>
      </c>
      <c r="AI1232" t="s">
        <v>101</v>
      </c>
      <c r="AJ1232">
        <v>498</v>
      </c>
      <c r="AK1232" t="s">
        <v>153</v>
      </c>
      <c r="AL1232">
        <v>211</v>
      </c>
      <c r="AM1232">
        <v>652</v>
      </c>
      <c r="AN1232">
        <v>1361</v>
      </c>
      <c r="AO1232" t="s">
        <v>103</v>
      </c>
      <c r="AP1232" t="s">
        <v>104</v>
      </c>
      <c r="AQ1232" t="s">
        <v>105</v>
      </c>
      <c r="AR1232" t="s">
        <v>106</v>
      </c>
      <c r="AS1232">
        <v>1361</v>
      </c>
      <c r="AT1232">
        <v>1259</v>
      </c>
      <c r="AU1232">
        <v>0</v>
      </c>
      <c r="AV1232">
        <v>2620</v>
      </c>
      <c r="AW1232">
        <v>0</v>
      </c>
      <c r="AX1232">
        <v>0</v>
      </c>
      <c r="AY1232">
        <v>2</v>
      </c>
      <c r="AZ1232">
        <v>2</v>
      </c>
      <c r="BA1232">
        <v>4</v>
      </c>
      <c r="BB1232">
        <v>2</v>
      </c>
      <c r="BC1232" t="s">
        <v>98</v>
      </c>
      <c r="BD1232">
        <v>12</v>
      </c>
      <c r="BE1232" t="s">
        <v>107</v>
      </c>
      <c r="BF1232">
        <v>1</v>
      </c>
      <c r="BG1232" t="s">
        <v>98</v>
      </c>
      <c r="BH1232" t="s">
        <v>156</v>
      </c>
      <c r="BI1232">
        <v>1977</v>
      </c>
      <c r="BJ1232" t="s">
        <v>109</v>
      </c>
      <c r="BK1232">
        <v>2</v>
      </c>
      <c r="BL1232">
        <v>600</v>
      </c>
      <c r="BM1232" t="str">
        <f t="shared" si="39"/>
        <v>no</v>
      </c>
      <c r="BN1232" t="s">
        <v>98</v>
      </c>
      <c r="BO1232" t="s">
        <v>98</v>
      </c>
      <c r="BP1232" t="s">
        <v>177</v>
      </c>
      <c r="BQ1232">
        <v>155</v>
      </c>
      <c r="BR1232">
        <v>24</v>
      </c>
      <c r="BS1232">
        <v>145</v>
      </c>
      <c r="BT1232">
        <v>0</v>
      </c>
      <c r="BU1232">
        <v>0</v>
      </c>
      <c r="BV1232">
        <v>0</v>
      </c>
      <c r="BW1232" t="s">
        <v>83</v>
      </c>
      <c r="BX1232" t="s">
        <v>83</v>
      </c>
      <c r="BY1232" t="s">
        <v>241</v>
      </c>
      <c r="BZ1232">
        <v>8300</v>
      </c>
      <c r="CA1232">
        <v>8</v>
      </c>
      <c r="CB1232">
        <v>2007</v>
      </c>
      <c r="CC1232" t="s">
        <v>110</v>
      </c>
      <c r="CD1232" t="s">
        <v>111</v>
      </c>
      <c r="CE1232">
        <v>190000</v>
      </c>
    </row>
    <row r="1233" spans="1:83" x14ac:dyDescent="0.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 t="str">
        <f t="shared" si="38"/>
        <v>no</v>
      </c>
      <c r="V1233">
        <v>1962</v>
      </c>
      <c r="W1233" t="s">
        <v>152</v>
      </c>
      <c r="X1233" t="s">
        <v>94</v>
      </c>
      <c r="Y1233" t="s">
        <v>124</v>
      </c>
      <c r="Z1233" t="s">
        <v>124</v>
      </c>
      <c r="AA1233" t="s">
        <v>96</v>
      </c>
      <c r="AB1233">
        <v>120</v>
      </c>
      <c r="AC1233" t="s">
        <v>98</v>
      </c>
      <c r="AD1233" t="s">
        <v>98</v>
      </c>
      <c r="AE1233" t="s">
        <v>118</v>
      </c>
      <c r="AF1233" t="s">
        <v>98</v>
      </c>
      <c r="AG1233" t="s">
        <v>98</v>
      </c>
      <c r="AH1233" t="s">
        <v>130</v>
      </c>
      <c r="AI1233" t="s">
        <v>119</v>
      </c>
      <c r="AJ1233">
        <v>803</v>
      </c>
      <c r="AK1233" t="s">
        <v>102</v>
      </c>
      <c r="AL1233">
        <v>0</v>
      </c>
      <c r="AM1233">
        <v>303</v>
      </c>
      <c r="AN1233">
        <v>1106</v>
      </c>
      <c r="AO1233" t="s">
        <v>103</v>
      </c>
      <c r="AP1233" t="s">
        <v>98</v>
      </c>
      <c r="AQ1233" t="s">
        <v>105</v>
      </c>
      <c r="AR1233" t="s">
        <v>106</v>
      </c>
      <c r="AS1233">
        <v>1190</v>
      </c>
      <c r="AT1233">
        <v>0</v>
      </c>
      <c r="AU1233">
        <v>0</v>
      </c>
      <c r="AV1233">
        <v>1190</v>
      </c>
      <c r="AW1233">
        <v>1</v>
      </c>
      <c r="AX1233">
        <v>0</v>
      </c>
      <c r="AY1233">
        <v>1</v>
      </c>
      <c r="AZ1233">
        <v>0</v>
      </c>
      <c r="BA1233">
        <v>3</v>
      </c>
      <c r="BB1233">
        <v>1</v>
      </c>
      <c r="BC1233" t="s">
        <v>98</v>
      </c>
      <c r="BD1233">
        <v>6</v>
      </c>
      <c r="BE1233" t="s">
        <v>107</v>
      </c>
      <c r="BF1233">
        <v>0</v>
      </c>
      <c r="BG1233" t="s">
        <v>83</v>
      </c>
      <c r="BH1233" t="s">
        <v>108</v>
      </c>
      <c r="BI1233">
        <v>1962</v>
      </c>
      <c r="BJ1233" t="s">
        <v>102</v>
      </c>
      <c r="BK1233">
        <v>2</v>
      </c>
      <c r="BL1233">
        <v>540</v>
      </c>
      <c r="BM1233" t="str">
        <f t="shared" si="39"/>
        <v>no</v>
      </c>
      <c r="BN1233" t="s">
        <v>98</v>
      </c>
      <c r="BO1233" t="s">
        <v>98</v>
      </c>
      <c r="BP1233" t="s">
        <v>105</v>
      </c>
      <c r="BQ1233">
        <v>0</v>
      </c>
      <c r="BR1233">
        <v>18</v>
      </c>
      <c r="BS1233">
        <v>0</v>
      </c>
      <c r="BT1233">
        <v>0</v>
      </c>
      <c r="BU1233">
        <v>0</v>
      </c>
      <c r="BV1233">
        <v>0</v>
      </c>
      <c r="BW1233" t="s">
        <v>83</v>
      </c>
      <c r="BX1233" t="s">
        <v>163</v>
      </c>
      <c r="BY1233" t="s">
        <v>83</v>
      </c>
      <c r="BZ1233">
        <v>0</v>
      </c>
      <c r="CA1233">
        <v>5</v>
      </c>
      <c r="CB1233">
        <v>2006</v>
      </c>
      <c r="CC1233" t="s">
        <v>110</v>
      </c>
      <c r="CD1233" t="s">
        <v>111</v>
      </c>
      <c r="CE1233">
        <v>132500</v>
      </c>
    </row>
    <row r="1234" spans="1:83" x14ac:dyDescent="0.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 t="str">
        <f t="shared" si="38"/>
        <v>no</v>
      </c>
      <c r="V1234">
        <v>1962</v>
      </c>
      <c r="W1234" t="s">
        <v>93</v>
      </c>
      <c r="X1234" t="s">
        <v>94</v>
      </c>
      <c r="Y1234" t="s">
        <v>140</v>
      </c>
      <c r="Z1234" t="s">
        <v>140</v>
      </c>
      <c r="AA1234" t="s">
        <v>117</v>
      </c>
      <c r="AB1234">
        <v>0</v>
      </c>
      <c r="AC1234" t="s">
        <v>98</v>
      </c>
      <c r="AD1234" t="s">
        <v>98</v>
      </c>
      <c r="AE1234" t="s">
        <v>168</v>
      </c>
      <c r="AF1234" t="s">
        <v>83</v>
      </c>
      <c r="AG1234" t="s">
        <v>83</v>
      </c>
      <c r="AH1234" t="s">
        <v>83</v>
      </c>
      <c r="AI1234" t="s">
        <v>83</v>
      </c>
      <c r="AJ1234">
        <v>0</v>
      </c>
      <c r="AK1234" t="s">
        <v>83</v>
      </c>
      <c r="AL1234">
        <v>0</v>
      </c>
      <c r="AM1234">
        <v>0</v>
      </c>
      <c r="AN1234">
        <v>0</v>
      </c>
      <c r="AO1234" t="s">
        <v>103</v>
      </c>
      <c r="AP1234" t="s">
        <v>98</v>
      </c>
      <c r="AQ1234" t="s">
        <v>105</v>
      </c>
      <c r="AR1234" t="s">
        <v>106</v>
      </c>
      <c r="AS1234">
        <v>1224</v>
      </c>
      <c r="AT1234">
        <v>0</v>
      </c>
      <c r="AU1234">
        <v>0</v>
      </c>
      <c r="AV1234">
        <v>1224</v>
      </c>
      <c r="AW1234">
        <v>0</v>
      </c>
      <c r="AX1234">
        <v>0</v>
      </c>
      <c r="AY1234">
        <v>2</v>
      </c>
      <c r="AZ1234">
        <v>0</v>
      </c>
      <c r="BA1234">
        <v>2</v>
      </c>
      <c r="BB1234">
        <v>2</v>
      </c>
      <c r="BC1234" t="s">
        <v>98</v>
      </c>
      <c r="BD1234">
        <v>6</v>
      </c>
      <c r="BE1234" t="s">
        <v>107</v>
      </c>
      <c r="BF1234">
        <v>0</v>
      </c>
      <c r="BG1234" t="s">
        <v>83</v>
      </c>
      <c r="BH1234" t="s">
        <v>169</v>
      </c>
      <c r="BI1234">
        <v>1962</v>
      </c>
      <c r="BJ1234" t="s">
        <v>102</v>
      </c>
      <c r="BK1234">
        <v>2</v>
      </c>
      <c r="BL1234">
        <v>462</v>
      </c>
      <c r="BM1234" t="str">
        <f t="shared" si="39"/>
        <v>yes</v>
      </c>
      <c r="BN1234" t="s">
        <v>98</v>
      </c>
      <c r="BO1234" t="s">
        <v>98</v>
      </c>
      <c r="BP1234" t="s">
        <v>105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 t="s">
        <v>83</v>
      </c>
      <c r="BX1234" t="s">
        <v>83</v>
      </c>
      <c r="BY1234" t="s">
        <v>83</v>
      </c>
      <c r="BZ1234">
        <v>0</v>
      </c>
      <c r="CA1234">
        <v>3</v>
      </c>
      <c r="CB1234">
        <v>2007</v>
      </c>
      <c r="CC1234" t="s">
        <v>110</v>
      </c>
      <c r="CD1234" t="s">
        <v>111</v>
      </c>
      <c r="CE1234">
        <v>101800</v>
      </c>
    </row>
    <row r="1235" spans="1:83" x14ac:dyDescent="0.2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 t="str">
        <f t="shared" si="38"/>
        <v>no</v>
      </c>
      <c r="V1235">
        <v>1959</v>
      </c>
      <c r="W1235" t="s">
        <v>152</v>
      </c>
      <c r="X1235" t="s">
        <v>94</v>
      </c>
      <c r="Y1235" t="s">
        <v>161</v>
      </c>
      <c r="Z1235" t="s">
        <v>161</v>
      </c>
      <c r="AA1235" t="s">
        <v>96</v>
      </c>
      <c r="AB1235">
        <v>180</v>
      </c>
      <c r="AC1235" t="s">
        <v>98</v>
      </c>
      <c r="AD1235" t="s">
        <v>98</v>
      </c>
      <c r="AE1235" t="s">
        <v>118</v>
      </c>
      <c r="AF1235" t="s">
        <v>98</v>
      </c>
      <c r="AG1235" t="s">
        <v>98</v>
      </c>
      <c r="AH1235" t="s">
        <v>100</v>
      </c>
      <c r="AI1235" t="s">
        <v>153</v>
      </c>
      <c r="AJ1235">
        <v>1000</v>
      </c>
      <c r="AK1235" t="s">
        <v>102</v>
      </c>
      <c r="AL1235">
        <v>0</v>
      </c>
      <c r="AM1235">
        <v>188</v>
      </c>
      <c r="AN1235">
        <v>1188</v>
      </c>
      <c r="AO1235" t="s">
        <v>103</v>
      </c>
      <c r="AP1235" t="s">
        <v>147</v>
      </c>
      <c r="AQ1235" t="s">
        <v>105</v>
      </c>
      <c r="AR1235" t="s">
        <v>106</v>
      </c>
      <c r="AS1235">
        <v>1188</v>
      </c>
      <c r="AT1235">
        <v>0</v>
      </c>
      <c r="AU1235">
        <v>0</v>
      </c>
      <c r="AV1235">
        <v>1188</v>
      </c>
      <c r="AW1235">
        <v>1</v>
      </c>
      <c r="AX1235">
        <v>0</v>
      </c>
      <c r="AY1235">
        <v>1</v>
      </c>
      <c r="AZ1235">
        <v>0</v>
      </c>
      <c r="BA1235">
        <v>3</v>
      </c>
      <c r="BB1235">
        <v>1</v>
      </c>
      <c r="BC1235" t="s">
        <v>98</v>
      </c>
      <c r="BD1235">
        <v>6</v>
      </c>
      <c r="BE1235" t="s">
        <v>107</v>
      </c>
      <c r="BF1235">
        <v>0</v>
      </c>
      <c r="BG1235" t="s">
        <v>83</v>
      </c>
      <c r="BH1235" t="s">
        <v>108</v>
      </c>
      <c r="BI1235">
        <v>1959</v>
      </c>
      <c r="BJ1235" t="s">
        <v>109</v>
      </c>
      <c r="BK1235">
        <v>2</v>
      </c>
      <c r="BL1235">
        <v>531</v>
      </c>
      <c r="BM1235" t="str">
        <f t="shared" si="39"/>
        <v>no</v>
      </c>
      <c r="BN1235" t="s">
        <v>98</v>
      </c>
      <c r="BO1235" t="s">
        <v>98</v>
      </c>
      <c r="BP1235" t="s">
        <v>105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 t="s">
        <v>83</v>
      </c>
      <c r="BX1235" t="s">
        <v>134</v>
      </c>
      <c r="BY1235" t="s">
        <v>83</v>
      </c>
      <c r="BZ1235">
        <v>0</v>
      </c>
      <c r="CA1235">
        <v>5</v>
      </c>
      <c r="CB1235">
        <v>2010</v>
      </c>
      <c r="CC1235" t="s">
        <v>173</v>
      </c>
      <c r="CD1235" t="s">
        <v>128</v>
      </c>
      <c r="CE1235">
        <v>142000</v>
      </c>
    </row>
    <row r="1236" spans="1:83" x14ac:dyDescent="0.2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 t="str">
        <f t="shared" si="38"/>
        <v>no</v>
      </c>
      <c r="V1236">
        <v>1950</v>
      </c>
      <c r="W1236" t="s">
        <v>93</v>
      </c>
      <c r="X1236" t="s">
        <v>94</v>
      </c>
      <c r="Y1236" t="s">
        <v>116</v>
      </c>
      <c r="Z1236" t="s">
        <v>116</v>
      </c>
      <c r="AA1236" t="s">
        <v>117</v>
      </c>
      <c r="AB1236">
        <v>0</v>
      </c>
      <c r="AC1236" t="s">
        <v>98</v>
      </c>
      <c r="AD1236" t="s">
        <v>98</v>
      </c>
      <c r="AE1236" t="s">
        <v>99</v>
      </c>
      <c r="AF1236" t="s">
        <v>98</v>
      </c>
      <c r="AG1236" t="s">
        <v>98</v>
      </c>
      <c r="AH1236" t="s">
        <v>130</v>
      </c>
      <c r="AI1236" t="s">
        <v>102</v>
      </c>
      <c r="AJ1236">
        <v>0</v>
      </c>
      <c r="AK1236" t="s">
        <v>102</v>
      </c>
      <c r="AL1236">
        <v>0</v>
      </c>
      <c r="AM1236">
        <v>940</v>
      </c>
      <c r="AN1236">
        <v>940</v>
      </c>
      <c r="AO1236" t="s">
        <v>103</v>
      </c>
      <c r="AP1236" t="s">
        <v>98</v>
      </c>
      <c r="AQ1236" t="s">
        <v>177</v>
      </c>
      <c r="AR1236" t="s">
        <v>164</v>
      </c>
      <c r="AS1236">
        <v>1024</v>
      </c>
      <c r="AT1236">
        <v>940</v>
      </c>
      <c r="AU1236">
        <v>0</v>
      </c>
      <c r="AV1236">
        <v>1964</v>
      </c>
      <c r="AW1236">
        <v>0</v>
      </c>
      <c r="AX1236">
        <v>0</v>
      </c>
      <c r="AY1236">
        <v>1</v>
      </c>
      <c r="AZ1236">
        <v>1</v>
      </c>
      <c r="BA1236">
        <v>4</v>
      </c>
      <c r="BB1236">
        <v>1</v>
      </c>
      <c r="BC1236" t="s">
        <v>98</v>
      </c>
      <c r="BD1236">
        <v>7</v>
      </c>
      <c r="BE1236" t="s">
        <v>107</v>
      </c>
      <c r="BF1236">
        <v>0</v>
      </c>
      <c r="BG1236" t="s">
        <v>83</v>
      </c>
      <c r="BH1236" t="s">
        <v>83</v>
      </c>
      <c r="BI1236" t="s">
        <v>83</v>
      </c>
      <c r="BJ1236" t="s">
        <v>83</v>
      </c>
      <c r="BK1236">
        <v>0</v>
      </c>
      <c r="BL1236">
        <v>0</v>
      </c>
      <c r="BM1236" t="str">
        <f t="shared" si="39"/>
        <v>yes</v>
      </c>
      <c r="BN1236" t="s">
        <v>83</v>
      </c>
      <c r="BO1236" t="s">
        <v>83</v>
      </c>
      <c r="BP1236" t="s">
        <v>177</v>
      </c>
      <c r="BQ1236">
        <v>0</v>
      </c>
      <c r="BR1236">
        <v>192</v>
      </c>
      <c r="BS1236">
        <v>0</v>
      </c>
      <c r="BT1236">
        <v>0</v>
      </c>
      <c r="BU1236">
        <v>0</v>
      </c>
      <c r="BV1236">
        <v>0</v>
      </c>
      <c r="BW1236" t="s">
        <v>83</v>
      </c>
      <c r="BX1236" t="s">
        <v>83</v>
      </c>
      <c r="BY1236" t="s">
        <v>83</v>
      </c>
      <c r="BZ1236">
        <v>0</v>
      </c>
      <c r="CA1236">
        <v>11</v>
      </c>
      <c r="CB1236">
        <v>2008</v>
      </c>
      <c r="CC1236" t="s">
        <v>110</v>
      </c>
      <c r="CD1236" t="s">
        <v>128</v>
      </c>
      <c r="CE1236">
        <v>130000</v>
      </c>
    </row>
    <row r="1237" spans="1:83" x14ac:dyDescent="0.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 t="str">
        <f t="shared" si="38"/>
        <v>no</v>
      </c>
      <c r="V1237">
        <v>1950</v>
      </c>
      <c r="W1237" t="s">
        <v>93</v>
      </c>
      <c r="X1237" t="s">
        <v>94</v>
      </c>
      <c r="Y1237" t="s">
        <v>124</v>
      </c>
      <c r="Z1237" t="s">
        <v>124</v>
      </c>
      <c r="AA1237" t="s">
        <v>117</v>
      </c>
      <c r="AB1237">
        <v>0</v>
      </c>
      <c r="AC1237" t="s">
        <v>98</v>
      </c>
      <c r="AD1237" t="s">
        <v>98</v>
      </c>
      <c r="AE1237" t="s">
        <v>126</v>
      </c>
      <c r="AF1237" t="s">
        <v>97</v>
      </c>
      <c r="AG1237" t="s">
        <v>98</v>
      </c>
      <c r="AH1237" t="s">
        <v>121</v>
      </c>
      <c r="AI1237" t="s">
        <v>102</v>
      </c>
      <c r="AJ1237">
        <v>0</v>
      </c>
      <c r="AK1237" t="s">
        <v>102</v>
      </c>
      <c r="AL1237">
        <v>0</v>
      </c>
      <c r="AM1237">
        <v>747</v>
      </c>
      <c r="AN1237">
        <v>747</v>
      </c>
      <c r="AO1237" t="s">
        <v>103</v>
      </c>
      <c r="AP1237" t="s">
        <v>97</v>
      </c>
      <c r="AQ1237" t="s">
        <v>105</v>
      </c>
      <c r="AR1237" t="s">
        <v>145</v>
      </c>
      <c r="AS1237">
        <v>892</v>
      </c>
      <c r="AT1237">
        <v>892</v>
      </c>
      <c r="AU1237">
        <v>0</v>
      </c>
      <c r="AV1237">
        <v>1784</v>
      </c>
      <c r="AW1237">
        <v>0</v>
      </c>
      <c r="AX1237">
        <v>0</v>
      </c>
      <c r="AY1237">
        <v>1</v>
      </c>
      <c r="AZ1237">
        <v>1</v>
      </c>
      <c r="BA1237">
        <v>4</v>
      </c>
      <c r="BB1237">
        <v>1</v>
      </c>
      <c r="BC1237" t="s">
        <v>98</v>
      </c>
      <c r="BD1237">
        <v>9</v>
      </c>
      <c r="BE1237" t="s">
        <v>107</v>
      </c>
      <c r="BF1237">
        <v>0</v>
      </c>
      <c r="BG1237" t="s">
        <v>83</v>
      </c>
      <c r="BH1237" t="s">
        <v>127</v>
      </c>
      <c r="BI1237">
        <v>1914</v>
      </c>
      <c r="BJ1237" t="s">
        <v>102</v>
      </c>
      <c r="BK1237">
        <v>1</v>
      </c>
      <c r="BL1237">
        <v>180</v>
      </c>
      <c r="BM1237" t="str">
        <f t="shared" si="39"/>
        <v>yes</v>
      </c>
      <c r="BN1237" t="s">
        <v>147</v>
      </c>
      <c r="BO1237" t="s">
        <v>147</v>
      </c>
      <c r="BP1237" t="s">
        <v>177</v>
      </c>
      <c r="BQ1237">
        <v>203</v>
      </c>
      <c r="BR1237">
        <v>40</v>
      </c>
      <c r="BS1237">
        <v>0</v>
      </c>
      <c r="BT1237">
        <v>0</v>
      </c>
      <c r="BU1237">
        <v>0</v>
      </c>
      <c r="BV1237">
        <v>0</v>
      </c>
      <c r="BW1237" t="s">
        <v>83</v>
      </c>
      <c r="BX1237" t="s">
        <v>83</v>
      </c>
      <c r="BY1237" t="s">
        <v>83</v>
      </c>
      <c r="BZ1237">
        <v>0</v>
      </c>
      <c r="CA1237">
        <v>7</v>
      </c>
      <c r="CB1237">
        <v>2006</v>
      </c>
      <c r="CC1237" t="s">
        <v>110</v>
      </c>
      <c r="CD1237" t="s">
        <v>111</v>
      </c>
      <c r="CE1237">
        <v>138887</v>
      </c>
    </row>
    <row r="1238" spans="1:83" x14ac:dyDescent="0.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 t="str">
        <f t="shared" si="38"/>
        <v>yes</v>
      </c>
      <c r="V1238">
        <v>2003</v>
      </c>
      <c r="W1238" t="s">
        <v>93</v>
      </c>
      <c r="X1238" t="s">
        <v>94</v>
      </c>
      <c r="Y1238" t="s">
        <v>95</v>
      </c>
      <c r="Z1238" t="s">
        <v>125</v>
      </c>
      <c r="AA1238" t="s">
        <v>137</v>
      </c>
      <c r="AB1238">
        <v>106</v>
      </c>
      <c r="AC1238" t="s">
        <v>97</v>
      </c>
      <c r="AD1238" t="s">
        <v>98</v>
      </c>
      <c r="AE1238" t="s">
        <v>99</v>
      </c>
      <c r="AF1238" t="s">
        <v>97</v>
      </c>
      <c r="AG1238" t="s">
        <v>98</v>
      </c>
      <c r="AH1238" t="s">
        <v>100</v>
      </c>
      <c r="AI1238" t="s">
        <v>102</v>
      </c>
      <c r="AJ1238">
        <v>0</v>
      </c>
      <c r="AK1238" t="s">
        <v>102</v>
      </c>
      <c r="AL1238">
        <v>0</v>
      </c>
      <c r="AM1238">
        <v>764</v>
      </c>
      <c r="AN1238">
        <v>764</v>
      </c>
      <c r="AO1238" t="s">
        <v>103</v>
      </c>
      <c r="AP1238" t="s">
        <v>104</v>
      </c>
      <c r="AQ1238" t="s">
        <v>105</v>
      </c>
      <c r="AR1238" t="s">
        <v>106</v>
      </c>
      <c r="AS1238">
        <v>764</v>
      </c>
      <c r="AT1238">
        <v>862</v>
      </c>
      <c r="AU1238">
        <v>0</v>
      </c>
      <c r="AV1238">
        <v>1626</v>
      </c>
      <c r="AW1238">
        <v>0</v>
      </c>
      <c r="AX1238">
        <v>0</v>
      </c>
      <c r="AY1238">
        <v>2</v>
      </c>
      <c r="AZ1238">
        <v>1</v>
      </c>
      <c r="BA1238">
        <v>2</v>
      </c>
      <c r="BB1238">
        <v>1</v>
      </c>
      <c r="BC1238" t="s">
        <v>97</v>
      </c>
      <c r="BD1238">
        <v>6</v>
      </c>
      <c r="BE1238" t="s">
        <v>107</v>
      </c>
      <c r="BF1238">
        <v>0</v>
      </c>
      <c r="BG1238" t="s">
        <v>83</v>
      </c>
      <c r="BH1238" t="s">
        <v>156</v>
      </c>
      <c r="BI1238">
        <v>2003</v>
      </c>
      <c r="BJ1238" t="s">
        <v>109</v>
      </c>
      <c r="BK1238">
        <v>2</v>
      </c>
      <c r="BL1238">
        <v>474</v>
      </c>
      <c r="BM1238" t="str">
        <f t="shared" si="39"/>
        <v>yes</v>
      </c>
      <c r="BN1238" t="s">
        <v>98</v>
      </c>
      <c r="BO1238" t="s">
        <v>98</v>
      </c>
      <c r="BP1238" t="s">
        <v>105</v>
      </c>
      <c r="BQ1238">
        <v>0</v>
      </c>
      <c r="BR1238">
        <v>27</v>
      </c>
      <c r="BS1238">
        <v>0</v>
      </c>
      <c r="BT1238">
        <v>0</v>
      </c>
      <c r="BU1238">
        <v>0</v>
      </c>
      <c r="BV1238">
        <v>0</v>
      </c>
      <c r="BW1238" t="s">
        <v>83</v>
      </c>
      <c r="BX1238" t="s">
        <v>83</v>
      </c>
      <c r="BY1238" t="s">
        <v>83</v>
      </c>
      <c r="BZ1238">
        <v>0</v>
      </c>
      <c r="CA1238">
        <v>6</v>
      </c>
      <c r="CB1238">
        <v>2010</v>
      </c>
      <c r="CC1238" t="s">
        <v>110</v>
      </c>
      <c r="CD1238" t="s">
        <v>111</v>
      </c>
      <c r="CE1238">
        <v>175500</v>
      </c>
    </row>
    <row r="1239" spans="1:83" x14ac:dyDescent="0.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 t="str">
        <f t="shared" si="38"/>
        <v>yes</v>
      </c>
      <c r="V1239">
        <v>2005</v>
      </c>
      <c r="W1239" t="s">
        <v>93</v>
      </c>
      <c r="X1239" t="s">
        <v>94</v>
      </c>
      <c r="Y1239" t="s">
        <v>95</v>
      </c>
      <c r="Z1239" t="s">
        <v>95</v>
      </c>
      <c r="AA1239" t="s">
        <v>117</v>
      </c>
      <c r="AB1239">
        <v>0</v>
      </c>
      <c r="AC1239" t="s">
        <v>97</v>
      </c>
      <c r="AD1239" t="s">
        <v>98</v>
      </c>
      <c r="AE1239" t="s">
        <v>99</v>
      </c>
      <c r="AF1239" t="s">
        <v>97</v>
      </c>
      <c r="AG1239" t="s">
        <v>98</v>
      </c>
      <c r="AH1239" t="s">
        <v>100</v>
      </c>
      <c r="AI1239" t="s">
        <v>102</v>
      </c>
      <c r="AJ1239">
        <v>0</v>
      </c>
      <c r="AK1239" t="s">
        <v>102</v>
      </c>
      <c r="AL1239">
        <v>0</v>
      </c>
      <c r="AM1239">
        <v>847</v>
      </c>
      <c r="AN1239">
        <v>847</v>
      </c>
      <c r="AO1239" t="s">
        <v>103</v>
      </c>
      <c r="AP1239" t="s">
        <v>104</v>
      </c>
      <c r="AQ1239" t="s">
        <v>105</v>
      </c>
      <c r="AR1239" t="s">
        <v>106</v>
      </c>
      <c r="AS1239">
        <v>847</v>
      </c>
      <c r="AT1239">
        <v>1101</v>
      </c>
      <c r="AU1239">
        <v>0</v>
      </c>
      <c r="AV1239">
        <v>1948</v>
      </c>
      <c r="AW1239">
        <v>0</v>
      </c>
      <c r="AX1239">
        <v>0</v>
      </c>
      <c r="AY1239">
        <v>2</v>
      </c>
      <c r="AZ1239">
        <v>1</v>
      </c>
      <c r="BA1239">
        <v>4</v>
      </c>
      <c r="BB1239">
        <v>1</v>
      </c>
      <c r="BC1239" t="s">
        <v>97</v>
      </c>
      <c r="BD1239">
        <v>8</v>
      </c>
      <c r="BE1239" t="s">
        <v>107</v>
      </c>
      <c r="BF1239">
        <v>1</v>
      </c>
      <c r="BG1239" t="s">
        <v>97</v>
      </c>
      <c r="BH1239" t="s">
        <v>156</v>
      </c>
      <c r="BI1239">
        <v>2004</v>
      </c>
      <c r="BJ1239" t="s">
        <v>157</v>
      </c>
      <c r="BK1239">
        <v>2</v>
      </c>
      <c r="BL1239">
        <v>434</v>
      </c>
      <c r="BM1239" t="str">
        <f t="shared" si="39"/>
        <v>yes</v>
      </c>
      <c r="BN1239" t="s">
        <v>98</v>
      </c>
      <c r="BO1239" t="s">
        <v>98</v>
      </c>
      <c r="BP1239" t="s">
        <v>105</v>
      </c>
      <c r="BQ1239">
        <v>100</v>
      </c>
      <c r="BR1239">
        <v>48</v>
      </c>
      <c r="BS1239">
        <v>0</v>
      </c>
      <c r="BT1239">
        <v>0</v>
      </c>
      <c r="BU1239">
        <v>0</v>
      </c>
      <c r="BV1239">
        <v>0</v>
      </c>
      <c r="BW1239" t="s">
        <v>83</v>
      </c>
      <c r="BX1239" t="s">
        <v>83</v>
      </c>
      <c r="BY1239" t="s">
        <v>83</v>
      </c>
      <c r="BZ1239">
        <v>0</v>
      </c>
      <c r="CA1239">
        <v>9</v>
      </c>
      <c r="CB1239">
        <v>2006</v>
      </c>
      <c r="CC1239" t="s">
        <v>110</v>
      </c>
      <c r="CD1239" t="s">
        <v>111</v>
      </c>
      <c r="CE1239">
        <v>195000</v>
      </c>
    </row>
    <row r="1240" spans="1:83" x14ac:dyDescent="0.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 t="str">
        <f t="shared" si="38"/>
        <v>yes</v>
      </c>
      <c r="V1240">
        <v>2005</v>
      </c>
      <c r="W1240" t="s">
        <v>93</v>
      </c>
      <c r="X1240" t="s">
        <v>94</v>
      </c>
      <c r="Y1240" t="s">
        <v>95</v>
      </c>
      <c r="Z1240" t="s">
        <v>95</v>
      </c>
      <c r="AA1240" t="s">
        <v>117</v>
      </c>
      <c r="AB1240">
        <v>0</v>
      </c>
      <c r="AC1240" t="s">
        <v>97</v>
      </c>
      <c r="AD1240" t="s">
        <v>98</v>
      </c>
      <c r="AE1240" t="s">
        <v>99</v>
      </c>
      <c r="AF1240" t="s">
        <v>97</v>
      </c>
      <c r="AG1240" t="s">
        <v>98</v>
      </c>
      <c r="AH1240" t="s">
        <v>100</v>
      </c>
      <c r="AI1240" t="s">
        <v>102</v>
      </c>
      <c r="AJ1240">
        <v>0</v>
      </c>
      <c r="AK1240" t="s">
        <v>102</v>
      </c>
      <c r="AL1240">
        <v>0</v>
      </c>
      <c r="AM1240">
        <v>1141</v>
      </c>
      <c r="AN1240">
        <v>1141</v>
      </c>
      <c r="AO1240" t="s">
        <v>103</v>
      </c>
      <c r="AP1240" t="s">
        <v>104</v>
      </c>
      <c r="AQ1240" t="s">
        <v>105</v>
      </c>
      <c r="AR1240" t="s">
        <v>106</v>
      </c>
      <c r="AS1240">
        <v>1141</v>
      </c>
      <c r="AT1240">
        <v>0</v>
      </c>
      <c r="AU1240">
        <v>0</v>
      </c>
      <c r="AV1240">
        <v>1141</v>
      </c>
      <c r="AW1240">
        <v>0</v>
      </c>
      <c r="AX1240">
        <v>0</v>
      </c>
      <c r="AY1240">
        <v>1</v>
      </c>
      <c r="AZ1240">
        <v>1</v>
      </c>
      <c r="BA1240">
        <v>3</v>
      </c>
      <c r="BB1240">
        <v>1</v>
      </c>
      <c r="BC1240" t="s">
        <v>98</v>
      </c>
      <c r="BD1240">
        <v>6</v>
      </c>
      <c r="BE1240" t="s">
        <v>107</v>
      </c>
      <c r="BF1240">
        <v>0</v>
      </c>
      <c r="BG1240" t="s">
        <v>83</v>
      </c>
      <c r="BH1240" t="s">
        <v>127</v>
      </c>
      <c r="BI1240">
        <v>2005</v>
      </c>
      <c r="BJ1240" t="s">
        <v>102</v>
      </c>
      <c r="BK1240">
        <v>2</v>
      </c>
      <c r="BL1240">
        <v>484</v>
      </c>
      <c r="BM1240" t="str">
        <f t="shared" si="39"/>
        <v>yes</v>
      </c>
      <c r="BN1240" t="s">
        <v>98</v>
      </c>
      <c r="BO1240" t="s">
        <v>98</v>
      </c>
      <c r="BP1240" t="s">
        <v>105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 t="s">
        <v>83</v>
      </c>
      <c r="BX1240" t="s">
        <v>83</v>
      </c>
      <c r="BY1240" t="s">
        <v>83</v>
      </c>
      <c r="BZ1240">
        <v>0</v>
      </c>
      <c r="CA1240">
        <v>3</v>
      </c>
      <c r="CB1240">
        <v>2006</v>
      </c>
      <c r="CC1240" t="s">
        <v>110</v>
      </c>
      <c r="CD1240" t="s">
        <v>128</v>
      </c>
      <c r="CE1240">
        <v>142500</v>
      </c>
    </row>
    <row r="1241" spans="1:83" x14ac:dyDescent="0.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 t="str">
        <f t="shared" si="38"/>
        <v>yes</v>
      </c>
      <c r="V1241">
        <v>2006</v>
      </c>
      <c r="W1241" t="s">
        <v>152</v>
      </c>
      <c r="X1241" t="s">
        <v>94</v>
      </c>
      <c r="Y1241" t="s">
        <v>95</v>
      </c>
      <c r="Z1241" t="s">
        <v>95</v>
      </c>
      <c r="AA1241" t="s">
        <v>96</v>
      </c>
      <c r="AB1241">
        <v>32</v>
      </c>
      <c r="AC1241" t="s">
        <v>97</v>
      </c>
      <c r="AD1241" t="s">
        <v>98</v>
      </c>
      <c r="AE1241" t="s">
        <v>99</v>
      </c>
      <c r="AF1241" t="s">
        <v>97</v>
      </c>
      <c r="AG1241" t="s">
        <v>98</v>
      </c>
      <c r="AH1241" t="s">
        <v>130</v>
      </c>
      <c r="AI1241" t="s">
        <v>101</v>
      </c>
      <c r="AJ1241">
        <v>428</v>
      </c>
      <c r="AK1241" t="s">
        <v>102</v>
      </c>
      <c r="AL1241">
        <v>0</v>
      </c>
      <c r="AM1241">
        <v>1048</v>
      </c>
      <c r="AN1241">
        <v>1476</v>
      </c>
      <c r="AO1241" t="s">
        <v>103</v>
      </c>
      <c r="AP1241" t="s">
        <v>104</v>
      </c>
      <c r="AQ1241" t="s">
        <v>105</v>
      </c>
      <c r="AR1241" t="s">
        <v>106</v>
      </c>
      <c r="AS1241">
        <v>1484</v>
      </c>
      <c r="AT1241">
        <v>0</v>
      </c>
      <c r="AU1241">
        <v>0</v>
      </c>
      <c r="AV1241">
        <v>1484</v>
      </c>
      <c r="AW1241">
        <v>0</v>
      </c>
      <c r="AX1241">
        <v>0</v>
      </c>
      <c r="AY1241">
        <v>2</v>
      </c>
      <c r="AZ1241">
        <v>0</v>
      </c>
      <c r="BA1241">
        <v>2</v>
      </c>
      <c r="BB1241">
        <v>1</v>
      </c>
      <c r="BC1241" t="s">
        <v>104</v>
      </c>
      <c r="BD1241">
        <v>6</v>
      </c>
      <c r="BE1241" t="s">
        <v>107</v>
      </c>
      <c r="BF1241">
        <v>1</v>
      </c>
      <c r="BG1241" t="s">
        <v>97</v>
      </c>
      <c r="BH1241" t="s">
        <v>108</v>
      </c>
      <c r="BI1241">
        <v>2006</v>
      </c>
      <c r="BJ1241" t="s">
        <v>109</v>
      </c>
      <c r="BK1241">
        <v>2</v>
      </c>
      <c r="BL1241">
        <v>472</v>
      </c>
      <c r="BM1241" t="str">
        <f t="shared" si="39"/>
        <v>yes</v>
      </c>
      <c r="BN1241" t="s">
        <v>98</v>
      </c>
      <c r="BO1241" t="s">
        <v>98</v>
      </c>
      <c r="BP1241" t="s">
        <v>105</v>
      </c>
      <c r="BQ1241">
        <v>120</v>
      </c>
      <c r="BR1241">
        <v>33</v>
      </c>
      <c r="BS1241">
        <v>0</v>
      </c>
      <c r="BT1241">
        <v>0</v>
      </c>
      <c r="BU1241">
        <v>0</v>
      </c>
      <c r="BV1241">
        <v>0</v>
      </c>
      <c r="BW1241" t="s">
        <v>83</v>
      </c>
      <c r="BX1241" t="s">
        <v>83</v>
      </c>
      <c r="BY1241" t="s">
        <v>83</v>
      </c>
      <c r="BZ1241">
        <v>0</v>
      </c>
      <c r="CA1241">
        <v>12</v>
      </c>
      <c r="CB1241">
        <v>2007</v>
      </c>
      <c r="CC1241" t="s">
        <v>110</v>
      </c>
      <c r="CD1241" t="s">
        <v>111</v>
      </c>
      <c r="CE1241">
        <v>265900</v>
      </c>
    </row>
    <row r="1242" spans="1:83" x14ac:dyDescent="0.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 t="str">
        <f t="shared" si="38"/>
        <v>yes</v>
      </c>
      <c r="V1242">
        <v>2003</v>
      </c>
      <c r="W1242" t="s">
        <v>93</v>
      </c>
      <c r="X1242" t="s">
        <v>94</v>
      </c>
      <c r="Y1242" t="s">
        <v>95</v>
      </c>
      <c r="Z1242" t="s">
        <v>95</v>
      </c>
      <c r="AA1242" t="s">
        <v>96</v>
      </c>
      <c r="AB1242">
        <v>252</v>
      </c>
      <c r="AC1242" t="s">
        <v>97</v>
      </c>
      <c r="AD1242" t="s">
        <v>98</v>
      </c>
      <c r="AE1242" t="s">
        <v>99</v>
      </c>
      <c r="AF1242" t="s">
        <v>97</v>
      </c>
      <c r="AG1242" t="s">
        <v>98</v>
      </c>
      <c r="AH1242" t="s">
        <v>100</v>
      </c>
      <c r="AI1242" t="s">
        <v>101</v>
      </c>
      <c r="AJ1242">
        <v>550</v>
      </c>
      <c r="AK1242" t="s">
        <v>102</v>
      </c>
      <c r="AL1242">
        <v>0</v>
      </c>
      <c r="AM1242">
        <v>334</v>
      </c>
      <c r="AN1242">
        <v>884</v>
      </c>
      <c r="AO1242" t="s">
        <v>103</v>
      </c>
      <c r="AP1242" t="s">
        <v>104</v>
      </c>
      <c r="AQ1242" t="s">
        <v>105</v>
      </c>
      <c r="AR1242" t="s">
        <v>106</v>
      </c>
      <c r="AS1242">
        <v>884</v>
      </c>
      <c r="AT1242">
        <v>884</v>
      </c>
      <c r="AU1242">
        <v>0</v>
      </c>
      <c r="AV1242">
        <v>1768</v>
      </c>
      <c r="AW1242">
        <v>1</v>
      </c>
      <c r="AX1242">
        <v>0</v>
      </c>
      <c r="AY1242">
        <v>2</v>
      </c>
      <c r="AZ1242">
        <v>1</v>
      </c>
      <c r="BA1242">
        <v>3</v>
      </c>
      <c r="BB1242">
        <v>1</v>
      </c>
      <c r="BC1242" t="s">
        <v>97</v>
      </c>
      <c r="BD1242">
        <v>8</v>
      </c>
      <c r="BE1242" t="s">
        <v>107</v>
      </c>
      <c r="BF1242">
        <v>0</v>
      </c>
      <c r="BG1242" t="s">
        <v>83</v>
      </c>
      <c r="BH1242" t="s">
        <v>108</v>
      </c>
      <c r="BI1242">
        <v>2003</v>
      </c>
      <c r="BJ1242" t="s">
        <v>109</v>
      </c>
      <c r="BK1242">
        <v>2</v>
      </c>
      <c r="BL1242">
        <v>543</v>
      </c>
      <c r="BM1242" t="str">
        <f t="shared" si="39"/>
        <v>no</v>
      </c>
      <c r="BN1242" t="s">
        <v>98</v>
      </c>
      <c r="BO1242" t="s">
        <v>98</v>
      </c>
      <c r="BP1242" t="s">
        <v>105</v>
      </c>
      <c r="BQ1242">
        <v>0</v>
      </c>
      <c r="BR1242">
        <v>63</v>
      </c>
      <c r="BS1242">
        <v>0</v>
      </c>
      <c r="BT1242">
        <v>0</v>
      </c>
      <c r="BU1242">
        <v>0</v>
      </c>
      <c r="BV1242">
        <v>0</v>
      </c>
      <c r="BW1242" t="s">
        <v>83</v>
      </c>
      <c r="BX1242" t="s">
        <v>83</v>
      </c>
      <c r="BY1242" t="s">
        <v>83</v>
      </c>
      <c r="BZ1242">
        <v>0</v>
      </c>
      <c r="CA1242">
        <v>7</v>
      </c>
      <c r="CB1242">
        <v>2008</v>
      </c>
      <c r="CC1242" t="s">
        <v>110</v>
      </c>
      <c r="CD1242" t="s">
        <v>111</v>
      </c>
      <c r="CE1242">
        <v>224900</v>
      </c>
    </row>
    <row r="1243" spans="1:83" x14ac:dyDescent="0.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 t="str">
        <f t="shared" si="38"/>
        <v>yes</v>
      </c>
      <c r="V1243">
        <v>2007</v>
      </c>
      <c r="W1243" t="s">
        <v>152</v>
      </c>
      <c r="X1243" t="s">
        <v>94</v>
      </c>
      <c r="Y1243" t="s">
        <v>95</v>
      </c>
      <c r="Z1243" t="s">
        <v>95</v>
      </c>
      <c r="AA1243" t="s">
        <v>137</v>
      </c>
      <c r="AB1243">
        <v>0</v>
      </c>
      <c r="AC1243" t="s">
        <v>97</v>
      </c>
      <c r="AD1243" t="s">
        <v>98</v>
      </c>
      <c r="AE1243" t="s">
        <v>99</v>
      </c>
      <c r="AF1243" t="s">
        <v>97</v>
      </c>
      <c r="AG1243" t="s">
        <v>98</v>
      </c>
      <c r="AH1243" t="s">
        <v>130</v>
      </c>
      <c r="AI1243" t="s">
        <v>102</v>
      </c>
      <c r="AJ1243">
        <v>0</v>
      </c>
      <c r="AK1243" t="s">
        <v>102</v>
      </c>
      <c r="AL1243">
        <v>0</v>
      </c>
      <c r="AM1243">
        <v>1689</v>
      </c>
      <c r="AN1243">
        <v>1689</v>
      </c>
      <c r="AO1243" t="s">
        <v>103</v>
      </c>
      <c r="AP1243" t="s">
        <v>104</v>
      </c>
      <c r="AQ1243" t="s">
        <v>105</v>
      </c>
      <c r="AR1243" t="s">
        <v>106</v>
      </c>
      <c r="AS1243">
        <v>1689</v>
      </c>
      <c r="AT1243">
        <v>0</v>
      </c>
      <c r="AU1243">
        <v>0</v>
      </c>
      <c r="AV1243">
        <v>1689</v>
      </c>
      <c r="AW1243">
        <v>0</v>
      </c>
      <c r="AX1243">
        <v>0</v>
      </c>
      <c r="AY1243">
        <v>2</v>
      </c>
      <c r="AZ1243">
        <v>0</v>
      </c>
      <c r="BA1243">
        <v>3</v>
      </c>
      <c r="BB1243">
        <v>1</v>
      </c>
      <c r="BC1243" t="s">
        <v>97</v>
      </c>
      <c r="BD1243">
        <v>7</v>
      </c>
      <c r="BE1243" t="s">
        <v>107</v>
      </c>
      <c r="BF1243">
        <v>0</v>
      </c>
      <c r="BG1243" t="s">
        <v>83</v>
      </c>
      <c r="BH1243" t="s">
        <v>108</v>
      </c>
      <c r="BI1243">
        <v>2007</v>
      </c>
      <c r="BJ1243" t="s">
        <v>109</v>
      </c>
      <c r="BK1243">
        <v>3</v>
      </c>
      <c r="BL1243">
        <v>954</v>
      </c>
      <c r="BM1243" t="str">
        <f t="shared" si="39"/>
        <v>no</v>
      </c>
      <c r="BN1243" t="s">
        <v>98</v>
      </c>
      <c r="BO1243" t="s">
        <v>98</v>
      </c>
      <c r="BP1243" t="s">
        <v>105</v>
      </c>
      <c r="BQ1243">
        <v>0</v>
      </c>
      <c r="BR1243">
        <v>56</v>
      </c>
      <c r="BS1243">
        <v>0</v>
      </c>
      <c r="BT1243">
        <v>0</v>
      </c>
      <c r="BU1243">
        <v>0</v>
      </c>
      <c r="BV1243">
        <v>0</v>
      </c>
      <c r="BW1243" t="s">
        <v>83</v>
      </c>
      <c r="BX1243" t="s">
        <v>83</v>
      </c>
      <c r="BY1243" t="s">
        <v>83</v>
      </c>
      <c r="BZ1243">
        <v>0</v>
      </c>
      <c r="CA1243">
        <v>6</v>
      </c>
      <c r="CB1243">
        <v>2007</v>
      </c>
      <c r="CC1243" t="s">
        <v>158</v>
      </c>
      <c r="CD1243" t="s">
        <v>159</v>
      </c>
      <c r="CE1243">
        <v>248328</v>
      </c>
    </row>
    <row r="1244" spans="1:83" x14ac:dyDescent="0.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 t="str">
        <f t="shared" si="38"/>
        <v>yes</v>
      </c>
      <c r="V1244">
        <v>1974</v>
      </c>
      <c r="W1244" t="s">
        <v>93</v>
      </c>
      <c r="X1244" t="s">
        <v>94</v>
      </c>
      <c r="Y1244" t="s">
        <v>161</v>
      </c>
      <c r="Z1244" t="s">
        <v>161</v>
      </c>
      <c r="AA1244" t="s">
        <v>96</v>
      </c>
      <c r="AB1244">
        <v>81</v>
      </c>
      <c r="AC1244" t="s">
        <v>98</v>
      </c>
      <c r="AD1244" t="s">
        <v>98</v>
      </c>
      <c r="AE1244" t="s">
        <v>118</v>
      </c>
      <c r="AF1244" t="s">
        <v>97</v>
      </c>
      <c r="AG1244" t="s">
        <v>98</v>
      </c>
      <c r="AH1244" t="s">
        <v>97</v>
      </c>
      <c r="AI1244" t="s">
        <v>101</v>
      </c>
      <c r="AJ1244">
        <v>885</v>
      </c>
      <c r="AK1244" t="s">
        <v>172</v>
      </c>
      <c r="AL1244">
        <v>168</v>
      </c>
      <c r="AM1244">
        <v>0</v>
      </c>
      <c r="AN1244">
        <v>1053</v>
      </c>
      <c r="AO1244" t="s">
        <v>103</v>
      </c>
      <c r="AP1244" t="s">
        <v>98</v>
      </c>
      <c r="AQ1244" t="s">
        <v>105</v>
      </c>
      <c r="AR1244" t="s">
        <v>106</v>
      </c>
      <c r="AS1244">
        <v>1173</v>
      </c>
      <c r="AT1244">
        <v>0</v>
      </c>
      <c r="AU1244">
        <v>0</v>
      </c>
      <c r="AV1244">
        <v>1173</v>
      </c>
      <c r="AW1244">
        <v>1</v>
      </c>
      <c r="AX1244">
        <v>0</v>
      </c>
      <c r="AY1244">
        <v>2</v>
      </c>
      <c r="AZ1244">
        <v>0</v>
      </c>
      <c r="BA1244">
        <v>3</v>
      </c>
      <c r="BB1244">
        <v>1</v>
      </c>
      <c r="BC1244" t="s">
        <v>97</v>
      </c>
      <c r="BD1244">
        <v>6</v>
      </c>
      <c r="BE1244" t="s">
        <v>107</v>
      </c>
      <c r="BF1244">
        <v>2</v>
      </c>
      <c r="BG1244" t="s">
        <v>98</v>
      </c>
      <c r="BH1244" t="s">
        <v>108</v>
      </c>
      <c r="BI1244">
        <v>1974</v>
      </c>
      <c r="BJ1244" t="s">
        <v>109</v>
      </c>
      <c r="BK1244">
        <v>2</v>
      </c>
      <c r="BL1244">
        <v>528</v>
      </c>
      <c r="BM1244" t="str">
        <f t="shared" si="39"/>
        <v>no</v>
      </c>
      <c r="BN1244" t="s">
        <v>98</v>
      </c>
      <c r="BO1244" t="s">
        <v>98</v>
      </c>
      <c r="BP1244" t="s">
        <v>105</v>
      </c>
      <c r="BQ1244">
        <v>0</v>
      </c>
      <c r="BR1244">
        <v>120</v>
      </c>
      <c r="BS1244">
        <v>0</v>
      </c>
      <c r="BT1244">
        <v>0</v>
      </c>
      <c r="BU1244">
        <v>0</v>
      </c>
      <c r="BV1244">
        <v>0</v>
      </c>
      <c r="BW1244" t="s">
        <v>83</v>
      </c>
      <c r="BX1244" t="s">
        <v>134</v>
      </c>
      <c r="BY1244" t="s">
        <v>83</v>
      </c>
      <c r="BZ1244">
        <v>0</v>
      </c>
      <c r="CA1244">
        <v>1</v>
      </c>
      <c r="CB1244">
        <v>2010</v>
      </c>
      <c r="CC1244" t="s">
        <v>110</v>
      </c>
      <c r="CD1244" t="s">
        <v>219</v>
      </c>
      <c r="CE1244">
        <v>170000</v>
      </c>
    </row>
    <row r="1245" spans="1:83" x14ac:dyDescent="0.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 t="str">
        <f t="shared" si="38"/>
        <v>yes</v>
      </c>
      <c r="V1245">
        <v>2006</v>
      </c>
      <c r="W1245" t="s">
        <v>93</v>
      </c>
      <c r="X1245" t="s">
        <v>94</v>
      </c>
      <c r="Y1245" t="s">
        <v>95</v>
      </c>
      <c r="Z1245" t="s">
        <v>95</v>
      </c>
      <c r="AA1245" t="s">
        <v>83</v>
      </c>
      <c r="AB1245" t="s">
        <v>83</v>
      </c>
      <c r="AC1245" t="s">
        <v>104</v>
      </c>
      <c r="AD1245" t="s">
        <v>98</v>
      </c>
      <c r="AE1245" t="s">
        <v>99</v>
      </c>
      <c r="AF1245" t="s">
        <v>104</v>
      </c>
      <c r="AG1245" t="s">
        <v>97</v>
      </c>
      <c r="AH1245" t="s">
        <v>97</v>
      </c>
      <c r="AI1245" t="s">
        <v>101</v>
      </c>
      <c r="AJ1245">
        <v>1386</v>
      </c>
      <c r="AK1245" t="s">
        <v>102</v>
      </c>
      <c r="AL1245">
        <v>0</v>
      </c>
      <c r="AM1245">
        <v>690</v>
      </c>
      <c r="AN1245">
        <v>2076</v>
      </c>
      <c r="AO1245" t="s">
        <v>103</v>
      </c>
      <c r="AP1245" t="s">
        <v>104</v>
      </c>
      <c r="AQ1245" t="s">
        <v>105</v>
      </c>
      <c r="AR1245" t="s">
        <v>106</v>
      </c>
      <c r="AS1245">
        <v>2076</v>
      </c>
      <c r="AT1245">
        <v>0</v>
      </c>
      <c r="AU1245">
        <v>0</v>
      </c>
      <c r="AV1245">
        <v>2076</v>
      </c>
      <c r="AW1245">
        <v>1</v>
      </c>
      <c r="AX1245">
        <v>0</v>
      </c>
      <c r="AY1245">
        <v>2</v>
      </c>
      <c r="AZ1245">
        <v>1</v>
      </c>
      <c r="BA1245">
        <v>2</v>
      </c>
      <c r="BB1245">
        <v>1</v>
      </c>
      <c r="BC1245" t="s">
        <v>104</v>
      </c>
      <c r="BD1245">
        <v>7</v>
      </c>
      <c r="BE1245" t="s">
        <v>107</v>
      </c>
      <c r="BF1245">
        <v>1</v>
      </c>
      <c r="BG1245" t="s">
        <v>97</v>
      </c>
      <c r="BH1245" t="s">
        <v>108</v>
      </c>
      <c r="BI1245">
        <v>2006</v>
      </c>
      <c r="BJ1245" t="s">
        <v>157</v>
      </c>
      <c r="BK1245">
        <v>3</v>
      </c>
      <c r="BL1245">
        <v>850</v>
      </c>
      <c r="BM1245" t="str">
        <f t="shared" si="39"/>
        <v>no</v>
      </c>
      <c r="BN1245" t="s">
        <v>98</v>
      </c>
      <c r="BO1245" t="s">
        <v>98</v>
      </c>
      <c r="BP1245" t="s">
        <v>105</v>
      </c>
      <c r="BQ1245">
        <v>216</v>
      </c>
      <c r="BR1245">
        <v>229</v>
      </c>
      <c r="BS1245">
        <v>0</v>
      </c>
      <c r="BT1245">
        <v>0</v>
      </c>
      <c r="BU1245">
        <v>0</v>
      </c>
      <c r="BV1245">
        <v>0</v>
      </c>
      <c r="BW1245" t="s">
        <v>83</v>
      </c>
      <c r="BX1245" t="s">
        <v>83</v>
      </c>
      <c r="BY1245" t="s">
        <v>83</v>
      </c>
      <c r="BZ1245">
        <v>0</v>
      </c>
      <c r="CA1245">
        <v>9</v>
      </c>
      <c r="CB1245">
        <v>2006</v>
      </c>
      <c r="CC1245" t="s">
        <v>158</v>
      </c>
      <c r="CD1245" t="s">
        <v>159</v>
      </c>
      <c r="CE1245">
        <v>465000</v>
      </c>
    </row>
    <row r="1246" spans="1:83" x14ac:dyDescent="0.2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 t="str">
        <f t="shared" si="38"/>
        <v>no</v>
      </c>
      <c r="V1246">
        <v>1950</v>
      </c>
      <c r="W1246" t="s">
        <v>93</v>
      </c>
      <c r="X1246" t="s">
        <v>94</v>
      </c>
      <c r="Y1246" t="s">
        <v>96</v>
      </c>
      <c r="Z1246" t="s">
        <v>203</v>
      </c>
      <c r="AA1246" t="s">
        <v>117</v>
      </c>
      <c r="AB1246">
        <v>0</v>
      </c>
      <c r="AC1246" t="s">
        <v>98</v>
      </c>
      <c r="AD1246" t="s">
        <v>98</v>
      </c>
      <c r="AE1246" t="s">
        <v>99</v>
      </c>
      <c r="AF1246" t="s">
        <v>97</v>
      </c>
      <c r="AG1246" t="s">
        <v>98</v>
      </c>
      <c r="AH1246" t="s">
        <v>100</v>
      </c>
      <c r="AI1246" t="s">
        <v>102</v>
      </c>
      <c r="AJ1246">
        <v>0</v>
      </c>
      <c r="AK1246" t="s">
        <v>102</v>
      </c>
      <c r="AL1246">
        <v>0</v>
      </c>
      <c r="AM1246">
        <v>792</v>
      </c>
      <c r="AN1246">
        <v>792</v>
      </c>
      <c r="AO1246" t="s">
        <v>103</v>
      </c>
      <c r="AP1246" t="s">
        <v>147</v>
      </c>
      <c r="AQ1246" t="s">
        <v>105</v>
      </c>
      <c r="AR1246" t="s">
        <v>106</v>
      </c>
      <c r="AS1246">
        <v>792</v>
      </c>
      <c r="AT1246">
        <v>725</v>
      </c>
      <c r="AU1246">
        <v>0</v>
      </c>
      <c r="AV1246">
        <v>1517</v>
      </c>
      <c r="AW1246">
        <v>0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97</v>
      </c>
      <c r="BD1246">
        <v>7</v>
      </c>
      <c r="BE1246" t="s">
        <v>107</v>
      </c>
      <c r="BF1246">
        <v>2</v>
      </c>
      <c r="BG1246" t="s">
        <v>97</v>
      </c>
      <c r="BH1246" t="s">
        <v>127</v>
      </c>
      <c r="BI1246">
        <v>1931</v>
      </c>
      <c r="BJ1246" t="s">
        <v>102</v>
      </c>
      <c r="BK1246">
        <v>2</v>
      </c>
      <c r="BL1246">
        <v>400</v>
      </c>
      <c r="BM1246" t="str">
        <f t="shared" si="39"/>
        <v>yes</v>
      </c>
      <c r="BN1246" t="s">
        <v>98</v>
      </c>
      <c r="BO1246" t="s">
        <v>98</v>
      </c>
      <c r="BP1246" t="s">
        <v>105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 t="s">
        <v>83</v>
      </c>
      <c r="BX1246" t="s">
        <v>83</v>
      </c>
      <c r="BY1246" t="s">
        <v>83</v>
      </c>
      <c r="BZ1246">
        <v>0</v>
      </c>
      <c r="CA1246">
        <v>6</v>
      </c>
      <c r="CB1246">
        <v>2006</v>
      </c>
      <c r="CC1246" t="s">
        <v>110</v>
      </c>
      <c r="CD1246" t="s">
        <v>111</v>
      </c>
      <c r="CE1246">
        <v>230000</v>
      </c>
    </row>
    <row r="1247" spans="1:83" x14ac:dyDescent="0.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 t="str">
        <f t="shared" si="38"/>
        <v>yes</v>
      </c>
      <c r="V1247">
        <v>2003</v>
      </c>
      <c r="W1247" t="s">
        <v>152</v>
      </c>
      <c r="X1247" t="s">
        <v>94</v>
      </c>
      <c r="Y1247" t="s">
        <v>95</v>
      </c>
      <c r="Z1247" t="s">
        <v>95</v>
      </c>
      <c r="AA1247" t="s">
        <v>96</v>
      </c>
      <c r="AB1247">
        <v>74</v>
      </c>
      <c r="AC1247" t="s">
        <v>98</v>
      </c>
      <c r="AD1247" t="s">
        <v>98</v>
      </c>
      <c r="AE1247" t="s">
        <v>118</v>
      </c>
      <c r="AF1247" t="s">
        <v>97</v>
      </c>
      <c r="AG1247" t="s">
        <v>98</v>
      </c>
      <c r="AH1247" t="s">
        <v>100</v>
      </c>
      <c r="AI1247" t="s">
        <v>102</v>
      </c>
      <c r="AJ1247">
        <v>0</v>
      </c>
      <c r="AK1247" t="s">
        <v>102</v>
      </c>
      <c r="AL1247">
        <v>0</v>
      </c>
      <c r="AM1247">
        <v>585</v>
      </c>
      <c r="AN1247">
        <v>585</v>
      </c>
      <c r="AO1247" t="s">
        <v>103</v>
      </c>
      <c r="AP1247" t="s">
        <v>104</v>
      </c>
      <c r="AQ1247" t="s">
        <v>105</v>
      </c>
      <c r="AR1247" t="s">
        <v>106</v>
      </c>
      <c r="AS1247">
        <v>1140</v>
      </c>
      <c r="AT1247">
        <v>728</v>
      </c>
      <c r="AU1247">
        <v>0</v>
      </c>
      <c r="AV1247">
        <v>1868</v>
      </c>
      <c r="AW1247">
        <v>0</v>
      </c>
      <c r="AX1247">
        <v>0</v>
      </c>
      <c r="AY1247">
        <v>3</v>
      </c>
      <c r="AZ1247">
        <v>1</v>
      </c>
      <c r="BA1247">
        <v>3</v>
      </c>
      <c r="BB1247">
        <v>1</v>
      </c>
      <c r="BC1247" t="s">
        <v>98</v>
      </c>
      <c r="BD1247">
        <v>7</v>
      </c>
      <c r="BE1247" t="s">
        <v>107</v>
      </c>
      <c r="BF1247">
        <v>1</v>
      </c>
      <c r="BG1247" t="s">
        <v>98</v>
      </c>
      <c r="BH1247" t="s">
        <v>156</v>
      </c>
      <c r="BI1247">
        <v>1984</v>
      </c>
      <c r="BJ1247" t="s">
        <v>157</v>
      </c>
      <c r="BK1247">
        <v>2</v>
      </c>
      <c r="BL1247">
        <v>477</v>
      </c>
      <c r="BM1247" t="str">
        <f t="shared" si="39"/>
        <v>yes</v>
      </c>
      <c r="BN1247" t="s">
        <v>98</v>
      </c>
      <c r="BO1247" t="s">
        <v>98</v>
      </c>
      <c r="BP1247" t="s">
        <v>105</v>
      </c>
      <c r="BQ1247">
        <v>268</v>
      </c>
      <c r="BR1247">
        <v>112</v>
      </c>
      <c r="BS1247">
        <v>0</v>
      </c>
      <c r="BT1247">
        <v>0</v>
      </c>
      <c r="BU1247">
        <v>147</v>
      </c>
      <c r="BV1247">
        <v>0</v>
      </c>
      <c r="BW1247" t="s">
        <v>83</v>
      </c>
      <c r="BX1247" t="s">
        <v>83</v>
      </c>
      <c r="BY1247" t="s">
        <v>83</v>
      </c>
      <c r="BZ1247">
        <v>0</v>
      </c>
      <c r="CA1247">
        <v>1</v>
      </c>
      <c r="CB1247">
        <v>2007</v>
      </c>
      <c r="CC1247" t="s">
        <v>110</v>
      </c>
      <c r="CD1247" t="s">
        <v>128</v>
      </c>
      <c r="CE1247">
        <v>178000</v>
      </c>
    </row>
    <row r="1248" spans="1:83" x14ac:dyDescent="0.2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 t="str">
        <f t="shared" si="38"/>
        <v>yes</v>
      </c>
      <c r="V1248">
        <v>2006</v>
      </c>
      <c r="W1248" t="s">
        <v>93</v>
      </c>
      <c r="X1248" t="s">
        <v>94</v>
      </c>
      <c r="Y1248" t="s">
        <v>95</v>
      </c>
      <c r="Z1248" t="s">
        <v>95</v>
      </c>
      <c r="AA1248" t="s">
        <v>117</v>
      </c>
      <c r="AB1248">
        <v>0</v>
      </c>
      <c r="AC1248" t="s">
        <v>97</v>
      </c>
      <c r="AD1248" t="s">
        <v>98</v>
      </c>
      <c r="AE1248" t="s">
        <v>99</v>
      </c>
      <c r="AF1248" t="s">
        <v>97</v>
      </c>
      <c r="AG1248" t="s">
        <v>98</v>
      </c>
      <c r="AH1248" t="s">
        <v>100</v>
      </c>
      <c r="AI1248" t="s">
        <v>102</v>
      </c>
      <c r="AJ1248">
        <v>0</v>
      </c>
      <c r="AK1248" t="s">
        <v>102</v>
      </c>
      <c r="AL1248">
        <v>0</v>
      </c>
      <c r="AM1248">
        <v>756</v>
      </c>
      <c r="AN1248">
        <v>756</v>
      </c>
      <c r="AO1248" t="s">
        <v>103</v>
      </c>
      <c r="AP1248" t="s">
        <v>104</v>
      </c>
      <c r="AQ1248" t="s">
        <v>105</v>
      </c>
      <c r="AR1248" t="s">
        <v>106</v>
      </c>
      <c r="AS1248">
        <v>756</v>
      </c>
      <c r="AT1248">
        <v>797</v>
      </c>
      <c r="AU1248">
        <v>0</v>
      </c>
      <c r="AV1248">
        <v>1553</v>
      </c>
      <c r="AW1248">
        <v>0</v>
      </c>
      <c r="AX1248">
        <v>0</v>
      </c>
      <c r="AY1248">
        <v>2</v>
      </c>
      <c r="AZ1248">
        <v>1</v>
      </c>
      <c r="BA1248">
        <v>3</v>
      </c>
      <c r="BB1248">
        <v>1</v>
      </c>
      <c r="BC1248" t="s">
        <v>97</v>
      </c>
      <c r="BD1248">
        <v>6</v>
      </c>
      <c r="BE1248" t="s">
        <v>107</v>
      </c>
      <c r="BF1248">
        <v>0</v>
      </c>
      <c r="BG1248" t="s">
        <v>83</v>
      </c>
      <c r="BH1248" t="s">
        <v>108</v>
      </c>
      <c r="BI1248">
        <v>2005</v>
      </c>
      <c r="BJ1248" t="s">
        <v>109</v>
      </c>
      <c r="BK1248">
        <v>2</v>
      </c>
      <c r="BL1248">
        <v>615</v>
      </c>
      <c r="BM1248" t="str">
        <f t="shared" si="39"/>
        <v>no</v>
      </c>
      <c r="BN1248" t="s">
        <v>98</v>
      </c>
      <c r="BO1248" t="s">
        <v>98</v>
      </c>
      <c r="BP1248" t="s">
        <v>105</v>
      </c>
      <c r="BQ1248">
        <v>0</v>
      </c>
      <c r="BR1248">
        <v>45</v>
      </c>
      <c r="BS1248">
        <v>0</v>
      </c>
      <c r="BT1248">
        <v>0</v>
      </c>
      <c r="BU1248">
        <v>0</v>
      </c>
      <c r="BV1248">
        <v>0</v>
      </c>
      <c r="BW1248" t="s">
        <v>83</v>
      </c>
      <c r="BX1248" t="s">
        <v>83</v>
      </c>
      <c r="BY1248" t="s">
        <v>83</v>
      </c>
      <c r="BZ1248">
        <v>0</v>
      </c>
      <c r="CA1248">
        <v>3</v>
      </c>
      <c r="CB1248">
        <v>2006</v>
      </c>
      <c r="CC1248" t="s">
        <v>158</v>
      </c>
      <c r="CD1248" t="s">
        <v>159</v>
      </c>
      <c r="CE1248">
        <v>186500</v>
      </c>
    </row>
    <row r="1249" spans="1:83" x14ac:dyDescent="0.2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 t="str">
        <f t="shared" si="38"/>
        <v>yes</v>
      </c>
      <c r="V1249">
        <v>1976</v>
      </c>
      <c r="W1249" t="s">
        <v>93</v>
      </c>
      <c r="X1249" t="s">
        <v>94</v>
      </c>
      <c r="Y1249" t="s">
        <v>140</v>
      </c>
      <c r="Z1249" t="s">
        <v>140</v>
      </c>
      <c r="AA1249" t="s">
        <v>96</v>
      </c>
      <c r="AB1249">
        <v>335</v>
      </c>
      <c r="AC1249" t="s">
        <v>98</v>
      </c>
      <c r="AD1249" t="s">
        <v>98</v>
      </c>
      <c r="AE1249" t="s">
        <v>118</v>
      </c>
      <c r="AF1249" t="s">
        <v>98</v>
      </c>
      <c r="AG1249" t="s">
        <v>98</v>
      </c>
      <c r="AH1249" t="s">
        <v>130</v>
      </c>
      <c r="AI1249" t="s">
        <v>101</v>
      </c>
      <c r="AJ1249">
        <v>539</v>
      </c>
      <c r="AK1249" t="s">
        <v>102</v>
      </c>
      <c r="AL1249">
        <v>0</v>
      </c>
      <c r="AM1249">
        <v>473</v>
      </c>
      <c r="AN1249">
        <v>1012</v>
      </c>
      <c r="AO1249" t="s">
        <v>103</v>
      </c>
      <c r="AP1249" t="s">
        <v>98</v>
      </c>
      <c r="AQ1249" t="s">
        <v>105</v>
      </c>
      <c r="AR1249" t="s">
        <v>106</v>
      </c>
      <c r="AS1249">
        <v>1034</v>
      </c>
      <c r="AT1249">
        <v>0</v>
      </c>
      <c r="AU1249">
        <v>0</v>
      </c>
      <c r="AV1249">
        <v>1034</v>
      </c>
      <c r="AW1249">
        <v>1</v>
      </c>
      <c r="AX1249">
        <v>0</v>
      </c>
      <c r="AY1249">
        <v>1</v>
      </c>
      <c r="AZ1249">
        <v>0</v>
      </c>
      <c r="BA1249">
        <v>3</v>
      </c>
      <c r="BB1249">
        <v>1</v>
      </c>
      <c r="BC1249" t="s">
        <v>98</v>
      </c>
      <c r="BD1249">
        <v>6</v>
      </c>
      <c r="BE1249" t="s">
        <v>107</v>
      </c>
      <c r="BF1249">
        <v>0</v>
      </c>
      <c r="BG1249" t="s">
        <v>83</v>
      </c>
      <c r="BH1249" t="s">
        <v>108</v>
      </c>
      <c r="BI1249">
        <v>1976</v>
      </c>
      <c r="BJ1249" t="s">
        <v>102</v>
      </c>
      <c r="BK1249">
        <v>3</v>
      </c>
      <c r="BL1249">
        <v>888</v>
      </c>
      <c r="BM1249" t="str">
        <f t="shared" si="39"/>
        <v>no</v>
      </c>
      <c r="BN1249" t="s">
        <v>98</v>
      </c>
      <c r="BO1249" t="s">
        <v>98</v>
      </c>
      <c r="BP1249" t="s">
        <v>105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 t="s">
        <v>83</v>
      </c>
      <c r="BX1249" t="s">
        <v>83</v>
      </c>
      <c r="BY1249" t="s">
        <v>83</v>
      </c>
      <c r="BZ1249">
        <v>0</v>
      </c>
      <c r="CA1249">
        <v>5</v>
      </c>
      <c r="CB1249">
        <v>2010</v>
      </c>
      <c r="CC1249" t="s">
        <v>110</v>
      </c>
      <c r="CD1249" t="s">
        <v>111</v>
      </c>
      <c r="CE1249">
        <v>169900</v>
      </c>
    </row>
    <row r="1250" spans="1:83" x14ac:dyDescent="0.2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 t="str">
        <f t="shared" si="38"/>
        <v>no</v>
      </c>
      <c r="V1250">
        <v>1950</v>
      </c>
      <c r="W1250" t="s">
        <v>93</v>
      </c>
      <c r="X1250" t="s">
        <v>94</v>
      </c>
      <c r="Y1250" t="s">
        <v>186</v>
      </c>
      <c r="Z1250" t="s">
        <v>186</v>
      </c>
      <c r="AA1250" t="s">
        <v>117</v>
      </c>
      <c r="AB1250">
        <v>0</v>
      </c>
      <c r="AC1250" t="s">
        <v>98</v>
      </c>
      <c r="AD1250" t="s">
        <v>98</v>
      </c>
      <c r="AE1250" t="s">
        <v>126</v>
      </c>
      <c r="AF1250" t="s">
        <v>97</v>
      </c>
      <c r="AG1250" t="s">
        <v>98</v>
      </c>
      <c r="AH1250" t="s">
        <v>100</v>
      </c>
      <c r="AI1250" t="s">
        <v>153</v>
      </c>
      <c r="AJ1250">
        <v>319</v>
      </c>
      <c r="AK1250" t="s">
        <v>102</v>
      </c>
      <c r="AL1250">
        <v>0</v>
      </c>
      <c r="AM1250">
        <v>416</v>
      </c>
      <c r="AN1250">
        <v>735</v>
      </c>
      <c r="AO1250" t="s">
        <v>251</v>
      </c>
      <c r="AP1250" t="s">
        <v>147</v>
      </c>
      <c r="AQ1250" t="s">
        <v>177</v>
      </c>
      <c r="AR1250" t="s">
        <v>106</v>
      </c>
      <c r="AS1250">
        <v>1134</v>
      </c>
      <c r="AT1250">
        <v>924</v>
      </c>
      <c r="AU1250">
        <v>0</v>
      </c>
      <c r="AV1250">
        <v>2058</v>
      </c>
      <c r="AW1250">
        <v>0</v>
      </c>
      <c r="AX1250">
        <v>0</v>
      </c>
      <c r="AY1250">
        <v>1</v>
      </c>
      <c r="AZ1250">
        <v>1</v>
      </c>
      <c r="BA1250">
        <v>3</v>
      </c>
      <c r="BB1250">
        <v>1</v>
      </c>
      <c r="BC1250" t="s">
        <v>98</v>
      </c>
      <c r="BD1250">
        <v>8</v>
      </c>
      <c r="BE1250" t="s">
        <v>107</v>
      </c>
      <c r="BF1250">
        <v>1</v>
      </c>
      <c r="BG1250" t="s">
        <v>97</v>
      </c>
      <c r="BH1250" t="s">
        <v>127</v>
      </c>
      <c r="BI1250">
        <v>1950</v>
      </c>
      <c r="BJ1250" t="s">
        <v>102</v>
      </c>
      <c r="BK1250">
        <v>2</v>
      </c>
      <c r="BL1250">
        <v>396</v>
      </c>
      <c r="BM1250" t="str">
        <f t="shared" si="39"/>
        <v>yes</v>
      </c>
      <c r="BN1250" t="s">
        <v>147</v>
      </c>
      <c r="BO1250" t="s">
        <v>147</v>
      </c>
      <c r="BP1250" t="s">
        <v>190</v>
      </c>
      <c r="BQ1250">
        <v>0</v>
      </c>
      <c r="BR1250">
        <v>0</v>
      </c>
      <c r="BS1250">
        <v>259</v>
      </c>
      <c r="BT1250">
        <v>0</v>
      </c>
      <c r="BU1250">
        <v>0</v>
      </c>
      <c r="BV1250">
        <v>0</v>
      </c>
      <c r="BW1250" t="s">
        <v>83</v>
      </c>
      <c r="BX1250" t="s">
        <v>83</v>
      </c>
      <c r="BY1250" t="s">
        <v>83</v>
      </c>
      <c r="BZ1250">
        <v>0</v>
      </c>
      <c r="CA1250">
        <v>4</v>
      </c>
      <c r="CB1250">
        <v>2008</v>
      </c>
      <c r="CC1250" t="s">
        <v>110</v>
      </c>
      <c r="CD1250" t="s">
        <v>111</v>
      </c>
      <c r="CE1250">
        <v>129500</v>
      </c>
    </row>
    <row r="1251" spans="1:83" x14ac:dyDescent="0.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 t="str">
        <f t="shared" si="38"/>
        <v>no</v>
      </c>
      <c r="V1251">
        <v>1950</v>
      </c>
      <c r="W1251" t="s">
        <v>93</v>
      </c>
      <c r="X1251" t="s">
        <v>94</v>
      </c>
      <c r="Y1251" t="s">
        <v>116</v>
      </c>
      <c r="Z1251" t="s">
        <v>116</v>
      </c>
      <c r="AA1251" t="s">
        <v>117</v>
      </c>
      <c r="AB1251">
        <v>0</v>
      </c>
      <c r="AC1251" t="s">
        <v>98</v>
      </c>
      <c r="AD1251" t="s">
        <v>98</v>
      </c>
      <c r="AE1251" t="s">
        <v>118</v>
      </c>
      <c r="AF1251" t="s">
        <v>98</v>
      </c>
      <c r="AG1251" t="s">
        <v>98</v>
      </c>
      <c r="AH1251" t="s">
        <v>100</v>
      </c>
      <c r="AI1251" t="s">
        <v>141</v>
      </c>
      <c r="AJ1251">
        <v>534</v>
      </c>
      <c r="AK1251" t="s">
        <v>153</v>
      </c>
      <c r="AL1251">
        <v>96</v>
      </c>
      <c r="AM1251">
        <v>246</v>
      </c>
      <c r="AN1251">
        <v>876</v>
      </c>
      <c r="AO1251" t="s">
        <v>103</v>
      </c>
      <c r="AP1251" t="s">
        <v>98</v>
      </c>
      <c r="AQ1251" t="s">
        <v>105</v>
      </c>
      <c r="AR1251" t="s">
        <v>106</v>
      </c>
      <c r="AS1251">
        <v>988</v>
      </c>
      <c r="AT1251">
        <v>0</v>
      </c>
      <c r="AU1251">
        <v>0</v>
      </c>
      <c r="AV1251">
        <v>988</v>
      </c>
      <c r="AW1251">
        <v>0</v>
      </c>
      <c r="AX1251">
        <v>0</v>
      </c>
      <c r="AY1251">
        <v>1</v>
      </c>
      <c r="AZ1251">
        <v>0</v>
      </c>
      <c r="BA1251">
        <v>3</v>
      </c>
      <c r="BB1251">
        <v>1</v>
      </c>
      <c r="BC1251" t="s">
        <v>98</v>
      </c>
      <c r="BD1251">
        <v>6</v>
      </c>
      <c r="BE1251" t="s">
        <v>107</v>
      </c>
      <c r="BF1251">
        <v>0</v>
      </c>
      <c r="BG1251" t="s">
        <v>83</v>
      </c>
      <c r="BH1251" t="s">
        <v>108</v>
      </c>
      <c r="BI1251">
        <v>1950</v>
      </c>
      <c r="BJ1251" t="s">
        <v>102</v>
      </c>
      <c r="BK1251">
        <v>1</v>
      </c>
      <c r="BL1251">
        <v>276</v>
      </c>
      <c r="BM1251" t="str">
        <f t="shared" si="39"/>
        <v>yes</v>
      </c>
      <c r="BN1251" t="s">
        <v>98</v>
      </c>
      <c r="BO1251" t="s">
        <v>98</v>
      </c>
      <c r="BP1251" t="s">
        <v>105</v>
      </c>
      <c r="BQ1251">
        <v>0</v>
      </c>
      <c r="BR1251">
        <v>80</v>
      </c>
      <c r="BS1251">
        <v>0</v>
      </c>
      <c r="BT1251">
        <v>0</v>
      </c>
      <c r="BU1251">
        <v>0</v>
      </c>
      <c r="BV1251">
        <v>0</v>
      </c>
      <c r="BW1251" t="s">
        <v>83</v>
      </c>
      <c r="BX1251" t="s">
        <v>83</v>
      </c>
      <c r="BY1251" t="s">
        <v>83</v>
      </c>
      <c r="BZ1251">
        <v>0</v>
      </c>
      <c r="CA1251">
        <v>5</v>
      </c>
      <c r="CB1251">
        <v>2007</v>
      </c>
      <c r="CC1251" t="s">
        <v>110</v>
      </c>
      <c r="CD1251" t="s">
        <v>111</v>
      </c>
      <c r="CE1251">
        <v>119000</v>
      </c>
    </row>
    <row r="1252" spans="1:83" x14ac:dyDescent="0.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 t="str">
        <f t="shared" si="38"/>
        <v>no</v>
      </c>
      <c r="V1252">
        <v>1968</v>
      </c>
      <c r="W1252" t="s">
        <v>152</v>
      </c>
      <c r="X1252" t="s">
        <v>94</v>
      </c>
      <c r="Y1252" t="s">
        <v>96</v>
      </c>
      <c r="Z1252" t="s">
        <v>96</v>
      </c>
      <c r="AA1252" t="s">
        <v>117</v>
      </c>
      <c r="AB1252">
        <v>0</v>
      </c>
      <c r="AC1252" t="s">
        <v>97</v>
      </c>
      <c r="AD1252" t="s">
        <v>98</v>
      </c>
      <c r="AE1252" t="s">
        <v>118</v>
      </c>
      <c r="AF1252" t="s">
        <v>98</v>
      </c>
      <c r="AG1252" t="s">
        <v>98</v>
      </c>
      <c r="AH1252" t="s">
        <v>100</v>
      </c>
      <c r="AI1252" t="s">
        <v>119</v>
      </c>
      <c r="AJ1252">
        <v>1065</v>
      </c>
      <c r="AK1252" t="s">
        <v>102</v>
      </c>
      <c r="AL1252">
        <v>0</v>
      </c>
      <c r="AM1252">
        <v>1045</v>
      </c>
      <c r="AN1252">
        <v>2110</v>
      </c>
      <c r="AO1252" t="s">
        <v>103</v>
      </c>
      <c r="AP1252" t="s">
        <v>104</v>
      </c>
      <c r="AQ1252" t="s">
        <v>105</v>
      </c>
      <c r="AR1252" t="s">
        <v>106</v>
      </c>
      <c r="AS1252">
        <v>2110</v>
      </c>
      <c r="AT1252">
        <v>0</v>
      </c>
      <c r="AU1252">
        <v>0</v>
      </c>
      <c r="AV1252">
        <v>2110</v>
      </c>
      <c r="AW1252">
        <v>1</v>
      </c>
      <c r="AX1252">
        <v>0</v>
      </c>
      <c r="AY1252">
        <v>2</v>
      </c>
      <c r="AZ1252">
        <v>1</v>
      </c>
      <c r="BA1252">
        <v>3</v>
      </c>
      <c r="BB1252">
        <v>1</v>
      </c>
      <c r="BC1252" t="s">
        <v>104</v>
      </c>
      <c r="BD1252">
        <v>8</v>
      </c>
      <c r="BE1252" t="s">
        <v>107</v>
      </c>
      <c r="BF1252">
        <v>2</v>
      </c>
      <c r="BG1252" t="s">
        <v>98</v>
      </c>
      <c r="BH1252" t="s">
        <v>108</v>
      </c>
      <c r="BI1252">
        <v>1968</v>
      </c>
      <c r="BJ1252" t="s">
        <v>157</v>
      </c>
      <c r="BK1252">
        <v>2</v>
      </c>
      <c r="BL1252">
        <v>522</v>
      </c>
      <c r="BM1252" t="str">
        <f t="shared" si="39"/>
        <v>no</v>
      </c>
      <c r="BN1252" t="s">
        <v>98</v>
      </c>
      <c r="BO1252" t="s">
        <v>98</v>
      </c>
      <c r="BP1252" t="s">
        <v>105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 t="s">
        <v>83</v>
      </c>
      <c r="BX1252" t="s">
        <v>83</v>
      </c>
      <c r="BY1252" t="s">
        <v>83</v>
      </c>
      <c r="BZ1252">
        <v>0</v>
      </c>
      <c r="CA1252">
        <v>4</v>
      </c>
      <c r="CB1252">
        <v>2010</v>
      </c>
      <c r="CC1252" t="s">
        <v>110</v>
      </c>
      <c r="CD1252" t="s">
        <v>111</v>
      </c>
      <c r="CE1252">
        <v>244000</v>
      </c>
    </row>
    <row r="1253" spans="1:83" x14ac:dyDescent="0.2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 t="str">
        <f t="shared" si="38"/>
        <v>yes</v>
      </c>
      <c r="V1253">
        <v>2003</v>
      </c>
      <c r="W1253" t="s">
        <v>93</v>
      </c>
      <c r="X1253" t="s">
        <v>94</v>
      </c>
      <c r="Y1253" t="s">
        <v>95</v>
      </c>
      <c r="Z1253" t="s">
        <v>125</v>
      </c>
      <c r="AA1253" t="s">
        <v>137</v>
      </c>
      <c r="AB1253">
        <v>163</v>
      </c>
      <c r="AC1253" t="s">
        <v>97</v>
      </c>
      <c r="AD1253" t="s">
        <v>98</v>
      </c>
      <c r="AE1253" t="s">
        <v>99</v>
      </c>
      <c r="AF1253" t="s">
        <v>97</v>
      </c>
      <c r="AG1253" t="s">
        <v>98</v>
      </c>
      <c r="AH1253" t="s">
        <v>100</v>
      </c>
      <c r="AI1253" t="s">
        <v>102</v>
      </c>
      <c r="AJ1253">
        <v>0</v>
      </c>
      <c r="AK1253" t="s">
        <v>102</v>
      </c>
      <c r="AL1253">
        <v>0</v>
      </c>
      <c r="AM1253">
        <v>1405</v>
      </c>
      <c r="AN1253">
        <v>1405</v>
      </c>
      <c r="AO1253" t="s">
        <v>103</v>
      </c>
      <c r="AP1253" t="s">
        <v>104</v>
      </c>
      <c r="AQ1253" t="s">
        <v>105</v>
      </c>
      <c r="AR1253" t="s">
        <v>106</v>
      </c>
      <c r="AS1253">
        <v>1405</v>
      </c>
      <c r="AT1253">
        <v>0</v>
      </c>
      <c r="AU1253">
        <v>0</v>
      </c>
      <c r="AV1253">
        <v>1405</v>
      </c>
      <c r="AW1253">
        <v>0</v>
      </c>
      <c r="AX1253">
        <v>0</v>
      </c>
      <c r="AY1253">
        <v>2</v>
      </c>
      <c r="AZ1253">
        <v>0</v>
      </c>
      <c r="BA1253">
        <v>2</v>
      </c>
      <c r="BB1253">
        <v>1</v>
      </c>
      <c r="BC1253" t="s">
        <v>97</v>
      </c>
      <c r="BD1253">
        <v>6</v>
      </c>
      <c r="BE1253" t="s">
        <v>107</v>
      </c>
      <c r="BF1253">
        <v>1</v>
      </c>
      <c r="BG1253" t="s">
        <v>97</v>
      </c>
      <c r="BH1253" t="s">
        <v>108</v>
      </c>
      <c r="BI1253">
        <v>2003</v>
      </c>
      <c r="BJ1253" t="s">
        <v>109</v>
      </c>
      <c r="BK1253">
        <v>2</v>
      </c>
      <c r="BL1253">
        <v>478</v>
      </c>
      <c r="BM1253" t="str">
        <f t="shared" si="39"/>
        <v>yes</v>
      </c>
      <c r="BN1253" t="s">
        <v>98</v>
      </c>
      <c r="BO1253" t="s">
        <v>98</v>
      </c>
      <c r="BP1253" t="s">
        <v>105</v>
      </c>
      <c r="BQ1253">
        <v>148</v>
      </c>
      <c r="BR1253">
        <v>36</v>
      </c>
      <c r="BS1253">
        <v>0</v>
      </c>
      <c r="BT1253">
        <v>0</v>
      </c>
      <c r="BU1253">
        <v>0</v>
      </c>
      <c r="BV1253">
        <v>0</v>
      </c>
      <c r="BW1253" t="s">
        <v>83</v>
      </c>
      <c r="BX1253" t="s">
        <v>83</v>
      </c>
      <c r="BY1253" t="s">
        <v>83</v>
      </c>
      <c r="BZ1253">
        <v>0</v>
      </c>
      <c r="CA1253">
        <v>3</v>
      </c>
      <c r="CB1253">
        <v>2006</v>
      </c>
      <c r="CC1253" t="s">
        <v>110</v>
      </c>
      <c r="CD1253" t="s">
        <v>111</v>
      </c>
      <c r="CE1253">
        <v>171750</v>
      </c>
    </row>
    <row r="1254" spans="1:83" x14ac:dyDescent="0.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 t="str">
        <f t="shared" si="38"/>
        <v>no</v>
      </c>
      <c r="V1254">
        <v>1968</v>
      </c>
      <c r="W1254" t="s">
        <v>93</v>
      </c>
      <c r="X1254" t="s">
        <v>94</v>
      </c>
      <c r="Y1254" t="s">
        <v>140</v>
      </c>
      <c r="Z1254" t="s">
        <v>140</v>
      </c>
      <c r="AA1254" t="s">
        <v>117</v>
      </c>
      <c r="AB1254">
        <v>0</v>
      </c>
      <c r="AC1254" t="s">
        <v>98</v>
      </c>
      <c r="AD1254" t="s">
        <v>98</v>
      </c>
      <c r="AE1254" t="s">
        <v>118</v>
      </c>
      <c r="AF1254" t="s">
        <v>98</v>
      </c>
      <c r="AG1254" t="s">
        <v>98</v>
      </c>
      <c r="AH1254" t="s">
        <v>100</v>
      </c>
      <c r="AI1254" t="s">
        <v>141</v>
      </c>
      <c r="AJ1254">
        <v>510</v>
      </c>
      <c r="AK1254" t="s">
        <v>102</v>
      </c>
      <c r="AL1254">
        <v>0</v>
      </c>
      <c r="AM1254">
        <v>354</v>
      </c>
      <c r="AN1254">
        <v>864</v>
      </c>
      <c r="AO1254" t="s">
        <v>103</v>
      </c>
      <c r="AP1254" t="s">
        <v>98</v>
      </c>
      <c r="AQ1254" t="s">
        <v>105</v>
      </c>
      <c r="AR1254" t="s">
        <v>106</v>
      </c>
      <c r="AS1254">
        <v>874</v>
      </c>
      <c r="AT1254">
        <v>0</v>
      </c>
      <c r="AU1254">
        <v>0</v>
      </c>
      <c r="AV1254">
        <v>874</v>
      </c>
      <c r="AW1254">
        <v>1</v>
      </c>
      <c r="AX1254">
        <v>0</v>
      </c>
      <c r="AY1254">
        <v>1</v>
      </c>
      <c r="AZ1254">
        <v>0</v>
      </c>
      <c r="BA1254">
        <v>3</v>
      </c>
      <c r="BB1254">
        <v>1</v>
      </c>
      <c r="BC1254" t="s">
        <v>98</v>
      </c>
      <c r="BD1254">
        <v>5</v>
      </c>
      <c r="BE1254" t="s">
        <v>107</v>
      </c>
      <c r="BF1254">
        <v>0</v>
      </c>
      <c r="BG1254" t="s">
        <v>83</v>
      </c>
      <c r="BH1254" t="s">
        <v>108</v>
      </c>
      <c r="BI1254">
        <v>1968</v>
      </c>
      <c r="BJ1254" t="s">
        <v>109</v>
      </c>
      <c r="BK1254">
        <v>1</v>
      </c>
      <c r="BL1254">
        <v>288</v>
      </c>
      <c r="BM1254" t="str">
        <f t="shared" si="39"/>
        <v>yes</v>
      </c>
      <c r="BN1254" t="s">
        <v>98</v>
      </c>
      <c r="BO1254" t="s">
        <v>98</v>
      </c>
      <c r="BP1254" t="s">
        <v>105</v>
      </c>
      <c r="BQ1254">
        <v>33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 t="s">
        <v>83</v>
      </c>
      <c r="BX1254" t="s">
        <v>163</v>
      </c>
      <c r="BY1254" t="s">
        <v>135</v>
      </c>
      <c r="BZ1254">
        <v>600</v>
      </c>
      <c r="CA1254">
        <v>11</v>
      </c>
      <c r="CB1254">
        <v>2009</v>
      </c>
      <c r="CC1254" t="s">
        <v>110</v>
      </c>
      <c r="CD1254" t="s">
        <v>111</v>
      </c>
      <c r="CE1254">
        <v>130000</v>
      </c>
    </row>
    <row r="1255" spans="1:83" x14ac:dyDescent="0.2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 t="str">
        <f t="shared" si="38"/>
        <v>yes</v>
      </c>
      <c r="V1255">
        <v>2003</v>
      </c>
      <c r="W1255" t="s">
        <v>93</v>
      </c>
      <c r="X1255" t="s">
        <v>94</v>
      </c>
      <c r="Y1255" t="s">
        <v>124</v>
      </c>
      <c r="Z1255" t="s">
        <v>124</v>
      </c>
      <c r="AA1255" t="s">
        <v>117</v>
      </c>
      <c r="AB1255">
        <v>0</v>
      </c>
      <c r="AC1255" t="s">
        <v>97</v>
      </c>
      <c r="AD1255" t="s">
        <v>98</v>
      </c>
      <c r="AE1255" t="s">
        <v>118</v>
      </c>
      <c r="AF1255" t="s">
        <v>98</v>
      </c>
      <c r="AG1255" t="s">
        <v>98</v>
      </c>
      <c r="AH1255" t="s">
        <v>97</v>
      </c>
      <c r="AI1255" t="s">
        <v>172</v>
      </c>
      <c r="AJ1255">
        <v>125</v>
      </c>
      <c r="AK1255" t="s">
        <v>119</v>
      </c>
      <c r="AL1255">
        <v>1031</v>
      </c>
      <c r="AM1255">
        <v>36</v>
      </c>
      <c r="AN1255">
        <v>1192</v>
      </c>
      <c r="AO1255" t="s">
        <v>103</v>
      </c>
      <c r="AP1255" t="s">
        <v>98</v>
      </c>
      <c r="AQ1255" t="s">
        <v>105</v>
      </c>
      <c r="AR1255" t="s">
        <v>106</v>
      </c>
      <c r="AS1255">
        <v>1516</v>
      </c>
      <c r="AT1255">
        <v>651</v>
      </c>
      <c r="AU1255">
        <v>0</v>
      </c>
      <c r="AV1255">
        <v>2167</v>
      </c>
      <c r="AW1255">
        <v>1</v>
      </c>
      <c r="AX1255">
        <v>0</v>
      </c>
      <c r="AY1255">
        <v>2</v>
      </c>
      <c r="AZ1255">
        <v>1</v>
      </c>
      <c r="BA1255">
        <v>3</v>
      </c>
      <c r="BB1255">
        <v>1</v>
      </c>
      <c r="BC1255" t="s">
        <v>97</v>
      </c>
      <c r="BD1255">
        <v>9</v>
      </c>
      <c r="BE1255" t="s">
        <v>107</v>
      </c>
      <c r="BF1255">
        <v>2</v>
      </c>
      <c r="BG1255" t="s">
        <v>97</v>
      </c>
      <c r="BH1255" t="s">
        <v>108</v>
      </c>
      <c r="BI1255">
        <v>1974</v>
      </c>
      <c r="BJ1255" t="s">
        <v>109</v>
      </c>
      <c r="BK1255">
        <v>2</v>
      </c>
      <c r="BL1255">
        <v>518</v>
      </c>
      <c r="BM1255" t="str">
        <f t="shared" si="39"/>
        <v>no</v>
      </c>
      <c r="BN1255" t="s">
        <v>98</v>
      </c>
      <c r="BO1255" t="s">
        <v>98</v>
      </c>
      <c r="BP1255" t="s">
        <v>105</v>
      </c>
      <c r="BQ1255">
        <v>220</v>
      </c>
      <c r="BR1255">
        <v>47</v>
      </c>
      <c r="BS1255">
        <v>0</v>
      </c>
      <c r="BT1255">
        <v>0</v>
      </c>
      <c r="BU1255">
        <v>0</v>
      </c>
      <c r="BV1255">
        <v>0</v>
      </c>
      <c r="BW1255" t="s">
        <v>83</v>
      </c>
      <c r="BX1255" t="s">
        <v>134</v>
      </c>
      <c r="BY1255" t="s">
        <v>83</v>
      </c>
      <c r="BZ1255">
        <v>0</v>
      </c>
      <c r="CA1255">
        <v>7</v>
      </c>
      <c r="CB1255">
        <v>2007</v>
      </c>
      <c r="CC1255" t="s">
        <v>110</v>
      </c>
      <c r="CD1255" t="s">
        <v>111</v>
      </c>
      <c r="CE1255">
        <v>294000</v>
      </c>
    </row>
    <row r="1256" spans="1:83" x14ac:dyDescent="0.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 t="str">
        <f t="shared" si="38"/>
        <v>yes</v>
      </c>
      <c r="V1256">
        <v>2004</v>
      </c>
      <c r="W1256" t="s">
        <v>93</v>
      </c>
      <c r="X1256" t="s">
        <v>94</v>
      </c>
      <c r="Y1256" t="s">
        <v>95</v>
      </c>
      <c r="Z1256" t="s">
        <v>95</v>
      </c>
      <c r="AA1256" t="s">
        <v>137</v>
      </c>
      <c r="AB1256">
        <v>92</v>
      </c>
      <c r="AC1256" t="s">
        <v>97</v>
      </c>
      <c r="AD1256" t="s">
        <v>98</v>
      </c>
      <c r="AE1256" t="s">
        <v>99</v>
      </c>
      <c r="AF1256" t="s">
        <v>97</v>
      </c>
      <c r="AG1256" t="s">
        <v>98</v>
      </c>
      <c r="AH1256" t="s">
        <v>100</v>
      </c>
      <c r="AI1256" t="s">
        <v>102</v>
      </c>
      <c r="AJ1256">
        <v>0</v>
      </c>
      <c r="AK1256" t="s">
        <v>102</v>
      </c>
      <c r="AL1256">
        <v>0</v>
      </c>
      <c r="AM1256">
        <v>746</v>
      </c>
      <c r="AN1256">
        <v>746</v>
      </c>
      <c r="AO1256" t="s">
        <v>103</v>
      </c>
      <c r="AP1256" t="s">
        <v>104</v>
      </c>
      <c r="AQ1256" t="s">
        <v>105</v>
      </c>
      <c r="AR1256" t="s">
        <v>106</v>
      </c>
      <c r="AS1256">
        <v>760</v>
      </c>
      <c r="AT1256">
        <v>896</v>
      </c>
      <c r="AU1256">
        <v>0</v>
      </c>
      <c r="AV1256">
        <v>1656</v>
      </c>
      <c r="AW1256">
        <v>0</v>
      </c>
      <c r="AX1256">
        <v>0</v>
      </c>
      <c r="AY1256">
        <v>2</v>
      </c>
      <c r="AZ1256">
        <v>1</v>
      </c>
      <c r="BA1256">
        <v>3</v>
      </c>
      <c r="BB1256">
        <v>1</v>
      </c>
      <c r="BC1256" t="s">
        <v>97</v>
      </c>
      <c r="BD1256">
        <v>7</v>
      </c>
      <c r="BE1256" t="s">
        <v>107</v>
      </c>
      <c r="BF1256">
        <v>1</v>
      </c>
      <c r="BG1256" t="s">
        <v>97</v>
      </c>
      <c r="BH1256" t="s">
        <v>156</v>
      </c>
      <c r="BI1256">
        <v>2003</v>
      </c>
      <c r="BJ1256" t="s">
        <v>157</v>
      </c>
      <c r="BK1256">
        <v>2</v>
      </c>
      <c r="BL1256">
        <v>397</v>
      </c>
      <c r="BM1256" t="str">
        <f t="shared" si="39"/>
        <v>yes</v>
      </c>
      <c r="BN1256" t="s">
        <v>98</v>
      </c>
      <c r="BO1256" t="s">
        <v>98</v>
      </c>
      <c r="BP1256" t="s">
        <v>105</v>
      </c>
      <c r="BQ1256">
        <v>178</v>
      </c>
      <c r="BR1256">
        <v>128</v>
      </c>
      <c r="BS1256">
        <v>0</v>
      </c>
      <c r="BT1256">
        <v>0</v>
      </c>
      <c r="BU1256">
        <v>0</v>
      </c>
      <c r="BV1256">
        <v>0</v>
      </c>
      <c r="BW1256" t="s">
        <v>83</v>
      </c>
      <c r="BX1256" t="s">
        <v>83</v>
      </c>
      <c r="BY1256" t="s">
        <v>83</v>
      </c>
      <c r="BZ1256">
        <v>0</v>
      </c>
      <c r="CA1256">
        <v>7</v>
      </c>
      <c r="CB1256">
        <v>2008</v>
      </c>
      <c r="CC1256" t="s">
        <v>110</v>
      </c>
      <c r="CD1256" t="s">
        <v>111</v>
      </c>
      <c r="CE1256">
        <v>165400</v>
      </c>
    </row>
    <row r="1257" spans="1:83" x14ac:dyDescent="0.2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 t="str">
        <f t="shared" si="38"/>
        <v>no</v>
      </c>
      <c r="V1257">
        <v>1950</v>
      </c>
      <c r="W1257" t="s">
        <v>93</v>
      </c>
      <c r="X1257" t="s">
        <v>94</v>
      </c>
      <c r="Y1257" t="s">
        <v>124</v>
      </c>
      <c r="Z1257" t="s">
        <v>124</v>
      </c>
      <c r="AA1257" t="s">
        <v>117</v>
      </c>
      <c r="AB1257">
        <v>0</v>
      </c>
      <c r="AC1257" t="s">
        <v>98</v>
      </c>
      <c r="AD1257" t="s">
        <v>98</v>
      </c>
      <c r="AE1257" t="s">
        <v>126</v>
      </c>
      <c r="AF1257" t="s">
        <v>98</v>
      </c>
      <c r="AG1257" t="s">
        <v>147</v>
      </c>
      <c r="AH1257" t="s">
        <v>100</v>
      </c>
      <c r="AI1257" t="s">
        <v>172</v>
      </c>
      <c r="AJ1257">
        <v>425</v>
      </c>
      <c r="AK1257" t="s">
        <v>102</v>
      </c>
      <c r="AL1257">
        <v>0</v>
      </c>
      <c r="AM1257">
        <v>459</v>
      </c>
      <c r="AN1257">
        <v>884</v>
      </c>
      <c r="AO1257" t="s">
        <v>103</v>
      </c>
      <c r="AP1257" t="s">
        <v>98</v>
      </c>
      <c r="AQ1257" t="s">
        <v>105</v>
      </c>
      <c r="AR1257" t="s">
        <v>164</v>
      </c>
      <c r="AS1257">
        <v>959</v>
      </c>
      <c r="AT1257">
        <v>408</v>
      </c>
      <c r="AU1257">
        <v>0</v>
      </c>
      <c r="AV1257">
        <v>1367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98</v>
      </c>
      <c r="BD1257">
        <v>6</v>
      </c>
      <c r="BE1257" t="s">
        <v>107</v>
      </c>
      <c r="BF1257">
        <v>1</v>
      </c>
      <c r="BG1257" t="s">
        <v>97</v>
      </c>
      <c r="BH1257" t="s">
        <v>127</v>
      </c>
      <c r="BI1257">
        <v>1978</v>
      </c>
      <c r="BJ1257" t="s">
        <v>102</v>
      </c>
      <c r="BK1257">
        <v>1</v>
      </c>
      <c r="BL1257">
        <v>560</v>
      </c>
      <c r="BM1257" t="str">
        <f t="shared" si="39"/>
        <v>no</v>
      </c>
      <c r="BN1257" t="s">
        <v>98</v>
      </c>
      <c r="BO1257" t="s">
        <v>98</v>
      </c>
      <c r="BP1257" t="s">
        <v>105</v>
      </c>
      <c r="BQ1257">
        <v>0</v>
      </c>
      <c r="BR1257">
        <v>0</v>
      </c>
      <c r="BS1257">
        <v>0</v>
      </c>
      <c r="BT1257">
        <v>0</v>
      </c>
      <c r="BU1257">
        <v>120</v>
      </c>
      <c r="BV1257">
        <v>0</v>
      </c>
      <c r="BW1257" t="s">
        <v>83</v>
      </c>
      <c r="BX1257" t="s">
        <v>83</v>
      </c>
      <c r="BY1257" t="s">
        <v>83</v>
      </c>
      <c r="BZ1257">
        <v>0</v>
      </c>
      <c r="CA1257">
        <v>11</v>
      </c>
      <c r="CB1257">
        <v>2007</v>
      </c>
      <c r="CC1257" t="s">
        <v>110</v>
      </c>
      <c r="CD1257" t="s">
        <v>111</v>
      </c>
      <c r="CE1257">
        <v>127500</v>
      </c>
    </row>
    <row r="1258" spans="1:83" x14ac:dyDescent="0.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 t="str">
        <f t="shared" si="38"/>
        <v>yes</v>
      </c>
      <c r="V1258">
        <v>1994</v>
      </c>
      <c r="W1258" t="s">
        <v>152</v>
      </c>
      <c r="X1258" t="s">
        <v>94</v>
      </c>
      <c r="Y1258" t="s">
        <v>140</v>
      </c>
      <c r="Z1258" t="s">
        <v>140</v>
      </c>
      <c r="AA1258" t="s">
        <v>96</v>
      </c>
      <c r="AB1258">
        <v>554</v>
      </c>
      <c r="AC1258" t="s">
        <v>97</v>
      </c>
      <c r="AD1258" t="s">
        <v>98</v>
      </c>
      <c r="AE1258" t="s">
        <v>99</v>
      </c>
      <c r="AF1258" t="s">
        <v>97</v>
      </c>
      <c r="AG1258" t="s">
        <v>98</v>
      </c>
      <c r="AH1258" t="s">
        <v>97</v>
      </c>
      <c r="AI1258" t="s">
        <v>101</v>
      </c>
      <c r="AJ1258">
        <v>1314</v>
      </c>
      <c r="AK1258" t="s">
        <v>102</v>
      </c>
      <c r="AL1258">
        <v>0</v>
      </c>
      <c r="AM1258">
        <v>672</v>
      </c>
      <c r="AN1258">
        <v>1986</v>
      </c>
      <c r="AO1258" t="s">
        <v>103</v>
      </c>
      <c r="AP1258" t="s">
        <v>104</v>
      </c>
      <c r="AQ1258" t="s">
        <v>105</v>
      </c>
      <c r="AR1258" t="s">
        <v>106</v>
      </c>
      <c r="AS1258">
        <v>1987</v>
      </c>
      <c r="AT1258">
        <v>0</v>
      </c>
      <c r="AU1258">
        <v>0</v>
      </c>
      <c r="AV1258">
        <v>1987</v>
      </c>
      <c r="AW1258">
        <v>1</v>
      </c>
      <c r="AX1258">
        <v>0</v>
      </c>
      <c r="AY1258">
        <v>2</v>
      </c>
      <c r="AZ1258">
        <v>0</v>
      </c>
      <c r="BA1258">
        <v>2</v>
      </c>
      <c r="BB1258">
        <v>1</v>
      </c>
      <c r="BC1258" t="s">
        <v>97</v>
      </c>
      <c r="BD1258">
        <v>7</v>
      </c>
      <c r="BE1258" t="s">
        <v>107</v>
      </c>
      <c r="BF1258">
        <v>1</v>
      </c>
      <c r="BG1258" t="s">
        <v>98</v>
      </c>
      <c r="BH1258" t="s">
        <v>108</v>
      </c>
      <c r="BI1258">
        <v>1994</v>
      </c>
      <c r="BJ1258" t="s">
        <v>157</v>
      </c>
      <c r="BK1258">
        <v>2</v>
      </c>
      <c r="BL1258">
        <v>691</v>
      </c>
      <c r="BM1258" t="str">
        <f t="shared" si="39"/>
        <v>no</v>
      </c>
      <c r="BN1258" t="s">
        <v>98</v>
      </c>
      <c r="BO1258" t="s">
        <v>98</v>
      </c>
      <c r="BP1258" t="s">
        <v>105</v>
      </c>
      <c r="BQ1258">
        <v>262</v>
      </c>
      <c r="BR1258">
        <v>36</v>
      </c>
      <c r="BS1258">
        <v>0</v>
      </c>
      <c r="BT1258">
        <v>0</v>
      </c>
      <c r="BU1258">
        <v>0</v>
      </c>
      <c r="BV1258">
        <v>0</v>
      </c>
      <c r="BW1258" t="s">
        <v>83</v>
      </c>
      <c r="BX1258" t="s">
        <v>83</v>
      </c>
      <c r="BY1258" t="s">
        <v>83</v>
      </c>
      <c r="BZ1258">
        <v>0</v>
      </c>
      <c r="CA1258">
        <v>8</v>
      </c>
      <c r="CB1258">
        <v>2008</v>
      </c>
      <c r="CC1258" t="s">
        <v>110</v>
      </c>
      <c r="CD1258" t="s">
        <v>111</v>
      </c>
      <c r="CE1258">
        <v>301500</v>
      </c>
    </row>
    <row r="1259" spans="1:83" x14ac:dyDescent="0.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 t="str">
        <f t="shared" si="38"/>
        <v>no</v>
      </c>
      <c r="V1259">
        <v>1950</v>
      </c>
      <c r="W1259" t="s">
        <v>93</v>
      </c>
      <c r="X1259" t="s">
        <v>94</v>
      </c>
      <c r="Y1259" t="s">
        <v>124</v>
      </c>
      <c r="Z1259" t="s">
        <v>124</v>
      </c>
      <c r="AA1259" t="s">
        <v>117</v>
      </c>
      <c r="AB1259">
        <v>0</v>
      </c>
      <c r="AC1259" t="s">
        <v>98</v>
      </c>
      <c r="AD1259" t="s">
        <v>98</v>
      </c>
      <c r="AE1259" t="s">
        <v>99</v>
      </c>
      <c r="AF1259" t="s">
        <v>147</v>
      </c>
      <c r="AG1259" t="s">
        <v>98</v>
      </c>
      <c r="AH1259" t="s">
        <v>100</v>
      </c>
      <c r="AI1259" t="s">
        <v>102</v>
      </c>
      <c r="AJ1259">
        <v>0</v>
      </c>
      <c r="AK1259" t="s">
        <v>102</v>
      </c>
      <c r="AL1259">
        <v>0</v>
      </c>
      <c r="AM1259">
        <v>864</v>
      </c>
      <c r="AN1259">
        <v>864</v>
      </c>
      <c r="AO1259" t="s">
        <v>103</v>
      </c>
      <c r="AP1259" t="s">
        <v>104</v>
      </c>
      <c r="AQ1259" t="s">
        <v>105</v>
      </c>
      <c r="AR1259" t="s">
        <v>106</v>
      </c>
      <c r="AS1259">
        <v>864</v>
      </c>
      <c r="AT1259">
        <v>0</v>
      </c>
      <c r="AU1259">
        <v>0</v>
      </c>
      <c r="AV1259">
        <v>864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98</v>
      </c>
      <c r="BD1259">
        <v>4</v>
      </c>
      <c r="BE1259" t="s">
        <v>107</v>
      </c>
      <c r="BF1259">
        <v>0</v>
      </c>
      <c r="BG1259" t="s">
        <v>83</v>
      </c>
      <c r="BH1259" t="s">
        <v>83</v>
      </c>
      <c r="BI1259" t="s">
        <v>83</v>
      </c>
      <c r="BJ1259" t="s">
        <v>83</v>
      </c>
      <c r="BK1259">
        <v>0</v>
      </c>
      <c r="BL1259">
        <v>0</v>
      </c>
      <c r="BM1259" t="str">
        <f t="shared" si="39"/>
        <v>yes</v>
      </c>
      <c r="BN1259" t="s">
        <v>83</v>
      </c>
      <c r="BO1259" t="s">
        <v>83</v>
      </c>
      <c r="BP1259" t="s">
        <v>105</v>
      </c>
      <c r="BQ1259">
        <v>0</v>
      </c>
      <c r="BR1259">
        <v>96</v>
      </c>
      <c r="BS1259">
        <v>0</v>
      </c>
      <c r="BT1259">
        <v>0</v>
      </c>
      <c r="BU1259">
        <v>0</v>
      </c>
      <c r="BV1259">
        <v>0</v>
      </c>
      <c r="BW1259" t="s">
        <v>83</v>
      </c>
      <c r="BX1259" t="s">
        <v>83</v>
      </c>
      <c r="BY1259" t="s">
        <v>83</v>
      </c>
      <c r="BZ1259">
        <v>0</v>
      </c>
      <c r="CA1259">
        <v>7</v>
      </c>
      <c r="CB1259">
        <v>2009</v>
      </c>
      <c r="CC1259" t="s">
        <v>110</v>
      </c>
      <c r="CD1259" t="s">
        <v>111</v>
      </c>
      <c r="CE1259">
        <v>99900</v>
      </c>
    </row>
    <row r="1260" spans="1:83" x14ac:dyDescent="0.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 t="str">
        <f t="shared" si="38"/>
        <v>yes</v>
      </c>
      <c r="V1260">
        <v>2005</v>
      </c>
      <c r="W1260" t="s">
        <v>93</v>
      </c>
      <c r="X1260" t="s">
        <v>94</v>
      </c>
      <c r="Y1260" t="s">
        <v>95</v>
      </c>
      <c r="Z1260" t="s">
        <v>95</v>
      </c>
      <c r="AA1260" t="s">
        <v>137</v>
      </c>
      <c r="AB1260">
        <v>182</v>
      </c>
      <c r="AC1260" t="s">
        <v>97</v>
      </c>
      <c r="AD1260" t="s">
        <v>98</v>
      </c>
      <c r="AE1260" t="s">
        <v>99</v>
      </c>
      <c r="AF1260" t="s">
        <v>97</v>
      </c>
      <c r="AG1260" t="s">
        <v>98</v>
      </c>
      <c r="AH1260" t="s">
        <v>97</v>
      </c>
      <c r="AI1260" t="s">
        <v>101</v>
      </c>
      <c r="AJ1260">
        <v>655</v>
      </c>
      <c r="AK1260" t="s">
        <v>102</v>
      </c>
      <c r="AL1260">
        <v>0</v>
      </c>
      <c r="AM1260">
        <v>201</v>
      </c>
      <c r="AN1260">
        <v>856</v>
      </c>
      <c r="AO1260" t="s">
        <v>103</v>
      </c>
      <c r="AP1260" t="s">
        <v>104</v>
      </c>
      <c r="AQ1260" t="s">
        <v>105</v>
      </c>
      <c r="AR1260" t="s">
        <v>106</v>
      </c>
      <c r="AS1260">
        <v>1166</v>
      </c>
      <c r="AT1260">
        <v>0</v>
      </c>
      <c r="AU1260">
        <v>0</v>
      </c>
      <c r="AV1260">
        <v>1166</v>
      </c>
      <c r="AW1260">
        <v>1</v>
      </c>
      <c r="AX1260">
        <v>0</v>
      </c>
      <c r="AY1260">
        <v>2</v>
      </c>
      <c r="AZ1260">
        <v>0</v>
      </c>
      <c r="BA1260">
        <v>2</v>
      </c>
      <c r="BB1260">
        <v>1</v>
      </c>
      <c r="BC1260" t="s">
        <v>97</v>
      </c>
      <c r="BD1260">
        <v>5</v>
      </c>
      <c r="BE1260" t="s">
        <v>107</v>
      </c>
      <c r="BF1260">
        <v>0</v>
      </c>
      <c r="BG1260" t="s">
        <v>83</v>
      </c>
      <c r="BH1260" t="s">
        <v>108</v>
      </c>
      <c r="BI1260">
        <v>2005</v>
      </c>
      <c r="BJ1260" t="s">
        <v>157</v>
      </c>
      <c r="BK1260">
        <v>2</v>
      </c>
      <c r="BL1260">
        <v>400</v>
      </c>
      <c r="BM1260" t="str">
        <f t="shared" si="39"/>
        <v>yes</v>
      </c>
      <c r="BN1260" t="s">
        <v>98</v>
      </c>
      <c r="BO1260" t="s">
        <v>98</v>
      </c>
      <c r="BP1260" t="s">
        <v>105</v>
      </c>
      <c r="BQ1260">
        <v>212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 t="s">
        <v>83</v>
      </c>
      <c r="BX1260" t="s">
        <v>83</v>
      </c>
      <c r="BY1260" t="s">
        <v>83</v>
      </c>
      <c r="BZ1260">
        <v>0</v>
      </c>
      <c r="CA1260">
        <v>7</v>
      </c>
      <c r="CB1260">
        <v>2008</v>
      </c>
      <c r="CC1260" t="s">
        <v>110</v>
      </c>
      <c r="CD1260" t="s">
        <v>111</v>
      </c>
      <c r="CE1260">
        <v>190000</v>
      </c>
    </row>
    <row r="1261" spans="1:83" x14ac:dyDescent="0.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 t="str">
        <f t="shared" si="38"/>
        <v>no</v>
      </c>
      <c r="V1261">
        <v>1969</v>
      </c>
      <c r="W1261" t="s">
        <v>93</v>
      </c>
      <c r="X1261" t="s">
        <v>94</v>
      </c>
      <c r="Y1261" t="s">
        <v>140</v>
      </c>
      <c r="Z1261" t="s">
        <v>140</v>
      </c>
      <c r="AA1261" t="s">
        <v>117</v>
      </c>
      <c r="AB1261">
        <v>0</v>
      </c>
      <c r="AC1261" t="s">
        <v>98</v>
      </c>
      <c r="AD1261" t="s">
        <v>98</v>
      </c>
      <c r="AE1261" t="s">
        <v>118</v>
      </c>
      <c r="AF1261" t="s">
        <v>97</v>
      </c>
      <c r="AG1261" t="s">
        <v>98</v>
      </c>
      <c r="AH1261" t="s">
        <v>100</v>
      </c>
      <c r="AI1261" t="s">
        <v>119</v>
      </c>
      <c r="AJ1261">
        <v>602</v>
      </c>
      <c r="AK1261" t="s">
        <v>172</v>
      </c>
      <c r="AL1261">
        <v>438</v>
      </c>
      <c r="AM1261">
        <v>14</v>
      </c>
      <c r="AN1261">
        <v>1054</v>
      </c>
      <c r="AO1261" t="s">
        <v>103</v>
      </c>
      <c r="AP1261" t="s">
        <v>97</v>
      </c>
      <c r="AQ1261" t="s">
        <v>105</v>
      </c>
      <c r="AR1261" t="s">
        <v>106</v>
      </c>
      <c r="AS1261">
        <v>1054</v>
      </c>
      <c r="AT1261">
        <v>0</v>
      </c>
      <c r="AU1261">
        <v>0</v>
      </c>
      <c r="AV1261">
        <v>1054</v>
      </c>
      <c r="AW1261">
        <v>1</v>
      </c>
      <c r="AX1261">
        <v>0</v>
      </c>
      <c r="AY1261">
        <v>1</v>
      </c>
      <c r="AZ1261">
        <v>1</v>
      </c>
      <c r="BA1261">
        <v>3</v>
      </c>
      <c r="BB1261">
        <v>1</v>
      </c>
      <c r="BC1261" t="s">
        <v>98</v>
      </c>
      <c r="BD1261">
        <v>6</v>
      </c>
      <c r="BE1261" t="s">
        <v>107</v>
      </c>
      <c r="BF1261">
        <v>0</v>
      </c>
      <c r="BG1261" t="s">
        <v>83</v>
      </c>
      <c r="BH1261" t="s">
        <v>108</v>
      </c>
      <c r="BI1261">
        <v>1969</v>
      </c>
      <c r="BJ1261" t="s">
        <v>102</v>
      </c>
      <c r="BK1261">
        <v>2</v>
      </c>
      <c r="BL1261">
        <v>460</v>
      </c>
      <c r="BM1261" t="str">
        <f t="shared" si="39"/>
        <v>yes</v>
      </c>
      <c r="BN1261" t="s">
        <v>98</v>
      </c>
      <c r="BO1261" t="s">
        <v>98</v>
      </c>
      <c r="BP1261" t="s">
        <v>105</v>
      </c>
      <c r="BQ1261">
        <v>180</v>
      </c>
      <c r="BR1261">
        <v>0</v>
      </c>
      <c r="BS1261">
        <v>0</v>
      </c>
      <c r="BT1261">
        <v>0</v>
      </c>
      <c r="BU1261">
        <v>80</v>
      </c>
      <c r="BV1261">
        <v>0</v>
      </c>
      <c r="BW1261" t="s">
        <v>83</v>
      </c>
      <c r="BX1261" t="s">
        <v>83</v>
      </c>
      <c r="BY1261" t="s">
        <v>83</v>
      </c>
      <c r="BZ1261">
        <v>0</v>
      </c>
      <c r="CA1261">
        <v>7</v>
      </c>
      <c r="CB1261">
        <v>2008</v>
      </c>
      <c r="CC1261" t="s">
        <v>110</v>
      </c>
      <c r="CD1261" t="s">
        <v>111</v>
      </c>
      <c r="CE1261">
        <v>151000</v>
      </c>
    </row>
    <row r="1262" spans="1:83" x14ac:dyDescent="0.2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 t="str">
        <f t="shared" si="38"/>
        <v>yes</v>
      </c>
      <c r="V1262">
        <v>1999</v>
      </c>
      <c r="W1262" t="s">
        <v>93</v>
      </c>
      <c r="X1262" t="s">
        <v>94</v>
      </c>
      <c r="Y1262" t="s">
        <v>95</v>
      </c>
      <c r="Z1262" t="s">
        <v>95</v>
      </c>
      <c r="AA1262" t="s">
        <v>117</v>
      </c>
      <c r="AB1262">
        <v>0</v>
      </c>
      <c r="AC1262" t="s">
        <v>98</v>
      </c>
      <c r="AD1262" t="s">
        <v>98</v>
      </c>
      <c r="AE1262" t="s">
        <v>99</v>
      </c>
      <c r="AF1262" t="s">
        <v>97</v>
      </c>
      <c r="AG1262" t="s">
        <v>98</v>
      </c>
      <c r="AH1262" t="s">
        <v>100</v>
      </c>
      <c r="AI1262" t="s">
        <v>102</v>
      </c>
      <c r="AJ1262">
        <v>0</v>
      </c>
      <c r="AK1262" t="s">
        <v>102</v>
      </c>
      <c r="AL1262">
        <v>0</v>
      </c>
      <c r="AM1262">
        <v>841</v>
      </c>
      <c r="AN1262">
        <v>841</v>
      </c>
      <c r="AO1262" t="s">
        <v>103</v>
      </c>
      <c r="AP1262" t="s">
        <v>104</v>
      </c>
      <c r="AQ1262" t="s">
        <v>105</v>
      </c>
      <c r="AR1262" t="s">
        <v>106</v>
      </c>
      <c r="AS1262">
        <v>892</v>
      </c>
      <c r="AT1262">
        <v>783</v>
      </c>
      <c r="AU1262">
        <v>0</v>
      </c>
      <c r="AV1262">
        <v>1675</v>
      </c>
      <c r="AW1262">
        <v>0</v>
      </c>
      <c r="AX1262">
        <v>0</v>
      </c>
      <c r="AY1262">
        <v>2</v>
      </c>
      <c r="AZ1262">
        <v>1</v>
      </c>
      <c r="BA1262">
        <v>3</v>
      </c>
      <c r="BB1262">
        <v>1</v>
      </c>
      <c r="BC1262" t="s">
        <v>98</v>
      </c>
      <c r="BD1262">
        <v>7</v>
      </c>
      <c r="BE1262" t="s">
        <v>107</v>
      </c>
      <c r="BF1262">
        <v>1</v>
      </c>
      <c r="BG1262" t="s">
        <v>98</v>
      </c>
      <c r="BH1262" t="s">
        <v>156</v>
      </c>
      <c r="BI1262">
        <v>1999</v>
      </c>
      <c r="BJ1262" t="s">
        <v>157</v>
      </c>
      <c r="BK1262">
        <v>2</v>
      </c>
      <c r="BL1262">
        <v>502</v>
      </c>
      <c r="BM1262" t="str">
        <f t="shared" si="39"/>
        <v>no</v>
      </c>
      <c r="BN1262" t="s">
        <v>98</v>
      </c>
      <c r="BO1262" t="s">
        <v>98</v>
      </c>
      <c r="BP1262" t="s">
        <v>105</v>
      </c>
      <c r="BQ1262">
        <v>0</v>
      </c>
      <c r="BR1262">
        <v>103</v>
      </c>
      <c r="BS1262">
        <v>0</v>
      </c>
      <c r="BT1262">
        <v>0</v>
      </c>
      <c r="BU1262">
        <v>0</v>
      </c>
      <c r="BV1262">
        <v>0</v>
      </c>
      <c r="BW1262" t="s">
        <v>83</v>
      </c>
      <c r="BX1262" t="s">
        <v>83</v>
      </c>
      <c r="BY1262" t="s">
        <v>83</v>
      </c>
      <c r="BZ1262">
        <v>0</v>
      </c>
      <c r="CA1262">
        <v>6</v>
      </c>
      <c r="CB1262">
        <v>2009</v>
      </c>
      <c r="CC1262" t="s">
        <v>110</v>
      </c>
      <c r="CD1262" t="s">
        <v>111</v>
      </c>
      <c r="CE1262">
        <v>181000</v>
      </c>
    </row>
    <row r="1263" spans="1:83" x14ac:dyDescent="0.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 t="str">
        <f t="shared" si="38"/>
        <v>no</v>
      </c>
      <c r="V1263">
        <v>1956</v>
      </c>
      <c r="W1263" t="s">
        <v>152</v>
      </c>
      <c r="X1263" t="s">
        <v>94</v>
      </c>
      <c r="Y1263" t="s">
        <v>116</v>
      </c>
      <c r="Z1263" t="s">
        <v>116</v>
      </c>
      <c r="AA1263" t="s">
        <v>117</v>
      </c>
      <c r="AB1263">
        <v>0</v>
      </c>
      <c r="AC1263" t="s">
        <v>98</v>
      </c>
      <c r="AD1263" t="s">
        <v>98</v>
      </c>
      <c r="AE1263" t="s">
        <v>118</v>
      </c>
      <c r="AF1263" t="s">
        <v>98</v>
      </c>
      <c r="AG1263" t="s">
        <v>98</v>
      </c>
      <c r="AH1263" t="s">
        <v>100</v>
      </c>
      <c r="AI1263" t="s">
        <v>153</v>
      </c>
      <c r="AJ1263">
        <v>504</v>
      </c>
      <c r="AK1263" t="s">
        <v>102</v>
      </c>
      <c r="AL1263">
        <v>0</v>
      </c>
      <c r="AM1263">
        <v>546</v>
      </c>
      <c r="AN1263">
        <v>1050</v>
      </c>
      <c r="AO1263" t="s">
        <v>103</v>
      </c>
      <c r="AP1263" t="s">
        <v>97</v>
      </c>
      <c r="AQ1263" t="s">
        <v>105</v>
      </c>
      <c r="AR1263" t="s">
        <v>106</v>
      </c>
      <c r="AS1263">
        <v>1050</v>
      </c>
      <c r="AT1263">
        <v>0</v>
      </c>
      <c r="AU1263">
        <v>0</v>
      </c>
      <c r="AV1263">
        <v>1050</v>
      </c>
      <c r="AW1263">
        <v>0</v>
      </c>
      <c r="AX1263">
        <v>0</v>
      </c>
      <c r="AY1263">
        <v>1</v>
      </c>
      <c r="AZ1263">
        <v>0</v>
      </c>
      <c r="BA1263">
        <v>2</v>
      </c>
      <c r="BB1263">
        <v>1</v>
      </c>
      <c r="BC1263" t="s">
        <v>98</v>
      </c>
      <c r="BD1263">
        <v>5</v>
      </c>
      <c r="BE1263" t="s">
        <v>107</v>
      </c>
      <c r="BF1263">
        <v>0</v>
      </c>
      <c r="BG1263" t="s">
        <v>83</v>
      </c>
      <c r="BH1263" t="s">
        <v>108</v>
      </c>
      <c r="BI1263">
        <v>1956</v>
      </c>
      <c r="BJ1263" t="s">
        <v>102</v>
      </c>
      <c r="BK1263">
        <v>1</v>
      </c>
      <c r="BL1263">
        <v>338</v>
      </c>
      <c r="BM1263" t="str">
        <f t="shared" si="39"/>
        <v>yes</v>
      </c>
      <c r="BN1263" t="s">
        <v>98</v>
      </c>
      <c r="BO1263" t="s">
        <v>98</v>
      </c>
      <c r="BP1263" t="s">
        <v>105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 t="s">
        <v>83</v>
      </c>
      <c r="BX1263" t="s">
        <v>83</v>
      </c>
      <c r="BY1263" t="s">
        <v>83</v>
      </c>
      <c r="BZ1263">
        <v>0</v>
      </c>
      <c r="CA1263">
        <v>6</v>
      </c>
      <c r="CB1263">
        <v>2009</v>
      </c>
      <c r="CC1263" t="s">
        <v>110</v>
      </c>
      <c r="CD1263" t="s">
        <v>111</v>
      </c>
      <c r="CE1263">
        <v>128900</v>
      </c>
    </row>
    <row r="1264" spans="1:83" x14ac:dyDescent="0.2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 t="str">
        <f t="shared" si="38"/>
        <v>no</v>
      </c>
      <c r="V1264">
        <v>1989</v>
      </c>
      <c r="W1264" t="s">
        <v>93</v>
      </c>
      <c r="X1264" t="s">
        <v>94</v>
      </c>
      <c r="Y1264" t="s">
        <v>124</v>
      </c>
      <c r="Z1264" t="s">
        <v>124</v>
      </c>
      <c r="AA1264" t="s">
        <v>117</v>
      </c>
      <c r="AB1264">
        <v>0</v>
      </c>
      <c r="AC1264" t="s">
        <v>98</v>
      </c>
      <c r="AD1264" t="s">
        <v>98</v>
      </c>
      <c r="AE1264" t="s">
        <v>118</v>
      </c>
      <c r="AF1264" t="s">
        <v>98</v>
      </c>
      <c r="AG1264" t="s">
        <v>98</v>
      </c>
      <c r="AH1264" t="s">
        <v>130</v>
      </c>
      <c r="AI1264" t="s">
        <v>102</v>
      </c>
      <c r="AJ1264">
        <v>0</v>
      </c>
      <c r="AK1264" t="s">
        <v>102</v>
      </c>
      <c r="AL1264">
        <v>0</v>
      </c>
      <c r="AM1264">
        <v>1104</v>
      </c>
      <c r="AN1264">
        <v>1104</v>
      </c>
      <c r="AO1264" t="s">
        <v>103</v>
      </c>
      <c r="AP1264" t="s">
        <v>104</v>
      </c>
      <c r="AQ1264" t="s">
        <v>105</v>
      </c>
      <c r="AR1264" t="s">
        <v>164</v>
      </c>
      <c r="AS1264">
        <v>1104</v>
      </c>
      <c r="AT1264">
        <v>684</v>
      </c>
      <c r="AU1264">
        <v>0</v>
      </c>
      <c r="AV1264">
        <v>1788</v>
      </c>
      <c r="AW1264">
        <v>1</v>
      </c>
      <c r="AX1264">
        <v>0</v>
      </c>
      <c r="AY1264">
        <v>1</v>
      </c>
      <c r="AZ1264">
        <v>0</v>
      </c>
      <c r="BA1264">
        <v>5</v>
      </c>
      <c r="BB1264">
        <v>1</v>
      </c>
      <c r="BC1264" t="s">
        <v>98</v>
      </c>
      <c r="BD1264">
        <v>8</v>
      </c>
      <c r="BE1264" t="s">
        <v>224</v>
      </c>
      <c r="BF1264">
        <v>2</v>
      </c>
      <c r="BG1264" t="s">
        <v>98</v>
      </c>
      <c r="BH1264" t="s">
        <v>108</v>
      </c>
      <c r="BI1264">
        <v>1957</v>
      </c>
      <c r="BJ1264" t="s">
        <v>102</v>
      </c>
      <c r="BK1264">
        <v>1</v>
      </c>
      <c r="BL1264">
        <v>304</v>
      </c>
      <c r="BM1264" t="str">
        <f t="shared" si="39"/>
        <v>yes</v>
      </c>
      <c r="BN1264" t="s">
        <v>98</v>
      </c>
      <c r="BO1264" t="s">
        <v>98</v>
      </c>
      <c r="BP1264" t="s">
        <v>105</v>
      </c>
      <c r="BQ1264">
        <v>120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 t="s">
        <v>83</v>
      </c>
      <c r="BX1264" t="s">
        <v>83</v>
      </c>
      <c r="BY1264" t="s">
        <v>83</v>
      </c>
      <c r="BZ1264">
        <v>0</v>
      </c>
      <c r="CA1264">
        <v>11</v>
      </c>
      <c r="CB1264">
        <v>2009</v>
      </c>
      <c r="CC1264" t="s">
        <v>110</v>
      </c>
      <c r="CD1264" t="s">
        <v>111</v>
      </c>
      <c r="CE1264">
        <v>161500</v>
      </c>
    </row>
    <row r="1265" spans="1:83" x14ac:dyDescent="0.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 t="str">
        <f t="shared" si="38"/>
        <v>no</v>
      </c>
      <c r="V1265">
        <v>1950</v>
      </c>
      <c r="W1265" t="s">
        <v>184</v>
      </c>
      <c r="X1265" t="s">
        <v>94</v>
      </c>
      <c r="Y1265" t="s">
        <v>124</v>
      </c>
      <c r="Z1265" t="s">
        <v>124</v>
      </c>
      <c r="AA1265" t="s">
        <v>117</v>
      </c>
      <c r="AB1265">
        <v>0</v>
      </c>
      <c r="AC1265" t="s">
        <v>98</v>
      </c>
      <c r="AD1265" t="s">
        <v>98</v>
      </c>
      <c r="AE1265" t="s">
        <v>99</v>
      </c>
      <c r="AF1265" t="s">
        <v>98</v>
      </c>
      <c r="AG1265" t="s">
        <v>98</v>
      </c>
      <c r="AH1265" t="s">
        <v>100</v>
      </c>
      <c r="AI1265" t="s">
        <v>102</v>
      </c>
      <c r="AJ1265">
        <v>0</v>
      </c>
      <c r="AK1265" t="s">
        <v>102</v>
      </c>
      <c r="AL1265">
        <v>0</v>
      </c>
      <c r="AM1265">
        <v>764</v>
      </c>
      <c r="AN1265">
        <v>764</v>
      </c>
      <c r="AO1265" t="s">
        <v>103</v>
      </c>
      <c r="AP1265" t="s">
        <v>104</v>
      </c>
      <c r="AQ1265" t="s">
        <v>105</v>
      </c>
      <c r="AR1265" t="s">
        <v>164</v>
      </c>
      <c r="AS1265">
        <v>1060</v>
      </c>
      <c r="AT1265">
        <v>764</v>
      </c>
      <c r="AU1265">
        <v>0</v>
      </c>
      <c r="AV1265">
        <v>1824</v>
      </c>
      <c r="AW1265">
        <v>0</v>
      </c>
      <c r="AX1265">
        <v>0</v>
      </c>
      <c r="AY1265">
        <v>1</v>
      </c>
      <c r="AZ1265">
        <v>0</v>
      </c>
      <c r="BA1265">
        <v>3</v>
      </c>
      <c r="BB1265">
        <v>1</v>
      </c>
      <c r="BC1265" t="s">
        <v>98</v>
      </c>
      <c r="BD1265">
        <v>8</v>
      </c>
      <c r="BE1265" t="s">
        <v>107</v>
      </c>
      <c r="BF1265">
        <v>1</v>
      </c>
      <c r="BG1265" t="s">
        <v>97</v>
      </c>
      <c r="BH1265" t="s">
        <v>127</v>
      </c>
      <c r="BI1265">
        <v>1940</v>
      </c>
      <c r="BJ1265" t="s">
        <v>102</v>
      </c>
      <c r="BK1265">
        <v>2</v>
      </c>
      <c r="BL1265">
        <v>520</v>
      </c>
      <c r="BM1265" t="str">
        <f t="shared" si="39"/>
        <v>no</v>
      </c>
      <c r="BN1265" t="s">
        <v>98</v>
      </c>
      <c r="BO1265" t="s">
        <v>98</v>
      </c>
      <c r="BP1265" t="s">
        <v>177</v>
      </c>
      <c r="BQ1265">
        <v>0</v>
      </c>
      <c r="BR1265">
        <v>0</v>
      </c>
      <c r="BS1265">
        <v>126</v>
      </c>
      <c r="BT1265">
        <v>0</v>
      </c>
      <c r="BU1265">
        <v>0</v>
      </c>
      <c r="BV1265">
        <v>0</v>
      </c>
      <c r="BW1265" t="s">
        <v>83</v>
      </c>
      <c r="BX1265" t="s">
        <v>165</v>
      </c>
      <c r="BY1265" t="s">
        <v>83</v>
      </c>
      <c r="BZ1265">
        <v>0</v>
      </c>
      <c r="CA1265">
        <v>7</v>
      </c>
      <c r="CB1265">
        <v>2007</v>
      </c>
      <c r="CC1265" t="s">
        <v>110</v>
      </c>
      <c r="CD1265" t="s">
        <v>111</v>
      </c>
      <c r="CE1265">
        <v>180500</v>
      </c>
    </row>
    <row r="1266" spans="1:83" x14ac:dyDescent="0.2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 t="str">
        <f t="shared" si="38"/>
        <v>yes</v>
      </c>
      <c r="V1266">
        <v>1999</v>
      </c>
      <c r="W1266" t="s">
        <v>93</v>
      </c>
      <c r="X1266" t="s">
        <v>94</v>
      </c>
      <c r="Y1266" t="s">
        <v>116</v>
      </c>
      <c r="Z1266" t="s">
        <v>116</v>
      </c>
      <c r="AA1266" t="s">
        <v>117</v>
      </c>
      <c r="AB1266">
        <v>0</v>
      </c>
      <c r="AC1266" t="s">
        <v>97</v>
      </c>
      <c r="AD1266" t="s">
        <v>98</v>
      </c>
      <c r="AE1266" t="s">
        <v>99</v>
      </c>
      <c r="AF1266" t="s">
        <v>97</v>
      </c>
      <c r="AG1266" t="s">
        <v>98</v>
      </c>
      <c r="AH1266" t="s">
        <v>100</v>
      </c>
      <c r="AI1266" t="s">
        <v>101</v>
      </c>
      <c r="AJ1266">
        <v>266</v>
      </c>
      <c r="AK1266" t="s">
        <v>102</v>
      </c>
      <c r="AL1266">
        <v>0</v>
      </c>
      <c r="AM1266">
        <v>1139</v>
      </c>
      <c r="AN1266">
        <v>1405</v>
      </c>
      <c r="AO1266" t="s">
        <v>103</v>
      </c>
      <c r="AP1266" t="s">
        <v>104</v>
      </c>
      <c r="AQ1266" t="s">
        <v>105</v>
      </c>
      <c r="AR1266" t="s">
        <v>106</v>
      </c>
      <c r="AS1266">
        <v>1337</v>
      </c>
      <c r="AT1266">
        <v>0</v>
      </c>
      <c r="AU1266">
        <v>0</v>
      </c>
      <c r="AV1266">
        <v>1337</v>
      </c>
      <c r="AW1266">
        <v>1</v>
      </c>
      <c r="AX1266">
        <v>0</v>
      </c>
      <c r="AY1266">
        <v>2</v>
      </c>
      <c r="AZ1266">
        <v>0</v>
      </c>
      <c r="BA1266">
        <v>2</v>
      </c>
      <c r="BB1266">
        <v>1</v>
      </c>
      <c r="BC1266" t="s">
        <v>97</v>
      </c>
      <c r="BD1266">
        <v>5</v>
      </c>
      <c r="BE1266" t="s">
        <v>107</v>
      </c>
      <c r="BF1266">
        <v>0</v>
      </c>
      <c r="BG1266" t="s">
        <v>83</v>
      </c>
      <c r="BH1266" t="s">
        <v>108</v>
      </c>
      <c r="BI1266">
        <v>1998</v>
      </c>
      <c r="BJ1266" t="s">
        <v>157</v>
      </c>
      <c r="BK1266">
        <v>2</v>
      </c>
      <c r="BL1266">
        <v>511</v>
      </c>
      <c r="BM1266" t="str">
        <f t="shared" si="39"/>
        <v>no</v>
      </c>
      <c r="BN1266" t="s">
        <v>98</v>
      </c>
      <c r="BO1266" t="s">
        <v>98</v>
      </c>
      <c r="BP1266" t="s">
        <v>105</v>
      </c>
      <c r="BQ1266">
        <v>144</v>
      </c>
      <c r="BR1266">
        <v>68</v>
      </c>
      <c r="BS1266">
        <v>0</v>
      </c>
      <c r="BT1266">
        <v>0</v>
      </c>
      <c r="BU1266">
        <v>0</v>
      </c>
      <c r="BV1266">
        <v>0</v>
      </c>
      <c r="BW1266" t="s">
        <v>83</v>
      </c>
      <c r="BX1266" t="s">
        <v>83</v>
      </c>
      <c r="BY1266" t="s">
        <v>83</v>
      </c>
      <c r="BZ1266">
        <v>0</v>
      </c>
      <c r="CA1266">
        <v>8</v>
      </c>
      <c r="CB1266">
        <v>2008</v>
      </c>
      <c r="CC1266" t="s">
        <v>173</v>
      </c>
      <c r="CD1266" t="s">
        <v>128</v>
      </c>
      <c r="CE1266">
        <v>181000</v>
      </c>
    </row>
    <row r="1267" spans="1:83" x14ac:dyDescent="0.2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 t="str">
        <f t="shared" si="38"/>
        <v>yes</v>
      </c>
      <c r="V1267">
        <v>1999</v>
      </c>
      <c r="W1267" t="s">
        <v>152</v>
      </c>
      <c r="X1267" t="s">
        <v>94</v>
      </c>
      <c r="Y1267" t="s">
        <v>116</v>
      </c>
      <c r="Z1267" t="s">
        <v>116</v>
      </c>
      <c r="AA1267" t="s">
        <v>96</v>
      </c>
      <c r="AB1267">
        <v>218</v>
      </c>
      <c r="AC1267" t="s">
        <v>97</v>
      </c>
      <c r="AD1267" t="s">
        <v>98</v>
      </c>
      <c r="AE1267" t="s">
        <v>99</v>
      </c>
      <c r="AF1267" t="s">
        <v>97</v>
      </c>
      <c r="AG1267" t="s">
        <v>98</v>
      </c>
      <c r="AH1267" t="s">
        <v>100</v>
      </c>
      <c r="AI1267" t="s">
        <v>101</v>
      </c>
      <c r="AJ1267">
        <v>450</v>
      </c>
      <c r="AK1267" t="s">
        <v>102</v>
      </c>
      <c r="AL1267">
        <v>0</v>
      </c>
      <c r="AM1267">
        <v>241</v>
      </c>
      <c r="AN1267">
        <v>691</v>
      </c>
      <c r="AO1267" t="s">
        <v>103</v>
      </c>
      <c r="AP1267" t="s">
        <v>104</v>
      </c>
      <c r="AQ1267" t="s">
        <v>105</v>
      </c>
      <c r="AR1267" t="s">
        <v>106</v>
      </c>
      <c r="AS1267">
        <v>713</v>
      </c>
      <c r="AT1267">
        <v>739</v>
      </c>
      <c r="AU1267">
        <v>0</v>
      </c>
      <c r="AV1267">
        <v>1452</v>
      </c>
      <c r="AW1267">
        <v>1</v>
      </c>
      <c r="AX1267">
        <v>0</v>
      </c>
      <c r="AY1267">
        <v>2</v>
      </c>
      <c r="AZ1267">
        <v>1</v>
      </c>
      <c r="BA1267">
        <v>3</v>
      </c>
      <c r="BB1267">
        <v>1</v>
      </c>
      <c r="BC1267" t="s">
        <v>97</v>
      </c>
      <c r="BD1267">
        <v>6</v>
      </c>
      <c r="BE1267" t="s">
        <v>107</v>
      </c>
      <c r="BF1267">
        <v>0</v>
      </c>
      <c r="BG1267" t="s">
        <v>83</v>
      </c>
      <c r="BH1267" t="s">
        <v>127</v>
      </c>
      <c r="BI1267">
        <v>1999</v>
      </c>
      <c r="BJ1267" t="s">
        <v>102</v>
      </c>
      <c r="BK1267">
        <v>2</v>
      </c>
      <c r="BL1267">
        <v>506</v>
      </c>
      <c r="BM1267" t="str">
        <f t="shared" si="39"/>
        <v>no</v>
      </c>
      <c r="BN1267" t="s">
        <v>98</v>
      </c>
      <c r="BO1267" t="s">
        <v>98</v>
      </c>
      <c r="BP1267" t="s">
        <v>105</v>
      </c>
      <c r="BQ1267">
        <v>0</v>
      </c>
      <c r="BR1267">
        <v>34</v>
      </c>
      <c r="BS1267">
        <v>0</v>
      </c>
      <c r="BT1267">
        <v>0</v>
      </c>
      <c r="BU1267">
        <v>0</v>
      </c>
      <c r="BV1267">
        <v>0</v>
      </c>
      <c r="BW1267" t="s">
        <v>83</v>
      </c>
      <c r="BX1267" t="s">
        <v>83</v>
      </c>
      <c r="BY1267" t="s">
        <v>83</v>
      </c>
      <c r="BZ1267">
        <v>0</v>
      </c>
      <c r="CA1267">
        <v>3</v>
      </c>
      <c r="CB1267">
        <v>2006</v>
      </c>
      <c r="CC1267" t="s">
        <v>110</v>
      </c>
      <c r="CD1267" t="s">
        <v>111</v>
      </c>
      <c r="CE1267">
        <v>183900</v>
      </c>
    </row>
    <row r="1268" spans="1:83" x14ac:dyDescent="0.2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 t="str">
        <f t="shared" si="38"/>
        <v>no</v>
      </c>
      <c r="V1268">
        <v>1950</v>
      </c>
      <c r="W1268" t="s">
        <v>152</v>
      </c>
      <c r="X1268" t="s">
        <v>94</v>
      </c>
      <c r="Y1268" t="s">
        <v>124</v>
      </c>
      <c r="Z1268" t="s">
        <v>124</v>
      </c>
      <c r="AA1268" t="s">
        <v>117</v>
      </c>
      <c r="AB1268">
        <v>0</v>
      </c>
      <c r="AC1268" t="s">
        <v>147</v>
      </c>
      <c r="AD1268" t="s">
        <v>98</v>
      </c>
      <c r="AE1268" t="s">
        <v>118</v>
      </c>
      <c r="AF1268" t="s">
        <v>98</v>
      </c>
      <c r="AG1268" t="s">
        <v>98</v>
      </c>
      <c r="AH1268" t="s">
        <v>100</v>
      </c>
      <c r="AI1268" t="s">
        <v>102</v>
      </c>
      <c r="AJ1268">
        <v>0</v>
      </c>
      <c r="AK1268" t="s">
        <v>102</v>
      </c>
      <c r="AL1268">
        <v>0</v>
      </c>
      <c r="AM1268">
        <v>925</v>
      </c>
      <c r="AN1268">
        <v>925</v>
      </c>
      <c r="AO1268" t="s">
        <v>103</v>
      </c>
      <c r="AP1268" t="s">
        <v>98</v>
      </c>
      <c r="AQ1268" t="s">
        <v>177</v>
      </c>
      <c r="AR1268" t="s">
        <v>145</v>
      </c>
      <c r="AS1268">
        <v>964</v>
      </c>
      <c r="AT1268">
        <v>925</v>
      </c>
      <c r="AU1268">
        <v>0</v>
      </c>
      <c r="AV1268">
        <v>1889</v>
      </c>
      <c r="AW1268">
        <v>0</v>
      </c>
      <c r="AX1268">
        <v>0</v>
      </c>
      <c r="AY1268">
        <v>1</v>
      </c>
      <c r="AZ1268">
        <v>1</v>
      </c>
      <c r="BA1268">
        <v>4</v>
      </c>
      <c r="BB1268">
        <v>2</v>
      </c>
      <c r="BC1268" t="s">
        <v>98</v>
      </c>
      <c r="BD1268">
        <v>9</v>
      </c>
      <c r="BE1268" t="s">
        <v>107</v>
      </c>
      <c r="BF1268">
        <v>1</v>
      </c>
      <c r="BG1268" t="s">
        <v>97</v>
      </c>
      <c r="BH1268" t="s">
        <v>127</v>
      </c>
      <c r="BI1268">
        <v>1960</v>
      </c>
      <c r="BJ1268" t="s">
        <v>102</v>
      </c>
      <c r="BK1268">
        <v>1</v>
      </c>
      <c r="BL1268">
        <v>308</v>
      </c>
      <c r="BM1268" t="str">
        <f t="shared" si="39"/>
        <v>yes</v>
      </c>
      <c r="BN1268" t="s">
        <v>98</v>
      </c>
      <c r="BO1268" t="s">
        <v>98</v>
      </c>
      <c r="BP1268" t="s">
        <v>177</v>
      </c>
      <c r="BQ1268">
        <v>0</v>
      </c>
      <c r="BR1268">
        <v>0</v>
      </c>
      <c r="BS1268">
        <v>264</v>
      </c>
      <c r="BT1268">
        <v>0</v>
      </c>
      <c r="BU1268">
        <v>0</v>
      </c>
      <c r="BV1268">
        <v>0</v>
      </c>
      <c r="BW1268" t="s">
        <v>83</v>
      </c>
      <c r="BX1268" t="s">
        <v>134</v>
      </c>
      <c r="BY1268" t="s">
        <v>83</v>
      </c>
      <c r="BZ1268">
        <v>0</v>
      </c>
      <c r="CA1268">
        <v>1</v>
      </c>
      <c r="CB1268">
        <v>2007</v>
      </c>
      <c r="CC1268" t="s">
        <v>110</v>
      </c>
      <c r="CD1268" t="s">
        <v>111</v>
      </c>
      <c r="CE1268">
        <v>122000</v>
      </c>
    </row>
    <row r="1269" spans="1:83" x14ac:dyDescent="0.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 t="str">
        <f t="shared" si="38"/>
        <v>yes</v>
      </c>
      <c r="V1269">
        <v>2009</v>
      </c>
      <c r="W1269" t="s">
        <v>152</v>
      </c>
      <c r="X1269" t="s">
        <v>94</v>
      </c>
      <c r="Y1269" t="s">
        <v>203</v>
      </c>
      <c r="Z1269" t="s">
        <v>181</v>
      </c>
      <c r="AA1269" t="s">
        <v>117</v>
      </c>
      <c r="AB1269">
        <v>0</v>
      </c>
      <c r="AC1269" t="s">
        <v>104</v>
      </c>
      <c r="AD1269" t="s">
        <v>98</v>
      </c>
      <c r="AE1269" t="s">
        <v>99</v>
      </c>
      <c r="AF1269" t="s">
        <v>104</v>
      </c>
      <c r="AG1269" t="s">
        <v>98</v>
      </c>
      <c r="AH1269" t="s">
        <v>97</v>
      </c>
      <c r="AI1269" t="s">
        <v>102</v>
      </c>
      <c r="AJ1269">
        <v>0</v>
      </c>
      <c r="AK1269" t="s">
        <v>102</v>
      </c>
      <c r="AL1269">
        <v>0</v>
      </c>
      <c r="AM1269">
        <v>2002</v>
      </c>
      <c r="AN1269">
        <v>2002</v>
      </c>
      <c r="AO1269" t="s">
        <v>103</v>
      </c>
      <c r="AP1269" t="s">
        <v>104</v>
      </c>
      <c r="AQ1269" t="s">
        <v>105</v>
      </c>
      <c r="AR1269" t="s">
        <v>106</v>
      </c>
      <c r="AS1269">
        <v>2018</v>
      </c>
      <c r="AT1269">
        <v>0</v>
      </c>
      <c r="AU1269">
        <v>0</v>
      </c>
      <c r="AV1269">
        <v>2018</v>
      </c>
      <c r="AW1269">
        <v>0</v>
      </c>
      <c r="AX1269">
        <v>0</v>
      </c>
      <c r="AY1269">
        <v>2</v>
      </c>
      <c r="AZ1269">
        <v>0</v>
      </c>
      <c r="BA1269">
        <v>3</v>
      </c>
      <c r="BB1269">
        <v>1</v>
      </c>
      <c r="BC1269" t="s">
        <v>104</v>
      </c>
      <c r="BD1269">
        <v>10</v>
      </c>
      <c r="BE1269" t="s">
        <v>107</v>
      </c>
      <c r="BF1269">
        <v>1</v>
      </c>
      <c r="BG1269" t="s">
        <v>97</v>
      </c>
      <c r="BH1269" t="s">
        <v>108</v>
      </c>
      <c r="BI1269">
        <v>2009</v>
      </c>
      <c r="BJ1269" t="s">
        <v>157</v>
      </c>
      <c r="BK1269">
        <v>3</v>
      </c>
      <c r="BL1269">
        <v>746</v>
      </c>
      <c r="BM1269" t="str">
        <f t="shared" si="39"/>
        <v>no</v>
      </c>
      <c r="BN1269" t="s">
        <v>98</v>
      </c>
      <c r="BO1269" t="s">
        <v>98</v>
      </c>
      <c r="BP1269" t="s">
        <v>105</v>
      </c>
      <c r="BQ1269">
        <v>144</v>
      </c>
      <c r="BR1269">
        <v>76</v>
      </c>
      <c r="BS1269">
        <v>0</v>
      </c>
      <c r="BT1269">
        <v>0</v>
      </c>
      <c r="BU1269">
        <v>0</v>
      </c>
      <c r="BV1269">
        <v>0</v>
      </c>
      <c r="BW1269" t="s">
        <v>83</v>
      </c>
      <c r="BX1269" t="s">
        <v>83</v>
      </c>
      <c r="BY1269" t="s">
        <v>83</v>
      </c>
      <c r="BZ1269">
        <v>0</v>
      </c>
      <c r="CA1269">
        <v>5</v>
      </c>
      <c r="CB1269">
        <v>2010</v>
      </c>
      <c r="CC1269" t="s">
        <v>110</v>
      </c>
      <c r="CD1269" t="s">
        <v>111</v>
      </c>
      <c r="CE1269">
        <v>378500</v>
      </c>
    </row>
    <row r="1270" spans="1:83" x14ac:dyDescent="0.2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 t="str">
        <f t="shared" si="38"/>
        <v>no</v>
      </c>
      <c r="V1270">
        <v>1997</v>
      </c>
      <c r="W1270" t="s">
        <v>93</v>
      </c>
      <c r="X1270" t="s">
        <v>94</v>
      </c>
      <c r="Y1270" t="s">
        <v>203</v>
      </c>
      <c r="Z1270" t="s">
        <v>203</v>
      </c>
      <c r="AA1270" t="s">
        <v>96</v>
      </c>
      <c r="AB1270">
        <v>632</v>
      </c>
      <c r="AC1270" t="s">
        <v>98</v>
      </c>
      <c r="AD1270" t="s">
        <v>97</v>
      </c>
      <c r="AE1270" t="s">
        <v>118</v>
      </c>
      <c r="AF1270" t="s">
        <v>98</v>
      </c>
      <c r="AG1270" t="s">
        <v>98</v>
      </c>
      <c r="AH1270" t="s">
        <v>121</v>
      </c>
      <c r="AI1270" t="s">
        <v>153</v>
      </c>
      <c r="AJ1270">
        <v>192</v>
      </c>
      <c r="AK1270" t="s">
        <v>102</v>
      </c>
      <c r="AL1270">
        <v>0</v>
      </c>
      <c r="AM1270">
        <v>536</v>
      </c>
      <c r="AN1270">
        <v>728</v>
      </c>
      <c r="AO1270" t="s">
        <v>103</v>
      </c>
      <c r="AP1270" t="s">
        <v>104</v>
      </c>
      <c r="AQ1270" t="s">
        <v>105</v>
      </c>
      <c r="AR1270" t="s">
        <v>106</v>
      </c>
      <c r="AS1270">
        <v>1968</v>
      </c>
      <c r="AT1270">
        <v>1479</v>
      </c>
      <c r="AU1270">
        <v>0</v>
      </c>
      <c r="AV1270">
        <v>3447</v>
      </c>
      <c r="AW1270">
        <v>0</v>
      </c>
      <c r="AX1270">
        <v>0</v>
      </c>
      <c r="AY1270">
        <v>3</v>
      </c>
      <c r="AZ1270">
        <v>1</v>
      </c>
      <c r="BA1270">
        <v>4</v>
      </c>
      <c r="BB1270">
        <v>1</v>
      </c>
      <c r="BC1270" t="s">
        <v>97</v>
      </c>
      <c r="BD1270">
        <v>11</v>
      </c>
      <c r="BE1270" t="s">
        <v>107</v>
      </c>
      <c r="BF1270">
        <v>2</v>
      </c>
      <c r="BG1270" t="s">
        <v>97</v>
      </c>
      <c r="BH1270" t="s">
        <v>156</v>
      </c>
      <c r="BI1270">
        <v>1982</v>
      </c>
      <c r="BJ1270" t="s">
        <v>102</v>
      </c>
      <c r="BK1270">
        <v>3</v>
      </c>
      <c r="BL1270">
        <v>1014</v>
      </c>
      <c r="BM1270" t="str">
        <f t="shared" si="39"/>
        <v>no</v>
      </c>
      <c r="BN1270" t="s">
        <v>98</v>
      </c>
      <c r="BO1270" t="s">
        <v>98</v>
      </c>
      <c r="BP1270" t="s">
        <v>105</v>
      </c>
      <c r="BQ1270">
        <v>314</v>
      </c>
      <c r="BR1270">
        <v>12</v>
      </c>
      <c r="BS1270">
        <v>0</v>
      </c>
      <c r="BT1270">
        <v>0</v>
      </c>
      <c r="BU1270">
        <v>0</v>
      </c>
      <c r="BV1270">
        <v>0</v>
      </c>
      <c r="BW1270" t="s">
        <v>83</v>
      </c>
      <c r="BX1270" t="s">
        <v>163</v>
      </c>
      <c r="BY1270" t="s">
        <v>83</v>
      </c>
      <c r="BZ1270">
        <v>0</v>
      </c>
      <c r="CA1270">
        <v>5</v>
      </c>
      <c r="CB1270">
        <v>2008</v>
      </c>
      <c r="CC1270" t="s">
        <v>110</v>
      </c>
      <c r="CD1270" t="s">
        <v>111</v>
      </c>
      <c r="CE1270">
        <v>381000</v>
      </c>
    </row>
    <row r="1271" spans="1:83" x14ac:dyDescent="0.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 t="str">
        <f t="shared" si="38"/>
        <v>no</v>
      </c>
      <c r="V1271">
        <v>1958</v>
      </c>
      <c r="W1271" t="s">
        <v>93</v>
      </c>
      <c r="X1271" t="s">
        <v>94</v>
      </c>
      <c r="Y1271" t="s">
        <v>116</v>
      </c>
      <c r="Z1271" t="s">
        <v>116</v>
      </c>
      <c r="AA1271" t="s">
        <v>96</v>
      </c>
      <c r="AB1271">
        <v>180</v>
      </c>
      <c r="AC1271" t="s">
        <v>98</v>
      </c>
      <c r="AD1271" t="s">
        <v>98</v>
      </c>
      <c r="AE1271" t="s">
        <v>118</v>
      </c>
      <c r="AF1271" t="s">
        <v>98</v>
      </c>
      <c r="AG1271" t="s">
        <v>98</v>
      </c>
      <c r="AH1271" t="s">
        <v>100</v>
      </c>
      <c r="AI1271" t="s">
        <v>141</v>
      </c>
      <c r="AJ1271">
        <v>460</v>
      </c>
      <c r="AK1271" t="s">
        <v>102</v>
      </c>
      <c r="AL1271">
        <v>0</v>
      </c>
      <c r="AM1271">
        <v>414</v>
      </c>
      <c r="AN1271">
        <v>874</v>
      </c>
      <c r="AO1271" t="s">
        <v>206</v>
      </c>
      <c r="AP1271" t="s">
        <v>98</v>
      </c>
      <c r="AQ1271" t="s">
        <v>105</v>
      </c>
      <c r="AR1271" t="s">
        <v>164</v>
      </c>
      <c r="AS1271">
        <v>874</v>
      </c>
      <c r="AT1271">
        <v>650</v>
      </c>
      <c r="AU1271">
        <v>0</v>
      </c>
      <c r="AV1271">
        <v>1524</v>
      </c>
      <c r="AW1271">
        <v>0</v>
      </c>
      <c r="AX1271">
        <v>0</v>
      </c>
      <c r="AY1271">
        <v>1</v>
      </c>
      <c r="AZ1271">
        <v>1</v>
      </c>
      <c r="BA1271">
        <v>3</v>
      </c>
      <c r="BB1271">
        <v>1</v>
      </c>
      <c r="BC1271" t="s">
        <v>98</v>
      </c>
      <c r="BD1271">
        <v>7</v>
      </c>
      <c r="BE1271" t="s">
        <v>107</v>
      </c>
      <c r="BF1271">
        <v>0</v>
      </c>
      <c r="BG1271" t="s">
        <v>83</v>
      </c>
      <c r="BH1271" t="s">
        <v>108</v>
      </c>
      <c r="BI1271">
        <v>1958</v>
      </c>
      <c r="BJ1271" t="s">
        <v>102</v>
      </c>
      <c r="BK1271">
        <v>1</v>
      </c>
      <c r="BL1271">
        <v>315</v>
      </c>
      <c r="BM1271" t="str">
        <f t="shared" si="39"/>
        <v>yes</v>
      </c>
      <c r="BN1271" t="s">
        <v>98</v>
      </c>
      <c r="BO1271" t="s">
        <v>98</v>
      </c>
      <c r="BP1271" t="s">
        <v>105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 t="s">
        <v>83</v>
      </c>
      <c r="BX1271" t="s">
        <v>163</v>
      </c>
      <c r="BY1271" t="s">
        <v>83</v>
      </c>
      <c r="BZ1271">
        <v>0</v>
      </c>
      <c r="CA1271">
        <v>7</v>
      </c>
      <c r="CB1271">
        <v>2007</v>
      </c>
      <c r="CC1271" t="s">
        <v>110</v>
      </c>
      <c r="CD1271" t="s">
        <v>111</v>
      </c>
      <c r="CE1271">
        <v>144000</v>
      </c>
    </row>
    <row r="1272" spans="1:83" x14ac:dyDescent="0.2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 t="str">
        <f t="shared" si="38"/>
        <v>yes</v>
      </c>
      <c r="V1272">
        <v>1979</v>
      </c>
      <c r="W1272" t="s">
        <v>135</v>
      </c>
      <c r="X1272" t="s">
        <v>223</v>
      </c>
      <c r="Y1272" t="s">
        <v>161</v>
      </c>
      <c r="Z1272" t="s">
        <v>161</v>
      </c>
      <c r="AA1272" t="s">
        <v>117</v>
      </c>
      <c r="AB1272">
        <v>0</v>
      </c>
      <c r="AC1272" t="s">
        <v>97</v>
      </c>
      <c r="AD1272" t="s">
        <v>98</v>
      </c>
      <c r="AE1272" t="s">
        <v>99</v>
      </c>
      <c r="AF1272" t="s">
        <v>97</v>
      </c>
      <c r="AG1272" t="s">
        <v>98</v>
      </c>
      <c r="AH1272" t="s">
        <v>97</v>
      </c>
      <c r="AI1272" t="s">
        <v>101</v>
      </c>
      <c r="AJ1272">
        <v>1258</v>
      </c>
      <c r="AK1272" t="s">
        <v>102</v>
      </c>
      <c r="AL1272">
        <v>0</v>
      </c>
      <c r="AM1272">
        <v>74</v>
      </c>
      <c r="AN1272">
        <v>1332</v>
      </c>
      <c r="AO1272" t="s">
        <v>103</v>
      </c>
      <c r="AP1272" t="s">
        <v>98</v>
      </c>
      <c r="AQ1272" t="s">
        <v>105</v>
      </c>
      <c r="AR1272" t="s">
        <v>106</v>
      </c>
      <c r="AS1272">
        <v>1332</v>
      </c>
      <c r="AT1272">
        <v>192</v>
      </c>
      <c r="AU1272">
        <v>0</v>
      </c>
      <c r="AV1272">
        <v>1524</v>
      </c>
      <c r="AW1272">
        <v>2</v>
      </c>
      <c r="AX1272">
        <v>0</v>
      </c>
      <c r="AY1272">
        <v>0</v>
      </c>
      <c r="AZ1272">
        <v>1</v>
      </c>
      <c r="BA1272">
        <v>0</v>
      </c>
      <c r="BB1272">
        <v>1</v>
      </c>
      <c r="BC1272" t="s">
        <v>97</v>
      </c>
      <c r="BD1272">
        <v>4</v>
      </c>
      <c r="BE1272" t="s">
        <v>107</v>
      </c>
      <c r="BF1272">
        <v>1</v>
      </c>
      <c r="BG1272" t="s">
        <v>98</v>
      </c>
      <c r="BH1272" t="s">
        <v>108</v>
      </c>
      <c r="BI1272">
        <v>1979</v>
      </c>
      <c r="BJ1272" t="s">
        <v>157</v>
      </c>
      <c r="BK1272">
        <v>2</v>
      </c>
      <c r="BL1272">
        <v>586</v>
      </c>
      <c r="BM1272" t="str">
        <f t="shared" si="39"/>
        <v>no</v>
      </c>
      <c r="BN1272" t="s">
        <v>98</v>
      </c>
      <c r="BO1272" t="s">
        <v>98</v>
      </c>
      <c r="BP1272" t="s">
        <v>105</v>
      </c>
      <c r="BQ1272">
        <v>268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 t="s">
        <v>83</v>
      </c>
      <c r="BX1272" t="s">
        <v>83</v>
      </c>
      <c r="BY1272" t="s">
        <v>83</v>
      </c>
      <c r="BZ1272">
        <v>0</v>
      </c>
      <c r="CA1272">
        <v>4</v>
      </c>
      <c r="CB1272">
        <v>2010</v>
      </c>
      <c r="CC1272" t="s">
        <v>110</v>
      </c>
      <c r="CD1272" t="s">
        <v>111</v>
      </c>
      <c r="CE1272">
        <v>260000</v>
      </c>
    </row>
    <row r="1273" spans="1:83" x14ac:dyDescent="0.2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 t="str">
        <f t="shared" si="38"/>
        <v>no</v>
      </c>
      <c r="V1273">
        <v>1968</v>
      </c>
      <c r="W1273" t="s">
        <v>152</v>
      </c>
      <c r="X1273" t="s">
        <v>94</v>
      </c>
      <c r="Y1273" t="s">
        <v>96</v>
      </c>
      <c r="Z1273" t="s">
        <v>96</v>
      </c>
      <c r="AA1273" t="s">
        <v>117</v>
      </c>
      <c r="AB1273">
        <v>0</v>
      </c>
      <c r="AC1273" t="s">
        <v>98</v>
      </c>
      <c r="AD1273" t="s">
        <v>98</v>
      </c>
      <c r="AE1273" t="s">
        <v>118</v>
      </c>
      <c r="AF1273" t="s">
        <v>98</v>
      </c>
      <c r="AG1273" t="s">
        <v>98</v>
      </c>
      <c r="AH1273" t="s">
        <v>100</v>
      </c>
      <c r="AI1273" t="s">
        <v>102</v>
      </c>
      <c r="AJ1273">
        <v>0</v>
      </c>
      <c r="AK1273" t="s">
        <v>102</v>
      </c>
      <c r="AL1273">
        <v>0</v>
      </c>
      <c r="AM1273">
        <v>1489</v>
      </c>
      <c r="AN1273">
        <v>1489</v>
      </c>
      <c r="AO1273" t="s">
        <v>103</v>
      </c>
      <c r="AP1273" t="s">
        <v>97</v>
      </c>
      <c r="AQ1273" t="s">
        <v>105</v>
      </c>
      <c r="AR1273" t="s">
        <v>106</v>
      </c>
      <c r="AS1273">
        <v>1489</v>
      </c>
      <c r="AT1273">
        <v>0</v>
      </c>
      <c r="AU1273">
        <v>0</v>
      </c>
      <c r="AV1273">
        <v>1489</v>
      </c>
      <c r="AW1273">
        <v>0</v>
      </c>
      <c r="AX1273">
        <v>0</v>
      </c>
      <c r="AY1273">
        <v>2</v>
      </c>
      <c r="AZ1273">
        <v>0</v>
      </c>
      <c r="BA1273">
        <v>3</v>
      </c>
      <c r="BB1273">
        <v>1</v>
      </c>
      <c r="BC1273" t="s">
        <v>97</v>
      </c>
      <c r="BD1273">
        <v>7</v>
      </c>
      <c r="BE1273" t="s">
        <v>107</v>
      </c>
      <c r="BF1273">
        <v>1</v>
      </c>
      <c r="BG1273" t="s">
        <v>97</v>
      </c>
      <c r="BH1273" t="s">
        <v>108</v>
      </c>
      <c r="BI1273">
        <v>1968</v>
      </c>
      <c r="BJ1273" t="s">
        <v>109</v>
      </c>
      <c r="BK1273">
        <v>2</v>
      </c>
      <c r="BL1273">
        <v>462</v>
      </c>
      <c r="BM1273" t="str">
        <f t="shared" si="39"/>
        <v>yes</v>
      </c>
      <c r="BN1273" t="s">
        <v>98</v>
      </c>
      <c r="BO1273" t="s">
        <v>98</v>
      </c>
      <c r="BP1273" t="s">
        <v>105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 t="s">
        <v>83</v>
      </c>
      <c r="BX1273" t="s">
        <v>83</v>
      </c>
      <c r="BY1273" t="s">
        <v>83</v>
      </c>
      <c r="BZ1273">
        <v>0</v>
      </c>
      <c r="CA1273">
        <v>8</v>
      </c>
      <c r="CB1273">
        <v>2009</v>
      </c>
      <c r="CC1273" t="s">
        <v>110</v>
      </c>
      <c r="CD1273" t="s">
        <v>111</v>
      </c>
      <c r="CE1273">
        <v>185750</v>
      </c>
    </row>
    <row r="1274" spans="1:83" x14ac:dyDescent="0.2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 t="str">
        <f t="shared" si="38"/>
        <v>no</v>
      </c>
      <c r="V1274">
        <v>1965</v>
      </c>
      <c r="W1274" t="s">
        <v>152</v>
      </c>
      <c r="X1274" t="s">
        <v>94</v>
      </c>
      <c r="Y1274" t="s">
        <v>140</v>
      </c>
      <c r="Z1274" t="s">
        <v>161</v>
      </c>
      <c r="AA1274" t="s">
        <v>96</v>
      </c>
      <c r="AB1274">
        <v>114</v>
      </c>
      <c r="AC1274" t="s">
        <v>98</v>
      </c>
      <c r="AD1274" t="s">
        <v>98</v>
      </c>
      <c r="AE1274" t="s">
        <v>118</v>
      </c>
      <c r="AF1274" t="s">
        <v>98</v>
      </c>
      <c r="AG1274" t="s">
        <v>98</v>
      </c>
      <c r="AH1274" t="s">
        <v>100</v>
      </c>
      <c r="AI1274" t="s">
        <v>141</v>
      </c>
      <c r="AJ1274">
        <v>560</v>
      </c>
      <c r="AK1274" t="s">
        <v>172</v>
      </c>
      <c r="AL1274">
        <v>375</v>
      </c>
      <c r="AM1274">
        <v>0</v>
      </c>
      <c r="AN1274">
        <v>935</v>
      </c>
      <c r="AO1274" t="s">
        <v>103</v>
      </c>
      <c r="AP1274" t="s">
        <v>98</v>
      </c>
      <c r="AQ1274" t="s">
        <v>105</v>
      </c>
      <c r="AR1274" t="s">
        <v>106</v>
      </c>
      <c r="AS1274">
        <v>935</v>
      </c>
      <c r="AT1274">
        <v>0</v>
      </c>
      <c r="AU1274">
        <v>0</v>
      </c>
      <c r="AV1274">
        <v>935</v>
      </c>
      <c r="AW1274">
        <v>1</v>
      </c>
      <c r="AX1274">
        <v>0</v>
      </c>
      <c r="AY1274">
        <v>1</v>
      </c>
      <c r="AZ1274">
        <v>0</v>
      </c>
      <c r="BA1274">
        <v>3</v>
      </c>
      <c r="BB1274">
        <v>1</v>
      </c>
      <c r="BC1274" t="s">
        <v>98</v>
      </c>
      <c r="BD1274">
        <v>5</v>
      </c>
      <c r="BE1274" t="s">
        <v>107</v>
      </c>
      <c r="BF1274">
        <v>0</v>
      </c>
      <c r="BG1274" t="s">
        <v>83</v>
      </c>
      <c r="BH1274" t="s">
        <v>108</v>
      </c>
      <c r="BI1274">
        <v>1965</v>
      </c>
      <c r="BJ1274" t="s">
        <v>102</v>
      </c>
      <c r="BK1274">
        <v>1</v>
      </c>
      <c r="BL1274">
        <v>288</v>
      </c>
      <c r="BM1274" t="str">
        <f t="shared" si="39"/>
        <v>yes</v>
      </c>
      <c r="BN1274" t="s">
        <v>98</v>
      </c>
      <c r="BO1274" t="s">
        <v>98</v>
      </c>
      <c r="BP1274" t="s">
        <v>105</v>
      </c>
      <c r="BQ1274">
        <v>180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 t="s">
        <v>83</v>
      </c>
      <c r="BX1274" t="s">
        <v>134</v>
      </c>
      <c r="BY1274" t="s">
        <v>83</v>
      </c>
      <c r="BZ1274">
        <v>0</v>
      </c>
      <c r="CA1274">
        <v>11</v>
      </c>
      <c r="CB1274">
        <v>2006</v>
      </c>
      <c r="CC1274" t="s">
        <v>110</v>
      </c>
      <c r="CD1274" t="s">
        <v>111</v>
      </c>
      <c r="CE1274">
        <v>137000</v>
      </c>
    </row>
    <row r="1275" spans="1:83" x14ac:dyDescent="0.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 t="str">
        <f t="shared" si="38"/>
        <v>no</v>
      </c>
      <c r="V1275">
        <v>2006</v>
      </c>
      <c r="W1275" t="s">
        <v>93</v>
      </c>
      <c r="X1275" t="s">
        <v>94</v>
      </c>
      <c r="Y1275" t="s">
        <v>161</v>
      </c>
      <c r="Z1275" t="s">
        <v>161</v>
      </c>
      <c r="AA1275" t="s">
        <v>96</v>
      </c>
      <c r="AB1275">
        <v>84</v>
      </c>
      <c r="AC1275" t="s">
        <v>98</v>
      </c>
      <c r="AD1275" t="s">
        <v>98</v>
      </c>
      <c r="AE1275" t="s">
        <v>118</v>
      </c>
      <c r="AF1275" t="s">
        <v>98</v>
      </c>
      <c r="AG1275" t="s">
        <v>98</v>
      </c>
      <c r="AH1275" t="s">
        <v>130</v>
      </c>
      <c r="AI1275" t="s">
        <v>119</v>
      </c>
      <c r="AJ1275">
        <v>719</v>
      </c>
      <c r="AK1275" t="s">
        <v>102</v>
      </c>
      <c r="AL1275">
        <v>0</v>
      </c>
      <c r="AM1275">
        <v>300</v>
      </c>
      <c r="AN1275">
        <v>1019</v>
      </c>
      <c r="AO1275" t="s">
        <v>103</v>
      </c>
      <c r="AP1275" t="s">
        <v>97</v>
      </c>
      <c r="AQ1275" t="s">
        <v>105</v>
      </c>
      <c r="AR1275" t="s">
        <v>106</v>
      </c>
      <c r="AS1275">
        <v>1357</v>
      </c>
      <c r="AT1275">
        <v>0</v>
      </c>
      <c r="AU1275">
        <v>0</v>
      </c>
      <c r="AV1275">
        <v>1357</v>
      </c>
      <c r="AW1275">
        <v>1</v>
      </c>
      <c r="AX1275">
        <v>0</v>
      </c>
      <c r="AY1275">
        <v>1</v>
      </c>
      <c r="AZ1275">
        <v>0</v>
      </c>
      <c r="BA1275">
        <v>2</v>
      </c>
      <c r="BB1275">
        <v>1</v>
      </c>
      <c r="BC1275" t="s">
        <v>104</v>
      </c>
      <c r="BD1275">
        <v>5</v>
      </c>
      <c r="BE1275" t="s">
        <v>107</v>
      </c>
      <c r="BF1275">
        <v>1</v>
      </c>
      <c r="BG1275" t="s">
        <v>97</v>
      </c>
      <c r="BH1275" t="s">
        <v>209</v>
      </c>
      <c r="BI1275">
        <v>1959</v>
      </c>
      <c r="BJ1275" t="s">
        <v>109</v>
      </c>
      <c r="BK1275">
        <v>1</v>
      </c>
      <c r="BL1275">
        <v>312</v>
      </c>
      <c r="BM1275" t="str">
        <f t="shared" si="39"/>
        <v>yes</v>
      </c>
      <c r="BN1275" t="s">
        <v>98</v>
      </c>
      <c r="BO1275" t="s">
        <v>98</v>
      </c>
      <c r="BP1275" t="s">
        <v>105</v>
      </c>
      <c r="BQ1275">
        <v>0</v>
      </c>
      <c r="BR1275">
        <v>0</v>
      </c>
      <c r="BS1275">
        <v>0</v>
      </c>
      <c r="BT1275">
        <v>0</v>
      </c>
      <c r="BU1275">
        <v>163</v>
      </c>
      <c r="BV1275">
        <v>0</v>
      </c>
      <c r="BW1275" t="s">
        <v>83</v>
      </c>
      <c r="BX1275" t="s">
        <v>165</v>
      </c>
      <c r="BY1275" t="s">
        <v>83</v>
      </c>
      <c r="BZ1275">
        <v>0</v>
      </c>
      <c r="CA1275">
        <v>5</v>
      </c>
      <c r="CB1275">
        <v>2008</v>
      </c>
      <c r="CC1275" t="s">
        <v>110</v>
      </c>
      <c r="CD1275" t="s">
        <v>111</v>
      </c>
      <c r="CE1275">
        <v>177000</v>
      </c>
    </row>
    <row r="1276" spans="1:83" x14ac:dyDescent="0.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 t="str">
        <f t="shared" si="38"/>
        <v>no</v>
      </c>
      <c r="V1276">
        <v>2003</v>
      </c>
      <c r="W1276" t="s">
        <v>93</v>
      </c>
      <c r="X1276" t="s">
        <v>94</v>
      </c>
      <c r="Y1276" t="s">
        <v>124</v>
      </c>
      <c r="Z1276" t="s">
        <v>125</v>
      </c>
      <c r="AA1276" t="s">
        <v>117</v>
      </c>
      <c r="AB1276">
        <v>0</v>
      </c>
      <c r="AC1276" t="s">
        <v>98</v>
      </c>
      <c r="AD1276" t="s">
        <v>98</v>
      </c>
      <c r="AE1276" t="s">
        <v>99</v>
      </c>
      <c r="AF1276" t="s">
        <v>98</v>
      </c>
      <c r="AG1276" t="s">
        <v>98</v>
      </c>
      <c r="AH1276" t="s">
        <v>100</v>
      </c>
      <c r="AI1276" t="s">
        <v>102</v>
      </c>
      <c r="AJ1276">
        <v>0</v>
      </c>
      <c r="AK1276" t="s">
        <v>102</v>
      </c>
      <c r="AL1276">
        <v>0</v>
      </c>
      <c r="AM1276">
        <v>661</v>
      </c>
      <c r="AN1276">
        <v>661</v>
      </c>
      <c r="AO1276" t="s">
        <v>103</v>
      </c>
      <c r="AP1276" t="s">
        <v>104</v>
      </c>
      <c r="AQ1276" t="s">
        <v>105</v>
      </c>
      <c r="AR1276" t="s">
        <v>106</v>
      </c>
      <c r="AS1276">
        <v>661</v>
      </c>
      <c r="AT1276">
        <v>589</v>
      </c>
      <c r="AU1276">
        <v>0</v>
      </c>
      <c r="AV1276">
        <v>1250</v>
      </c>
      <c r="AW1276">
        <v>0</v>
      </c>
      <c r="AX1276">
        <v>0</v>
      </c>
      <c r="AY1276">
        <v>2</v>
      </c>
      <c r="AZ1276">
        <v>0</v>
      </c>
      <c r="BA1276">
        <v>3</v>
      </c>
      <c r="BB1276">
        <v>1</v>
      </c>
      <c r="BC1276" t="s">
        <v>98</v>
      </c>
      <c r="BD1276">
        <v>8</v>
      </c>
      <c r="BE1276" t="s">
        <v>107</v>
      </c>
      <c r="BF1276">
        <v>1</v>
      </c>
      <c r="BG1276" t="s">
        <v>97</v>
      </c>
      <c r="BH1276" t="s">
        <v>127</v>
      </c>
      <c r="BI1276">
        <v>1985</v>
      </c>
      <c r="BJ1276" t="s">
        <v>102</v>
      </c>
      <c r="BK1276">
        <v>2</v>
      </c>
      <c r="BL1276">
        <v>552</v>
      </c>
      <c r="BM1276" t="str">
        <f t="shared" si="39"/>
        <v>no</v>
      </c>
      <c r="BN1276" t="s">
        <v>98</v>
      </c>
      <c r="BO1276" t="s">
        <v>98</v>
      </c>
      <c r="BP1276" t="s">
        <v>105</v>
      </c>
      <c r="BQ1276">
        <v>242</v>
      </c>
      <c r="BR1276">
        <v>0</v>
      </c>
      <c r="BS1276">
        <v>81</v>
      </c>
      <c r="BT1276">
        <v>0</v>
      </c>
      <c r="BU1276">
        <v>0</v>
      </c>
      <c r="BV1276">
        <v>0</v>
      </c>
      <c r="BW1276" t="s">
        <v>83</v>
      </c>
      <c r="BX1276" t="s">
        <v>83</v>
      </c>
      <c r="BY1276" t="s">
        <v>83</v>
      </c>
      <c r="BZ1276">
        <v>0</v>
      </c>
      <c r="CA1276">
        <v>11</v>
      </c>
      <c r="CB1276">
        <v>2007</v>
      </c>
      <c r="CC1276" t="s">
        <v>110</v>
      </c>
      <c r="CD1276" t="s">
        <v>111</v>
      </c>
      <c r="CE1276">
        <v>139000</v>
      </c>
    </row>
    <row r="1277" spans="1:83" x14ac:dyDescent="0.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 t="str">
        <f t="shared" si="38"/>
        <v>no</v>
      </c>
      <c r="V1277">
        <v>1950</v>
      </c>
      <c r="W1277" t="s">
        <v>93</v>
      </c>
      <c r="X1277" t="s">
        <v>252</v>
      </c>
      <c r="Y1277" t="s">
        <v>186</v>
      </c>
      <c r="Z1277" t="s">
        <v>186</v>
      </c>
      <c r="AA1277" t="s">
        <v>137</v>
      </c>
      <c r="AB1277">
        <v>567</v>
      </c>
      <c r="AC1277" t="s">
        <v>98</v>
      </c>
      <c r="AD1277" t="s">
        <v>98</v>
      </c>
      <c r="AE1277" t="s">
        <v>118</v>
      </c>
      <c r="AF1277" t="s">
        <v>98</v>
      </c>
      <c r="AG1277" t="s">
        <v>98</v>
      </c>
      <c r="AH1277" t="s">
        <v>100</v>
      </c>
      <c r="AI1277" t="s">
        <v>153</v>
      </c>
      <c r="AJ1277">
        <v>220</v>
      </c>
      <c r="AK1277" t="s">
        <v>102</v>
      </c>
      <c r="AL1277">
        <v>0</v>
      </c>
      <c r="AM1277">
        <v>708</v>
      </c>
      <c r="AN1277">
        <v>928</v>
      </c>
      <c r="AO1277" t="s">
        <v>103</v>
      </c>
      <c r="AP1277" t="s">
        <v>97</v>
      </c>
      <c r="AQ1277" t="s">
        <v>105</v>
      </c>
      <c r="AR1277" t="s">
        <v>164</v>
      </c>
      <c r="AS1277">
        <v>928</v>
      </c>
      <c r="AT1277">
        <v>992</v>
      </c>
      <c r="AU1277">
        <v>0</v>
      </c>
      <c r="AV1277">
        <v>1920</v>
      </c>
      <c r="AW1277">
        <v>0</v>
      </c>
      <c r="AX1277">
        <v>0</v>
      </c>
      <c r="AY1277">
        <v>2</v>
      </c>
      <c r="AZ1277">
        <v>0</v>
      </c>
      <c r="BA1277">
        <v>4</v>
      </c>
      <c r="BB1277">
        <v>2</v>
      </c>
      <c r="BC1277" t="s">
        <v>98</v>
      </c>
      <c r="BD1277">
        <v>10</v>
      </c>
      <c r="BE1277" t="s">
        <v>107</v>
      </c>
      <c r="BF1277">
        <v>0</v>
      </c>
      <c r="BG1277" t="s">
        <v>83</v>
      </c>
      <c r="BH1277" t="s">
        <v>127</v>
      </c>
      <c r="BI1277">
        <v>1948</v>
      </c>
      <c r="BJ1277" t="s">
        <v>102</v>
      </c>
      <c r="BK1277">
        <v>2</v>
      </c>
      <c r="BL1277">
        <v>400</v>
      </c>
      <c r="BM1277" t="str">
        <f t="shared" si="39"/>
        <v>yes</v>
      </c>
      <c r="BN1277" t="s">
        <v>98</v>
      </c>
      <c r="BO1277" t="s">
        <v>147</v>
      </c>
      <c r="BP1277" t="s">
        <v>105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 t="s">
        <v>83</v>
      </c>
      <c r="BX1277" t="s">
        <v>83</v>
      </c>
      <c r="BY1277" t="s">
        <v>83</v>
      </c>
      <c r="BZ1277">
        <v>0</v>
      </c>
      <c r="CA1277">
        <v>7</v>
      </c>
      <c r="CB1277">
        <v>2007</v>
      </c>
      <c r="CC1277" t="s">
        <v>110</v>
      </c>
      <c r="CD1277" t="s">
        <v>111</v>
      </c>
      <c r="CE1277">
        <v>137000</v>
      </c>
    </row>
    <row r="1278" spans="1:83" x14ac:dyDescent="0.2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 t="str">
        <f t="shared" si="38"/>
        <v>yes</v>
      </c>
      <c r="V1278">
        <v>1972</v>
      </c>
      <c r="W1278" t="s">
        <v>93</v>
      </c>
      <c r="X1278" t="s">
        <v>94</v>
      </c>
      <c r="Y1278" t="s">
        <v>140</v>
      </c>
      <c r="Z1278" t="s">
        <v>161</v>
      </c>
      <c r="AA1278" t="s">
        <v>117</v>
      </c>
      <c r="AB1278">
        <v>0</v>
      </c>
      <c r="AC1278" t="s">
        <v>98</v>
      </c>
      <c r="AD1278" t="s">
        <v>98</v>
      </c>
      <c r="AE1278" t="s">
        <v>118</v>
      </c>
      <c r="AF1278" t="s">
        <v>98</v>
      </c>
      <c r="AG1278" t="s">
        <v>97</v>
      </c>
      <c r="AH1278" t="s">
        <v>100</v>
      </c>
      <c r="AI1278" t="s">
        <v>141</v>
      </c>
      <c r="AJ1278">
        <v>593</v>
      </c>
      <c r="AK1278" t="s">
        <v>102</v>
      </c>
      <c r="AL1278">
        <v>0</v>
      </c>
      <c r="AM1278">
        <v>130</v>
      </c>
      <c r="AN1278">
        <v>723</v>
      </c>
      <c r="AO1278" t="s">
        <v>103</v>
      </c>
      <c r="AP1278" t="s">
        <v>98</v>
      </c>
      <c r="AQ1278" t="s">
        <v>105</v>
      </c>
      <c r="AR1278" t="s">
        <v>106</v>
      </c>
      <c r="AS1278">
        <v>735</v>
      </c>
      <c r="AT1278">
        <v>660</v>
      </c>
      <c r="AU1278">
        <v>0</v>
      </c>
      <c r="AV1278">
        <v>1395</v>
      </c>
      <c r="AW1278">
        <v>0</v>
      </c>
      <c r="AX1278">
        <v>1</v>
      </c>
      <c r="AY1278">
        <v>1</v>
      </c>
      <c r="AZ1278">
        <v>1</v>
      </c>
      <c r="BA1278">
        <v>3</v>
      </c>
      <c r="BB1278">
        <v>1</v>
      </c>
      <c r="BC1278" t="s">
        <v>98</v>
      </c>
      <c r="BD1278">
        <v>6</v>
      </c>
      <c r="BE1278" t="s">
        <v>107</v>
      </c>
      <c r="BF1278">
        <v>1</v>
      </c>
      <c r="BG1278" t="s">
        <v>98</v>
      </c>
      <c r="BH1278" t="s">
        <v>108</v>
      </c>
      <c r="BI1278">
        <v>1972</v>
      </c>
      <c r="BJ1278" t="s">
        <v>102</v>
      </c>
      <c r="BK1278">
        <v>2</v>
      </c>
      <c r="BL1278">
        <v>497</v>
      </c>
      <c r="BM1278" t="str">
        <f t="shared" si="39"/>
        <v>yes</v>
      </c>
      <c r="BN1278" t="s">
        <v>98</v>
      </c>
      <c r="BO1278" t="s">
        <v>98</v>
      </c>
      <c r="BP1278" t="s">
        <v>105</v>
      </c>
      <c r="BQ1278">
        <v>294</v>
      </c>
      <c r="BR1278">
        <v>116</v>
      </c>
      <c r="BS1278">
        <v>0</v>
      </c>
      <c r="BT1278">
        <v>0</v>
      </c>
      <c r="BU1278">
        <v>0</v>
      </c>
      <c r="BV1278">
        <v>0</v>
      </c>
      <c r="BW1278" t="s">
        <v>83</v>
      </c>
      <c r="BX1278" t="s">
        <v>83</v>
      </c>
      <c r="BY1278" t="s">
        <v>83</v>
      </c>
      <c r="BZ1278">
        <v>0</v>
      </c>
      <c r="CA1278">
        <v>12</v>
      </c>
      <c r="CB1278">
        <v>2009</v>
      </c>
      <c r="CC1278" t="s">
        <v>110</v>
      </c>
      <c r="CD1278" t="s">
        <v>111</v>
      </c>
      <c r="CE1278">
        <v>162000</v>
      </c>
    </row>
    <row r="1279" spans="1:83" x14ac:dyDescent="0.2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 t="str">
        <f t="shared" si="38"/>
        <v>no</v>
      </c>
      <c r="V1279">
        <v>1976</v>
      </c>
      <c r="W1279" t="s">
        <v>93</v>
      </c>
      <c r="X1279" t="s">
        <v>94</v>
      </c>
      <c r="Y1279" t="s">
        <v>140</v>
      </c>
      <c r="Z1279" t="s">
        <v>140</v>
      </c>
      <c r="AA1279" t="s">
        <v>96</v>
      </c>
      <c r="AB1279">
        <v>359</v>
      </c>
      <c r="AC1279" t="s">
        <v>98</v>
      </c>
      <c r="AD1279" t="s">
        <v>98</v>
      </c>
      <c r="AE1279" t="s">
        <v>118</v>
      </c>
      <c r="AF1279" t="s">
        <v>97</v>
      </c>
      <c r="AG1279" t="s">
        <v>98</v>
      </c>
      <c r="AH1279" t="s">
        <v>130</v>
      </c>
      <c r="AI1279" t="s">
        <v>119</v>
      </c>
      <c r="AJ1279">
        <v>528</v>
      </c>
      <c r="AK1279" t="s">
        <v>102</v>
      </c>
      <c r="AL1279">
        <v>0</v>
      </c>
      <c r="AM1279">
        <v>1152</v>
      </c>
      <c r="AN1279">
        <v>1680</v>
      </c>
      <c r="AO1279" t="s">
        <v>103</v>
      </c>
      <c r="AP1279" t="s">
        <v>147</v>
      </c>
      <c r="AQ1279" t="s">
        <v>105</v>
      </c>
      <c r="AR1279" t="s">
        <v>106</v>
      </c>
      <c r="AS1279">
        <v>1724</v>
      </c>
      <c r="AT1279">
        <v>0</v>
      </c>
      <c r="AU1279">
        <v>0</v>
      </c>
      <c r="AV1279">
        <v>1724</v>
      </c>
      <c r="AW1279">
        <v>1</v>
      </c>
      <c r="AX1279">
        <v>0</v>
      </c>
      <c r="AY1279">
        <v>1</v>
      </c>
      <c r="AZ1279">
        <v>1</v>
      </c>
      <c r="BA1279">
        <v>3</v>
      </c>
      <c r="BB1279">
        <v>1</v>
      </c>
      <c r="BC1279" t="s">
        <v>98</v>
      </c>
      <c r="BD1279">
        <v>7</v>
      </c>
      <c r="BE1279" t="s">
        <v>107</v>
      </c>
      <c r="BF1279">
        <v>1</v>
      </c>
      <c r="BG1279" t="s">
        <v>97</v>
      </c>
      <c r="BH1279" t="s">
        <v>108</v>
      </c>
      <c r="BI1279">
        <v>1967</v>
      </c>
      <c r="BJ1279" t="s">
        <v>109</v>
      </c>
      <c r="BK1279">
        <v>2</v>
      </c>
      <c r="BL1279">
        <v>480</v>
      </c>
      <c r="BM1279" t="str">
        <f t="shared" si="39"/>
        <v>yes</v>
      </c>
      <c r="BN1279" t="s">
        <v>98</v>
      </c>
      <c r="BO1279" t="s">
        <v>98</v>
      </c>
      <c r="BP1279" t="s">
        <v>105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 t="s">
        <v>83</v>
      </c>
      <c r="BX1279" t="s">
        <v>83</v>
      </c>
      <c r="BY1279" t="s">
        <v>83</v>
      </c>
      <c r="BZ1279">
        <v>0</v>
      </c>
      <c r="CA1279">
        <v>6</v>
      </c>
      <c r="CB1279">
        <v>2009</v>
      </c>
      <c r="CC1279" t="s">
        <v>110</v>
      </c>
      <c r="CD1279" t="s">
        <v>111</v>
      </c>
      <c r="CE1279">
        <v>197900</v>
      </c>
    </row>
    <row r="1280" spans="1:83" x14ac:dyDescent="0.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 t="str">
        <f t="shared" si="38"/>
        <v>yes</v>
      </c>
      <c r="V1280">
        <v>2002</v>
      </c>
      <c r="W1280" t="s">
        <v>93</v>
      </c>
      <c r="X1280" t="s">
        <v>94</v>
      </c>
      <c r="Y1280" t="s">
        <v>95</v>
      </c>
      <c r="Z1280" t="s">
        <v>95</v>
      </c>
      <c r="AA1280" t="s">
        <v>83</v>
      </c>
      <c r="AB1280" t="s">
        <v>83</v>
      </c>
      <c r="AC1280" t="s">
        <v>97</v>
      </c>
      <c r="AD1280" t="s">
        <v>98</v>
      </c>
      <c r="AE1280" t="s">
        <v>99</v>
      </c>
      <c r="AF1280" t="s">
        <v>97</v>
      </c>
      <c r="AG1280" t="s">
        <v>98</v>
      </c>
      <c r="AH1280" t="s">
        <v>100</v>
      </c>
      <c r="AI1280" t="s">
        <v>101</v>
      </c>
      <c r="AJ1280">
        <v>804</v>
      </c>
      <c r="AK1280" t="s">
        <v>102</v>
      </c>
      <c r="AL1280">
        <v>0</v>
      </c>
      <c r="AM1280">
        <v>324</v>
      </c>
      <c r="AN1280">
        <v>1128</v>
      </c>
      <c r="AO1280" t="s">
        <v>103</v>
      </c>
      <c r="AP1280" t="s">
        <v>104</v>
      </c>
      <c r="AQ1280" t="s">
        <v>105</v>
      </c>
      <c r="AR1280" t="s">
        <v>106</v>
      </c>
      <c r="AS1280">
        <v>1128</v>
      </c>
      <c r="AT1280">
        <v>903</v>
      </c>
      <c r="AU1280">
        <v>0</v>
      </c>
      <c r="AV1280">
        <v>2031</v>
      </c>
      <c r="AW1280">
        <v>1</v>
      </c>
      <c r="AX1280">
        <v>0</v>
      </c>
      <c r="AY1280">
        <v>2</v>
      </c>
      <c r="AZ1280">
        <v>1</v>
      </c>
      <c r="BA1280">
        <v>3</v>
      </c>
      <c r="BB1280">
        <v>1</v>
      </c>
      <c r="BC1280" t="s">
        <v>97</v>
      </c>
      <c r="BD1280">
        <v>7</v>
      </c>
      <c r="BE1280" t="s">
        <v>107</v>
      </c>
      <c r="BF1280">
        <v>1</v>
      </c>
      <c r="BG1280" t="s">
        <v>97</v>
      </c>
      <c r="BH1280" t="s">
        <v>108</v>
      </c>
      <c r="BI1280">
        <v>2002</v>
      </c>
      <c r="BJ1280" t="s">
        <v>109</v>
      </c>
      <c r="BK1280">
        <v>2</v>
      </c>
      <c r="BL1280">
        <v>577</v>
      </c>
      <c r="BM1280" t="str">
        <f t="shared" si="39"/>
        <v>no</v>
      </c>
      <c r="BN1280" t="s">
        <v>98</v>
      </c>
      <c r="BO1280" t="s">
        <v>98</v>
      </c>
      <c r="BP1280" t="s">
        <v>105</v>
      </c>
      <c r="BQ1280">
        <v>0</v>
      </c>
      <c r="BR1280">
        <v>211</v>
      </c>
      <c r="BS1280">
        <v>0</v>
      </c>
      <c r="BT1280">
        <v>0</v>
      </c>
      <c r="BU1280">
        <v>0</v>
      </c>
      <c r="BV1280">
        <v>0</v>
      </c>
      <c r="BW1280" t="s">
        <v>83</v>
      </c>
      <c r="BX1280" t="s">
        <v>83</v>
      </c>
      <c r="BY1280" t="s">
        <v>83</v>
      </c>
      <c r="BZ1280">
        <v>0</v>
      </c>
      <c r="CA1280">
        <v>3</v>
      </c>
      <c r="CB1280">
        <v>2008</v>
      </c>
      <c r="CC1280" t="s">
        <v>110</v>
      </c>
      <c r="CD1280" t="s">
        <v>111</v>
      </c>
      <c r="CE1280">
        <v>237000</v>
      </c>
    </row>
    <row r="1281" spans="1:83" x14ac:dyDescent="0.2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 t="str">
        <f t="shared" si="38"/>
        <v>no</v>
      </c>
      <c r="V1281">
        <v>1950</v>
      </c>
      <c r="W1281" t="s">
        <v>93</v>
      </c>
      <c r="X1281" t="s">
        <v>94</v>
      </c>
      <c r="Y1281" t="s">
        <v>116</v>
      </c>
      <c r="Z1281" t="s">
        <v>116</v>
      </c>
      <c r="AA1281" t="s">
        <v>117</v>
      </c>
      <c r="AB1281">
        <v>0</v>
      </c>
      <c r="AC1281" t="s">
        <v>98</v>
      </c>
      <c r="AD1281" t="s">
        <v>97</v>
      </c>
      <c r="AE1281" t="s">
        <v>118</v>
      </c>
      <c r="AF1281" t="s">
        <v>98</v>
      </c>
      <c r="AG1281" t="s">
        <v>98</v>
      </c>
      <c r="AH1281" t="s">
        <v>100</v>
      </c>
      <c r="AI1281" t="s">
        <v>102</v>
      </c>
      <c r="AJ1281">
        <v>0</v>
      </c>
      <c r="AK1281" t="s">
        <v>102</v>
      </c>
      <c r="AL1281">
        <v>0</v>
      </c>
      <c r="AM1281">
        <v>698</v>
      </c>
      <c r="AN1281">
        <v>698</v>
      </c>
      <c r="AO1281" t="s">
        <v>103</v>
      </c>
      <c r="AP1281" t="s">
        <v>98</v>
      </c>
      <c r="AQ1281" t="s">
        <v>105</v>
      </c>
      <c r="AR1281" t="s">
        <v>164</v>
      </c>
      <c r="AS1281">
        <v>698</v>
      </c>
      <c r="AT1281">
        <v>430</v>
      </c>
      <c r="AU1281">
        <v>0</v>
      </c>
      <c r="AV1281">
        <v>1128</v>
      </c>
      <c r="AW1281">
        <v>0</v>
      </c>
      <c r="AX1281">
        <v>0</v>
      </c>
      <c r="AY1281">
        <v>1</v>
      </c>
      <c r="AZ1281">
        <v>0</v>
      </c>
      <c r="BA1281">
        <v>2</v>
      </c>
      <c r="BB1281">
        <v>1</v>
      </c>
      <c r="BC1281" t="s">
        <v>98</v>
      </c>
      <c r="BD1281">
        <v>6</v>
      </c>
      <c r="BE1281" t="s">
        <v>107</v>
      </c>
      <c r="BF1281">
        <v>0</v>
      </c>
      <c r="BG1281" t="s">
        <v>83</v>
      </c>
      <c r="BH1281" t="s">
        <v>127</v>
      </c>
      <c r="BI1281">
        <v>1980</v>
      </c>
      <c r="BJ1281" t="s">
        <v>109</v>
      </c>
      <c r="BK1281">
        <v>2</v>
      </c>
      <c r="BL1281">
        <v>528</v>
      </c>
      <c r="BM1281" t="str">
        <f t="shared" si="39"/>
        <v>no</v>
      </c>
      <c r="BN1281" t="s">
        <v>98</v>
      </c>
      <c r="BO1281" t="s">
        <v>98</v>
      </c>
      <c r="BP1281" t="s">
        <v>105</v>
      </c>
      <c r="BQ1281">
        <v>30</v>
      </c>
      <c r="BR1281">
        <v>0</v>
      </c>
      <c r="BS1281">
        <v>164</v>
      </c>
      <c r="BT1281">
        <v>0</v>
      </c>
      <c r="BU1281">
        <v>0</v>
      </c>
      <c r="BV1281">
        <v>0</v>
      </c>
      <c r="BW1281" t="s">
        <v>83</v>
      </c>
      <c r="BX1281" t="s">
        <v>83</v>
      </c>
      <c r="BY1281" t="s">
        <v>83</v>
      </c>
      <c r="BZ1281">
        <v>0</v>
      </c>
      <c r="CA1281">
        <v>4</v>
      </c>
      <c r="CB1281">
        <v>2010</v>
      </c>
      <c r="CC1281" t="s">
        <v>173</v>
      </c>
      <c r="CD1281" t="s">
        <v>128</v>
      </c>
      <c r="CE1281">
        <v>68400</v>
      </c>
    </row>
    <row r="1282" spans="1:83" x14ac:dyDescent="0.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 t="str">
        <f t="shared" si="38"/>
        <v>yes</v>
      </c>
      <c r="V1282">
        <v>2002</v>
      </c>
      <c r="W1282" t="s">
        <v>93</v>
      </c>
      <c r="X1282" t="s">
        <v>94</v>
      </c>
      <c r="Y1282" t="s">
        <v>95</v>
      </c>
      <c r="Z1282" t="s">
        <v>95</v>
      </c>
      <c r="AA1282" t="s">
        <v>96</v>
      </c>
      <c r="AB1282">
        <v>110</v>
      </c>
      <c r="AC1282" t="s">
        <v>97</v>
      </c>
      <c r="AD1282" t="s">
        <v>98</v>
      </c>
      <c r="AE1282" t="s">
        <v>99</v>
      </c>
      <c r="AF1282" t="s">
        <v>97</v>
      </c>
      <c r="AG1282" t="s">
        <v>98</v>
      </c>
      <c r="AH1282" t="s">
        <v>100</v>
      </c>
      <c r="AI1282" t="s">
        <v>101</v>
      </c>
      <c r="AJ1282">
        <v>788</v>
      </c>
      <c r="AK1282" t="s">
        <v>102</v>
      </c>
      <c r="AL1282">
        <v>0</v>
      </c>
      <c r="AM1282">
        <v>785</v>
      </c>
      <c r="AN1282">
        <v>1573</v>
      </c>
      <c r="AO1282" t="s">
        <v>103</v>
      </c>
      <c r="AP1282" t="s">
        <v>104</v>
      </c>
      <c r="AQ1282" t="s">
        <v>105</v>
      </c>
      <c r="AR1282" t="s">
        <v>106</v>
      </c>
      <c r="AS1282">
        <v>1573</v>
      </c>
      <c r="AT1282">
        <v>0</v>
      </c>
      <c r="AU1282">
        <v>0</v>
      </c>
      <c r="AV1282">
        <v>1573</v>
      </c>
      <c r="AW1282">
        <v>1</v>
      </c>
      <c r="AX1282">
        <v>0</v>
      </c>
      <c r="AY1282">
        <v>2</v>
      </c>
      <c r="AZ1282">
        <v>0</v>
      </c>
      <c r="BA1282">
        <v>3</v>
      </c>
      <c r="BB1282">
        <v>1</v>
      </c>
      <c r="BC1282" t="s">
        <v>97</v>
      </c>
      <c r="BD1282">
        <v>6</v>
      </c>
      <c r="BE1282" t="s">
        <v>107</v>
      </c>
      <c r="BF1282">
        <v>0</v>
      </c>
      <c r="BG1282" t="s">
        <v>83</v>
      </c>
      <c r="BH1282" t="s">
        <v>108</v>
      </c>
      <c r="BI1282">
        <v>2002</v>
      </c>
      <c r="BJ1282" t="s">
        <v>109</v>
      </c>
      <c r="BK1282">
        <v>2</v>
      </c>
      <c r="BL1282">
        <v>544</v>
      </c>
      <c r="BM1282" t="str">
        <f t="shared" si="39"/>
        <v>no</v>
      </c>
      <c r="BN1282" t="s">
        <v>98</v>
      </c>
      <c r="BO1282" t="s">
        <v>98</v>
      </c>
      <c r="BP1282" t="s">
        <v>105</v>
      </c>
      <c r="BQ1282">
        <v>0</v>
      </c>
      <c r="BR1282">
        <v>72</v>
      </c>
      <c r="BS1282">
        <v>0</v>
      </c>
      <c r="BT1282">
        <v>0</v>
      </c>
      <c r="BU1282">
        <v>0</v>
      </c>
      <c r="BV1282">
        <v>0</v>
      </c>
      <c r="BW1282" t="s">
        <v>83</v>
      </c>
      <c r="BX1282" t="s">
        <v>83</v>
      </c>
      <c r="BY1282" t="s">
        <v>83</v>
      </c>
      <c r="BZ1282">
        <v>0</v>
      </c>
      <c r="CA1282">
        <v>3</v>
      </c>
      <c r="CB1282">
        <v>2009</v>
      </c>
      <c r="CC1282" t="s">
        <v>110</v>
      </c>
      <c r="CD1282" t="s">
        <v>111</v>
      </c>
      <c r="CE1282">
        <v>227000</v>
      </c>
    </row>
    <row r="1283" spans="1:83" x14ac:dyDescent="0.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 t="str">
        <f t="shared" ref="U1283:U1346" si="40">IF(T1283&gt;=1970, "yes", "no")</f>
        <v>yes</v>
      </c>
      <c r="V1283">
        <v>1990</v>
      </c>
      <c r="W1283" t="s">
        <v>152</v>
      </c>
      <c r="X1283" t="s">
        <v>94</v>
      </c>
      <c r="Y1283" t="s">
        <v>140</v>
      </c>
      <c r="Z1283" t="s">
        <v>140</v>
      </c>
      <c r="AA1283" t="s">
        <v>96</v>
      </c>
      <c r="AB1283">
        <v>54</v>
      </c>
      <c r="AC1283" t="s">
        <v>98</v>
      </c>
      <c r="AD1283" t="s">
        <v>98</v>
      </c>
      <c r="AE1283" t="s">
        <v>118</v>
      </c>
      <c r="AF1283" t="s">
        <v>97</v>
      </c>
      <c r="AG1283" t="s">
        <v>98</v>
      </c>
      <c r="AH1283" t="s">
        <v>100</v>
      </c>
      <c r="AI1283" t="s">
        <v>119</v>
      </c>
      <c r="AJ1283">
        <v>1053</v>
      </c>
      <c r="AK1283" t="s">
        <v>102</v>
      </c>
      <c r="AL1283">
        <v>0</v>
      </c>
      <c r="AM1283">
        <v>256</v>
      </c>
      <c r="AN1283">
        <v>1309</v>
      </c>
      <c r="AO1283" t="s">
        <v>103</v>
      </c>
      <c r="AP1283" t="s">
        <v>98</v>
      </c>
      <c r="AQ1283" t="s">
        <v>105</v>
      </c>
      <c r="AR1283" t="s">
        <v>106</v>
      </c>
      <c r="AS1283">
        <v>1339</v>
      </c>
      <c r="AT1283">
        <v>0</v>
      </c>
      <c r="AU1283">
        <v>0</v>
      </c>
      <c r="AV1283">
        <v>1339</v>
      </c>
      <c r="AW1283">
        <v>1</v>
      </c>
      <c r="AX1283">
        <v>0</v>
      </c>
      <c r="AY1283">
        <v>2</v>
      </c>
      <c r="AZ1283">
        <v>0</v>
      </c>
      <c r="BA1283">
        <v>2</v>
      </c>
      <c r="BB1283">
        <v>1</v>
      </c>
      <c r="BC1283" t="s">
        <v>98</v>
      </c>
      <c r="BD1283">
        <v>6</v>
      </c>
      <c r="BE1283" t="s">
        <v>107</v>
      </c>
      <c r="BF1283">
        <v>1</v>
      </c>
      <c r="BG1283" t="s">
        <v>98</v>
      </c>
      <c r="BH1283" t="s">
        <v>108</v>
      </c>
      <c r="BI1283">
        <v>1990</v>
      </c>
      <c r="BJ1283" t="s">
        <v>157</v>
      </c>
      <c r="BK1283">
        <v>2</v>
      </c>
      <c r="BL1283">
        <v>484</v>
      </c>
      <c r="BM1283" t="str">
        <f t="shared" ref="BM1283:BM1346" si="41">IF(BL1283 &lt;500, "yes", "no")</f>
        <v>yes</v>
      </c>
      <c r="BN1283" t="s">
        <v>97</v>
      </c>
      <c r="BO1283" t="s">
        <v>97</v>
      </c>
      <c r="BP1283" t="s">
        <v>105</v>
      </c>
      <c r="BQ1283">
        <v>0</v>
      </c>
      <c r="BR1283">
        <v>58</v>
      </c>
      <c r="BS1283">
        <v>0</v>
      </c>
      <c r="BT1283">
        <v>0</v>
      </c>
      <c r="BU1283">
        <v>90</v>
      </c>
      <c r="BV1283">
        <v>0</v>
      </c>
      <c r="BW1283" t="s">
        <v>83</v>
      </c>
      <c r="BX1283" t="s">
        <v>83</v>
      </c>
      <c r="BY1283" t="s">
        <v>83</v>
      </c>
      <c r="BZ1283">
        <v>0</v>
      </c>
      <c r="CA1283">
        <v>7</v>
      </c>
      <c r="CB1283">
        <v>2006</v>
      </c>
      <c r="CC1283" t="s">
        <v>110</v>
      </c>
      <c r="CD1283" t="s">
        <v>111</v>
      </c>
      <c r="CE1283">
        <v>180000</v>
      </c>
    </row>
    <row r="1284" spans="1:83" x14ac:dyDescent="0.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 t="str">
        <f t="shared" si="40"/>
        <v>yes</v>
      </c>
      <c r="V1284">
        <v>2008</v>
      </c>
      <c r="W1284" t="s">
        <v>93</v>
      </c>
      <c r="X1284" t="s">
        <v>94</v>
      </c>
      <c r="Y1284" t="s">
        <v>140</v>
      </c>
      <c r="Z1284" t="s">
        <v>140</v>
      </c>
      <c r="AA1284" t="s">
        <v>117</v>
      </c>
      <c r="AB1284">
        <v>0</v>
      </c>
      <c r="AC1284" t="s">
        <v>98</v>
      </c>
      <c r="AD1284" t="s">
        <v>98</v>
      </c>
      <c r="AE1284" t="s">
        <v>118</v>
      </c>
      <c r="AF1284" t="s">
        <v>97</v>
      </c>
      <c r="AG1284" t="s">
        <v>98</v>
      </c>
      <c r="AH1284" t="s">
        <v>121</v>
      </c>
      <c r="AI1284" t="s">
        <v>172</v>
      </c>
      <c r="AJ1284">
        <v>532</v>
      </c>
      <c r="AK1284" t="s">
        <v>153</v>
      </c>
      <c r="AL1284">
        <v>144</v>
      </c>
      <c r="AM1284">
        <v>364</v>
      </c>
      <c r="AN1284">
        <v>1040</v>
      </c>
      <c r="AO1284" t="s">
        <v>103</v>
      </c>
      <c r="AP1284" t="s">
        <v>98</v>
      </c>
      <c r="AQ1284" t="s">
        <v>105</v>
      </c>
      <c r="AR1284" t="s">
        <v>106</v>
      </c>
      <c r="AS1284">
        <v>1040</v>
      </c>
      <c r="AT1284">
        <v>0</v>
      </c>
      <c r="AU1284">
        <v>0</v>
      </c>
      <c r="AV1284">
        <v>1040</v>
      </c>
      <c r="AW1284">
        <v>0</v>
      </c>
      <c r="AX1284">
        <v>0</v>
      </c>
      <c r="AY1284">
        <v>2</v>
      </c>
      <c r="AZ1284">
        <v>0</v>
      </c>
      <c r="BA1284">
        <v>3</v>
      </c>
      <c r="BB1284">
        <v>1</v>
      </c>
      <c r="BC1284" t="s">
        <v>97</v>
      </c>
      <c r="BD1284">
        <v>5</v>
      </c>
      <c r="BE1284" t="s">
        <v>107</v>
      </c>
      <c r="BF1284">
        <v>0</v>
      </c>
      <c r="BG1284" t="s">
        <v>83</v>
      </c>
      <c r="BH1284" t="s">
        <v>127</v>
      </c>
      <c r="BI1284">
        <v>1977</v>
      </c>
      <c r="BJ1284" t="s">
        <v>102</v>
      </c>
      <c r="BK1284">
        <v>2</v>
      </c>
      <c r="BL1284">
        <v>484</v>
      </c>
      <c r="BM1284" t="str">
        <f t="shared" si="41"/>
        <v>yes</v>
      </c>
      <c r="BN1284" t="s">
        <v>98</v>
      </c>
      <c r="BO1284" t="s">
        <v>98</v>
      </c>
      <c r="BP1284" t="s">
        <v>105</v>
      </c>
      <c r="BQ1284">
        <v>0</v>
      </c>
      <c r="BR1284">
        <v>0</v>
      </c>
      <c r="BS1284">
        <v>0</v>
      </c>
      <c r="BT1284">
        <v>0</v>
      </c>
      <c r="BU1284">
        <v>288</v>
      </c>
      <c r="BV1284">
        <v>0</v>
      </c>
      <c r="BW1284" t="s">
        <v>83</v>
      </c>
      <c r="BX1284" t="s">
        <v>83</v>
      </c>
      <c r="BY1284" t="s">
        <v>83</v>
      </c>
      <c r="BZ1284">
        <v>0</v>
      </c>
      <c r="CA1284">
        <v>9</v>
      </c>
      <c r="CB1284">
        <v>2009</v>
      </c>
      <c r="CC1284" t="s">
        <v>110</v>
      </c>
      <c r="CD1284" t="s">
        <v>111</v>
      </c>
      <c r="CE1284">
        <v>150500</v>
      </c>
    </row>
    <row r="1285" spans="1:83" x14ac:dyDescent="0.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 t="str">
        <f t="shared" si="40"/>
        <v>yes</v>
      </c>
      <c r="V1285">
        <v>1971</v>
      </c>
      <c r="W1285" t="s">
        <v>211</v>
      </c>
      <c r="X1285" t="s">
        <v>94</v>
      </c>
      <c r="Y1285" t="s">
        <v>116</v>
      </c>
      <c r="Z1285" t="s">
        <v>125</v>
      </c>
      <c r="AA1285" t="s">
        <v>117</v>
      </c>
      <c r="AB1285">
        <v>0</v>
      </c>
      <c r="AC1285" t="s">
        <v>98</v>
      </c>
      <c r="AD1285" t="s">
        <v>98</v>
      </c>
      <c r="AE1285" t="s">
        <v>118</v>
      </c>
      <c r="AF1285" t="s">
        <v>98</v>
      </c>
      <c r="AG1285" t="s">
        <v>98</v>
      </c>
      <c r="AH1285" t="s">
        <v>130</v>
      </c>
      <c r="AI1285" t="s">
        <v>102</v>
      </c>
      <c r="AJ1285">
        <v>0</v>
      </c>
      <c r="AK1285" t="s">
        <v>102</v>
      </c>
      <c r="AL1285">
        <v>0</v>
      </c>
      <c r="AM1285">
        <v>912</v>
      </c>
      <c r="AN1285">
        <v>912</v>
      </c>
      <c r="AO1285" t="s">
        <v>103</v>
      </c>
      <c r="AP1285" t="s">
        <v>98</v>
      </c>
      <c r="AQ1285" t="s">
        <v>105</v>
      </c>
      <c r="AR1285" t="s">
        <v>106</v>
      </c>
      <c r="AS1285">
        <v>912</v>
      </c>
      <c r="AT1285">
        <v>912</v>
      </c>
      <c r="AU1285">
        <v>0</v>
      </c>
      <c r="AV1285">
        <v>1824</v>
      </c>
      <c r="AW1285">
        <v>0</v>
      </c>
      <c r="AX1285">
        <v>0</v>
      </c>
      <c r="AY1285">
        <v>2</v>
      </c>
      <c r="AZ1285">
        <v>2</v>
      </c>
      <c r="BA1285">
        <v>4</v>
      </c>
      <c r="BB1285">
        <v>2</v>
      </c>
      <c r="BC1285" t="s">
        <v>98</v>
      </c>
      <c r="BD1285">
        <v>8</v>
      </c>
      <c r="BE1285" t="s">
        <v>107</v>
      </c>
      <c r="BF1285">
        <v>0</v>
      </c>
      <c r="BG1285" t="s">
        <v>83</v>
      </c>
      <c r="BH1285" t="s">
        <v>83</v>
      </c>
      <c r="BI1285" t="s">
        <v>83</v>
      </c>
      <c r="BJ1285" t="s">
        <v>83</v>
      </c>
      <c r="BK1285">
        <v>0</v>
      </c>
      <c r="BL1285">
        <v>0</v>
      </c>
      <c r="BM1285" t="str">
        <f t="shared" si="41"/>
        <v>yes</v>
      </c>
      <c r="BN1285" t="s">
        <v>83</v>
      </c>
      <c r="BO1285" t="s">
        <v>83</v>
      </c>
      <c r="BP1285" t="s">
        <v>105</v>
      </c>
      <c r="BQ1285">
        <v>128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 t="s">
        <v>83</v>
      </c>
      <c r="BX1285" t="s">
        <v>83</v>
      </c>
      <c r="BY1285" t="s">
        <v>83</v>
      </c>
      <c r="BZ1285">
        <v>0</v>
      </c>
      <c r="CA1285">
        <v>4</v>
      </c>
      <c r="CB1285">
        <v>2010</v>
      </c>
      <c r="CC1285" t="s">
        <v>110</v>
      </c>
      <c r="CD1285" t="s">
        <v>111</v>
      </c>
      <c r="CE1285">
        <v>139000</v>
      </c>
    </row>
    <row r="1286" spans="1:83" x14ac:dyDescent="0.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 t="str">
        <f t="shared" si="40"/>
        <v>no</v>
      </c>
      <c r="V1286">
        <v>1990</v>
      </c>
      <c r="W1286" t="s">
        <v>93</v>
      </c>
      <c r="X1286" t="s">
        <v>94</v>
      </c>
      <c r="Y1286" t="s">
        <v>124</v>
      </c>
      <c r="Z1286" t="s">
        <v>125</v>
      </c>
      <c r="AA1286" t="s">
        <v>117</v>
      </c>
      <c r="AB1286">
        <v>0</v>
      </c>
      <c r="AC1286" t="s">
        <v>98</v>
      </c>
      <c r="AD1286" t="s">
        <v>98</v>
      </c>
      <c r="AE1286" t="s">
        <v>99</v>
      </c>
      <c r="AF1286" t="s">
        <v>98</v>
      </c>
      <c r="AG1286" t="s">
        <v>98</v>
      </c>
      <c r="AH1286" t="s">
        <v>100</v>
      </c>
      <c r="AI1286" t="s">
        <v>102</v>
      </c>
      <c r="AJ1286">
        <v>0</v>
      </c>
      <c r="AK1286" t="s">
        <v>102</v>
      </c>
      <c r="AL1286">
        <v>0</v>
      </c>
      <c r="AM1286">
        <v>804</v>
      </c>
      <c r="AN1286">
        <v>804</v>
      </c>
      <c r="AO1286" t="s">
        <v>103</v>
      </c>
      <c r="AP1286" t="s">
        <v>104</v>
      </c>
      <c r="AQ1286" t="s">
        <v>105</v>
      </c>
      <c r="AR1286" t="s">
        <v>106</v>
      </c>
      <c r="AS1286">
        <v>1699</v>
      </c>
      <c r="AT1286">
        <v>748</v>
      </c>
      <c r="AU1286">
        <v>0</v>
      </c>
      <c r="AV1286">
        <v>2447</v>
      </c>
      <c r="AW1286">
        <v>0</v>
      </c>
      <c r="AX1286">
        <v>0</v>
      </c>
      <c r="AY1286">
        <v>2</v>
      </c>
      <c r="AZ1286">
        <v>0</v>
      </c>
      <c r="BA1286">
        <v>4</v>
      </c>
      <c r="BB1286">
        <v>1</v>
      </c>
      <c r="BC1286" t="s">
        <v>97</v>
      </c>
      <c r="BD1286">
        <v>10</v>
      </c>
      <c r="BE1286" t="s">
        <v>224</v>
      </c>
      <c r="BF1286">
        <v>1</v>
      </c>
      <c r="BG1286" t="s">
        <v>97</v>
      </c>
      <c r="BH1286" t="s">
        <v>127</v>
      </c>
      <c r="BI1286">
        <v>1969</v>
      </c>
      <c r="BJ1286" t="s">
        <v>102</v>
      </c>
      <c r="BK1286">
        <v>1</v>
      </c>
      <c r="BL1286">
        <v>336</v>
      </c>
      <c r="BM1286" t="str">
        <f t="shared" si="41"/>
        <v>yes</v>
      </c>
      <c r="BN1286" t="s">
        <v>98</v>
      </c>
      <c r="BO1286" t="s">
        <v>98</v>
      </c>
      <c r="BP1286" t="s">
        <v>105</v>
      </c>
      <c r="BQ1286">
        <v>272</v>
      </c>
      <c r="BR1286">
        <v>0</v>
      </c>
      <c r="BS1286">
        <v>42</v>
      </c>
      <c r="BT1286">
        <v>0</v>
      </c>
      <c r="BU1286">
        <v>116</v>
      </c>
      <c r="BV1286">
        <v>0</v>
      </c>
      <c r="BW1286" t="s">
        <v>83</v>
      </c>
      <c r="BX1286" t="s">
        <v>83</v>
      </c>
      <c r="BY1286" t="s">
        <v>83</v>
      </c>
      <c r="BZ1286">
        <v>0</v>
      </c>
      <c r="CA1286">
        <v>3</v>
      </c>
      <c r="CB1286">
        <v>2010</v>
      </c>
      <c r="CC1286" t="s">
        <v>110</v>
      </c>
      <c r="CD1286" t="s">
        <v>111</v>
      </c>
      <c r="CE1286">
        <v>169000</v>
      </c>
    </row>
    <row r="1287" spans="1:83" x14ac:dyDescent="0.2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 t="str">
        <f t="shared" si="40"/>
        <v>no</v>
      </c>
      <c r="V1287">
        <v>1950</v>
      </c>
      <c r="W1287" t="s">
        <v>93</v>
      </c>
      <c r="X1287" t="s">
        <v>94</v>
      </c>
      <c r="Y1287" t="s">
        <v>116</v>
      </c>
      <c r="Z1287" t="s">
        <v>116</v>
      </c>
      <c r="AA1287" t="s">
        <v>117</v>
      </c>
      <c r="AB1287">
        <v>0</v>
      </c>
      <c r="AC1287" t="s">
        <v>98</v>
      </c>
      <c r="AD1287" t="s">
        <v>147</v>
      </c>
      <c r="AE1287" t="s">
        <v>118</v>
      </c>
      <c r="AF1287" t="s">
        <v>98</v>
      </c>
      <c r="AG1287" t="s">
        <v>98</v>
      </c>
      <c r="AH1287" t="s">
        <v>100</v>
      </c>
      <c r="AI1287" t="s">
        <v>102</v>
      </c>
      <c r="AJ1287">
        <v>0</v>
      </c>
      <c r="AK1287" t="s">
        <v>102</v>
      </c>
      <c r="AL1287">
        <v>0</v>
      </c>
      <c r="AM1287">
        <v>780</v>
      </c>
      <c r="AN1287">
        <v>780</v>
      </c>
      <c r="AO1287" t="s">
        <v>103</v>
      </c>
      <c r="AP1287" t="s">
        <v>104</v>
      </c>
      <c r="AQ1287" t="s">
        <v>105</v>
      </c>
      <c r="AR1287" t="s">
        <v>145</v>
      </c>
      <c r="AS1287">
        <v>825</v>
      </c>
      <c r="AT1287">
        <v>587</v>
      </c>
      <c r="AU1287">
        <v>0</v>
      </c>
      <c r="AV1287">
        <v>1412</v>
      </c>
      <c r="AW1287">
        <v>0</v>
      </c>
      <c r="AX1287">
        <v>0</v>
      </c>
      <c r="AY1287">
        <v>1</v>
      </c>
      <c r="AZ1287">
        <v>0</v>
      </c>
      <c r="BA1287">
        <v>4</v>
      </c>
      <c r="BB1287">
        <v>1</v>
      </c>
      <c r="BC1287" t="s">
        <v>98</v>
      </c>
      <c r="BD1287">
        <v>6</v>
      </c>
      <c r="BE1287" t="s">
        <v>107</v>
      </c>
      <c r="BF1287">
        <v>1</v>
      </c>
      <c r="BG1287" t="s">
        <v>97</v>
      </c>
      <c r="BH1287" t="s">
        <v>127</v>
      </c>
      <c r="BI1287">
        <v>1939</v>
      </c>
      <c r="BJ1287" t="s">
        <v>102</v>
      </c>
      <c r="BK1287">
        <v>1</v>
      </c>
      <c r="BL1287">
        <v>280</v>
      </c>
      <c r="BM1287" t="str">
        <f t="shared" si="41"/>
        <v>yes</v>
      </c>
      <c r="BN1287" t="s">
        <v>98</v>
      </c>
      <c r="BO1287" t="s">
        <v>98</v>
      </c>
      <c r="BP1287" t="s">
        <v>105</v>
      </c>
      <c r="BQ1287">
        <v>45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 t="s">
        <v>83</v>
      </c>
      <c r="BX1287" t="s">
        <v>83</v>
      </c>
      <c r="BY1287" t="s">
        <v>83</v>
      </c>
      <c r="BZ1287">
        <v>0</v>
      </c>
      <c r="CA1287">
        <v>5</v>
      </c>
      <c r="CB1287">
        <v>2009</v>
      </c>
      <c r="CC1287" t="s">
        <v>110</v>
      </c>
      <c r="CD1287" t="s">
        <v>111</v>
      </c>
      <c r="CE1287">
        <v>132500</v>
      </c>
    </row>
    <row r="1288" spans="1:83" x14ac:dyDescent="0.2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 t="str">
        <f t="shared" si="40"/>
        <v>no</v>
      </c>
      <c r="V1288">
        <v>1963</v>
      </c>
      <c r="W1288" t="s">
        <v>152</v>
      </c>
      <c r="X1288" t="s">
        <v>94</v>
      </c>
      <c r="Y1288" t="s">
        <v>140</v>
      </c>
      <c r="Z1288" t="s">
        <v>140</v>
      </c>
      <c r="AA1288" t="s">
        <v>96</v>
      </c>
      <c r="AB1288">
        <v>451</v>
      </c>
      <c r="AC1288" t="s">
        <v>98</v>
      </c>
      <c r="AD1288" t="s">
        <v>98</v>
      </c>
      <c r="AE1288" t="s">
        <v>118</v>
      </c>
      <c r="AF1288" t="s">
        <v>98</v>
      </c>
      <c r="AG1288" t="s">
        <v>98</v>
      </c>
      <c r="AH1288" t="s">
        <v>100</v>
      </c>
      <c r="AI1288" t="s">
        <v>119</v>
      </c>
      <c r="AJ1288">
        <v>569</v>
      </c>
      <c r="AK1288" t="s">
        <v>153</v>
      </c>
      <c r="AL1288">
        <v>81</v>
      </c>
      <c r="AM1288">
        <v>678</v>
      </c>
      <c r="AN1288">
        <v>1328</v>
      </c>
      <c r="AO1288" t="s">
        <v>103</v>
      </c>
      <c r="AP1288" t="s">
        <v>98</v>
      </c>
      <c r="AQ1288" t="s">
        <v>105</v>
      </c>
      <c r="AR1288" t="s">
        <v>106</v>
      </c>
      <c r="AS1288">
        <v>1328</v>
      </c>
      <c r="AT1288">
        <v>0</v>
      </c>
      <c r="AU1288">
        <v>0</v>
      </c>
      <c r="AV1288">
        <v>1328</v>
      </c>
      <c r="AW1288">
        <v>1</v>
      </c>
      <c r="AX1288">
        <v>0</v>
      </c>
      <c r="AY1288">
        <v>1</v>
      </c>
      <c r="AZ1288">
        <v>1</v>
      </c>
      <c r="BA1288">
        <v>3</v>
      </c>
      <c r="BB1288">
        <v>1</v>
      </c>
      <c r="BC1288" t="s">
        <v>98</v>
      </c>
      <c r="BD1288">
        <v>6</v>
      </c>
      <c r="BE1288" t="s">
        <v>107</v>
      </c>
      <c r="BF1288">
        <v>2</v>
      </c>
      <c r="BG1288" t="s">
        <v>97</v>
      </c>
      <c r="BH1288" t="s">
        <v>108</v>
      </c>
      <c r="BI1288">
        <v>1963</v>
      </c>
      <c r="BJ1288" t="s">
        <v>102</v>
      </c>
      <c r="BK1288">
        <v>2</v>
      </c>
      <c r="BL1288">
        <v>528</v>
      </c>
      <c r="BM1288" t="str">
        <f t="shared" si="41"/>
        <v>no</v>
      </c>
      <c r="BN1288" t="s">
        <v>98</v>
      </c>
      <c r="BO1288" t="s">
        <v>98</v>
      </c>
      <c r="BP1288" t="s">
        <v>105</v>
      </c>
      <c r="BQ1288">
        <v>0</v>
      </c>
      <c r="BR1288">
        <v>26</v>
      </c>
      <c r="BS1288">
        <v>0</v>
      </c>
      <c r="BT1288">
        <v>0</v>
      </c>
      <c r="BU1288">
        <v>0</v>
      </c>
      <c r="BV1288">
        <v>0</v>
      </c>
      <c r="BW1288" t="s">
        <v>83</v>
      </c>
      <c r="BX1288" t="s">
        <v>83</v>
      </c>
      <c r="BY1288" t="s">
        <v>83</v>
      </c>
      <c r="BZ1288">
        <v>0</v>
      </c>
      <c r="CA1288">
        <v>6</v>
      </c>
      <c r="CB1288">
        <v>2010</v>
      </c>
      <c r="CC1288" t="s">
        <v>110</v>
      </c>
      <c r="CD1288" t="s">
        <v>111</v>
      </c>
      <c r="CE1288">
        <v>143000</v>
      </c>
    </row>
    <row r="1289" spans="1:83" x14ac:dyDescent="0.2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 t="str">
        <f t="shared" si="40"/>
        <v>no</v>
      </c>
      <c r="V1289">
        <v>1964</v>
      </c>
      <c r="W1289" t="s">
        <v>93</v>
      </c>
      <c r="X1289" t="s">
        <v>94</v>
      </c>
      <c r="Y1289" t="s">
        <v>124</v>
      </c>
      <c r="Z1289" t="s">
        <v>124</v>
      </c>
      <c r="AA1289" t="s">
        <v>207</v>
      </c>
      <c r="AB1289">
        <v>621</v>
      </c>
      <c r="AC1289" t="s">
        <v>98</v>
      </c>
      <c r="AD1289" t="s">
        <v>97</v>
      </c>
      <c r="AE1289" t="s">
        <v>118</v>
      </c>
      <c r="AF1289" t="s">
        <v>98</v>
      </c>
      <c r="AG1289" t="s">
        <v>98</v>
      </c>
      <c r="AH1289" t="s">
        <v>130</v>
      </c>
      <c r="AI1289" t="s">
        <v>153</v>
      </c>
      <c r="AJ1289">
        <v>812</v>
      </c>
      <c r="AK1289" t="s">
        <v>102</v>
      </c>
      <c r="AL1289">
        <v>0</v>
      </c>
      <c r="AM1289">
        <v>812</v>
      </c>
      <c r="AN1289">
        <v>1624</v>
      </c>
      <c r="AO1289" t="s">
        <v>103</v>
      </c>
      <c r="AP1289" t="s">
        <v>147</v>
      </c>
      <c r="AQ1289" t="s">
        <v>105</v>
      </c>
      <c r="AR1289" t="s">
        <v>106</v>
      </c>
      <c r="AS1289">
        <v>1582</v>
      </c>
      <c r="AT1289">
        <v>0</v>
      </c>
      <c r="AU1289">
        <v>0</v>
      </c>
      <c r="AV1289">
        <v>1582</v>
      </c>
      <c r="AW1289">
        <v>0</v>
      </c>
      <c r="AX1289">
        <v>1</v>
      </c>
      <c r="AY1289">
        <v>2</v>
      </c>
      <c r="AZ1289">
        <v>0</v>
      </c>
      <c r="BA1289">
        <v>4</v>
      </c>
      <c r="BB1289">
        <v>1</v>
      </c>
      <c r="BC1289" t="s">
        <v>98</v>
      </c>
      <c r="BD1289">
        <v>7</v>
      </c>
      <c r="BE1289" t="s">
        <v>107</v>
      </c>
      <c r="BF1289">
        <v>0</v>
      </c>
      <c r="BG1289" t="s">
        <v>83</v>
      </c>
      <c r="BH1289" t="s">
        <v>108</v>
      </c>
      <c r="BI1289">
        <v>1964</v>
      </c>
      <c r="BJ1289" t="s">
        <v>102</v>
      </c>
      <c r="BK1289">
        <v>2</v>
      </c>
      <c r="BL1289">
        <v>390</v>
      </c>
      <c r="BM1289" t="str">
        <f t="shared" si="41"/>
        <v>yes</v>
      </c>
      <c r="BN1289" t="s">
        <v>98</v>
      </c>
      <c r="BO1289" t="s">
        <v>98</v>
      </c>
      <c r="BP1289" t="s">
        <v>177</v>
      </c>
      <c r="BQ1289">
        <v>168</v>
      </c>
      <c r="BR1289">
        <v>198</v>
      </c>
      <c r="BS1289">
        <v>0</v>
      </c>
      <c r="BT1289">
        <v>0</v>
      </c>
      <c r="BU1289">
        <v>0</v>
      </c>
      <c r="BV1289">
        <v>0</v>
      </c>
      <c r="BW1289" t="s">
        <v>83</v>
      </c>
      <c r="BX1289" t="s">
        <v>83</v>
      </c>
      <c r="BY1289" t="s">
        <v>83</v>
      </c>
      <c r="BZ1289">
        <v>0</v>
      </c>
      <c r="CA1289">
        <v>6</v>
      </c>
      <c r="CB1289">
        <v>2006</v>
      </c>
      <c r="CC1289" t="s">
        <v>110</v>
      </c>
      <c r="CD1289" t="s">
        <v>111</v>
      </c>
      <c r="CE1289">
        <v>190000</v>
      </c>
    </row>
    <row r="1290" spans="1:83" x14ac:dyDescent="0.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 t="str">
        <f t="shared" si="40"/>
        <v>yes</v>
      </c>
      <c r="V1290">
        <v>2000</v>
      </c>
      <c r="W1290" t="s">
        <v>93</v>
      </c>
      <c r="X1290" t="s">
        <v>94</v>
      </c>
      <c r="Y1290" t="s">
        <v>180</v>
      </c>
      <c r="Z1290" t="s">
        <v>181</v>
      </c>
      <c r="AA1290" t="s">
        <v>117</v>
      </c>
      <c r="AB1290">
        <v>0</v>
      </c>
      <c r="AC1290" t="s">
        <v>97</v>
      </c>
      <c r="AD1290" t="s">
        <v>98</v>
      </c>
      <c r="AE1290" t="s">
        <v>99</v>
      </c>
      <c r="AF1290" t="s">
        <v>97</v>
      </c>
      <c r="AG1290" t="s">
        <v>98</v>
      </c>
      <c r="AH1290" t="s">
        <v>100</v>
      </c>
      <c r="AI1290" t="s">
        <v>101</v>
      </c>
      <c r="AJ1290">
        <v>1158</v>
      </c>
      <c r="AK1290" t="s">
        <v>102</v>
      </c>
      <c r="AL1290">
        <v>0</v>
      </c>
      <c r="AM1290">
        <v>343</v>
      </c>
      <c r="AN1290">
        <v>1501</v>
      </c>
      <c r="AO1290" t="s">
        <v>103</v>
      </c>
      <c r="AP1290" t="s">
        <v>104</v>
      </c>
      <c r="AQ1290" t="s">
        <v>105</v>
      </c>
      <c r="AR1290" t="s">
        <v>106</v>
      </c>
      <c r="AS1290">
        <v>1659</v>
      </c>
      <c r="AT1290">
        <v>0</v>
      </c>
      <c r="AU1290">
        <v>0</v>
      </c>
      <c r="AV1290">
        <v>1659</v>
      </c>
      <c r="AW1290">
        <v>1</v>
      </c>
      <c r="AX1290">
        <v>0</v>
      </c>
      <c r="AY1290">
        <v>2</v>
      </c>
      <c r="AZ1290">
        <v>0</v>
      </c>
      <c r="BA1290">
        <v>2</v>
      </c>
      <c r="BB1290">
        <v>1</v>
      </c>
      <c r="BC1290" t="s">
        <v>104</v>
      </c>
      <c r="BD1290">
        <v>5</v>
      </c>
      <c r="BE1290" t="s">
        <v>107</v>
      </c>
      <c r="BF1290">
        <v>1</v>
      </c>
      <c r="BG1290" t="s">
        <v>104</v>
      </c>
      <c r="BH1290" t="s">
        <v>108</v>
      </c>
      <c r="BI1290">
        <v>2000</v>
      </c>
      <c r="BJ1290" t="s">
        <v>157</v>
      </c>
      <c r="BK1290">
        <v>2</v>
      </c>
      <c r="BL1290">
        <v>499</v>
      </c>
      <c r="BM1290" t="str">
        <f t="shared" si="41"/>
        <v>yes</v>
      </c>
      <c r="BN1290" t="s">
        <v>98</v>
      </c>
      <c r="BO1290" t="s">
        <v>98</v>
      </c>
      <c r="BP1290" t="s">
        <v>105</v>
      </c>
      <c r="BQ1290">
        <v>212</v>
      </c>
      <c r="BR1290">
        <v>59</v>
      </c>
      <c r="BS1290">
        <v>0</v>
      </c>
      <c r="BT1290">
        <v>0</v>
      </c>
      <c r="BU1290">
        <v>0</v>
      </c>
      <c r="BV1290">
        <v>0</v>
      </c>
      <c r="BW1290" t="s">
        <v>83</v>
      </c>
      <c r="BX1290" t="s">
        <v>83</v>
      </c>
      <c r="BY1290" t="s">
        <v>83</v>
      </c>
      <c r="BZ1290">
        <v>0</v>
      </c>
      <c r="CA1290">
        <v>10</v>
      </c>
      <c r="CB1290">
        <v>2009</v>
      </c>
      <c r="CC1290" t="s">
        <v>110</v>
      </c>
      <c r="CD1290" t="s">
        <v>111</v>
      </c>
      <c r="CE1290">
        <v>278000</v>
      </c>
    </row>
    <row r="1291" spans="1:83" x14ac:dyDescent="0.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 t="str">
        <f t="shared" si="40"/>
        <v>yes</v>
      </c>
      <c r="V1291">
        <v>2006</v>
      </c>
      <c r="W1291" t="s">
        <v>93</v>
      </c>
      <c r="X1291" t="s">
        <v>94</v>
      </c>
      <c r="Y1291" t="s">
        <v>95</v>
      </c>
      <c r="Z1291" t="s">
        <v>95</v>
      </c>
      <c r="AA1291" t="s">
        <v>137</v>
      </c>
      <c r="AB1291">
        <v>788</v>
      </c>
      <c r="AC1291" t="s">
        <v>97</v>
      </c>
      <c r="AD1291" t="s">
        <v>98</v>
      </c>
      <c r="AE1291" t="s">
        <v>99</v>
      </c>
      <c r="AF1291" t="s">
        <v>97</v>
      </c>
      <c r="AG1291" t="s">
        <v>98</v>
      </c>
      <c r="AH1291" t="s">
        <v>121</v>
      </c>
      <c r="AI1291" t="s">
        <v>102</v>
      </c>
      <c r="AJ1291">
        <v>0</v>
      </c>
      <c r="AK1291" t="s">
        <v>102</v>
      </c>
      <c r="AL1291">
        <v>0</v>
      </c>
      <c r="AM1291">
        <v>1085</v>
      </c>
      <c r="AN1291">
        <v>1085</v>
      </c>
      <c r="AO1291" t="s">
        <v>103</v>
      </c>
      <c r="AP1291" t="s">
        <v>104</v>
      </c>
      <c r="AQ1291" t="s">
        <v>105</v>
      </c>
      <c r="AR1291" t="s">
        <v>106</v>
      </c>
      <c r="AS1291">
        <v>1120</v>
      </c>
      <c r="AT1291">
        <v>850</v>
      </c>
      <c r="AU1291">
        <v>0</v>
      </c>
      <c r="AV1291">
        <v>1970</v>
      </c>
      <c r="AW1291">
        <v>0</v>
      </c>
      <c r="AX1291">
        <v>0</v>
      </c>
      <c r="AY1291">
        <v>2</v>
      </c>
      <c r="AZ1291">
        <v>1</v>
      </c>
      <c r="BA1291">
        <v>3</v>
      </c>
      <c r="BB1291">
        <v>1</v>
      </c>
      <c r="BC1291" t="s">
        <v>104</v>
      </c>
      <c r="BD1291">
        <v>8</v>
      </c>
      <c r="BE1291" t="s">
        <v>107</v>
      </c>
      <c r="BF1291">
        <v>1</v>
      </c>
      <c r="BG1291" t="s">
        <v>97</v>
      </c>
      <c r="BH1291" t="s">
        <v>156</v>
      </c>
      <c r="BI1291">
        <v>2006</v>
      </c>
      <c r="BJ1291" t="s">
        <v>157</v>
      </c>
      <c r="BK1291">
        <v>3</v>
      </c>
      <c r="BL1291">
        <v>753</v>
      </c>
      <c r="BM1291" t="str">
        <f t="shared" si="41"/>
        <v>no</v>
      </c>
      <c r="BN1291" t="s">
        <v>98</v>
      </c>
      <c r="BO1291" t="s">
        <v>98</v>
      </c>
      <c r="BP1291" t="s">
        <v>105</v>
      </c>
      <c r="BQ1291">
        <v>177</v>
      </c>
      <c r="BR1291">
        <v>74</v>
      </c>
      <c r="BS1291">
        <v>0</v>
      </c>
      <c r="BT1291">
        <v>0</v>
      </c>
      <c r="BU1291">
        <v>0</v>
      </c>
      <c r="BV1291">
        <v>0</v>
      </c>
      <c r="BW1291" t="s">
        <v>83</v>
      </c>
      <c r="BX1291" t="s">
        <v>83</v>
      </c>
      <c r="BY1291" t="s">
        <v>83</v>
      </c>
      <c r="BZ1291">
        <v>0</v>
      </c>
      <c r="CA1291">
        <v>10</v>
      </c>
      <c r="CB1291">
        <v>2006</v>
      </c>
      <c r="CC1291" t="s">
        <v>158</v>
      </c>
      <c r="CD1291" t="s">
        <v>159</v>
      </c>
      <c r="CE1291">
        <v>281000</v>
      </c>
    </row>
    <row r="1292" spans="1:83" x14ac:dyDescent="0.2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 t="str">
        <f t="shared" si="40"/>
        <v>no</v>
      </c>
      <c r="V1292">
        <v>1964</v>
      </c>
      <c r="W1292" t="s">
        <v>152</v>
      </c>
      <c r="X1292" t="s">
        <v>94</v>
      </c>
      <c r="Y1292" t="s">
        <v>124</v>
      </c>
      <c r="Z1292" t="s">
        <v>140</v>
      </c>
      <c r="AA1292" t="s">
        <v>96</v>
      </c>
      <c r="AB1292">
        <v>86</v>
      </c>
      <c r="AC1292" t="s">
        <v>98</v>
      </c>
      <c r="AD1292" t="s">
        <v>98</v>
      </c>
      <c r="AE1292" t="s">
        <v>99</v>
      </c>
      <c r="AF1292" t="s">
        <v>98</v>
      </c>
      <c r="AG1292" t="s">
        <v>98</v>
      </c>
      <c r="AH1292" t="s">
        <v>130</v>
      </c>
      <c r="AI1292" t="s">
        <v>101</v>
      </c>
      <c r="AJ1292">
        <v>1014</v>
      </c>
      <c r="AK1292" t="s">
        <v>102</v>
      </c>
      <c r="AL1292">
        <v>0</v>
      </c>
      <c r="AM1292">
        <v>138</v>
      </c>
      <c r="AN1292">
        <v>1152</v>
      </c>
      <c r="AO1292" t="s">
        <v>103</v>
      </c>
      <c r="AP1292" t="s">
        <v>98</v>
      </c>
      <c r="AQ1292" t="s">
        <v>105</v>
      </c>
      <c r="AR1292" t="s">
        <v>106</v>
      </c>
      <c r="AS1292">
        <v>1152</v>
      </c>
      <c r="AT1292">
        <v>0</v>
      </c>
      <c r="AU1292">
        <v>0</v>
      </c>
      <c r="AV1292">
        <v>1152</v>
      </c>
      <c r="AW1292">
        <v>1</v>
      </c>
      <c r="AX1292">
        <v>0</v>
      </c>
      <c r="AY1292">
        <v>1</v>
      </c>
      <c r="AZ1292">
        <v>0</v>
      </c>
      <c r="BA1292">
        <v>3</v>
      </c>
      <c r="BB1292">
        <v>1</v>
      </c>
      <c r="BC1292" t="s">
        <v>98</v>
      </c>
      <c r="BD1292">
        <v>6</v>
      </c>
      <c r="BE1292" t="s">
        <v>107</v>
      </c>
      <c r="BF1292">
        <v>1</v>
      </c>
      <c r="BG1292" t="s">
        <v>97</v>
      </c>
      <c r="BH1292" t="s">
        <v>108</v>
      </c>
      <c r="BI1292">
        <v>1964</v>
      </c>
      <c r="BJ1292" t="s">
        <v>109</v>
      </c>
      <c r="BK1292">
        <v>2</v>
      </c>
      <c r="BL1292">
        <v>484</v>
      </c>
      <c r="BM1292" t="str">
        <f t="shared" si="41"/>
        <v>yes</v>
      </c>
      <c r="BN1292" t="s">
        <v>98</v>
      </c>
      <c r="BO1292" t="s">
        <v>98</v>
      </c>
      <c r="BP1292" t="s">
        <v>105</v>
      </c>
      <c r="BQ1292">
        <v>227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 t="s">
        <v>83</v>
      </c>
      <c r="BX1292" t="s">
        <v>83</v>
      </c>
      <c r="BY1292" t="s">
        <v>83</v>
      </c>
      <c r="BZ1292">
        <v>0</v>
      </c>
      <c r="CA1292">
        <v>4</v>
      </c>
      <c r="CB1292">
        <v>2010</v>
      </c>
      <c r="CC1292" t="s">
        <v>110</v>
      </c>
      <c r="CD1292" t="s">
        <v>111</v>
      </c>
      <c r="CE1292">
        <v>180500</v>
      </c>
    </row>
    <row r="1293" spans="1:83" x14ac:dyDescent="0.2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 t="str">
        <f t="shared" si="40"/>
        <v>yes</v>
      </c>
      <c r="V1293">
        <v>1972</v>
      </c>
      <c r="W1293" t="s">
        <v>93</v>
      </c>
      <c r="X1293" t="s">
        <v>94</v>
      </c>
      <c r="Y1293" t="s">
        <v>180</v>
      </c>
      <c r="Z1293" t="s">
        <v>181</v>
      </c>
      <c r="AA1293" t="s">
        <v>96</v>
      </c>
      <c r="AB1293">
        <v>268</v>
      </c>
      <c r="AC1293" t="s">
        <v>98</v>
      </c>
      <c r="AD1293" t="s">
        <v>98</v>
      </c>
      <c r="AE1293" t="s">
        <v>118</v>
      </c>
      <c r="AF1293" t="s">
        <v>98</v>
      </c>
      <c r="AG1293" t="s">
        <v>98</v>
      </c>
      <c r="AH1293" t="s">
        <v>100</v>
      </c>
      <c r="AI1293" t="s">
        <v>119</v>
      </c>
      <c r="AJ1293">
        <v>231</v>
      </c>
      <c r="AK1293" t="s">
        <v>102</v>
      </c>
      <c r="AL1293">
        <v>0</v>
      </c>
      <c r="AM1293">
        <v>399</v>
      </c>
      <c r="AN1293">
        <v>630</v>
      </c>
      <c r="AO1293" t="s">
        <v>103</v>
      </c>
      <c r="AP1293" t="s">
        <v>98</v>
      </c>
      <c r="AQ1293" t="s">
        <v>105</v>
      </c>
      <c r="AR1293" t="s">
        <v>106</v>
      </c>
      <c r="AS1293">
        <v>630</v>
      </c>
      <c r="AT1293">
        <v>672</v>
      </c>
      <c r="AU1293">
        <v>0</v>
      </c>
      <c r="AV1293">
        <v>1302</v>
      </c>
      <c r="AW1293">
        <v>0</v>
      </c>
      <c r="AX1293">
        <v>0</v>
      </c>
      <c r="AY1293">
        <v>2</v>
      </c>
      <c r="AZ1293">
        <v>1</v>
      </c>
      <c r="BA1293">
        <v>3</v>
      </c>
      <c r="BB1293">
        <v>1</v>
      </c>
      <c r="BC1293" t="s">
        <v>98</v>
      </c>
      <c r="BD1293">
        <v>6</v>
      </c>
      <c r="BE1293" t="s">
        <v>107</v>
      </c>
      <c r="BF1293">
        <v>0</v>
      </c>
      <c r="BG1293" t="s">
        <v>83</v>
      </c>
      <c r="BH1293" t="s">
        <v>127</v>
      </c>
      <c r="BI1293">
        <v>1972</v>
      </c>
      <c r="BJ1293" t="s">
        <v>102</v>
      </c>
      <c r="BK1293">
        <v>1</v>
      </c>
      <c r="BL1293">
        <v>264</v>
      </c>
      <c r="BM1293" t="str">
        <f t="shared" si="41"/>
        <v>yes</v>
      </c>
      <c r="BN1293" t="s">
        <v>98</v>
      </c>
      <c r="BO1293" t="s">
        <v>98</v>
      </c>
      <c r="BP1293" t="s">
        <v>105</v>
      </c>
      <c r="BQ1293">
        <v>185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 t="s">
        <v>83</v>
      </c>
      <c r="BX1293" t="s">
        <v>83</v>
      </c>
      <c r="BY1293" t="s">
        <v>83</v>
      </c>
      <c r="BZ1293">
        <v>0</v>
      </c>
      <c r="CA1293">
        <v>2</v>
      </c>
      <c r="CB1293">
        <v>2009</v>
      </c>
      <c r="CC1293" t="s">
        <v>110</v>
      </c>
      <c r="CD1293" t="s">
        <v>111</v>
      </c>
      <c r="CE1293">
        <v>119500</v>
      </c>
    </row>
    <row r="1294" spans="1:83" x14ac:dyDescent="0.2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 t="str">
        <f t="shared" si="40"/>
        <v>no</v>
      </c>
      <c r="V1294">
        <v>1965</v>
      </c>
      <c r="W1294" t="s">
        <v>93</v>
      </c>
      <c r="X1294" t="s">
        <v>94</v>
      </c>
      <c r="Y1294" t="s">
        <v>124</v>
      </c>
      <c r="Z1294" t="s">
        <v>124</v>
      </c>
      <c r="AA1294" t="s">
        <v>117</v>
      </c>
      <c r="AB1294">
        <v>0</v>
      </c>
      <c r="AC1294" t="s">
        <v>98</v>
      </c>
      <c r="AD1294" t="s">
        <v>98</v>
      </c>
      <c r="AE1294" t="s">
        <v>137</v>
      </c>
      <c r="AF1294" t="s">
        <v>98</v>
      </c>
      <c r="AG1294" t="s">
        <v>98</v>
      </c>
      <c r="AH1294" t="s">
        <v>100</v>
      </c>
      <c r="AI1294" t="s">
        <v>102</v>
      </c>
      <c r="AJ1294">
        <v>0</v>
      </c>
      <c r="AK1294" t="s">
        <v>102</v>
      </c>
      <c r="AL1294">
        <v>0</v>
      </c>
      <c r="AM1294">
        <v>994</v>
      </c>
      <c r="AN1294">
        <v>994</v>
      </c>
      <c r="AO1294" t="s">
        <v>103</v>
      </c>
      <c r="AP1294" t="s">
        <v>98</v>
      </c>
      <c r="AQ1294" t="s">
        <v>177</v>
      </c>
      <c r="AR1294" t="s">
        <v>106</v>
      </c>
      <c r="AS1294">
        <v>1378</v>
      </c>
      <c r="AT1294">
        <v>994</v>
      </c>
      <c r="AU1294">
        <v>0</v>
      </c>
      <c r="AV1294">
        <v>2372</v>
      </c>
      <c r="AW1294">
        <v>0</v>
      </c>
      <c r="AX1294">
        <v>0</v>
      </c>
      <c r="AY1294">
        <v>2</v>
      </c>
      <c r="AZ1294">
        <v>0</v>
      </c>
      <c r="BA1294">
        <v>4</v>
      </c>
      <c r="BB1294">
        <v>2</v>
      </c>
      <c r="BC1294" t="s">
        <v>98</v>
      </c>
      <c r="BD1294">
        <v>11</v>
      </c>
      <c r="BE1294" t="s">
        <v>224</v>
      </c>
      <c r="BF1294">
        <v>0</v>
      </c>
      <c r="BG1294" t="s">
        <v>83</v>
      </c>
      <c r="BH1294" t="s">
        <v>108</v>
      </c>
      <c r="BI1294">
        <v>1985</v>
      </c>
      <c r="BJ1294" t="s">
        <v>109</v>
      </c>
      <c r="BK1294">
        <v>1</v>
      </c>
      <c r="BL1294">
        <v>432</v>
      </c>
      <c r="BM1294" t="str">
        <f t="shared" si="41"/>
        <v>yes</v>
      </c>
      <c r="BN1294" t="s">
        <v>98</v>
      </c>
      <c r="BO1294" t="s">
        <v>98</v>
      </c>
      <c r="BP1294" t="s">
        <v>105</v>
      </c>
      <c r="BQ1294">
        <v>0</v>
      </c>
      <c r="BR1294">
        <v>287</v>
      </c>
      <c r="BS1294">
        <v>0</v>
      </c>
      <c r="BT1294">
        <v>0</v>
      </c>
      <c r="BU1294">
        <v>0</v>
      </c>
      <c r="BV1294">
        <v>0</v>
      </c>
      <c r="BW1294" t="s">
        <v>83</v>
      </c>
      <c r="BX1294" t="s">
        <v>83</v>
      </c>
      <c r="BY1294" t="s">
        <v>83</v>
      </c>
      <c r="BZ1294">
        <v>0</v>
      </c>
      <c r="CA1294">
        <v>12</v>
      </c>
      <c r="CB1294">
        <v>2009</v>
      </c>
      <c r="CC1294" t="s">
        <v>110</v>
      </c>
      <c r="CD1294" t="s">
        <v>111</v>
      </c>
      <c r="CE1294">
        <v>107500</v>
      </c>
    </row>
    <row r="1295" spans="1:83" x14ac:dyDescent="0.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 t="str">
        <f t="shared" si="40"/>
        <v>yes</v>
      </c>
      <c r="V1295">
        <v>1976</v>
      </c>
      <c r="W1295" t="s">
        <v>93</v>
      </c>
      <c r="X1295" t="s">
        <v>94</v>
      </c>
      <c r="Y1295" t="s">
        <v>140</v>
      </c>
      <c r="Z1295" t="s">
        <v>140</v>
      </c>
      <c r="AA1295" t="s">
        <v>117</v>
      </c>
      <c r="AB1295">
        <v>0</v>
      </c>
      <c r="AC1295" t="s">
        <v>98</v>
      </c>
      <c r="AD1295" t="s">
        <v>98</v>
      </c>
      <c r="AE1295" t="s">
        <v>99</v>
      </c>
      <c r="AF1295" t="s">
        <v>97</v>
      </c>
      <c r="AG1295" t="s">
        <v>98</v>
      </c>
      <c r="AH1295" t="s">
        <v>100</v>
      </c>
      <c r="AI1295" t="s">
        <v>101</v>
      </c>
      <c r="AJ1295">
        <v>194</v>
      </c>
      <c r="AK1295" t="s">
        <v>102</v>
      </c>
      <c r="AL1295">
        <v>0</v>
      </c>
      <c r="AM1295">
        <v>638</v>
      </c>
      <c r="AN1295">
        <v>832</v>
      </c>
      <c r="AO1295" t="s">
        <v>103</v>
      </c>
      <c r="AP1295" t="s">
        <v>98</v>
      </c>
      <c r="AQ1295" t="s">
        <v>105</v>
      </c>
      <c r="AR1295" t="s">
        <v>106</v>
      </c>
      <c r="AS1295">
        <v>832</v>
      </c>
      <c r="AT1295">
        <v>832</v>
      </c>
      <c r="AU1295">
        <v>0</v>
      </c>
      <c r="AV1295">
        <v>1664</v>
      </c>
      <c r="AW1295">
        <v>0</v>
      </c>
      <c r="AX1295">
        <v>0</v>
      </c>
      <c r="AY1295">
        <v>2</v>
      </c>
      <c r="AZ1295">
        <v>1</v>
      </c>
      <c r="BA1295">
        <v>4</v>
      </c>
      <c r="BB1295">
        <v>1</v>
      </c>
      <c r="BC1295" t="s">
        <v>98</v>
      </c>
      <c r="BD1295">
        <v>8</v>
      </c>
      <c r="BE1295" t="s">
        <v>107</v>
      </c>
      <c r="BF1295">
        <v>1</v>
      </c>
      <c r="BG1295" t="s">
        <v>98</v>
      </c>
      <c r="BH1295" t="s">
        <v>108</v>
      </c>
      <c r="BI1295">
        <v>1976</v>
      </c>
      <c r="BJ1295" t="s">
        <v>109</v>
      </c>
      <c r="BK1295">
        <v>2</v>
      </c>
      <c r="BL1295">
        <v>528</v>
      </c>
      <c r="BM1295" t="str">
        <f t="shared" si="41"/>
        <v>no</v>
      </c>
      <c r="BN1295" t="s">
        <v>98</v>
      </c>
      <c r="BO1295" t="s">
        <v>98</v>
      </c>
      <c r="BP1295" t="s">
        <v>105</v>
      </c>
      <c r="BQ1295">
        <v>0</v>
      </c>
      <c r="BR1295">
        <v>28</v>
      </c>
      <c r="BS1295">
        <v>0</v>
      </c>
      <c r="BT1295">
        <v>0</v>
      </c>
      <c r="BU1295">
        <v>259</v>
      </c>
      <c r="BV1295">
        <v>0</v>
      </c>
      <c r="BW1295" t="s">
        <v>83</v>
      </c>
      <c r="BX1295" t="s">
        <v>163</v>
      </c>
      <c r="BY1295" t="s">
        <v>83</v>
      </c>
      <c r="BZ1295">
        <v>0</v>
      </c>
      <c r="CA1295">
        <v>3</v>
      </c>
      <c r="CB1295">
        <v>2006</v>
      </c>
      <c r="CC1295" t="s">
        <v>110</v>
      </c>
      <c r="CD1295" t="s">
        <v>111</v>
      </c>
      <c r="CE1295">
        <v>162900</v>
      </c>
    </row>
    <row r="1296" spans="1:83" x14ac:dyDescent="0.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 t="str">
        <f t="shared" si="40"/>
        <v>no</v>
      </c>
      <c r="V1296">
        <v>1990</v>
      </c>
      <c r="W1296" t="s">
        <v>152</v>
      </c>
      <c r="X1296" t="s">
        <v>94</v>
      </c>
      <c r="Y1296" t="s">
        <v>155</v>
      </c>
      <c r="Z1296" t="s">
        <v>161</v>
      </c>
      <c r="AA1296" t="s">
        <v>117</v>
      </c>
      <c r="AB1296">
        <v>0</v>
      </c>
      <c r="AC1296" t="s">
        <v>98</v>
      </c>
      <c r="AD1296" t="s">
        <v>98</v>
      </c>
      <c r="AE1296" t="s">
        <v>118</v>
      </c>
      <c r="AF1296" t="s">
        <v>98</v>
      </c>
      <c r="AG1296" t="s">
        <v>98</v>
      </c>
      <c r="AH1296" t="s">
        <v>100</v>
      </c>
      <c r="AI1296" t="s">
        <v>153</v>
      </c>
      <c r="AJ1296">
        <v>167</v>
      </c>
      <c r="AK1296" t="s">
        <v>102</v>
      </c>
      <c r="AL1296">
        <v>0</v>
      </c>
      <c r="AM1296">
        <v>697</v>
      </c>
      <c r="AN1296">
        <v>864</v>
      </c>
      <c r="AO1296" t="s">
        <v>103</v>
      </c>
      <c r="AP1296" t="s">
        <v>98</v>
      </c>
      <c r="AQ1296" t="s">
        <v>105</v>
      </c>
      <c r="AR1296" t="s">
        <v>106</v>
      </c>
      <c r="AS1296">
        <v>864</v>
      </c>
      <c r="AT1296">
        <v>0</v>
      </c>
      <c r="AU1296">
        <v>0</v>
      </c>
      <c r="AV1296">
        <v>864</v>
      </c>
      <c r="AW1296">
        <v>1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98</v>
      </c>
      <c r="BD1296">
        <v>5</v>
      </c>
      <c r="BE1296" t="s">
        <v>107</v>
      </c>
      <c r="BF1296">
        <v>0</v>
      </c>
      <c r="BG1296" t="s">
        <v>83</v>
      </c>
      <c r="BH1296" t="s">
        <v>127</v>
      </c>
      <c r="BI1296">
        <v>1957</v>
      </c>
      <c r="BJ1296" t="s">
        <v>102</v>
      </c>
      <c r="BK1296">
        <v>2</v>
      </c>
      <c r="BL1296">
        <v>572</v>
      </c>
      <c r="BM1296" t="str">
        <f t="shared" si="41"/>
        <v>no</v>
      </c>
      <c r="BN1296" t="s">
        <v>98</v>
      </c>
      <c r="BO1296" t="s">
        <v>98</v>
      </c>
      <c r="BP1296" t="s">
        <v>177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 t="s">
        <v>83</v>
      </c>
      <c r="BX1296" t="s">
        <v>83</v>
      </c>
      <c r="BY1296" t="s">
        <v>83</v>
      </c>
      <c r="BZ1296">
        <v>0</v>
      </c>
      <c r="CA1296">
        <v>4</v>
      </c>
      <c r="CB1296">
        <v>2006</v>
      </c>
      <c r="CC1296" t="s">
        <v>110</v>
      </c>
      <c r="CD1296" t="s">
        <v>111</v>
      </c>
      <c r="CE1296">
        <v>115000</v>
      </c>
    </row>
    <row r="1297" spans="1:83" x14ac:dyDescent="0.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 t="str">
        <f t="shared" si="40"/>
        <v>no</v>
      </c>
      <c r="V1297">
        <v>1968</v>
      </c>
      <c r="W1297" t="s">
        <v>152</v>
      </c>
      <c r="X1297" t="s">
        <v>94</v>
      </c>
      <c r="Y1297" t="s">
        <v>140</v>
      </c>
      <c r="Z1297" t="s">
        <v>140</v>
      </c>
      <c r="AA1297" t="s">
        <v>96</v>
      </c>
      <c r="AB1297">
        <v>168</v>
      </c>
      <c r="AC1297" t="s">
        <v>98</v>
      </c>
      <c r="AD1297" t="s">
        <v>98</v>
      </c>
      <c r="AE1297" t="s">
        <v>118</v>
      </c>
      <c r="AF1297" t="s">
        <v>98</v>
      </c>
      <c r="AG1297" t="s">
        <v>98</v>
      </c>
      <c r="AH1297" t="s">
        <v>130</v>
      </c>
      <c r="AI1297" t="s">
        <v>141</v>
      </c>
      <c r="AJ1297">
        <v>1016</v>
      </c>
      <c r="AK1297" t="s">
        <v>102</v>
      </c>
      <c r="AL1297">
        <v>0</v>
      </c>
      <c r="AM1297">
        <v>36</v>
      </c>
      <c r="AN1297">
        <v>1052</v>
      </c>
      <c r="AO1297" t="s">
        <v>103</v>
      </c>
      <c r="AP1297" t="s">
        <v>97</v>
      </c>
      <c r="AQ1297" t="s">
        <v>105</v>
      </c>
      <c r="AR1297" t="s">
        <v>106</v>
      </c>
      <c r="AS1297">
        <v>1052</v>
      </c>
      <c r="AT1297">
        <v>0</v>
      </c>
      <c r="AU1297">
        <v>0</v>
      </c>
      <c r="AV1297">
        <v>1052</v>
      </c>
      <c r="AW1297">
        <v>1</v>
      </c>
      <c r="AX1297">
        <v>0</v>
      </c>
      <c r="AY1297">
        <v>1</v>
      </c>
      <c r="AZ1297">
        <v>1</v>
      </c>
      <c r="BA1297">
        <v>3</v>
      </c>
      <c r="BB1297">
        <v>1</v>
      </c>
      <c r="BC1297" t="s">
        <v>98</v>
      </c>
      <c r="BD1297">
        <v>5</v>
      </c>
      <c r="BE1297" t="s">
        <v>107</v>
      </c>
      <c r="BF1297">
        <v>0</v>
      </c>
      <c r="BG1297" t="s">
        <v>83</v>
      </c>
      <c r="BH1297" t="s">
        <v>108</v>
      </c>
      <c r="BI1297">
        <v>1968</v>
      </c>
      <c r="BJ1297" t="s">
        <v>109</v>
      </c>
      <c r="BK1297">
        <v>1</v>
      </c>
      <c r="BL1297">
        <v>288</v>
      </c>
      <c r="BM1297" t="str">
        <f t="shared" si="41"/>
        <v>yes</v>
      </c>
      <c r="BN1297" t="s">
        <v>98</v>
      </c>
      <c r="BO1297" t="s">
        <v>98</v>
      </c>
      <c r="BP1297" t="s">
        <v>105</v>
      </c>
      <c r="BQ1297">
        <v>356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 t="s">
        <v>83</v>
      </c>
      <c r="BX1297" t="s">
        <v>163</v>
      </c>
      <c r="BY1297" t="s">
        <v>83</v>
      </c>
      <c r="BZ1297">
        <v>0</v>
      </c>
      <c r="CA1297">
        <v>11</v>
      </c>
      <c r="CB1297">
        <v>2006</v>
      </c>
      <c r="CC1297" t="s">
        <v>110</v>
      </c>
      <c r="CD1297" t="s">
        <v>111</v>
      </c>
      <c r="CE1297">
        <v>138500</v>
      </c>
    </row>
    <row r="1298" spans="1:83" x14ac:dyDescent="0.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 t="str">
        <f t="shared" si="40"/>
        <v>no</v>
      </c>
      <c r="V1298">
        <v>1963</v>
      </c>
      <c r="W1298" t="s">
        <v>152</v>
      </c>
      <c r="X1298" t="s">
        <v>94</v>
      </c>
      <c r="Y1298" t="s">
        <v>116</v>
      </c>
      <c r="Z1298" t="s">
        <v>116</v>
      </c>
      <c r="AA1298" t="s">
        <v>96</v>
      </c>
      <c r="AB1298">
        <v>148</v>
      </c>
      <c r="AC1298" t="s">
        <v>98</v>
      </c>
      <c r="AD1298" t="s">
        <v>97</v>
      </c>
      <c r="AE1298" t="s">
        <v>118</v>
      </c>
      <c r="AF1298" t="s">
        <v>98</v>
      </c>
      <c r="AG1298" t="s">
        <v>98</v>
      </c>
      <c r="AH1298" t="s">
        <v>121</v>
      </c>
      <c r="AI1298" t="s">
        <v>119</v>
      </c>
      <c r="AJ1298">
        <v>776</v>
      </c>
      <c r="AK1298" t="s">
        <v>102</v>
      </c>
      <c r="AL1298">
        <v>0</v>
      </c>
      <c r="AM1298">
        <v>344</v>
      </c>
      <c r="AN1298">
        <v>1120</v>
      </c>
      <c r="AO1298" t="s">
        <v>103</v>
      </c>
      <c r="AP1298" t="s">
        <v>97</v>
      </c>
      <c r="AQ1298" t="s">
        <v>105</v>
      </c>
      <c r="AR1298" t="s">
        <v>106</v>
      </c>
      <c r="AS1298">
        <v>1128</v>
      </c>
      <c r="AT1298">
        <v>0</v>
      </c>
      <c r="AU1298">
        <v>0</v>
      </c>
      <c r="AV1298">
        <v>1128</v>
      </c>
      <c r="AW1298">
        <v>1</v>
      </c>
      <c r="AX1298">
        <v>0</v>
      </c>
      <c r="AY1298">
        <v>2</v>
      </c>
      <c r="AZ1298">
        <v>0</v>
      </c>
      <c r="BA1298">
        <v>3</v>
      </c>
      <c r="BB1298">
        <v>1</v>
      </c>
      <c r="BC1298" t="s">
        <v>98</v>
      </c>
      <c r="BD1298">
        <v>6</v>
      </c>
      <c r="BE1298" t="s">
        <v>107</v>
      </c>
      <c r="BF1298">
        <v>0</v>
      </c>
      <c r="BG1298" t="s">
        <v>83</v>
      </c>
      <c r="BH1298" t="s">
        <v>108</v>
      </c>
      <c r="BI1298">
        <v>1963</v>
      </c>
      <c r="BJ1298" t="s">
        <v>109</v>
      </c>
      <c r="BK1298">
        <v>2</v>
      </c>
      <c r="BL1298">
        <v>525</v>
      </c>
      <c r="BM1298" t="str">
        <f t="shared" si="41"/>
        <v>no</v>
      </c>
      <c r="BN1298" t="s">
        <v>98</v>
      </c>
      <c r="BO1298" t="s">
        <v>98</v>
      </c>
      <c r="BP1298" t="s">
        <v>105</v>
      </c>
      <c r="BQ1298">
        <v>192</v>
      </c>
      <c r="BR1298">
        <v>20</v>
      </c>
      <c r="BS1298">
        <v>123</v>
      </c>
      <c r="BT1298">
        <v>0</v>
      </c>
      <c r="BU1298">
        <v>0</v>
      </c>
      <c r="BV1298">
        <v>0</v>
      </c>
      <c r="BW1298" t="s">
        <v>83</v>
      </c>
      <c r="BX1298" t="s">
        <v>134</v>
      </c>
      <c r="BY1298" t="s">
        <v>83</v>
      </c>
      <c r="BZ1298">
        <v>0</v>
      </c>
      <c r="CA1298">
        <v>12</v>
      </c>
      <c r="CB1298">
        <v>2008</v>
      </c>
      <c r="CC1298" t="s">
        <v>110</v>
      </c>
      <c r="CD1298" t="s">
        <v>111</v>
      </c>
      <c r="CE1298">
        <v>155000</v>
      </c>
    </row>
    <row r="1299" spans="1:83" x14ac:dyDescent="0.2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 t="str">
        <f t="shared" si="40"/>
        <v>yes</v>
      </c>
      <c r="V1299">
        <v>2006</v>
      </c>
      <c r="W1299" t="s">
        <v>93</v>
      </c>
      <c r="X1299" t="s">
        <v>94</v>
      </c>
      <c r="Y1299" t="s">
        <v>95</v>
      </c>
      <c r="Z1299" t="s">
        <v>95</v>
      </c>
      <c r="AA1299" t="s">
        <v>96</v>
      </c>
      <c r="AB1299">
        <v>82</v>
      </c>
      <c r="AC1299" t="s">
        <v>98</v>
      </c>
      <c r="AD1299" t="s">
        <v>98</v>
      </c>
      <c r="AE1299" t="s">
        <v>99</v>
      </c>
      <c r="AF1299" t="s">
        <v>97</v>
      </c>
      <c r="AG1299" t="s">
        <v>98</v>
      </c>
      <c r="AH1299" t="s">
        <v>97</v>
      </c>
      <c r="AI1299" t="s">
        <v>101</v>
      </c>
      <c r="AJ1299">
        <v>547</v>
      </c>
      <c r="AK1299" t="s">
        <v>102</v>
      </c>
      <c r="AL1299">
        <v>0</v>
      </c>
      <c r="AM1299">
        <v>0</v>
      </c>
      <c r="AN1299">
        <v>547</v>
      </c>
      <c r="AO1299" t="s">
        <v>103</v>
      </c>
      <c r="AP1299" t="s">
        <v>97</v>
      </c>
      <c r="AQ1299" t="s">
        <v>105</v>
      </c>
      <c r="AR1299" t="s">
        <v>106</v>
      </c>
      <c r="AS1299">
        <v>1072</v>
      </c>
      <c r="AT1299">
        <v>0</v>
      </c>
      <c r="AU1299">
        <v>0</v>
      </c>
      <c r="AV1299">
        <v>1072</v>
      </c>
      <c r="AW1299">
        <v>1</v>
      </c>
      <c r="AX1299">
        <v>0</v>
      </c>
      <c r="AY1299">
        <v>2</v>
      </c>
      <c r="AZ1299">
        <v>0</v>
      </c>
      <c r="BA1299">
        <v>2</v>
      </c>
      <c r="BB1299">
        <v>1</v>
      </c>
      <c r="BC1299" t="s">
        <v>98</v>
      </c>
      <c r="BD1299">
        <v>5</v>
      </c>
      <c r="BE1299" t="s">
        <v>107</v>
      </c>
      <c r="BF1299">
        <v>0</v>
      </c>
      <c r="BG1299" t="s">
        <v>83</v>
      </c>
      <c r="BH1299" t="s">
        <v>209</v>
      </c>
      <c r="BI1299">
        <v>2005</v>
      </c>
      <c r="BJ1299" t="s">
        <v>157</v>
      </c>
      <c r="BK1299">
        <v>2</v>
      </c>
      <c r="BL1299">
        <v>525</v>
      </c>
      <c r="BM1299" t="str">
        <f t="shared" si="41"/>
        <v>no</v>
      </c>
      <c r="BN1299" t="s">
        <v>98</v>
      </c>
      <c r="BO1299" t="s">
        <v>98</v>
      </c>
      <c r="BP1299" t="s">
        <v>105</v>
      </c>
      <c r="BQ1299">
        <v>0</v>
      </c>
      <c r="BR1299">
        <v>44</v>
      </c>
      <c r="BS1299">
        <v>0</v>
      </c>
      <c r="BT1299">
        <v>0</v>
      </c>
      <c r="BU1299">
        <v>0</v>
      </c>
      <c r="BV1299">
        <v>0</v>
      </c>
      <c r="BW1299" t="s">
        <v>83</v>
      </c>
      <c r="BX1299" t="s">
        <v>83</v>
      </c>
      <c r="BY1299" t="s">
        <v>83</v>
      </c>
      <c r="BZ1299">
        <v>0</v>
      </c>
      <c r="CA1299">
        <v>6</v>
      </c>
      <c r="CB1299">
        <v>2006</v>
      </c>
      <c r="CC1299" t="s">
        <v>158</v>
      </c>
      <c r="CD1299" t="s">
        <v>159</v>
      </c>
      <c r="CE1299">
        <v>140000</v>
      </c>
    </row>
    <row r="1300" spans="1:83" x14ac:dyDescent="0.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 t="str">
        <f t="shared" si="40"/>
        <v>yes</v>
      </c>
      <c r="V1300">
        <v>2008</v>
      </c>
      <c r="W1300" t="s">
        <v>152</v>
      </c>
      <c r="X1300" t="s">
        <v>253</v>
      </c>
      <c r="Y1300" t="s">
        <v>203</v>
      </c>
      <c r="Z1300" t="s">
        <v>203</v>
      </c>
      <c r="AA1300" t="s">
        <v>137</v>
      </c>
      <c r="AB1300">
        <v>796</v>
      </c>
      <c r="AC1300" t="s">
        <v>104</v>
      </c>
      <c r="AD1300" t="s">
        <v>98</v>
      </c>
      <c r="AE1300" t="s">
        <v>99</v>
      </c>
      <c r="AF1300" t="s">
        <v>104</v>
      </c>
      <c r="AG1300" t="s">
        <v>98</v>
      </c>
      <c r="AH1300" t="s">
        <v>97</v>
      </c>
      <c r="AI1300" t="s">
        <v>101</v>
      </c>
      <c r="AJ1300">
        <v>5644</v>
      </c>
      <c r="AK1300" t="s">
        <v>102</v>
      </c>
      <c r="AL1300">
        <v>0</v>
      </c>
      <c r="AM1300">
        <v>466</v>
      </c>
      <c r="AN1300">
        <v>6110</v>
      </c>
      <c r="AO1300" t="s">
        <v>103</v>
      </c>
      <c r="AP1300" t="s">
        <v>104</v>
      </c>
      <c r="AQ1300" t="s">
        <v>105</v>
      </c>
      <c r="AR1300" t="s">
        <v>106</v>
      </c>
      <c r="AS1300">
        <v>4692</v>
      </c>
      <c r="AT1300">
        <v>950</v>
      </c>
      <c r="AU1300">
        <v>0</v>
      </c>
      <c r="AV1300">
        <v>5642</v>
      </c>
      <c r="AW1300">
        <v>2</v>
      </c>
      <c r="AX1300">
        <v>0</v>
      </c>
      <c r="AY1300">
        <v>2</v>
      </c>
      <c r="AZ1300">
        <v>1</v>
      </c>
      <c r="BA1300">
        <v>3</v>
      </c>
      <c r="BB1300">
        <v>1</v>
      </c>
      <c r="BC1300" t="s">
        <v>104</v>
      </c>
      <c r="BD1300">
        <v>12</v>
      </c>
      <c r="BE1300" t="s">
        <v>107</v>
      </c>
      <c r="BF1300">
        <v>3</v>
      </c>
      <c r="BG1300" t="s">
        <v>97</v>
      </c>
      <c r="BH1300" t="s">
        <v>108</v>
      </c>
      <c r="BI1300">
        <v>2008</v>
      </c>
      <c r="BJ1300" t="s">
        <v>157</v>
      </c>
      <c r="BK1300">
        <v>2</v>
      </c>
      <c r="BL1300">
        <v>1418</v>
      </c>
      <c r="BM1300" t="str">
        <f t="shared" si="41"/>
        <v>no</v>
      </c>
      <c r="BN1300" t="s">
        <v>98</v>
      </c>
      <c r="BO1300" t="s">
        <v>98</v>
      </c>
      <c r="BP1300" t="s">
        <v>105</v>
      </c>
      <c r="BQ1300">
        <v>214</v>
      </c>
      <c r="BR1300">
        <v>292</v>
      </c>
      <c r="BS1300">
        <v>0</v>
      </c>
      <c r="BT1300">
        <v>0</v>
      </c>
      <c r="BU1300">
        <v>0</v>
      </c>
      <c r="BV1300">
        <v>480</v>
      </c>
      <c r="BW1300" t="s">
        <v>97</v>
      </c>
      <c r="BX1300" t="s">
        <v>83</v>
      </c>
      <c r="BY1300" t="s">
        <v>83</v>
      </c>
      <c r="BZ1300">
        <v>0</v>
      </c>
      <c r="CA1300">
        <v>1</v>
      </c>
      <c r="CB1300">
        <v>2008</v>
      </c>
      <c r="CC1300" t="s">
        <v>158</v>
      </c>
      <c r="CD1300" t="s">
        <v>159</v>
      </c>
      <c r="CE1300">
        <v>160000</v>
      </c>
    </row>
    <row r="1301" spans="1:83" x14ac:dyDescent="0.2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 t="str">
        <f t="shared" si="40"/>
        <v>no</v>
      </c>
      <c r="V1301">
        <v>1994</v>
      </c>
      <c r="W1301" t="s">
        <v>152</v>
      </c>
      <c r="X1301" t="s">
        <v>94</v>
      </c>
      <c r="Y1301" t="s">
        <v>96</v>
      </c>
      <c r="Z1301" t="s">
        <v>96</v>
      </c>
      <c r="AA1301" t="s">
        <v>117</v>
      </c>
      <c r="AB1301">
        <v>0</v>
      </c>
      <c r="AC1301" t="s">
        <v>98</v>
      </c>
      <c r="AD1301" t="s">
        <v>98</v>
      </c>
      <c r="AE1301" t="s">
        <v>118</v>
      </c>
      <c r="AF1301" t="s">
        <v>98</v>
      </c>
      <c r="AG1301" t="s">
        <v>98</v>
      </c>
      <c r="AH1301" t="s">
        <v>100</v>
      </c>
      <c r="AI1301" t="s">
        <v>172</v>
      </c>
      <c r="AJ1301">
        <v>340</v>
      </c>
      <c r="AK1301" t="s">
        <v>153</v>
      </c>
      <c r="AL1301">
        <v>906</v>
      </c>
      <c r="AM1301">
        <v>0</v>
      </c>
      <c r="AN1301">
        <v>1246</v>
      </c>
      <c r="AO1301" t="s">
        <v>103</v>
      </c>
      <c r="AP1301" t="s">
        <v>104</v>
      </c>
      <c r="AQ1301" t="s">
        <v>105</v>
      </c>
      <c r="AR1301" t="s">
        <v>106</v>
      </c>
      <c r="AS1301">
        <v>1246</v>
      </c>
      <c r="AT1301">
        <v>0</v>
      </c>
      <c r="AU1301">
        <v>0</v>
      </c>
      <c r="AV1301">
        <v>1246</v>
      </c>
      <c r="AW1301">
        <v>1</v>
      </c>
      <c r="AX1301">
        <v>0</v>
      </c>
      <c r="AY1301">
        <v>1</v>
      </c>
      <c r="AZ1301">
        <v>1</v>
      </c>
      <c r="BA1301">
        <v>3</v>
      </c>
      <c r="BB1301">
        <v>1</v>
      </c>
      <c r="BC1301" t="s">
        <v>97</v>
      </c>
      <c r="BD1301">
        <v>6</v>
      </c>
      <c r="BE1301" t="s">
        <v>107</v>
      </c>
      <c r="BF1301">
        <v>0</v>
      </c>
      <c r="BG1301" t="s">
        <v>83</v>
      </c>
      <c r="BH1301" t="s">
        <v>108</v>
      </c>
      <c r="BI1301">
        <v>1959</v>
      </c>
      <c r="BJ1301" t="s">
        <v>109</v>
      </c>
      <c r="BK1301">
        <v>1</v>
      </c>
      <c r="BL1301">
        <v>305</v>
      </c>
      <c r="BM1301" t="str">
        <f t="shared" si="41"/>
        <v>yes</v>
      </c>
      <c r="BN1301" t="s">
        <v>98</v>
      </c>
      <c r="BO1301" t="s">
        <v>98</v>
      </c>
      <c r="BP1301" t="s">
        <v>105</v>
      </c>
      <c r="BQ1301">
        <v>218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 t="s">
        <v>83</v>
      </c>
      <c r="BX1301" t="s">
        <v>165</v>
      </c>
      <c r="BY1301" t="s">
        <v>83</v>
      </c>
      <c r="BZ1301">
        <v>0</v>
      </c>
      <c r="CA1301">
        <v>5</v>
      </c>
      <c r="CB1301">
        <v>2010</v>
      </c>
      <c r="CC1301" t="s">
        <v>110</v>
      </c>
      <c r="CD1301" t="s">
        <v>111</v>
      </c>
      <c r="CE1301">
        <v>154000</v>
      </c>
    </row>
    <row r="1302" spans="1:83" x14ac:dyDescent="0.2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 t="str">
        <f t="shared" si="40"/>
        <v>yes</v>
      </c>
      <c r="V1302">
        <v>1999</v>
      </c>
      <c r="W1302" t="s">
        <v>93</v>
      </c>
      <c r="X1302" t="s">
        <v>94</v>
      </c>
      <c r="Y1302" t="s">
        <v>95</v>
      </c>
      <c r="Z1302" t="s">
        <v>95</v>
      </c>
      <c r="AA1302" t="s">
        <v>117</v>
      </c>
      <c r="AB1302">
        <v>344</v>
      </c>
      <c r="AC1302" t="s">
        <v>97</v>
      </c>
      <c r="AD1302" t="s">
        <v>98</v>
      </c>
      <c r="AE1302" t="s">
        <v>99</v>
      </c>
      <c r="AF1302" t="s">
        <v>97</v>
      </c>
      <c r="AG1302" t="s">
        <v>98</v>
      </c>
      <c r="AH1302" t="s">
        <v>100</v>
      </c>
      <c r="AI1302" t="s">
        <v>101</v>
      </c>
      <c r="AJ1302">
        <v>694</v>
      </c>
      <c r="AK1302" t="s">
        <v>102</v>
      </c>
      <c r="AL1302">
        <v>0</v>
      </c>
      <c r="AM1302">
        <v>284</v>
      </c>
      <c r="AN1302">
        <v>978</v>
      </c>
      <c r="AO1302" t="s">
        <v>103</v>
      </c>
      <c r="AP1302" t="s">
        <v>104</v>
      </c>
      <c r="AQ1302" t="s">
        <v>105</v>
      </c>
      <c r="AR1302" t="s">
        <v>106</v>
      </c>
      <c r="AS1302">
        <v>1005</v>
      </c>
      <c r="AT1302">
        <v>978</v>
      </c>
      <c r="AU1302">
        <v>0</v>
      </c>
      <c r="AV1302">
        <v>1983</v>
      </c>
      <c r="AW1302">
        <v>0</v>
      </c>
      <c r="AX1302">
        <v>0</v>
      </c>
      <c r="AY1302">
        <v>2</v>
      </c>
      <c r="AZ1302">
        <v>1</v>
      </c>
      <c r="BA1302">
        <v>3</v>
      </c>
      <c r="BB1302">
        <v>1</v>
      </c>
      <c r="BC1302" t="s">
        <v>97</v>
      </c>
      <c r="BD1302">
        <v>9</v>
      </c>
      <c r="BE1302" t="s">
        <v>107</v>
      </c>
      <c r="BF1302">
        <v>1</v>
      </c>
      <c r="BG1302" t="s">
        <v>98</v>
      </c>
      <c r="BH1302" t="s">
        <v>108</v>
      </c>
      <c r="BI1302">
        <v>1999</v>
      </c>
      <c r="BJ1302" t="s">
        <v>157</v>
      </c>
      <c r="BK1302">
        <v>2</v>
      </c>
      <c r="BL1302">
        <v>490</v>
      </c>
      <c r="BM1302" t="str">
        <f t="shared" si="41"/>
        <v>yes</v>
      </c>
      <c r="BN1302" t="s">
        <v>98</v>
      </c>
      <c r="BO1302" t="s">
        <v>98</v>
      </c>
      <c r="BP1302" t="s">
        <v>105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 t="s">
        <v>83</v>
      </c>
      <c r="BX1302" t="s">
        <v>83</v>
      </c>
      <c r="BY1302" t="s">
        <v>83</v>
      </c>
      <c r="BZ1302">
        <v>0</v>
      </c>
      <c r="CA1302">
        <v>5</v>
      </c>
      <c r="CB1302">
        <v>2009</v>
      </c>
      <c r="CC1302" t="s">
        <v>110</v>
      </c>
      <c r="CD1302" t="s">
        <v>111</v>
      </c>
      <c r="CE1302">
        <v>225000</v>
      </c>
    </row>
    <row r="1303" spans="1:83" x14ac:dyDescent="0.2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 t="str">
        <f t="shared" si="40"/>
        <v>no</v>
      </c>
      <c r="V1303">
        <v>1950</v>
      </c>
      <c r="W1303" t="s">
        <v>93</v>
      </c>
      <c r="X1303" t="s">
        <v>94</v>
      </c>
      <c r="Y1303" t="s">
        <v>124</v>
      </c>
      <c r="Z1303" t="s">
        <v>124</v>
      </c>
      <c r="AA1303" t="s">
        <v>117</v>
      </c>
      <c r="AB1303">
        <v>0</v>
      </c>
      <c r="AC1303" t="s">
        <v>98</v>
      </c>
      <c r="AD1303" t="s">
        <v>98</v>
      </c>
      <c r="AE1303" t="s">
        <v>118</v>
      </c>
      <c r="AF1303" t="s">
        <v>98</v>
      </c>
      <c r="AG1303" t="s">
        <v>98</v>
      </c>
      <c r="AH1303" t="s">
        <v>100</v>
      </c>
      <c r="AI1303" t="s">
        <v>141</v>
      </c>
      <c r="AJ1303">
        <v>547</v>
      </c>
      <c r="AK1303" t="s">
        <v>102</v>
      </c>
      <c r="AL1303">
        <v>0</v>
      </c>
      <c r="AM1303">
        <v>224</v>
      </c>
      <c r="AN1303">
        <v>771</v>
      </c>
      <c r="AO1303" t="s">
        <v>103</v>
      </c>
      <c r="AP1303" t="s">
        <v>147</v>
      </c>
      <c r="AQ1303" t="s">
        <v>105</v>
      </c>
      <c r="AR1303" t="s">
        <v>106</v>
      </c>
      <c r="AS1303">
        <v>753</v>
      </c>
      <c r="AT1303">
        <v>741</v>
      </c>
      <c r="AU1303">
        <v>0</v>
      </c>
      <c r="AV1303">
        <v>1494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97</v>
      </c>
      <c r="BD1303">
        <v>7</v>
      </c>
      <c r="BE1303" t="s">
        <v>107</v>
      </c>
      <c r="BF1303">
        <v>2</v>
      </c>
      <c r="BG1303" t="s">
        <v>97</v>
      </c>
      <c r="BH1303" t="s">
        <v>108</v>
      </c>
      <c r="BI1303">
        <v>1942</v>
      </c>
      <c r="BJ1303" t="s">
        <v>102</v>
      </c>
      <c r="BK1303">
        <v>1</v>
      </c>
      <c r="BL1303">
        <v>213</v>
      </c>
      <c r="BM1303" t="str">
        <f t="shared" si="41"/>
        <v>yes</v>
      </c>
      <c r="BN1303" t="s">
        <v>98</v>
      </c>
      <c r="BO1303" t="s">
        <v>98</v>
      </c>
      <c r="BP1303" t="s">
        <v>190</v>
      </c>
      <c r="BQ1303">
        <v>0</v>
      </c>
      <c r="BR1303">
        <v>0</v>
      </c>
      <c r="BS1303">
        <v>0</v>
      </c>
      <c r="BT1303">
        <v>0</v>
      </c>
      <c r="BU1303">
        <v>224</v>
      </c>
      <c r="BV1303">
        <v>0</v>
      </c>
      <c r="BW1303" t="s">
        <v>83</v>
      </c>
      <c r="BX1303" t="s">
        <v>83</v>
      </c>
      <c r="BY1303" t="s">
        <v>83</v>
      </c>
      <c r="BZ1303">
        <v>0</v>
      </c>
      <c r="CA1303">
        <v>11</v>
      </c>
      <c r="CB1303">
        <v>2009</v>
      </c>
      <c r="CC1303" t="s">
        <v>110</v>
      </c>
      <c r="CD1303" t="s">
        <v>111</v>
      </c>
      <c r="CE1303">
        <v>177500</v>
      </c>
    </row>
    <row r="1304" spans="1:83" x14ac:dyDescent="0.2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 t="str">
        <f t="shared" si="40"/>
        <v>yes</v>
      </c>
      <c r="V1304">
        <v>1994</v>
      </c>
      <c r="W1304" t="s">
        <v>152</v>
      </c>
      <c r="X1304" t="s">
        <v>94</v>
      </c>
      <c r="Y1304" t="s">
        <v>95</v>
      </c>
      <c r="Z1304" t="s">
        <v>95</v>
      </c>
      <c r="AA1304" t="s">
        <v>96</v>
      </c>
      <c r="AB1304">
        <v>391</v>
      </c>
      <c r="AC1304" t="s">
        <v>97</v>
      </c>
      <c r="AD1304" t="s">
        <v>98</v>
      </c>
      <c r="AE1304" t="s">
        <v>99</v>
      </c>
      <c r="AF1304" t="s">
        <v>97</v>
      </c>
      <c r="AG1304" t="s">
        <v>98</v>
      </c>
      <c r="AH1304" t="s">
        <v>100</v>
      </c>
      <c r="AI1304" t="s">
        <v>101</v>
      </c>
      <c r="AJ1304">
        <v>740</v>
      </c>
      <c r="AK1304" t="s">
        <v>102</v>
      </c>
      <c r="AL1304">
        <v>0</v>
      </c>
      <c r="AM1304">
        <v>425</v>
      </c>
      <c r="AN1304">
        <v>1165</v>
      </c>
      <c r="AO1304" t="s">
        <v>103</v>
      </c>
      <c r="AP1304" t="s">
        <v>104</v>
      </c>
      <c r="AQ1304" t="s">
        <v>105</v>
      </c>
      <c r="AR1304" t="s">
        <v>106</v>
      </c>
      <c r="AS1304">
        <v>1203</v>
      </c>
      <c r="AT1304">
        <v>1323</v>
      </c>
      <c r="AU1304">
        <v>0</v>
      </c>
      <c r="AV1304">
        <v>2526</v>
      </c>
      <c r="AW1304">
        <v>1</v>
      </c>
      <c r="AX1304">
        <v>0</v>
      </c>
      <c r="AY1304">
        <v>2</v>
      </c>
      <c r="AZ1304">
        <v>1</v>
      </c>
      <c r="BA1304">
        <v>4</v>
      </c>
      <c r="BB1304">
        <v>1</v>
      </c>
      <c r="BC1304" t="s">
        <v>97</v>
      </c>
      <c r="BD1304">
        <v>8</v>
      </c>
      <c r="BE1304" t="s">
        <v>107</v>
      </c>
      <c r="BF1304">
        <v>1</v>
      </c>
      <c r="BG1304" t="s">
        <v>98</v>
      </c>
      <c r="BH1304" t="s">
        <v>108</v>
      </c>
      <c r="BI1304">
        <v>1994</v>
      </c>
      <c r="BJ1304" t="s">
        <v>109</v>
      </c>
      <c r="BK1304">
        <v>3</v>
      </c>
      <c r="BL1304">
        <v>844</v>
      </c>
      <c r="BM1304" t="str">
        <f t="shared" si="41"/>
        <v>no</v>
      </c>
      <c r="BN1304" t="s">
        <v>98</v>
      </c>
      <c r="BO1304" t="s">
        <v>98</v>
      </c>
      <c r="BP1304" t="s">
        <v>105</v>
      </c>
      <c r="BQ1304">
        <v>309</v>
      </c>
      <c r="BR1304">
        <v>78</v>
      </c>
      <c r="BS1304">
        <v>0</v>
      </c>
      <c r="BT1304">
        <v>0</v>
      </c>
      <c r="BU1304">
        <v>0</v>
      </c>
      <c r="BV1304">
        <v>0</v>
      </c>
      <c r="BW1304" t="s">
        <v>83</v>
      </c>
      <c r="BX1304" t="s">
        <v>83</v>
      </c>
      <c r="BY1304" t="s">
        <v>83</v>
      </c>
      <c r="BZ1304">
        <v>0</v>
      </c>
      <c r="CA1304">
        <v>12</v>
      </c>
      <c r="CB1304">
        <v>2006</v>
      </c>
      <c r="CC1304" t="s">
        <v>110</v>
      </c>
      <c r="CD1304" t="s">
        <v>111</v>
      </c>
      <c r="CE1304">
        <v>290000</v>
      </c>
    </row>
    <row r="1305" spans="1:83" x14ac:dyDescent="0.2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 t="str">
        <f t="shared" si="40"/>
        <v>yes</v>
      </c>
      <c r="V1305">
        <v>2005</v>
      </c>
      <c r="W1305" t="s">
        <v>93</v>
      </c>
      <c r="X1305" t="s">
        <v>94</v>
      </c>
      <c r="Y1305" t="s">
        <v>95</v>
      </c>
      <c r="Z1305" t="s">
        <v>95</v>
      </c>
      <c r="AA1305" t="s">
        <v>96</v>
      </c>
      <c r="AB1305">
        <v>228</v>
      </c>
      <c r="AC1305" t="s">
        <v>97</v>
      </c>
      <c r="AD1305" t="s">
        <v>98</v>
      </c>
      <c r="AE1305" t="s">
        <v>99</v>
      </c>
      <c r="AF1305" t="s">
        <v>97</v>
      </c>
      <c r="AG1305" t="s">
        <v>98</v>
      </c>
      <c r="AH1305" t="s">
        <v>130</v>
      </c>
      <c r="AI1305" t="s">
        <v>102</v>
      </c>
      <c r="AJ1305">
        <v>0</v>
      </c>
      <c r="AK1305" t="s">
        <v>102</v>
      </c>
      <c r="AL1305">
        <v>0</v>
      </c>
      <c r="AM1305">
        <v>1616</v>
      </c>
      <c r="AN1305">
        <v>1616</v>
      </c>
      <c r="AO1305" t="s">
        <v>103</v>
      </c>
      <c r="AP1305" t="s">
        <v>104</v>
      </c>
      <c r="AQ1305" t="s">
        <v>105</v>
      </c>
      <c r="AR1305" t="s">
        <v>106</v>
      </c>
      <c r="AS1305">
        <v>1616</v>
      </c>
      <c r="AT1305">
        <v>0</v>
      </c>
      <c r="AU1305">
        <v>0</v>
      </c>
      <c r="AV1305">
        <v>1616</v>
      </c>
      <c r="AW1305">
        <v>0</v>
      </c>
      <c r="AX1305">
        <v>0</v>
      </c>
      <c r="AY1305">
        <v>2</v>
      </c>
      <c r="AZ1305">
        <v>0</v>
      </c>
      <c r="BA1305">
        <v>3</v>
      </c>
      <c r="BB1305">
        <v>1</v>
      </c>
      <c r="BC1305" t="s">
        <v>97</v>
      </c>
      <c r="BD1305">
        <v>7</v>
      </c>
      <c r="BE1305" t="s">
        <v>107</v>
      </c>
      <c r="BF1305">
        <v>0</v>
      </c>
      <c r="BG1305" t="s">
        <v>83</v>
      </c>
      <c r="BH1305" t="s">
        <v>108</v>
      </c>
      <c r="BI1305">
        <v>2005</v>
      </c>
      <c r="BJ1305" t="s">
        <v>109</v>
      </c>
      <c r="BK1305">
        <v>3</v>
      </c>
      <c r="BL1305">
        <v>834</v>
      </c>
      <c r="BM1305" t="str">
        <f t="shared" si="41"/>
        <v>no</v>
      </c>
      <c r="BN1305" t="s">
        <v>98</v>
      </c>
      <c r="BO1305" t="s">
        <v>98</v>
      </c>
      <c r="BP1305" t="s">
        <v>105</v>
      </c>
      <c r="BQ1305">
        <v>208</v>
      </c>
      <c r="BR1305">
        <v>59</v>
      </c>
      <c r="BS1305">
        <v>0</v>
      </c>
      <c r="BT1305">
        <v>0</v>
      </c>
      <c r="BU1305">
        <v>0</v>
      </c>
      <c r="BV1305">
        <v>0</v>
      </c>
      <c r="BW1305" t="s">
        <v>83</v>
      </c>
      <c r="BX1305" t="s">
        <v>83</v>
      </c>
      <c r="BY1305" t="s">
        <v>83</v>
      </c>
      <c r="BZ1305">
        <v>0</v>
      </c>
      <c r="CA1305">
        <v>4</v>
      </c>
      <c r="CB1305">
        <v>2006</v>
      </c>
      <c r="CC1305" t="s">
        <v>110</v>
      </c>
      <c r="CD1305" t="s">
        <v>111</v>
      </c>
      <c r="CE1305">
        <v>232000</v>
      </c>
    </row>
    <row r="1306" spans="1:83" x14ac:dyDescent="0.2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 t="str">
        <f t="shared" si="40"/>
        <v>yes</v>
      </c>
      <c r="V1306">
        <v>2004</v>
      </c>
      <c r="W1306" t="s">
        <v>93</v>
      </c>
      <c r="X1306" t="s">
        <v>94</v>
      </c>
      <c r="Y1306" t="s">
        <v>95</v>
      </c>
      <c r="Z1306" t="s">
        <v>95</v>
      </c>
      <c r="AA1306" t="s">
        <v>137</v>
      </c>
      <c r="AB1306">
        <v>117</v>
      </c>
      <c r="AC1306" t="s">
        <v>97</v>
      </c>
      <c r="AD1306" t="s">
        <v>98</v>
      </c>
      <c r="AE1306" t="s">
        <v>99</v>
      </c>
      <c r="AF1306" t="s">
        <v>97</v>
      </c>
      <c r="AG1306" t="s">
        <v>98</v>
      </c>
      <c r="AH1306" t="s">
        <v>100</v>
      </c>
      <c r="AI1306" t="s">
        <v>102</v>
      </c>
      <c r="AJ1306">
        <v>0</v>
      </c>
      <c r="AK1306" t="s">
        <v>102</v>
      </c>
      <c r="AL1306">
        <v>0</v>
      </c>
      <c r="AM1306">
        <v>976</v>
      </c>
      <c r="AN1306">
        <v>976</v>
      </c>
      <c r="AO1306" t="s">
        <v>103</v>
      </c>
      <c r="AP1306" t="s">
        <v>104</v>
      </c>
      <c r="AQ1306" t="s">
        <v>105</v>
      </c>
      <c r="AR1306" t="s">
        <v>106</v>
      </c>
      <c r="AS1306">
        <v>976</v>
      </c>
      <c r="AT1306">
        <v>732</v>
      </c>
      <c r="AU1306">
        <v>0</v>
      </c>
      <c r="AV1306">
        <v>1708</v>
      </c>
      <c r="AW1306">
        <v>0</v>
      </c>
      <c r="AX1306">
        <v>0</v>
      </c>
      <c r="AY1306">
        <v>2</v>
      </c>
      <c r="AZ1306">
        <v>0</v>
      </c>
      <c r="BA1306">
        <v>3</v>
      </c>
      <c r="BB1306">
        <v>1</v>
      </c>
      <c r="BC1306" t="s">
        <v>97</v>
      </c>
      <c r="BD1306">
        <v>7</v>
      </c>
      <c r="BE1306" t="s">
        <v>221</v>
      </c>
      <c r="BF1306">
        <v>0</v>
      </c>
      <c r="BG1306" t="s">
        <v>83</v>
      </c>
      <c r="BH1306" t="s">
        <v>127</v>
      </c>
      <c r="BI1306">
        <v>2004</v>
      </c>
      <c r="BJ1306" t="s">
        <v>102</v>
      </c>
      <c r="BK1306">
        <v>2</v>
      </c>
      <c r="BL1306">
        <v>380</v>
      </c>
      <c r="BM1306" t="str">
        <f t="shared" si="41"/>
        <v>yes</v>
      </c>
      <c r="BN1306" t="s">
        <v>98</v>
      </c>
      <c r="BO1306" t="s">
        <v>98</v>
      </c>
      <c r="BP1306" t="s">
        <v>105</v>
      </c>
      <c r="BQ1306">
        <v>0</v>
      </c>
      <c r="BR1306">
        <v>40</v>
      </c>
      <c r="BS1306">
        <v>0</v>
      </c>
      <c r="BT1306">
        <v>0</v>
      </c>
      <c r="BU1306">
        <v>0</v>
      </c>
      <c r="BV1306">
        <v>0</v>
      </c>
      <c r="BW1306" t="s">
        <v>83</v>
      </c>
      <c r="BX1306" t="s">
        <v>83</v>
      </c>
      <c r="BY1306" t="s">
        <v>83</v>
      </c>
      <c r="BZ1306">
        <v>0</v>
      </c>
      <c r="CA1306">
        <v>4</v>
      </c>
      <c r="CB1306">
        <v>2006</v>
      </c>
      <c r="CC1306" t="s">
        <v>110</v>
      </c>
      <c r="CD1306" t="s">
        <v>111</v>
      </c>
      <c r="CE1306">
        <v>130000</v>
      </c>
    </row>
    <row r="1307" spans="1:83" x14ac:dyDescent="0.2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 t="str">
        <f t="shared" si="40"/>
        <v>yes</v>
      </c>
      <c r="V1307">
        <v>2007</v>
      </c>
      <c r="W1307" t="s">
        <v>152</v>
      </c>
      <c r="X1307" t="s">
        <v>94</v>
      </c>
      <c r="Y1307" t="s">
        <v>95</v>
      </c>
      <c r="Z1307" t="s">
        <v>95</v>
      </c>
      <c r="AA1307" t="s">
        <v>137</v>
      </c>
      <c r="AB1307">
        <v>300</v>
      </c>
      <c r="AC1307" t="s">
        <v>97</v>
      </c>
      <c r="AD1307" t="s">
        <v>98</v>
      </c>
      <c r="AE1307" t="s">
        <v>99</v>
      </c>
      <c r="AF1307" t="s">
        <v>104</v>
      </c>
      <c r="AG1307" t="s">
        <v>98</v>
      </c>
      <c r="AH1307" t="s">
        <v>100</v>
      </c>
      <c r="AI1307" t="s">
        <v>101</v>
      </c>
      <c r="AJ1307">
        <v>1572</v>
      </c>
      <c r="AK1307" t="s">
        <v>102</v>
      </c>
      <c r="AL1307">
        <v>0</v>
      </c>
      <c r="AM1307">
        <v>80</v>
      </c>
      <c r="AN1307">
        <v>1652</v>
      </c>
      <c r="AO1307" t="s">
        <v>103</v>
      </c>
      <c r="AP1307" t="s">
        <v>104</v>
      </c>
      <c r="AQ1307" t="s">
        <v>105</v>
      </c>
      <c r="AR1307" t="s">
        <v>106</v>
      </c>
      <c r="AS1307">
        <v>1652</v>
      </c>
      <c r="AT1307">
        <v>0</v>
      </c>
      <c r="AU1307">
        <v>0</v>
      </c>
      <c r="AV1307">
        <v>1652</v>
      </c>
      <c r="AW1307">
        <v>1</v>
      </c>
      <c r="AX1307">
        <v>0</v>
      </c>
      <c r="AY1307">
        <v>2</v>
      </c>
      <c r="AZ1307">
        <v>0</v>
      </c>
      <c r="BA1307">
        <v>2</v>
      </c>
      <c r="BB1307">
        <v>1</v>
      </c>
      <c r="BC1307" t="s">
        <v>104</v>
      </c>
      <c r="BD1307">
        <v>6</v>
      </c>
      <c r="BE1307" t="s">
        <v>107</v>
      </c>
      <c r="BF1307">
        <v>2</v>
      </c>
      <c r="BG1307" t="s">
        <v>104</v>
      </c>
      <c r="BH1307" t="s">
        <v>108</v>
      </c>
      <c r="BI1307">
        <v>2006</v>
      </c>
      <c r="BJ1307" t="s">
        <v>157</v>
      </c>
      <c r="BK1307">
        <v>2</v>
      </c>
      <c r="BL1307">
        <v>840</v>
      </c>
      <c r="BM1307" t="str">
        <f t="shared" si="41"/>
        <v>no</v>
      </c>
      <c r="BN1307" t="s">
        <v>98</v>
      </c>
      <c r="BO1307" t="s">
        <v>98</v>
      </c>
      <c r="BP1307" t="s">
        <v>105</v>
      </c>
      <c r="BQ1307">
        <v>404</v>
      </c>
      <c r="BR1307">
        <v>102</v>
      </c>
      <c r="BS1307">
        <v>0</v>
      </c>
      <c r="BT1307">
        <v>0</v>
      </c>
      <c r="BU1307">
        <v>0</v>
      </c>
      <c r="BV1307">
        <v>0</v>
      </c>
      <c r="BW1307" t="s">
        <v>83</v>
      </c>
      <c r="BX1307" t="s">
        <v>83</v>
      </c>
      <c r="BY1307" t="s">
        <v>83</v>
      </c>
      <c r="BZ1307">
        <v>0</v>
      </c>
      <c r="CA1307">
        <v>11</v>
      </c>
      <c r="CB1307">
        <v>2009</v>
      </c>
      <c r="CC1307" t="s">
        <v>110</v>
      </c>
      <c r="CD1307" t="s">
        <v>111</v>
      </c>
      <c r="CE1307">
        <v>325000</v>
      </c>
    </row>
    <row r="1308" spans="1:83" x14ac:dyDescent="0.2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 t="str">
        <f t="shared" si="40"/>
        <v>yes</v>
      </c>
      <c r="V1308">
        <v>2006</v>
      </c>
      <c r="W1308" t="s">
        <v>93</v>
      </c>
      <c r="X1308" t="s">
        <v>94</v>
      </c>
      <c r="Y1308" t="s">
        <v>95</v>
      </c>
      <c r="Z1308" t="s">
        <v>95</v>
      </c>
      <c r="AA1308" t="s">
        <v>137</v>
      </c>
      <c r="AB1308">
        <v>94</v>
      </c>
      <c r="AC1308" t="s">
        <v>97</v>
      </c>
      <c r="AD1308" t="s">
        <v>98</v>
      </c>
      <c r="AE1308" t="s">
        <v>99</v>
      </c>
      <c r="AF1308" t="s">
        <v>97</v>
      </c>
      <c r="AG1308" t="s">
        <v>98</v>
      </c>
      <c r="AH1308" t="s">
        <v>100</v>
      </c>
      <c r="AI1308" t="s">
        <v>102</v>
      </c>
      <c r="AJ1308">
        <v>0</v>
      </c>
      <c r="AK1308" t="s">
        <v>102</v>
      </c>
      <c r="AL1308">
        <v>0</v>
      </c>
      <c r="AM1308">
        <v>1368</v>
      </c>
      <c r="AN1308">
        <v>1368</v>
      </c>
      <c r="AO1308" t="s">
        <v>103</v>
      </c>
      <c r="AP1308" t="s">
        <v>104</v>
      </c>
      <c r="AQ1308" t="s">
        <v>105</v>
      </c>
      <c r="AR1308" t="s">
        <v>106</v>
      </c>
      <c r="AS1308">
        <v>1368</v>
      </c>
      <c r="AT1308">
        <v>0</v>
      </c>
      <c r="AU1308">
        <v>0</v>
      </c>
      <c r="AV1308">
        <v>1368</v>
      </c>
      <c r="AW1308">
        <v>0</v>
      </c>
      <c r="AX1308">
        <v>0</v>
      </c>
      <c r="AY1308">
        <v>2</v>
      </c>
      <c r="AZ1308">
        <v>0</v>
      </c>
      <c r="BA1308">
        <v>2</v>
      </c>
      <c r="BB1308">
        <v>1</v>
      </c>
      <c r="BC1308" t="s">
        <v>97</v>
      </c>
      <c r="BD1308">
        <v>6</v>
      </c>
      <c r="BE1308" t="s">
        <v>107</v>
      </c>
      <c r="BF1308">
        <v>1</v>
      </c>
      <c r="BG1308" t="s">
        <v>97</v>
      </c>
      <c r="BH1308" t="s">
        <v>108</v>
      </c>
      <c r="BI1308">
        <v>2005</v>
      </c>
      <c r="BJ1308" t="s">
        <v>109</v>
      </c>
      <c r="BK1308">
        <v>2</v>
      </c>
      <c r="BL1308">
        <v>474</v>
      </c>
      <c r="BM1308" t="str">
        <f t="shared" si="41"/>
        <v>yes</v>
      </c>
      <c r="BN1308" t="s">
        <v>98</v>
      </c>
      <c r="BO1308" t="s">
        <v>98</v>
      </c>
      <c r="BP1308" t="s">
        <v>105</v>
      </c>
      <c r="BQ1308">
        <v>132</v>
      </c>
      <c r="BR1308">
        <v>35</v>
      </c>
      <c r="BS1308">
        <v>0</v>
      </c>
      <c r="BT1308">
        <v>0</v>
      </c>
      <c r="BU1308">
        <v>0</v>
      </c>
      <c r="BV1308">
        <v>0</v>
      </c>
      <c r="BW1308" t="s">
        <v>83</v>
      </c>
      <c r="BX1308" t="s">
        <v>83</v>
      </c>
      <c r="BY1308" t="s">
        <v>83</v>
      </c>
      <c r="BZ1308">
        <v>0</v>
      </c>
      <c r="CA1308">
        <v>9</v>
      </c>
      <c r="CB1308">
        <v>2006</v>
      </c>
      <c r="CC1308" t="s">
        <v>158</v>
      </c>
      <c r="CD1308" t="s">
        <v>159</v>
      </c>
      <c r="CE1308">
        <v>202500</v>
      </c>
    </row>
    <row r="1309" spans="1:83" x14ac:dyDescent="0.2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 t="str">
        <f t="shared" si="40"/>
        <v>yes</v>
      </c>
      <c r="V1309">
        <v>1995</v>
      </c>
      <c r="W1309" t="s">
        <v>93</v>
      </c>
      <c r="X1309" t="s">
        <v>94</v>
      </c>
      <c r="Y1309" t="s">
        <v>95</v>
      </c>
      <c r="Z1309" t="s">
        <v>95</v>
      </c>
      <c r="AA1309" t="s">
        <v>117</v>
      </c>
      <c r="AB1309">
        <v>0</v>
      </c>
      <c r="AC1309" t="s">
        <v>98</v>
      </c>
      <c r="AD1309" t="s">
        <v>97</v>
      </c>
      <c r="AE1309" t="s">
        <v>99</v>
      </c>
      <c r="AF1309" t="s">
        <v>97</v>
      </c>
      <c r="AG1309" t="s">
        <v>97</v>
      </c>
      <c r="AH1309" t="s">
        <v>100</v>
      </c>
      <c r="AI1309" t="s">
        <v>119</v>
      </c>
      <c r="AJ1309">
        <v>746</v>
      </c>
      <c r="AK1309" t="s">
        <v>102</v>
      </c>
      <c r="AL1309">
        <v>0</v>
      </c>
      <c r="AM1309">
        <v>244</v>
      </c>
      <c r="AN1309">
        <v>990</v>
      </c>
      <c r="AO1309" t="s">
        <v>103</v>
      </c>
      <c r="AP1309" t="s">
        <v>104</v>
      </c>
      <c r="AQ1309" t="s">
        <v>105</v>
      </c>
      <c r="AR1309" t="s">
        <v>106</v>
      </c>
      <c r="AS1309">
        <v>990</v>
      </c>
      <c r="AT1309">
        <v>0</v>
      </c>
      <c r="AU1309">
        <v>0</v>
      </c>
      <c r="AV1309">
        <v>990</v>
      </c>
      <c r="AW1309">
        <v>1</v>
      </c>
      <c r="AX1309">
        <v>0</v>
      </c>
      <c r="AY1309">
        <v>1</v>
      </c>
      <c r="AZ1309">
        <v>0</v>
      </c>
      <c r="BA1309">
        <v>3</v>
      </c>
      <c r="BB1309">
        <v>1</v>
      </c>
      <c r="BC1309" t="s">
        <v>98</v>
      </c>
      <c r="BD1309">
        <v>5</v>
      </c>
      <c r="BE1309" t="s">
        <v>107</v>
      </c>
      <c r="BF1309">
        <v>0</v>
      </c>
      <c r="BG1309" t="s">
        <v>83</v>
      </c>
      <c r="BH1309" t="s">
        <v>127</v>
      </c>
      <c r="BI1309">
        <v>2000</v>
      </c>
      <c r="BJ1309" t="s">
        <v>102</v>
      </c>
      <c r="BK1309">
        <v>2</v>
      </c>
      <c r="BL1309">
        <v>480</v>
      </c>
      <c r="BM1309" t="str">
        <f t="shared" si="41"/>
        <v>yes</v>
      </c>
      <c r="BN1309" t="s">
        <v>98</v>
      </c>
      <c r="BO1309" t="s">
        <v>98</v>
      </c>
      <c r="BP1309" t="s">
        <v>105</v>
      </c>
      <c r="BQ1309">
        <v>0</v>
      </c>
      <c r="BR1309">
        <v>64</v>
      </c>
      <c r="BS1309">
        <v>0</v>
      </c>
      <c r="BT1309">
        <v>0</v>
      </c>
      <c r="BU1309">
        <v>0</v>
      </c>
      <c r="BV1309">
        <v>0</v>
      </c>
      <c r="BW1309" t="s">
        <v>83</v>
      </c>
      <c r="BX1309" t="s">
        <v>83</v>
      </c>
      <c r="BY1309" t="s">
        <v>83</v>
      </c>
      <c r="BZ1309">
        <v>0</v>
      </c>
      <c r="CA1309">
        <v>5</v>
      </c>
      <c r="CB1309">
        <v>2009</v>
      </c>
      <c r="CC1309" t="s">
        <v>110</v>
      </c>
      <c r="CD1309" t="s">
        <v>111</v>
      </c>
      <c r="CE1309">
        <v>138000</v>
      </c>
    </row>
    <row r="1310" spans="1:83" x14ac:dyDescent="0.2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 t="str">
        <f t="shared" si="40"/>
        <v>no</v>
      </c>
      <c r="V1310">
        <v>2005</v>
      </c>
      <c r="W1310" t="s">
        <v>93</v>
      </c>
      <c r="X1310" t="s">
        <v>94</v>
      </c>
      <c r="Y1310" t="s">
        <v>116</v>
      </c>
      <c r="Z1310" t="s">
        <v>116</v>
      </c>
      <c r="AA1310" t="s">
        <v>117</v>
      </c>
      <c r="AB1310">
        <v>0</v>
      </c>
      <c r="AC1310" t="s">
        <v>98</v>
      </c>
      <c r="AD1310" t="s">
        <v>98</v>
      </c>
      <c r="AE1310" t="s">
        <v>118</v>
      </c>
      <c r="AF1310" t="s">
        <v>98</v>
      </c>
      <c r="AG1310" t="s">
        <v>98</v>
      </c>
      <c r="AH1310" t="s">
        <v>100</v>
      </c>
      <c r="AI1310" t="s">
        <v>101</v>
      </c>
      <c r="AJ1310">
        <v>144</v>
      </c>
      <c r="AK1310" t="s">
        <v>119</v>
      </c>
      <c r="AL1310">
        <v>608</v>
      </c>
      <c r="AM1310">
        <v>172</v>
      </c>
      <c r="AN1310">
        <v>924</v>
      </c>
      <c r="AO1310" t="s">
        <v>103</v>
      </c>
      <c r="AP1310" t="s">
        <v>104</v>
      </c>
      <c r="AQ1310" t="s">
        <v>105</v>
      </c>
      <c r="AR1310" t="s">
        <v>106</v>
      </c>
      <c r="AS1310">
        <v>1122</v>
      </c>
      <c r="AT1310">
        <v>0</v>
      </c>
      <c r="AU1310">
        <v>0</v>
      </c>
      <c r="AV1310">
        <v>1122</v>
      </c>
      <c r="AW1310">
        <v>1</v>
      </c>
      <c r="AX1310">
        <v>0</v>
      </c>
      <c r="AY1310">
        <v>1</v>
      </c>
      <c r="AZ1310">
        <v>0</v>
      </c>
      <c r="BA1310">
        <v>2</v>
      </c>
      <c r="BB1310">
        <v>1</v>
      </c>
      <c r="BC1310" t="s">
        <v>97</v>
      </c>
      <c r="BD1310">
        <v>6</v>
      </c>
      <c r="BE1310" t="s">
        <v>107</v>
      </c>
      <c r="BF1310">
        <v>0</v>
      </c>
      <c r="BG1310" t="s">
        <v>83</v>
      </c>
      <c r="BH1310" t="s">
        <v>108</v>
      </c>
      <c r="BI1310">
        <v>1948</v>
      </c>
      <c r="BJ1310" t="s">
        <v>102</v>
      </c>
      <c r="BK1310">
        <v>2</v>
      </c>
      <c r="BL1310">
        <v>528</v>
      </c>
      <c r="BM1310" t="str">
        <f t="shared" si="41"/>
        <v>no</v>
      </c>
      <c r="BN1310" t="s">
        <v>98</v>
      </c>
      <c r="BO1310" t="s">
        <v>98</v>
      </c>
      <c r="BP1310" t="s">
        <v>105</v>
      </c>
      <c r="BQ1310">
        <v>0</v>
      </c>
      <c r="BR1310">
        <v>36</v>
      </c>
      <c r="BS1310">
        <v>0</v>
      </c>
      <c r="BT1310">
        <v>0</v>
      </c>
      <c r="BU1310">
        <v>0</v>
      </c>
      <c r="BV1310">
        <v>0</v>
      </c>
      <c r="BW1310" t="s">
        <v>83</v>
      </c>
      <c r="BX1310" t="s">
        <v>163</v>
      </c>
      <c r="BY1310" t="s">
        <v>83</v>
      </c>
      <c r="BZ1310">
        <v>0</v>
      </c>
      <c r="CA1310">
        <v>5</v>
      </c>
      <c r="CB1310">
        <v>2008</v>
      </c>
      <c r="CC1310" t="s">
        <v>110</v>
      </c>
      <c r="CD1310" t="s">
        <v>111</v>
      </c>
      <c r="CE1310">
        <v>147000</v>
      </c>
    </row>
    <row r="1311" spans="1:83" x14ac:dyDescent="0.2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 t="str">
        <f t="shared" si="40"/>
        <v>yes</v>
      </c>
      <c r="V1311">
        <v>1991</v>
      </c>
      <c r="W1311" t="s">
        <v>93</v>
      </c>
      <c r="X1311" t="s">
        <v>94</v>
      </c>
      <c r="Y1311" t="s">
        <v>140</v>
      </c>
      <c r="Z1311" t="s">
        <v>140</v>
      </c>
      <c r="AA1311" t="s">
        <v>96</v>
      </c>
      <c r="AB1311">
        <v>88</v>
      </c>
      <c r="AC1311" t="s">
        <v>98</v>
      </c>
      <c r="AD1311" t="s">
        <v>98</v>
      </c>
      <c r="AE1311" t="s">
        <v>118</v>
      </c>
      <c r="AF1311" t="s">
        <v>97</v>
      </c>
      <c r="AG1311" t="s">
        <v>98</v>
      </c>
      <c r="AH1311" t="s">
        <v>100</v>
      </c>
      <c r="AI1311" t="s">
        <v>101</v>
      </c>
      <c r="AJ1311">
        <v>1200</v>
      </c>
      <c r="AK1311" t="s">
        <v>102</v>
      </c>
      <c r="AL1311">
        <v>0</v>
      </c>
      <c r="AM1311">
        <v>78</v>
      </c>
      <c r="AN1311">
        <v>1278</v>
      </c>
      <c r="AO1311" t="s">
        <v>103</v>
      </c>
      <c r="AP1311" t="s">
        <v>97</v>
      </c>
      <c r="AQ1311" t="s">
        <v>105</v>
      </c>
      <c r="AR1311" t="s">
        <v>106</v>
      </c>
      <c r="AS1311">
        <v>1294</v>
      </c>
      <c r="AT1311">
        <v>0</v>
      </c>
      <c r="AU1311">
        <v>0</v>
      </c>
      <c r="AV1311">
        <v>1294</v>
      </c>
      <c r="AW1311">
        <v>1</v>
      </c>
      <c r="AX1311">
        <v>0</v>
      </c>
      <c r="AY1311">
        <v>2</v>
      </c>
      <c r="AZ1311">
        <v>0</v>
      </c>
      <c r="BA1311">
        <v>3</v>
      </c>
      <c r="BB1311">
        <v>1</v>
      </c>
      <c r="BC1311" t="s">
        <v>97</v>
      </c>
      <c r="BD1311">
        <v>6</v>
      </c>
      <c r="BE1311" t="s">
        <v>107</v>
      </c>
      <c r="BF1311">
        <v>0</v>
      </c>
      <c r="BG1311" t="s">
        <v>83</v>
      </c>
      <c r="BH1311" t="s">
        <v>108</v>
      </c>
      <c r="BI1311">
        <v>1991</v>
      </c>
      <c r="BJ1311" t="s">
        <v>109</v>
      </c>
      <c r="BK1311">
        <v>2</v>
      </c>
      <c r="BL1311">
        <v>496</v>
      </c>
      <c r="BM1311" t="str">
        <f t="shared" si="41"/>
        <v>yes</v>
      </c>
      <c r="BN1311" t="s">
        <v>98</v>
      </c>
      <c r="BO1311" t="s">
        <v>98</v>
      </c>
      <c r="BP1311" t="s">
        <v>105</v>
      </c>
      <c r="BQ1311">
        <v>112</v>
      </c>
      <c r="BR1311">
        <v>51</v>
      </c>
      <c r="BS1311">
        <v>0</v>
      </c>
      <c r="BT1311">
        <v>0</v>
      </c>
      <c r="BU1311">
        <v>0</v>
      </c>
      <c r="BV1311">
        <v>0</v>
      </c>
      <c r="BW1311" t="s">
        <v>83</v>
      </c>
      <c r="BX1311" t="s">
        <v>163</v>
      </c>
      <c r="BY1311" t="s">
        <v>83</v>
      </c>
      <c r="BZ1311">
        <v>0</v>
      </c>
      <c r="CA1311">
        <v>6</v>
      </c>
      <c r="CB1311">
        <v>2008</v>
      </c>
      <c r="CC1311" t="s">
        <v>110</v>
      </c>
      <c r="CD1311" t="s">
        <v>111</v>
      </c>
      <c r="CE1311">
        <v>179200</v>
      </c>
    </row>
    <row r="1312" spans="1:83" x14ac:dyDescent="0.2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 t="str">
        <f t="shared" si="40"/>
        <v>no</v>
      </c>
      <c r="V1312">
        <v>2002</v>
      </c>
      <c r="W1312" t="s">
        <v>93</v>
      </c>
      <c r="X1312" t="s">
        <v>94</v>
      </c>
      <c r="Y1312" t="s">
        <v>96</v>
      </c>
      <c r="Z1312" t="s">
        <v>140</v>
      </c>
      <c r="AA1312" t="s">
        <v>117</v>
      </c>
      <c r="AB1312">
        <v>0</v>
      </c>
      <c r="AC1312" t="s">
        <v>97</v>
      </c>
      <c r="AD1312" t="s">
        <v>97</v>
      </c>
      <c r="AE1312" t="s">
        <v>99</v>
      </c>
      <c r="AF1312" t="s">
        <v>97</v>
      </c>
      <c r="AG1312" t="s">
        <v>98</v>
      </c>
      <c r="AH1312" t="s">
        <v>130</v>
      </c>
      <c r="AI1312" t="s">
        <v>101</v>
      </c>
      <c r="AJ1312">
        <v>1406</v>
      </c>
      <c r="AK1312" t="s">
        <v>102</v>
      </c>
      <c r="AL1312">
        <v>0</v>
      </c>
      <c r="AM1312">
        <v>496</v>
      </c>
      <c r="AN1312">
        <v>1902</v>
      </c>
      <c r="AO1312" t="s">
        <v>103</v>
      </c>
      <c r="AP1312" t="s">
        <v>98</v>
      </c>
      <c r="AQ1312" t="s">
        <v>105</v>
      </c>
      <c r="AR1312" t="s">
        <v>106</v>
      </c>
      <c r="AS1312">
        <v>1902</v>
      </c>
      <c r="AT1312">
        <v>0</v>
      </c>
      <c r="AU1312">
        <v>0</v>
      </c>
      <c r="AV1312">
        <v>1902</v>
      </c>
      <c r="AW1312">
        <v>1</v>
      </c>
      <c r="AX1312">
        <v>0</v>
      </c>
      <c r="AY1312">
        <v>2</v>
      </c>
      <c r="AZ1312">
        <v>0</v>
      </c>
      <c r="BA1312">
        <v>3</v>
      </c>
      <c r="BB1312">
        <v>1</v>
      </c>
      <c r="BC1312" t="s">
        <v>104</v>
      </c>
      <c r="BD1312">
        <v>7</v>
      </c>
      <c r="BE1312" t="s">
        <v>107</v>
      </c>
      <c r="BF1312">
        <v>2</v>
      </c>
      <c r="BG1312" t="s">
        <v>98</v>
      </c>
      <c r="BH1312" t="s">
        <v>108</v>
      </c>
      <c r="BI1312">
        <v>1959</v>
      </c>
      <c r="BJ1312" t="s">
        <v>157</v>
      </c>
      <c r="BK1312">
        <v>2</v>
      </c>
      <c r="BL1312">
        <v>567</v>
      </c>
      <c r="BM1312" t="str">
        <f t="shared" si="41"/>
        <v>no</v>
      </c>
      <c r="BN1312" t="s">
        <v>98</v>
      </c>
      <c r="BO1312" t="s">
        <v>98</v>
      </c>
      <c r="BP1312" t="s">
        <v>105</v>
      </c>
      <c r="BQ1312">
        <v>0</v>
      </c>
      <c r="BR1312">
        <v>207</v>
      </c>
      <c r="BS1312">
        <v>162</v>
      </c>
      <c r="BT1312">
        <v>0</v>
      </c>
      <c r="BU1312">
        <v>0</v>
      </c>
      <c r="BV1312">
        <v>0</v>
      </c>
      <c r="BW1312" t="s">
        <v>83</v>
      </c>
      <c r="BX1312" t="s">
        <v>83</v>
      </c>
      <c r="BY1312" t="s">
        <v>83</v>
      </c>
      <c r="BZ1312">
        <v>0</v>
      </c>
      <c r="CA1312">
        <v>5</v>
      </c>
      <c r="CB1312">
        <v>2010</v>
      </c>
      <c r="CC1312" t="s">
        <v>110</v>
      </c>
      <c r="CD1312" t="s">
        <v>111</v>
      </c>
      <c r="CE1312">
        <v>335000</v>
      </c>
    </row>
    <row r="1313" spans="1:83" x14ac:dyDescent="0.2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 t="str">
        <f t="shared" si="40"/>
        <v>yes</v>
      </c>
      <c r="V1313">
        <v>2007</v>
      </c>
      <c r="W1313" t="s">
        <v>93</v>
      </c>
      <c r="X1313" t="s">
        <v>94</v>
      </c>
      <c r="Y1313" t="s">
        <v>95</v>
      </c>
      <c r="Z1313" t="s">
        <v>95</v>
      </c>
      <c r="AA1313" t="s">
        <v>96</v>
      </c>
      <c r="AB1313">
        <v>80</v>
      </c>
      <c r="AC1313" t="s">
        <v>97</v>
      </c>
      <c r="AD1313" t="s">
        <v>98</v>
      </c>
      <c r="AE1313" t="s">
        <v>99</v>
      </c>
      <c r="AF1313" t="s">
        <v>97</v>
      </c>
      <c r="AG1313" t="s">
        <v>98</v>
      </c>
      <c r="AH1313" t="s">
        <v>100</v>
      </c>
      <c r="AI1313" t="s">
        <v>101</v>
      </c>
      <c r="AJ1313">
        <v>925</v>
      </c>
      <c r="AK1313" t="s">
        <v>102</v>
      </c>
      <c r="AL1313">
        <v>0</v>
      </c>
      <c r="AM1313">
        <v>349</v>
      </c>
      <c r="AN1313">
        <v>1274</v>
      </c>
      <c r="AO1313" t="s">
        <v>103</v>
      </c>
      <c r="AP1313" t="s">
        <v>104</v>
      </c>
      <c r="AQ1313" t="s">
        <v>105</v>
      </c>
      <c r="AR1313" t="s">
        <v>106</v>
      </c>
      <c r="AS1313">
        <v>1274</v>
      </c>
      <c r="AT1313">
        <v>0</v>
      </c>
      <c r="AU1313">
        <v>0</v>
      </c>
      <c r="AV1313">
        <v>1274</v>
      </c>
      <c r="AW1313">
        <v>1</v>
      </c>
      <c r="AX1313">
        <v>0</v>
      </c>
      <c r="AY1313">
        <v>2</v>
      </c>
      <c r="AZ1313">
        <v>0</v>
      </c>
      <c r="BA1313">
        <v>3</v>
      </c>
      <c r="BB1313">
        <v>1</v>
      </c>
      <c r="BC1313" t="s">
        <v>97</v>
      </c>
      <c r="BD1313">
        <v>6</v>
      </c>
      <c r="BE1313" t="s">
        <v>107</v>
      </c>
      <c r="BF1313">
        <v>0</v>
      </c>
      <c r="BG1313" t="s">
        <v>83</v>
      </c>
      <c r="BH1313" t="s">
        <v>108</v>
      </c>
      <c r="BI1313">
        <v>2005</v>
      </c>
      <c r="BJ1313" t="s">
        <v>109</v>
      </c>
      <c r="BK1313">
        <v>2</v>
      </c>
      <c r="BL1313">
        <v>508</v>
      </c>
      <c r="BM1313" t="str">
        <f t="shared" si="41"/>
        <v>no</v>
      </c>
      <c r="BN1313" t="s">
        <v>98</v>
      </c>
      <c r="BO1313" t="s">
        <v>98</v>
      </c>
      <c r="BP1313" t="s">
        <v>105</v>
      </c>
      <c r="BQ1313">
        <v>264</v>
      </c>
      <c r="BR1313">
        <v>98</v>
      </c>
      <c r="BS1313">
        <v>0</v>
      </c>
      <c r="BT1313">
        <v>0</v>
      </c>
      <c r="BU1313">
        <v>0</v>
      </c>
      <c r="BV1313">
        <v>0</v>
      </c>
      <c r="BW1313" t="s">
        <v>83</v>
      </c>
      <c r="BX1313" t="s">
        <v>83</v>
      </c>
      <c r="BY1313" t="s">
        <v>83</v>
      </c>
      <c r="BZ1313">
        <v>0</v>
      </c>
      <c r="CA1313">
        <v>1</v>
      </c>
      <c r="CB1313">
        <v>2007</v>
      </c>
      <c r="CC1313" t="s">
        <v>158</v>
      </c>
      <c r="CD1313" t="s">
        <v>159</v>
      </c>
      <c r="CE1313">
        <v>203000</v>
      </c>
    </row>
    <row r="1314" spans="1:83" x14ac:dyDescent="0.2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 t="str">
        <f t="shared" si="40"/>
        <v>yes</v>
      </c>
      <c r="V1314">
        <v>1990</v>
      </c>
      <c r="W1314" t="s">
        <v>93</v>
      </c>
      <c r="X1314" t="s">
        <v>94</v>
      </c>
      <c r="Y1314" t="s">
        <v>124</v>
      </c>
      <c r="Z1314" t="s">
        <v>124</v>
      </c>
      <c r="AA1314" t="s">
        <v>96</v>
      </c>
      <c r="AB1314">
        <v>336</v>
      </c>
      <c r="AC1314" t="s">
        <v>97</v>
      </c>
      <c r="AD1314" t="s">
        <v>98</v>
      </c>
      <c r="AE1314" t="s">
        <v>99</v>
      </c>
      <c r="AF1314" t="s">
        <v>104</v>
      </c>
      <c r="AG1314" t="s">
        <v>98</v>
      </c>
      <c r="AH1314" t="s">
        <v>100</v>
      </c>
      <c r="AI1314" t="s">
        <v>101</v>
      </c>
      <c r="AJ1314">
        <v>482</v>
      </c>
      <c r="AK1314" t="s">
        <v>102</v>
      </c>
      <c r="AL1314">
        <v>0</v>
      </c>
      <c r="AM1314">
        <v>971</v>
      </c>
      <c r="AN1314">
        <v>1453</v>
      </c>
      <c r="AO1314" t="s">
        <v>103</v>
      </c>
      <c r="AP1314" t="s">
        <v>104</v>
      </c>
      <c r="AQ1314" t="s">
        <v>105</v>
      </c>
      <c r="AR1314" t="s">
        <v>106</v>
      </c>
      <c r="AS1314">
        <v>1453</v>
      </c>
      <c r="AT1314">
        <v>1357</v>
      </c>
      <c r="AU1314">
        <v>0</v>
      </c>
      <c r="AV1314">
        <v>2810</v>
      </c>
      <c r="AW1314">
        <v>0</v>
      </c>
      <c r="AX1314">
        <v>0</v>
      </c>
      <c r="AY1314">
        <v>2</v>
      </c>
      <c r="AZ1314">
        <v>1</v>
      </c>
      <c r="BA1314">
        <v>4</v>
      </c>
      <c r="BB1314">
        <v>1</v>
      </c>
      <c r="BC1314" t="s">
        <v>97</v>
      </c>
      <c r="BD1314">
        <v>9</v>
      </c>
      <c r="BE1314" t="s">
        <v>107</v>
      </c>
      <c r="BF1314">
        <v>1</v>
      </c>
      <c r="BG1314" t="s">
        <v>104</v>
      </c>
      <c r="BH1314" t="s">
        <v>108</v>
      </c>
      <c r="BI1314">
        <v>1990</v>
      </c>
      <c r="BJ1314" t="s">
        <v>109</v>
      </c>
      <c r="BK1314">
        <v>2</v>
      </c>
      <c r="BL1314">
        <v>750</v>
      </c>
      <c r="BM1314" t="str">
        <f t="shared" si="41"/>
        <v>no</v>
      </c>
      <c r="BN1314" t="s">
        <v>97</v>
      </c>
      <c r="BO1314" t="s">
        <v>97</v>
      </c>
      <c r="BP1314" t="s">
        <v>105</v>
      </c>
      <c r="BQ1314">
        <v>500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 t="s">
        <v>83</v>
      </c>
      <c r="BX1314" t="s">
        <v>83</v>
      </c>
      <c r="BY1314" t="s">
        <v>83</v>
      </c>
      <c r="BZ1314">
        <v>0</v>
      </c>
      <c r="CA1314">
        <v>6</v>
      </c>
      <c r="CB1314">
        <v>2007</v>
      </c>
      <c r="CC1314" t="s">
        <v>110</v>
      </c>
      <c r="CD1314" t="s">
        <v>111</v>
      </c>
      <c r="CE1314">
        <v>302000</v>
      </c>
    </row>
    <row r="1315" spans="1:83" x14ac:dyDescent="0.2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 t="str">
        <f t="shared" si="40"/>
        <v>yes</v>
      </c>
      <c r="V1315">
        <v>1999</v>
      </c>
      <c r="W1315" t="s">
        <v>93</v>
      </c>
      <c r="X1315" t="s">
        <v>94</v>
      </c>
      <c r="Y1315" t="s">
        <v>95</v>
      </c>
      <c r="Z1315" t="s">
        <v>95</v>
      </c>
      <c r="AA1315" t="s">
        <v>96</v>
      </c>
      <c r="AB1315">
        <v>165</v>
      </c>
      <c r="AC1315" t="s">
        <v>97</v>
      </c>
      <c r="AD1315" t="s">
        <v>98</v>
      </c>
      <c r="AE1315" t="s">
        <v>99</v>
      </c>
      <c r="AF1315" t="s">
        <v>97</v>
      </c>
      <c r="AG1315" t="s">
        <v>98</v>
      </c>
      <c r="AH1315" t="s">
        <v>100</v>
      </c>
      <c r="AI1315" t="s">
        <v>102</v>
      </c>
      <c r="AJ1315">
        <v>0</v>
      </c>
      <c r="AK1315" t="s">
        <v>102</v>
      </c>
      <c r="AL1315">
        <v>0</v>
      </c>
      <c r="AM1315">
        <v>1393</v>
      </c>
      <c r="AN1315">
        <v>1393</v>
      </c>
      <c r="AO1315" t="s">
        <v>103</v>
      </c>
      <c r="AP1315" t="s">
        <v>104</v>
      </c>
      <c r="AQ1315" t="s">
        <v>105</v>
      </c>
      <c r="AR1315" t="s">
        <v>106</v>
      </c>
      <c r="AS1315">
        <v>1422</v>
      </c>
      <c r="AT1315">
        <v>1177</v>
      </c>
      <c r="AU1315">
        <v>0</v>
      </c>
      <c r="AV1315">
        <v>2599</v>
      </c>
      <c r="AW1315">
        <v>0</v>
      </c>
      <c r="AX1315">
        <v>0</v>
      </c>
      <c r="AY1315">
        <v>2</v>
      </c>
      <c r="AZ1315">
        <v>1</v>
      </c>
      <c r="BA1315">
        <v>4</v>
      </c>
      <c r="BB1315">
        <v>1</v>
      </c>
      <c r="BC1315" t="s">
        <v>97</v>
      </c>
      <c r="BD1315">
        <v>10</v>
      </c>
      <c r="BE1315" t="s">
        <v>107</v>
      </c>
      <c r="BF1315">
        <v>1</v>
      </c>
      <c r="BG1315" t="s">
        <v>98</v>
      </c>
      <c r="BH1315" t="s">
        <v>156</v>
      </c>
      <c r="BI1315">
        <v>1999</v>
      </c>
      <c r="BJ1315" t="s">
        <v>157</v>
      </c>
      <c r="BK1315">
        <v>3</v>
      </c>
      <c r="BL1315">
        <v>779</v>
      </c>
      <c r="BM1315" t="str">
        <f t="shared" si="41"/>
        <v>no</v>
      </c>
      <c r="BN1315" t="s">
        <v>98</v>
      </c>
      <c r="BO1315" t="s">
        <v>98</v>
      </c>
      <c r="BP1315" t="s">
        <v>105</v>
      </c>
      <c r="BQ1315">
        <v>668</v>
      </c>
      <c r="BR1315">
        <v>30</v>
      </c>
      <c r="BS1315">
        <v>0</v>
      </c>
      <c r="BT1315">
        <v>0</v>
      </c>
      <c r="BU1315">
        <v>0</v>
      </c>
      <c r="BV1315">
        <v>0</v>
      </c>
      <c r="BW1315" t="s">
        <v>83</v>
      </c>
      <c r="BX1315" t="s">
        <v>83</v>
      </c>
      <c r="BY1315" t="s">
        <v>83</v>
      </c>
      <c r="BZ1315">
        <v>0</v>
      </c>
      <c r="CA1315">
        <v>5</v>
      </c>
      <c r="CB1315">
        <v>2010</v>
      </c>
      <c r="CC1315" t="s">
        <v>110</v>
      </c>
      <c r="CD1315" t="s">
        <v>111</v>
      </c>
      <c r="CE1315">
        <v>333168</v>
      </c>
    </row>
    <row r="1316" spans="1:83" x14ac:dyDescent="0.2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 t="str">
        <f t="shared" si="40"/>
        <v>no</v>
      </c>
      <c r="V1316">
        <v>1954</v>
      </c>
      <c r="W1316" t="s">
        <v>152</v>
      </c>
      <c r="X1316" t="s">
        <v>94</v>
      </c>
      <c r="Y1316" t="s">
        <v>124</v>
      </c>
      <c r="Z1316" t="s">
        <v>124</v>
      </c>
      <c r="AA1316" t="s">
        <v>117</v>
      </c>
      <c r="AB1316">
        <v>0</v>
      </c>
      <c r="AC1316" t="s">
        <v>98</v>
      </c>
      <c r="AD1316" t="s">
        <v>98</v>
      </c>
      <c r="AE1316" t="s">
        <v>118</v>
      </c>
      <c r="AF1316" t="s">
        <v>98</v>
      </c>
      <c r="AG1316" t="s">
        <v>98</v>
      </c>
      <c r="AH1316" t="s">
        <v>100</v>
      </c>
      <c r="AI1316" t="s">
        <v>153</v>
      </c>
      <c r="AJ1316">
        <v>732</v>
      </c>
      <c r="AK1316" t="s">
        <v>102</v>
      </c>
      <c r="AL1316">
        <v>0</v>
      </c>
      <c r="AM1316">
        <v>216</v>
      </c>
      <c r="AN1316">
        <v>948</v>
      </c>
      <c r="AO1316" t="s">
        <v>103</v>
      </c>
      <c r="AP1316" t="s">
        <v>104</v>
      </c>
      <c r="AQ1316" t="s">
        <v>105</v>
      </c>
      <c r="AR1316" t="s">
        <v>106</v>
      </c>
      <c r="AS1316">
        <v>948</v>
      </c>
      <c r="AT1316">
        <v>0</v>
      </c>
      <c r="AU1316">
        <v>0</v>
      </c>
      <c r="AV1316">
        <v>948</v>
      </c>
      <c r="AW1316">
        <v>1</v>
      </c>
      <c r="AX1316">
        <v>0</v>
      </c>
      <c r="AY1316">
        <v>1</v>
      </c>
      <c r="AZ1316">
        <v>0</v>
      </c>
      <c r="BA1316">
        <v>3</v>
      </c>
      <c r="BB1316">
        <v>1</v>
      </c>
      <c r="BC1316" t="s">
        <v>98</v>
      </c>
      <c r="BD1316">
        <v>5</v>
      </c>
      <c r="BE1316" t="s">
        <v>107</v>
      </c>
      <c r="BF1316">
        <v>1</v>
      </c>
      <c r="BG1316" t="s">
        <v>98</v>
      </c>
      <c r="BH1316" t="s">
        <v>127</v>
      </c>
      <c r="BI1316">
        <v>1956</v>
      </c>
      <c r="BJ1316" t="s">
        <v>102</v>
      </c>
      <c r="BK1316">
        <v>1</v>
      </c>
      <c r="BL1316">
        <v>280</v>
      </c>
      <c r="BM1316" t="str">
        <f t="shared" si="41"/>
        <v>yes</v>
      </c>
      <c r="BN1316" t="s">
        <v>98</v>
      </c>
      <c r="BO1316" t="s">
        <v>98</v>
      </c>
      <c r="BP1316" t="s">
        <v>105</v>
      </c>
      <c r="BQ1316">
        <v>0</v>
      </c>
      <c r="BR1316">
        <v>36</v>
      </c>
      <c r="BS1316">
        <v>0</v>
      </c>
      <c r="BT1316">
        <v>0</v>
      </c>
      <c r="BU1316">
        <v>0</v>
      </c>
      <c r="BV1316">
        <v>0</v>
      </c>
      <c r="BW1316" t="s">
        <v>83</v>
      </c>
      <c r="BX1316" t="s">
        <v>83</v>
      </c>
      <c r="BY1316" t="s">
        <v>83</v>
      </c>
      <c r="BZ1316">
        <v>0</v>
      </c>
      <c r="CA1316">
        <v>10</v>
      </c>
      <c r="CB1316">
        <v>2007</v>
      </c>
      <c r="CC1316" t="s">
        <v>110</v>
      </c>
      <c r="CD1316" t="s">
        <v>111</v>
      </c>
      <c r="CE1316">
        <v>119000</v>
      </c>
    </row>
    <row r="1317" spans="1:83" x14ac:dyDescent="0.2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 t="str">
        <f t="shared" si="40"/>
        <v>no</v>
      </c>
      <c r="V1317">
        <v>1969</v>
      </c>
      <c r="W1317" t="s">
        <v>93</v>
      </c>
      <c r="X1317" t="s">
        <v>94</v>
      </c>
      <c r="Y1317" t="s">
        <v>140</v>
      </c>
      <c r="Z1317" t="s">
        <v>140</v>
      </c>
      <c r="AA1317" t="s">
        <v>117</v>
      </c>
      <c r="AB1317">
        <v>0</v>
      </c>
      <c r="AC1317" t="s">
        <v>98</v>
      </c>
      <c r="AD1317" t="s">
        <v>98</v>
      </c>
      <c r="AE1317" t="s">
        <v>118</v>
      </c>
      <c r="AF1317" t="s">
        <v>147</v>
      </c>
      <c r="AG1317" t="s">
        <v>98</v>
      </c>
      <c r="AH1317" t="s">
        <v>121</v>
      </c>
      <c r="AI1317" t="s">
        <v>119</v>
      </c>
      <c r="AJ1317">
        <v>500</v>
      </c>
      <c r="AK1317" t="s">
        <v>172</v>
      </c>
      <c r="AL1317">
        <v>276</v>
      </c>
      <c r="AM1317">
        <v>176</v>
      </c>
      <c r="AN1317">
        <v>952</v>
      </c>
      <c r="AO1317" t="s">
        <v>103</v>
      </c>
      <c r="AP1317" t="s">
        <v>98</v>
      </c>
      <c r="AQ1317" t="s">
        <v>105</v>
      </c>
      <c r="AR1317" t="s">
        <v>106</v>
      </c>
      <c r="AS1317">
        <v>1092</v>
      </c>
      <c r="AT1317">
        <v>1020</v>
      </c>
      <c r="AU1317">
        <v>0</v>
      </c>
      <c r="AV1317">
        <v>2112</v>
      </c>
      <c r="AW1317">
        <v>0</v>
      </c>
      <c r="AX1317">
        <v>0</v>
      </c>
      <c r="AY1317">
        <v>2</v>
      </c>
      <c r="AZ1317">
        <v>1</v>
      </c>
      <c r="BA1317">
        <v>4</v>
      </c>
      <c r="BB1317">
        <v>1</v>
      </c>
      <c r="BC1317" t="s">
        <v>98</v>
      </c>
      <c r="BD1317">
        <v>9</v>
      </c>
      <c r="BE1317" t="s">
        <v>107</v>
      </c>
      <c r="BF1317">
        <v>2</v>
      </c>
      <c r="BG1317" t="s">
        <v>97</v>
      </c>
      <c r="BH1317" t="s">
        <v>108</v>
      </c>
      <c r="BI1317">
        <v>1969</v>
      </c>
      <c r="BJ1317" t="s">
        <v>102</v>
      </c>
      <c r="BK1317">
        <v>2</v>
      </c>
      <c r="BL1317">
        <v>576</v>
      </c>
      <c r="BM1317" t="str">
        <f t="shared" si="41"/>
        <v>no</v>
      </c>
      <c r="BN1317" t="s">
        <v>98</v>
      </c>
      <c r="BO1317" t="s">
        <v>98</v>
      </c>
      <c r="BP1317" t="s">
        <v>105</v>
      </c>
      <c r="BQ1317">
        <v>280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 t="s">
        <v>83</v>
      </c>
      <c r="BX1317" t="s">
        <v>83</v>
      </c>
      <c r="BY1317" t="s">
        <v>83</v>
      </c>
      <c r="BZ1317">
        <v>0</v>
      </c>
      <c r="CA1317">
        <v>6</v>
      </c>
      <c r="CB1317">
        <v>2008</v>
      </c>
      <c r="CC1317" t="s">
        <v>110</v>
      </c>
      <c r="CD1317" t="s">
        <v>111</v>
      </c>
      <c r="CE1317">
        <v>206900</v>
      </c>
    </row>
    <row r="1318" spans="1:83" x14ac:dyDescent="0.2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 t="str">
        <f t="shared" si="40"/>
        <v>yes</v>
      </c>
      <c r="V1318">
        <v>2008</v>
      </c>
      <c r="W1318" t="s">
        <v>93</v>
      </c>
      <c r="X1318" t="s">
        <v>94</v>
      </c>
      <c r="Y1318" t="s">
        <v>95</v>
      </c>
      <c r="Z1318" t="s">
        <v>95</v>
      </c>
      <c r="AA1318" t="s">
        <v>137</v>
      </c>
      <c r="AB1318">
        <v>270</v>
      </c>
      <c r="AC1318" t="s">
        <v>97</v>
      </c>
      <c r="AD1318" t="s">
        <v>98</v>
      </c>
      <c r="AE1318" t="s">
        <v>99</v>
      </c>
      <c r="AF1318" t="s">
        <v>104</v>
      </c>
      <c r="AG1318" t="s">
        <v>98</v>
      </c>
      <c r="AH1318" t="s">
        <v>97</v>
      </c>
      <c r="AI1318" t="s">
        <v>102</v>
      </c>
      <c r="AJ1318">
        <v>0</v>
      </c>
      <c r="AK1318" t="s">
        <v>102</v>
      </c>
      <c r="AL1318">
        <v>0</v>
      </c>
      <c r="AM1318">
        <v>1622</v>
      </c>
      <c r="AN1318">
        <v>1622</v>
      </c>
      <c r="AO1318" t="s">
        <v>103</v>
      </c>
      <c r="AP1318" t="s">
        <v>104</v>
      </c>
      <c r="AQ1318" t="s">
        <v>105</v>
      </c>
      <c r="AR1318" t="s">
        <v>106</v>
      </c>
      <c r="AS1318">
        <v>1630</v>
      </c>
      <c r="AT1318">
        <v>0</v>
      </c>
      <c r="AU1318">
        <v>0</v>
      </c>
      <c r="AV1318">
        <v>1630</v>
      </c>
      <c r="AW1318">
        <v>1</v>
      </c>
      <c r="AX1318">
        <v>0</v>
      </c>
      <c r="AY1318">
        <v>2</v>
      </c>
      <c r="AZ1318">
        <v>0</v>
      </c>
      <c r="BA1318">
        <v>3</v>
      </c>
      <c r="BB1318">
        <v>1</v>
      </c>
      <c r="BC1318" t="s">
        <v>104</v>
      </c>
      <c r="BD1318">
        <v>8</v>
      </c>
      <c r="BE1318" t="s">
        <v>107</v>
      </c>
      <c r="BF1318">
        <v>1</v>
      </c>
      <c r="BG1318" t="s">
        <v>97</v>
      </c>
      <c r="BH1318" t="s">
        <v>108</v>
      </c>
      <c r="BI1318">
        <v>2008</v>
      </c>
      <c r="BJ1318" t="s">
        <v>109</v>
      </c>
      <c r="BK1318">
        <v>3</v>
      </c>
      <c r="BL1318">
        <v>860</v>
      </c>
      <c r="BM1318" t="str">
        <f t="shared" si="41"/>
        <v>no</v>
      </c>
      <c r="BN1318" t="s">
        <v>98</v>
      </c>
      <c r="BO1318" t="s">
        <v>98</v>
      </c>
      <c r="BP1318" t="s">
        <v>105</v>
      </c>
      <c r="BQ1318">
        <v>172</v>
      </c>
      <c r="BR1318">
        <v>42</v>
      </c>
      <c r="BS1318">
        <v>0</v>
      </c>
      <c r="BT1318">
        <v>0</v>
      </c>
      <c r="BU1318">
        <v>0</v>
      </c>
      <c r="BV1318">
        <v>0</v>
      </c>
      <c r="BW1318" t="s">
        <v>83</v>
      </c>
      <c r="BX1318" t="s">
        <v>83</v>
      </c>
      <c r="BY1318" t="s">
        <v>83</v>
      </c>
      <c r="BZ1318">
        <v>0</v>
      </c>
      <c r="CA1318">
        <v>1</v>
      </c>
      <c r="CB1318">
        <v>2009</v>
      </c>
      <c r="CC1318" t="s">
        <v>110</v>
      </c>
      <c r="CD1318" t="s">
        <v>111</v>
      </c>
      <c r="CE1318">
        <v>295493</v>
      </c>
    </row>
    <row r="1319" spans="1:83" x14ac:dyDescent="0.2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 t="str">
        <f t="shared" si="40"/>
        <v>yes</v>
      </c>
      <c r="V1319">
        <v>2007</v>
      </c>
      <c r="W1319" t="s">
        <v>93</v>
      </c>
      <c r="X1319" t="s">
        <v>94</v>
      </c>
      <c r="Y1319" t="s">
        <v>95</v>
      </c>
      <c r="Z1319" t="s">
        <v>95</v>
      </c>
      <c r="AA1319" t="s">
        <v>117</v>
      </c>
      <c r="AB1319">
        <v>0</v>
      </c>
      <c r="AC1319" t="s">
        <v>97</v>
      </c>
      <c r="AD1319" t="s">
        <v>98</v>
      </c>
      <c r="AE1319" t="s">
        <v>99</v>
      </c>
      <c r="AF1319" t="s">
        <v>104</v>
      </c>
      <c r="AG1319" t="s">
        <v>97</v>
      </c>
      <c r="AH1319" t="s">
        <v>100</v>
      </c>
      <c r="AI1319" t="s">
        <v>102</v>
      </c>
      <c r="AJ1319">
        <v>0</v>
      </c>
      <c r="AK1319" t="s">
        <v>102</v>
      </c>
      <c r="AL1319">
        <v>0</v>
      </c>
      <c r="AM1319">
        <v>1352</v>
      </c>
      <c r="AN1319">
        <v>1352</v>
      </c>
      <c r="AO1319" t="s">
        <v>103</v>
      </c>
      <c r="AP1319" t="s">
        <v>104</v>
      </c>
      <c r="AQ1319" t="s">
        <v>105</v>
      </c>
      <c r="AR1319" t="s">
        <v>106</v>
      </c>
      <c r="AS1319">
        <v>1352</v>
      </c>
      <c r="AT1319">
        <v>0</v>
      </c>
      <c r="AU1319">
        <v>0</v>
      </c>
      <c r="AV1319">
        <v>1352</v>
      </c>
      <c r="AW1319">
        <v>0</v>
      </c>
      <c r="AX1319">
        <v>0</v>
      </c>
      <c r="AY1319">
        <v>2</v>
      </c>
      <c r="AZ1319">
        <v>0</v>
      </c>
      <c r="BA1319">
        <v>2</v>
      </c>
      <c r="BB1319">
        <v>1</v>
      </c>
      <c r="BC1319" t="s">
        <v>97</v>
      </c>
      <c r="BD1319">
        <v>5</v>
      </c>
      <c r="BE1319" t="s">
        <v>107</v>
      </c>
      <c r="BF1319">
        <v>1</v>
      </c>
      <c r="BG1319" t="s">
        <v>97</v>
      </c>
      <c r="BH1319" t="s">
        <v>108</v>
      </c>
      <c r="BI1319">
        <v>2006</v>
      </c>
      <c r="BJ1319" t="s">
        <v>109</v>
      </c>
      <c r="BK1319">
        <v>2</v>
      </c>
      <c r="BL1319">
        <v>466</v>
      </c>
      <c r="BM1319" t="str">
        <f t="shared" si="41"/>
        <v>yes</v>
      </c>
      <c r="BN1319" t="s">
        <v>98</v>
      </c>
      <c r="BO1319" t="s">
        <v>98</v>
      </c>
      <c r="BP1319" t="s">
        <v>105</v>
      </c>
      <c r="BQ1319">
        <v>0</v>
      </c>
      <c r="BR1319">
        <v>241</v>
      </c>
      <c r="BS1319">
        <v>0</v>
      </c>
      <c r="BT1319">
        <v>0</v>
      </c>
      <c r="BU1319">
        <v>0</v>
      </c>
      <c r="BV1319">
        <v>0</v>
      </c>
      <c r="BW1319" t="s">
        <v>83</v>
      </c>
      <c r="BX1319" t="s">
        <v>83</v>
      </c>
      <c r="BY1319" t="s">
        <v>83</v>
      </c>
      <c r="BZ1319">
        <v>0</v>
      </c>
      <c r="CA1319">
        <v>4</v>
      </c>
      <c r="CB1319">
        <v>2007</v>
      </c>
      <c r="CC1319" t="s">
        <v>158</v>
      </c>
      <c r="CD1319" t="s">
        <v>159</v>
      </c>
      <c r="CE1319">
        <v>208900</v>
      </c>
    </row>
    <row r="1320" spans="1:83" x14ac:dyDescent="0.2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 t="str">
        <f t="shared" si="40"/>
        <v>yes</v>
      </c>
      <c r="V1320">
        <v>2002</v>
      </c>
      <c r="W1320" t="s">
        <v>152</v>
      </c>
      <c r="X1320" t="s">
        <v>94</v>
      </c>
      <c r="Y1320" t="s">
        <v>95</v>
      </c>
      <c r="Z1320" t="s">
        <v>95</v>
      </c>
      <c r="AA1320" t="s">
        <v>96</v>
      </c>
      <c r="AB1320">
        <v>178</v>
      </c>
      <c r="AC1320" t="s">
        <v>97</v>
      </c>
      <c r="AD1320" t="s">
        <v>98</v>
      </c>
      <c r="AE1320" t="s">
        <v>99</v>
      </c>
      <c r="AF1320" t="s">
        <v>97</v>
      </c>
      <c r="AG1320" t="s">
        <v>98</v>
      </c>
      <c r="AH1320" t="s">
        <v>97</v>
      </c>
      <c r="AI1320" t="s">
        <v>102</v>
      </c>
      <c r="AJ1320">
        <v>0</v>
      </c>
      <c r="AK1320" t="s">
        <v>102</v>
      </c>
      <c r="AL1320">
        <v>0</v>
      </c>
      <c r="AM1320">
        <v>1753</v>
      </c>
      <c r="AN1320">
        <v>1753</v>
      </c>
      <c r="AO1320" t="s">
        <v>103</v>
      </c>
      <c r="AP1320" t="s">
        <v>104</v>
      </c>
      <c r="AQ1320" t="s">
        <v>105</v>
      </c>
      <c r="AR1320" t="s">
        <v>106</v>
      </c>
      <c r="AS1320">
        <v>1787</v>
      </c>
      <c r="AT1320">
        <v>0</v>
      </c>
      <c r="AU1320">
        <v>0</v>
      </c>
      <c r="AV1320">
        <v>1787</v>
      </c>
      <c r="AW1320">
        <v>0</v>
      </c>
      <c r="AX1320">
        <v>0</v>
      </c>
      <c r="AY1320">
        <v>2</v>
      </c>
      <c r="AZ1320">
        <v>0</v>
      </c>
      <c r="BA1320">
        <v>3</v>
      </c>
      <c r="BB1320">
        <v>1</v>
      </c>
      <c r="BC1320" t="s">
        <v>97</v>
      </c>
      <c r="BD1320">
        <v>7</v>
      </c>
      <c r="BE1320" t="s">
        <v>107</v>
      </c>
      <c r="BF1320">
        <v>1</v>
      </c>
      <c r="BG1320" t="s">
        <v>98</v>
      </c>
      <c r="BH1320" t="s">
        <v>108</v>
      </c>
      <c r="BI1320">
        <v>2001</v>
      </c>
      <c r="BJ1320" t="s">
        <v>109</v>
      </c>
      <c r="BK1320">
        <v>3</v>
      </c>
      <c r="BL1320">
        <v>748</v>
      </c>
      <c r="BM1320" t="str">
        <f t="shared" si="41"/>
        <v>no</v>
      </c>
      <c r="BN1320" t="s">
        <v>98</v>
      </c>
      <c r="BO1320" t="s">
        <v>98</v>
      </c>
      <c r="BP1320" t="s">
        <v>105</v>
      </c>
      <c r="BQ1320">
        <v>198</v>
      </c>
      <c r="BR1320">
        <v>150</v>
      </c>
      <c r="BS1320">
        <v>0</v>
      </c>
      <c r="BT1320">
        <v>0</v>
      </c>
      <c r="BU1320">
        <v>0</v>
      </c>
      <c r="BV1320">
        <v>0</v>
      </c>
      <c r="BW1320" t="s">
        <v>83</v>
      </c>
      <c r="BX1320" t="s">
        <v>83</v>
      </c>
      <c r="BY1320" t="s">
        <v>83</v>
      </c>
      <c r="BZ1320">
        <v>0</v>
      </c>
      <c r="CA1320">
        <v>8</v>
      </c>
      <c r="CB1320">
        <v>2006</v>
      </c>
      <c r="CC1320" t="s">
        <v>110</v>
      </c>
      <c r="CD1320" t="s">
        <v>111</v>
      </c>
      <c r="CE1320">
        <v>275000</v>
      </c>
    </row>
    <row r="1321" spans="1:83" x14ac:dyDescent="0.2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 t="str">
        <f t="shared" si="40"/>
        <v>no</v>
      </c>
      <c r="V1321">
        <v>1954</v>
      </c>
      <c r="W1321" t="s">
        <v>152</v>
      </c>
      <c r="X1321" t="s">
        <v>94</v>
      </c>
      <c r="Y1321" t="s">
        <v>124</v>
      </c>
      <c r="Z1321" t="s">
        <v>124</v>
      </c>
      <c r="AA1321" t="s">
        <v>96</v>
      </c>
      <c r="AB1321">
        <v>132</v>
      </c>
      <c r="AC1321" t="s">
        <v>98</v>
      </c>
      <c r="AD1321" t="s">
        <v>98</v>
      </c>
      <c r="AE1321" t="s">
        <v>99</v>
      </c>
      <c r="AF1321" t="s">
        <v>98</v>
      </c>
      <c r="AG1321" t="s">
        <v>98</v>
      </c>
      <c r="AH1321" t="s">
        <v>100</v>
      </c>
      <c r="AI1321" t="s">
        <v>119</v>
      </c>
      <c r="AJ1321">
        <v>492</v>
      </c>
      <c r="AK1321" t="s">
        <v>102</v>
      </c>
      <c r="AL1321">
        <v>0</v>
      </c>
      <c r="AM1321">
        <v>372</v>
      </c>
      <c r="AN1321">
        <v>864</v>
      </c>
      <c r="AO1321" t="s">
        <v>103</v>
      </c>
      <c r="AP1321" t="s">
        <v>104</v>
      </c>
      <c r="AQ1321" t="s">
        <v>105</v>
      </c>
      <c r="AR1321" t="s">
        <v>106</v>
      </c>
      <c r="AS1321">
        <v>948</v>
      </c>
      <c r="AT1321">
        <v>0</v>
      </c>
      <c r="AU1321">
        <v>0</v>
      </c>
      <c r="AV1321">
        <v>948</v>
      </c>
      <c r="AW1321">
        <v>0</v>
      </c>
      <c r="AX1321">
        <v>0</v>
      </c>
      <c r="AY1321">
        <v>1</v>
      </c>
      <c r="AZ1321">
        <v>0</v>
      </c>
      <c r="BA1321">
        <v>3</v>
      </c>
      <c r="BB1321">
        <v>1</v>
      </c>
      <c r="BC1321" t="s">
        <v>98</v>
      </c>
      <c r="BD1321">
        <v>5</v>
      </c>
      <c r="BE1321" t="s">
        <v>107</v>
      </c>
      <c r="BF1321">
        <v>0</v>
      </c>
      <c r="BG1321" t="s">
        <v>83</v>
      </c>
      <c r="BH1321" t="s">
        <v>108</v>
      </c>
      <c r="BI1321">
        <v>1954</v>
      </c>
      <c r="BJ1321" t="s">
        <v>102</v>
      </c>
      <c r="BK1321">
        <v>1</v>
      </c>
      <c r="BL1321">
        <v>248</v>
      </c>
      <c r="BM1321" t="str">
        <f t="shared" si="41"/>
        <v>yes</v>
      </c>
      <c r="BN1321" t="s">
        <v>98</v>
      </c>
      <c r="BO1321" t="s">
        <v>98</v>
      </c>
      <c r="BP1321" t="s">
        <v>105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 t="s">
        <v>83</v>
      </c>
      <c r="BX1321" t="s">
        <v>83</v>
      </c>
      <c r="BY1321" t="s">
        <v>83</v>
      </c>
      <c r="BZ1321">
        <v>0</v>
      </c>
      <c r="CA1321">
        <v>2</v>
      </c>
      <c r="CB1321">
        <v>2007</v>
      </c>
      <c r="CC1321" t="s">
        <v>110</v>
      </c>
      <c r="CD1321" t="s">
        <v>111</v>
      </c>
      <c r="CE1321">
        <v>111000</v>
      </c>
    </row>
    <row r="1322" spans="1:83" x14ac:dyDescent="0.2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 t="str">
        <f t="shared" si="40"/>
        <v>no</v>
      </c>
      <c r="V1322">
        <v>1957</v>
      </c>
      <c r="W1322" t="s">
        <v>152</v>
      </c>
      <c r="X1322" t="s">
        <v>94</v>
      </c>
      <c r="Y1322" t="s">
        <v>96</v>
      </c>
      <c r="Z1322" t="s">
        <v>96</v>
      </c>
      <c r="AA1322" t="s">
        <v>117</v>
      </c>
      <c r="AB1322">
        <v>0</v>
      </c>
      <c r="AC1322" t="s">
        <v>98</v>
      </c>
      <c r="AD1322" t="s">
        <v>98</v>
      </c>
      <c r="AE1322" t="s">
        <v>118</v>
      </c>
      <c r="AF1322" t="s">
        <v>98</v>
      </c>
      <c r="AG1322" t="s">
        <v>98</v>
      </c>
      <c r="AH1322" t="s">
        <v>100</v>
      </c>
      <c r="AI1322" t="s">
        <v>119</v>
      </c>
      <c r="AJ1322">
        <v>189</v>
      </c>
      <c r="AK1322" t="s">
        <v>153</v>
      </c>
      <c r="AL1322">
        <v>661</v>
      </c>
      <c r="AM1322">
        <v>628</v>
      </c>
      <c r="AN1322">
        <v>1478</v>
      </c>
      <c r="AO1322" t="s">
        <v>103</v>
      </c>
      <c r="AP1322" t="s">
        <v>97</v>
      </c>
      <c r="AQ1322" t="s">
        <v>105</v>
      </c>
      <c r="AR1322" t="s">
        <v>106</v>
      </c>
      <c r="AS1322">
        <v>1478</v>
      </c>
      <c r="AT1322">
        <v>0</v>
      </c>
      <c r="AU1322">
        <v>0</v>
      </c>
      <c r="AV1322">
        <v>1478</v>
      </c>
      <c r="AW1322">
        <v>1</v>
      </c>
      <c r="AX1322">
        <v>0</v>
      </c>
      <c r="AY1322">
        <v>1</v>
      </c>
      <c r="AZ1322">
        <v>1</v>
      </c>
      <c r="BA1322">
        <v>3</v>
      </c>
      <c r="BB1322">
        <v>1</v>
      </c>
      <c r="BC1322" t="s">
        <v>98</v>
      </c>
      <c r="BD1322">
        <v>6</v>
      </c>
      <c r="BE1322" t="s">
        <v>107</v>
      </c>
      <c r="BF1322">
        <v>2</v>
      </c>
      <c r="BG1322" t="s">
        <v>97</v>
      </c>
      <c r="BH1322" t="s">
        <v>108</v>
      </c>
      <c r="BI1322">
        <v>1957</v>
      </c>
      <c r="BJ1322" t="s">
        <v>109</v>
      </c>
      <c r="BK1322">
        <v>2</v>
      </c>
      <c r="BL1322">
        <v>442</v>
      </c>
      <c r="BM1322" t="str">
        <f t="shared" si="41"/>
        <v>yes</v>
      </c>
      <c r="BN1322" t="s">
        <v>98</v>
      </c>
      <c r="BO1322" t="s">
        <v>98</v>
      </c>
      <c r="BP1322" t="s">
        <v>105</v>
      </c>
      <c r="BQ1322">
        <v>114</v>
      </c>
      <c r="BR1322">
        <v>0</v>
      </c>
      <c r="BS1322">
        <v>0</v>
      </c>
      <c r="BT1322">
        <v>0</v>
      </c>
      <c r="BU1322">
        <v>216</v>
      </c>
      <c r="BV1322">
        <v>0</v>
      </c>
      <c r="BW1322" t="s">
        <v>83</v>
      </c>
      <c r="BX1322" t="s">
        <v>83</v>
      </c>
      <c r="BY1322" t="s">
        <v>83</v>
      </c>
      <c r="BZ1322">
        <v>0</v>
      </c>
      <c r="CA1322">
        <v>6</v>
      </c>
      <c r="CB1322">
        <v>2009</v>
      </c>
      <c r="CC1322" t="s">
        <v>110</v>
      </c>
      <c r="CD1322" t="s">
        <v>111</v>
      </c>
      <c r="CE1322">
        <v>156500</v>
      </c>
    </row>
    <row r="1323" spans="1:83" x14ac:dyDescent="0.2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 t="str">
        <f t="shared" si="40"/>
        <v>no</v>
      </c>
      <c r="V1323">
        <v>1950</v>
      </c>
      <c r="W1323" t="s">
        <v>152</v>
      </c>
      <c r="X1323" t="s">
        <v>94</v>
      </c>
      <c r="Y1323" t="s">
        <v>95</v>
      </c>
      <c r="Z1323" t="s">
        <v>95</v>
      </c>
      <c r="AA1323" t="s">
        <v>117</v>
      </c>
      <c r="AB1323">
        <v>0</v>
      </c>
      <c r="AC1323" t="s">
        <v>98</v>
      </c>
      <c r="AD1323" t="s">
        <v>98</v>
      </c>
      <c r="AE1323" t="s">
        <v>118</v>
      </c>
      <c r="AF1323" t="s">
        <v>83</v>
      </c>
      <c r="AG1323" t="s">
        <v>83</v>
      </c>
      <c r="AH1323" t="s">
        <v>83</v>
      </c>
      <c r="AI1323" t="s">
        <v>83</v>
      </c>
      <c r="AJ1323">
        <v>0</v>
      </c>
      <c r="AK1323" t="s">
        <v>83</v>
      </c>
      <c r="AL1323">
        <v>0</v>
      </c>
      <c r="AM1323">
        <v>0</v>
      </c>
      <c r="AN1323">
        <v>0</v>
      </c>
      <c r="AO1323" t="s">
        <v>254</v>
      </c>
      <c r="AP1323" t="s">
        <v>98</v>
      </c>
      <c r="AQ1323" t="s">
        <v>177</v>
      </c>
      <c r="AR1323" t="s">
        <v>106</v>
      </c>
      <c r="AS1323">
        <v>720</v>
      </c>
      <c r="AT1323">
        <v>0</v>
      </c>
      <c r="AU1323">
        <v>0</v>
      </c>
      <c r="AV1323">
        <v>720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98</v>
      </c>
      <c r="BD1323">
        <v>4</v>
      </c>
      <c r="BE1323" t="s">
        <v>107</v>
      </c>
      <c r="BF1323">
        <v>0</v>
      </c>
      <c r="BG1323" t="s">
        <v>83</v>
      </c>
      <c r="BH1323" t="s">
        <v>127</v>
      </c>
      <c r="BI1323">
        <v>1955</v>
      </c>
      <c r="BJ1323" t="s">
        <v>102</v>
      </c>
      <c r="BK1323">
        <v>1</v>
      </c>
      <c r="BL1323">
        <v>287</v>
      </c>
      <c r="BM1323" t="str">
        <f t="shared" si="41"/>
        <v>yes</v>
      </c>
      <c r="BN1323" t="s">
        <v>98</v>
      </c>
      <c r="BO1323" t="s">
        <v>147</v>
      </c>
      <c r="BP1323" t="s">
        <v>105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 t="s">
        <v>83</v>
      </c>
      <c r="BX1323" t="s">
        <v>83</v>
      </c>
      <c r="BY1323" t="s">
        <v>83</v>
      </c>
      <c r="BZ1323">
        <v>0</v>
      </c>
      <c r="CA1323">
        <v>7</v>
      </c>
      <c r="CB1323">
        <v>2008</v>
      </c>
      <c r="CC1323" t="s">
        <v>110</v>
      </c>
      <c r="CD1323" t="s">
        <v>111</v>
      </c>
      <c r="CE1323">
        <v>72500</v>
      </c>
    </row>
    <row r="1324" spans="1:83" x14ac:dyDescent="0.2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 t="str">
        <f t="shared" si="40"/>
        <v>yes</v>
      </c>
      <c r="V1324">
        <v>1992</v>
      </c>
      <c r="W1324" t="s">
        <v>93</v>
      </c>
      <c r="X1324" t="s">
        <v>94</v>
      </c>
      <c r="Y1324" t="s">
        <v>140</v>
      </c>
      <c r="Z1324" t="s">
        <v>140</v>
      </c>
      <c r="AA1324" t="s">
        <v>117</v>
      </c>
      <c r="AB1324">
        <v>0</v>
      </c>
      <c r="AC1324" t="s">
        <v>97</v>
      </c>
      <c r="AD1324" t="s">
        <v>98</v>
      </c>
      <c r="AE1324" t="s">
        <v>99</v>
      </c>
      <c r="AF1324" t="s">
        <v>97</v>
      </c>
      <c r="AG1324" t="s">
        <v>98</v>
      </c>
      <c r="AH1324" t="s">
        <v>100</v>
      </c>
      <c r="AI1324" t="s">
        <v>101</v>
      </c>
      <c r="AJ1324">
        <v>674</v>
      </c>
      <c r="AK1324" t="s">
        <v>102</v>
      </c>
      <c r="AL1324">
        <v>0</v>
      </c>
      <c r="AM1324">
        <v>76</v>
      </c>
      <c r="AN1324">
        <v>750</v>
      </c>
      <c r="AO1324" t="s">
        <v>103</v>
      </c>
      <c r="AP1324" t="s">
        <v>104</v>
      </c>
      <c r="AQ1324" t="s">
        <v>105</v>
      </c>
      <c r="AR1324" t="s">
        <v>106</v>
      </c>
      <c r="AS1324">
        <v>1061</v>
      </c>
      <c r="AT1324">
        <v>862</v>
      </c>
      <c r="AU1324">
        <v>0</v>
      </c>
      <c r="AV1324">
        <v>1923</v>
      </c>
      <c r="AW1324">
        <v>1</v>
      </c>
      <c r="AX1324">
        <v>0</v>
      </c>
      <c r="AY1324">
        <v>2</v>
      </c>
      <c r="AZ1324">
        <v>1</v>
      </c>
      <c r="BA1324">
        <v>3</v>
      </c>
      <c r="BB1324">
        <v>1</v>
      </c>
      <c r="BC1324" t="s">
        <v>97</v>
      </c>
      <c r="BD1324">
        <v>8</v>
      </c>
      <c r="BE1324" t="s">
        <v>107</v>
      </c>
      <c r="BF1324">
        <v>1</v>
      </c>
      <c r="BG1324" t="s">
        <v>98</v>
      </c>
      <c r="BH1324" t="s">
        <v>108</v>
      </c>
      <c r="BI1324">
        <v>1992</v>
      </c>
      <c r="BJ1324" t="s">
        <v>109</v>
      </c>
      <c r="BK1324">
        <v>2</v>
      </c>
      <c r="BL1324">
        <v>564</v>
      </c>
      <c r="BM1324" t="str">
        <f t="shared" si="41"/>
        <v>no</v>
      </c>
      <c r="BN1324" t="s">
        <v>98</v>
      </c>
      <c r="BO1324" t="s">
        <v>98</v>
      </c>
      <c r="BP1324" t="s">
        <v>105</v>
      </c>
      <c r="BQ1324">
        <v>240</v>
      </c>
      <c r="BR1324">
        <v>39</v>
      </c>
      <c r="BS1324">
        <v>0</v>
      </c>
      <c r="BT1324">
        <v>0</v>
      </c>
      <c r="BU1324">
        <v>0</v>
      </c>
      <c r="BV1324">
        <v>0</v>
      </c>
      <c r="BW1324" t="s">
        <v>83</v>
      </c>
      <c r="BX1324" t="s">
        <v>83</v>
      </c>
      <c r="BY1324" t="s">
        <v>83</v>
      </c>
      <c r="BZ1324">
        <v>0</v>
      </c>
      <c r="CA1324">
        <v>6</v>
      </c>
      <c r="CB1324">
        <v>2010</v>
      </c>
      <c r="CC1324" t="s">
        <v>110</v>
      </c>
      <c r="CD1324" t="s">
        <v>111</v>
      </c>
      <c r="CE1324">
        <v>190000</v>
      </c>
    </row>
    <row r="1325" spans="1:83" x14ac:dyDescent="0.2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 t="str">
        <f t="shared" si="40"/>
        <v>no</v>
      </c>
      <c r="V1325">
        <v>1950</v>
      </c>
      <c r="W1325" t="s">
        <v>152</v>
      </c>
      <c r="X1325" t="s">
        <v>94</v>
      </c>
      <c r="Y1325" t="s">
        <v>95</v>
      </c>
      <c r="Z1325" t="s">
        <v>95</v>
      </c>
      <c r="AA1325" t="s">
        <v>117</v>
      </c>
      <c r="AB1325">
        <v>0</v>
      </c>
      <c r="AC1325" t="s">
        <v>147</v>
      </c>
      <c r="AD1325" t="s">
        <v>98</v>
      </c>
      <c r="AE1325" t="s">
        <v>118</v>
      </c>
      <c r="AF1325" t="s">
        <v>98</v>
      </c>
      <c r="AG1325" t="s">
        <v>98</v>
      </c>
      <c r="AH1325" t="s">
        <v>100</v>
      </c>
      <c r="AI1325" t="s">
        <v>172</v>
      </c>
      <c r="AJ1325">
        <v>280</v>
      </c>
      <c r="AK1325" t="s">
        <v>102</v>
      </c>
      <c r="AL1325">
        <v>0</v>
      </c>
      <c r="AM1325">
        <v>140</v>
      </c>
      <c r="AN1325">
        <v>420</v>
      </c>
      <c r="AO1325" t="s">
        <v>103</v>
      </c>
      <c r="AP1325" t="s">
        <v>97</v>
      </c>
      <c r="AQ1325" t="s">
        <v>105</v>
      </c>
      <c r="AR1325" t="s">
        <v>106</v>
      </c>
      <c r="AS1325">
        <v>708</v>
      </c>
      <c r="AT1325">
        <v>0</v>
      </c>
      <c r="AU1325">
        <v>0</v>
      </c>
      <c r="AV1325">
        <v>708</v>
      </c>
      <c r="AW1325">
        <v>0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147</v>
      </c>
      <c r="BD1325">
        <v>5</v>
      </c>
      <c r="BE1325" t="s">
        <v>107</v>
      </c>
      <c r="BF1325">
        <v>0</v>
      </c>
      <c r="BG1325" t="s">
        <v>83</v>
      </c>
      <c r="BH1325" t="s">
        <v>83</v>
      </c>
      <c r="BI1325" t="s">
        <v>83</v>
      </c>
      <c r="BJ1325" t="s">
        <v>83</v>
      </c>
      <c r="BK1325">
        <v>0</v>
      </c>
      <c r="BL1325">
        <v>0</v>
      </c>
      <c r="BM1325" t="str">
        <f t="shared" si="41"/>
        <v>yes</v>
      </c>
      <c r="BN1325" t="s">
        <v>83</v>
      </c>
      <c r="BO1325" t="s">
        <v>83</v>
      </c>
      <c r="BP1325" t="s">
        <v>105</v>
      </c>
      <c r="BQ1325">
        <v>164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 t="s">
        <v>83</v>
      </c>
      <c r="BX1325" t="s">
        <v>83</v>
      </c>
      <c r="BY1325" t="s">
        <v>83</v>
      </c>
      <c r="BZ1325">
        <v>0</v>
      </c>
      <c r="CA1325">
        <v>12</v>
      </c>
      <c r="CB1325">
        <v>2009</v>
      </c>
      <c r="CC1325" t="s">
        <v>110</v>
      </c>
      <c r="CD1325" t="s">
        <v>111</v>
      </c>
      <c r="CE1325">
        <v>82500</v>
      </c>
    </row>
    <row r="1326" spans="1:83" x14ac:dyDescent="0.2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 t="str">
        <f t="shared" si="40"/>
        <v>yes</v>
      </c>
      <c r="V1326">
        <v>2007</v>
      </c>
      <c r="W1326" t="s">
        <v>93</v>
      </c>
      <c r="X1326" t="s">
        <v>94</v>
      </c>
      <c r="Y1326" t="s">
        <v>95</v>
      </c>
      <c r="Z1326" t="s">
        <v>95</v>
      </c>
      <c r="AA1326" t="s">
        <v>96</v>
      </c>
      <c r="AB1326">
        <v>428</v>
      </c>
      <c r="AC1326" t="s">
        <v>97</v>
      </c>
      <c r="AD1326" t="s">
        <v>98</v>
      </c>
      <c r="AE1326" t="s">
        <v>99</v>
      </c>
      <c r="AF1326" t="s">
        <v>104</v>
      </c>
      <c r="AG1326" t="s">
        <v>98</v>
      </c>
      <c r="AH1326" t="s">
        <v>130</v>
      </c>
      <c r="AI1326" t="s">
        <v>102</v>
      </c>
      <c r="AJ1326">
        <v>0</v>
      </c>
      <c r="AK1326" t="s">
        <v>102</v>
      </c>
      <c r="AL1326">
        <v>0</v>
      </c>
      <c r="AM1326">
        <v>1795</v>
      </c>
      <c r="AN1326">
        <v>1795</v>
      </c>
      <c r="AO1326" t="s">
        <v>103</v>
      </c>
      <c r="AP1326" t="s">
        <v>104</v>
      </c>
      <c r="AQ1326" t="s">
        <v>105</v>
      </c>
      <c r="AR1326" t="s">
        <v>106</v>
      </c>
      <c r="AS1326">
        <v>1795</v>
      </c>
      <c r="AT1326">
        <v>0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2</v>
      </c>
      <c r="BB1326">
        <v>1</v>
      </c>
      <c r="BC1326" t="s">
        <v>97</v>
      </c>
      <c r="BD1326">
        <v>7</v>
      </c>
      <c r="BE1326" t="s">
        <v>107</v>
      </c>
      <c r="BF1326">
        <v>1</v>
      </c>
      <c r="BG1326" t="s">
        <v>97</v>
      </c>
      <c r="BH1326" t="s">
        <v>108</v>
      </c>
      <c r="BI1326">
        <v>2007</v>
      </c>
      <c r="BJ1326" t="s">
        <v>109</v>
      </c>
      <c r="BK1326">
        <v>3</v>
      </c>
      <c r="BL1326">
        <v>895</v>
      </c>
      <c r="BM1326" t="str">
        <f t="shared" si="41"/>
        <v>no</v>
      </c>
      <c r="BN1326" t="s">
        <v>98</v>
      </c>
      <c r="BO1326" t="s">
        <v>98</v>
      </c>
      <c r="BP1326" t="s">
        <v>105</v>
      </c>
      <c r="BQ1326">
        <v>0</v>
      </c>
      <c r="BR1326">
        <v>49</v>
      </c>
      <c r="BS1326">
        <v>0</v>
      </c>
      <c r="BT1326">
        <v>0</v>
      </c>
      <c r="BU1326">
        <v>0</v>
      </c>
      <c r="BV1326">
        <v>0</v>
      </c>
      <c r="BW1326" t="s">
        <v>83</v>
      </c>
      <c r="BX1326" t="s">
        <v>83</v>
      </c>
      <c r="BY1326" t="s">
        <v>83</v>
      </c>
      <c r="BZ1326">
        <v>0</v>
      </c>
      <c r="CA1326">
        <v>2</v>
      </c>
      <c r="CB1326">
        <v>2007</v>
      </c>
      <c r="CC1326" t="s">
        <v>158</v>
      </c>
      <c r="CD1326" t="s">
        <v>159</v>
      </c>
      <c r="CE1326">
        <v>147000</v>
      </c>
    </row>
    <row r="1327" spans="1:83" x14ac:dyDescent="0.2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 t="str">
        <f t="shared" si="40"/>
        <v>no</v>
      </c>
      <c r="V1327">
        <v>1950</v>
      </c>
      <c r="W1327" t="s">
        <v>93</v>
      </c>
      <c r="X1327" t="s">
        <v>94</v>
      </c>
      <c r="Y1327" t="s">
        <v>186</v>
      </c>
      <c r="Z1327" t="s">
        <v>186</v>
      </c>
      <c r="AA1327" t="s">
        <v>117</v>
      </c>
      <c r="AB1327">
        <v>0</v>
      </c>
      <c r="AC1327" t="s">
        <v>98</v>
      </c>
      <c r="AD1327" t="s">
        <v>98</v>
      </c>
      <c r="AE1327" t="s">
        <v>126</v>
      </c>
      <c r="AF1327" t="s">
        <v>98</v>
      </c>
      <c r="AG1327" t="s">
        <v>147</v>
      </c>
      <c r="AH1327" t="s">
        <v>100</v>
      </c>
      <c r="AI1327" t="s">
        <v>102</v>
      </c>
      <c r="AJ1327">
        <v>0</v>
      </c>
      <c r="AK1327" t="s">
        <v>102</v>
      </c>
      <c r="AL1327">
        <v>0</v>
      </c>
      <c r="AM1327">
        <v>796</v>
      </c>
      <c r="AN1327">
        <v>796</v>
      </c>
      <c r="AO1327" t="s">
        <v>103</v>
      </c>
      <c r="AP1327" t="s">
        <v>147</v>
      </c>
      <c r="AQ1327" t="s">
        <v>177</v>
      </c>
      <c r="AR1327" t="s">
        <v>106</v>
      </c>
      <c r="AS1327">
        <v>796</v>
      </c>
      <c r="AT1327">
        <v>0</v>
      </c>
      <c r="AU1327">
        <v>0</v>
      </c>
      <c r="AV1327">
        <v>796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98</v>
      </c>
      <c r="BD1327">
        <v>5</v>
      </c>
      <c r="BE1327" t="s">
        <v>107</v>
      </c>
      <c r="BF1327">
        <v>0</v>
      </c>
      <c r="BG1327" t="s">
        <v>83</v>
      </c>
      <c r="BH1327" t="s">
        <v>83</v>
      </c>
      <c r="BI1327" t="s">
        <v>83</v>
      </c>
      <c r="BJ1327" t="s">
        <v>83</v>
      </c>
      <c r="BK1327">
        <v>0</v>
      </c>
      <c r="BL1327">
        <v>0</v>
      </c>
      <c r="BM1327" t="str">
        <f t="shared" si="41"/>
        <v>yes</v>
      </c>
      <c r="BN1327" t="s">
        <v>83</v>
      </c>
      <c r="BO1327" t="s">
        <v>83</v>
      </c>
      <c r="BP1327" t="s">
        <v>177</v>
      </c>
      <c r="BQ1327">
        <v>0</v>
      </c>
      <c r="BR1327">
        <v>0</v>
      </c>
      <c r="BS1327">
        <v>100</v>
      </c>
      <c r="BT1327">
        <v>0</v>
      </c>
      <c r="BU1327">
        <v>0</v>
      </c>
      <c r="BV1327">
        <v>0</v>
      </c>
      <c r="BW1327" t="s">
        <v>83</v>
      </c>
      <c r="BX1327" t="s">
        <v>134</v>
      </c>
      <c r="BY1327" t="s">
        <v>83</v>
      </c>
      <c r="BZ1327">
        <v>0</v>
      </c>
      <c r="CA1327">
        <v>1</v>
      </c>
      <c r="CB1327">
        <v>2008</v>
      </c>
      <c r="CC1327" t="s">
        <v>110</v>
      </c>
      <c r="CD1327" t="s">
        <v>111</v>
      </c>
      <c r="CE1327">
        <v>55000</v>
      </c>
    </row>
    <row r="1328" spans="1:83" x14ac:dyDescent="0.2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 t="str">
        <f t="shared" si="40"/>
        <v>no</v>
      </c>
      <c r="V1328">
        <v>2006</v>
      </c>
      <c r="W1328" t="s">
        <v>93</v>
      </c>
      <c r="X1328" t="s">
        <v>94</v>
      </c>
      <c r="Y1328" t="s">
        <v>116</v>
      </c>
      <c r="Z1328" t="s">
        <v>116</v>
      </c>
      <c r="AA1328" t="s">
        <v>117</v>
      </c>
      <c r="AB1328">
        <v>0</v>
      </c>
      <c r="AC1328" t="s">
        <v>98</v>
      </c>
      <c r="AD1328" t="s">
        <v>98</v>
      </c>
      <c r="AE1328" t="s">
        <v>126</v>
      </c>
      <c r="AF1328" t="s">
        <v>98</v>
      </c>
      <c r="AG1328" t="s">
        <v>98</v>
      </c>
      <c r="AH1328" t="s">
        <v>100</v>
      </c>
      <c r="AI1328" t="s">
        <v>153</v>
      </c>
      <c r="AJ1328">
        <v>544</v>
      </c>
      <c r="AK1328" t="s">
        <v>102</v>
      </c>
      <c r="AL1328">
        <v>0</v>
      </c>
      <c r="AM1328">
        <v>0</v>
      </c>
      <c r="AN1328">
        <v>544</v>
      </c>
      <c r="AO1328" t="s">
        <v>103</v>
      </c>
      <c r="AP1328" t="s">
        <v>104</v>
      </c>
      <c r="AQ1328" t="s">
        <v>105</v>
      </c>
      <c r="AR1328" t="s">
        <v>106</v>
      </c>
      <c r="AS1328">
        <v>774</v>
      </c>
      <c r="AT1328">
        <v>0</v>
      </c>
      <c r="AU1328">
        <v>0</v>
      </c>
      <c r="AV1328">
        <v>774</v>
      </c>
      <c r="AW1328">
        <v>0</v>
      </c>
      <c r="AX1328">
        <v>0</v>
      </c>
      <c r="AY1328">
        <v>1</v>
      </c>
      <c r="AZ1328">
        <v>0</v>
      </c>
      <c r="BA1328">
        <v>3</v>
      </c>
      <c r="BB1328">
        <v>1</v>
      </c>
      <c r="BC1328" t="s">
        <v>97</v>
      </c>
      <c r="BD1328">
        <v>6</v>
      </c>
      <c r="BE1328" t="s">
        <v>107</v>
      </c>
      <c r="BF1328">
        <v>0</v>
      </c>
      <c r="BG1328" t="s">
        <v>83</v>
      </c>
      <c r="BH1328" t="s">
        <v>83</v>
      </c>
      <c r="BI1328" t="s">
        <v>83</v>
      </c>
      <c r="BJ1328" t="s">
        <v>83</v>
      </c>
      <c r="BK1328">
        <v>0</v>
      </c>
      <c r="BL1328">
        <v>0</v>
      </c>
      <c r="BM1328" t="str">
        <f t="shared" si="41"/>
        <v>yes</v>
      </c>
      <c r="BN1328" t="s">
        <v>83</v>
      </c>
      <c r="BO1328" t="s">
        <v>83</v>
      </c>
      <c r="BP1328" t="s">
        <v>105</v>
      </c>
      <c r="BQ1328">
        <v>0</v>
      </c>
      <c r="BR1328">
        <v>0</v>
      </c>
      <c r="BS1328">
        <v>286</v>
      </c>
      <c r="BT1328">
        <v>0</v>
      </c>
      <c r="BU1328">
        <v>0</v>
      </c>
      <c r="BV1328">
        <v>0</v>
      </c>
      <c r="BW1328" t="s">
        <v>83</v>
      </c>
      <c r="BX1328" t="s">
        <v>83</v>
      </c>
      <c r="BY1328" t="s">
        <v>83</v>
      </c>
      <c r="BZ1328">
        <v>0</v>
      </c>
      <c r="CA1328">
        <v>5</v>
      </c>
      <c r="CB1328">
        <v>2007</v>
      </c>
      <c r="CC1328" t="s">
        <v>110</v>
      </c>
      <c r="CD1328" t="s">
        <v>111</v>
      </c>
      <c r="CE1328">
        <v>79000</v>
      </c>
    </row>
    <row r="1329" spans="1:83" x14ac:dyDescent="0.2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 t="str">
        <f t="shared" si="40"/>
        <v>yes</v>
      </c>
      <c r="V1329">
        <v>2008</v>
      </c>
      <c r="W1329" t="s">
        <v>93</v>
      </c>
      <c r="X1329" t="s">
        <v>94</v>
      </c>
      <c r="Y1329" t="s">
        <v>95</v>
      </c>
      <c r="Z1329" t="s">
        <v>95</v>
      </c>
      <c r="AA1329" t="s">
        <v>117</v>
      </c>
      <c r="AB1329">
        <v>0</v>
      </c>
      <c r="AC1329" t="s">
        <v>97</v>
      </c>
      <c r="AD1329" t="s">
        <v>97</v>
      </c>
      <c r="AE1329" t="s">
        <v>118</v>
      </c>
      <c r="AF1329" t="s">
        <v>98</v>
      </c>
      <c r="AG1329" t="s">
        <v>98</v>
      </c>
      <c r="AH1329" t="s">
        <v>100</v>
      </c>
      <c r="AI1329" t="s">
        <v>119</v>
      </c>
      <c r="AJ1329">
        <v>641</v>
      </c>
      <c r="AK1329" t="s">
        <v>102</v>
      </c>
      <c r="AL1329">
        <v>0</v>
      </c>
      <c r="AM1329">
        <v>175</v>
      </c>
      <c r="AN1329">
        <v>816</v>
      </c>
      <c r="AO1329" t="s">
        <v>103</v>
      </c>
      <c r="AP1329" t="s">
        <v>104</v>
      </c>
      <c r="AQ1329" t="s">
        <v>105</v>
      </c>
      <c r="AR1329" t="s">
        <v>106</v>
      </c>
      <c r="AS1329">
        <v>816</v>
      </c>
      <c r="AT1329">
        <v>0</v>
      </c>
      <c r="AU1329">
        <v>0</v>
      </c>
      <c r="AV1329">
        <v>816</v>
      </c>
      <c r="AW1329">
        <v>0</v>
      </c>
      <c r="AX1329">
        <v>1</v>
      </c>
      <c r="AY1329">
        <v>1</v>
      </c>
      <c r="AZ1329">
        <v>0</v>
      </c>
      <c r="BA1329">
        <v>3</v>
      </c>
      <c r="BB1329">
        <v>1</v>
      </c>
      <c r="BC1329" t="s">
        <v>97</v>
      </c>
      <c r="BD1329">
        <v>5</v>
      </c>
      <c r="BE1329" t="s">
        <v>107</v>
      </c>
      <c r="BF1329">
        <v>1</v>
      </c>
      <c r="BG1329" t="s">
        <v>104</v>
      </c>
      <c r="BH1329" t="s">
        <v>108</v>
      </c>
      <c r="BI1329">
        <v>1982</v>
      </c>
      <c r="BJ1329" t="s">
        <v>102</v>
      </c>
      <c r="BK1329">
        <v>1</v>
      </c>
      <c r="BL1329">
        <v>264</v>
      </c>
      <c r="BM1329" t="str">
        <f t="shared" si="41"/>
        <v>yes</v>
      </c>
      <c r="BN1329" t="s">
        <v>98</v>
      </c>
      <c r="BO1329" t="s">
        <v>98</v>
      </c>
      <c r="BP1329" t="s">
        <v>105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 t="s">
        <v>83</v>
      </c>
      <c r="BX1329" t="s">
        <v>134</v>
      </c>
      <c r="BY1329" t="s">
        <v>83</v>
      </c>
      <c r="BZ1329">
        <v>0</v>
      </c>
      <c r="CA1329">
        <v>10</v>
      </c>
      <c r="CB1329">
        <v>2008</v>
      </c>
      <c r="CC1329" t="s">
        <v>110</v>
      </c>
      <c r="CD1329" t="s">
        <v>111</v>
      </c>
      <c r="CE1329">
        <v>130500</v>
      </c>
    </row>
    <row r="1330" spans="1:83" x14ac:dyDescent="0.2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 t="str">
        <f t="shared" si="40"/>
        <v>no</v>
      </c>
      <c r="V1330">
        <v>1950</v>
      </c>
      <c r="W1330" t="s">
        <v>93</v>
      </c>
      <c r="X1330" t="s">
        <v>94</v>
      </c>
      <c r="Y1330" t="s">
        <v>96</v>
      </c>
      <c r="Z1330" t="s">
        <v>124</v>
      </c>
      <c r="AA1330" t="s">
        <v>117</v>
      </c>
      <c r="AB1330">
        <v>0</v>
      </c>
      <c r="AC1330" t="s">
        <v>97</v>
      </c>
      <c r="AD1330" t="s">
        <v>97</v>
      </c>
      <c r="AE1330" t="s">
        <v>126</v>
      </c>
      <c r="AF1330" t="s">
        <v>97</v>
      </c>
      <c r="AG1330" t="s">
        <v>98</v>
      </c>
      <c r="AH1330" t="s">
        <v>100</v>
      </c>
      <c r="AI1330" t="s">
        <v>172</v>
      </c>
      <c r="AJ1330">
        <v>493</v>
      </c>
      <c r="AK1330" t="s">
        <v>102</v>
      </c>
      <c r="AL1330">
        <v>0</v>
      </c>
      <c r="AM1330">
        <v>1017</v>
      </c>
      <c r="AN1330">
        <v>1510</v>
      </c>
      <c r="AO1330" t="s">
        <v>206</v>
      </c>
      <c r="AP1330" t="s">
        <v>104</v>
      </c>
      <c r="AQ1330" t="s">
        <v>105</v>
      </c>
      <c r="AR1330" t="s">
        <v>106</v>
      </c>
      <c r="AS1330">
        <v>1584</v>
      </c>
      <c r="AT1330">
        <v>1208</v>
      </c>
      <c r="AU1330">
        <v>0</v>
      </c>
      <c r="AV1330">
        <v>2792</v>
      </c>
      <c r="AW1330">
        <v>0</v>
      </c>
      <c r="AX1330">
        <v>0</v>
      </c>
      <c r="AY1330">
        <v>2</v>
      </c>
      <c r="AZ1330">
        <v>0</v>
      </c>
      <c r="BA1330">
        <v>5</v>
      </c>
      <c r="BB1330">
        <v>1</v>
      </c>
      <c r="BC1330" t="s">
        <v>98</v>
      </c>
      <c r="BD1330">
        <v>8</v>
      </c>
      <c r="BE1330" t="s">
        <v>194</v>
      </c>
      <c r="BF1330">
        <v>2</v>
      </c>
      <c r="BG1330" t="s">
        <v>98</v>
      </c>
      <c r="BH1330" t="s">
        <v>127</v>
      </c>
      <c r="BI1330">
        <v>1920</v>
      </c>
      <c r="BJ1330" t="s">
        <v>102</v>
      </c>
      <c r="BK1330">
        <v>2</v>
      </c>
      <c r="BL1330">
        <v>520</v>
      </c>
      <c r="BM1330" t="str">
        <f t="shared" si="41"/>
        <v>no</v>
      </c>
      <c r="BN1330" t="s">
        <v>147</v>
      </c>
      <c r="BO1330" t="s">
        <v>98</v>
      </c>
      <c r="BP1330" t="s">
        <v>105</v>
      </c>
      <c r="BQ1330">
        <v>0</v>
      </c>
      <c r="BR1330">
        <v>547</v>
      </c>
      <c r="BS1330">
        <v>0</v>
      </c>
      <c r="BT1330">
        <v>0</v>
      </c>
      <c r="BU1330">
        <v>480</v>
      </c>
      <c r="BV1330">
        <v>0</v>
      </c>
      <c r="BW1330" t="s">
        <v>83</v>
      </c>
      <c r="BX1330" t="s">
        <v>134</v>
      </c>
      <c r="BY1330" t="s">
        <v>135</v>
      </c>
      <c r="BZ1330">
        <v>1150</v>
      </c>
      <c r="CA1330">
        <v>6</v>
      </c>
      <c r="CB1330">
        <v>2008</v>
      </c>
      <c r="CC1330" t="s">
        <v>110</v>
      </c>
      <c r="CD1330" t="s">
        <v>111</v>
      </c>
      <c r="CE1330">
        <v>256000</v>
      </c>
    </row>
    <row r="1331" spans="1:83" x14ac:dyDescent="0.2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 t="str">
        <f t="shared" si="40"/>
        <v>yes</v>
      </c>
      <c r="V1331">
        <v>1998</v>
      </c>
      <c r="W1331" t="s">
        <v>152</v>
      </c>
      <c r="X1331" t="s">
        <v>94</v>
      </c>
      <c r="Y1331" t="s">
        <v>95</v>
      </c>
      <c r="Z1331" t="s">
        <v>95</v>
      </c>
      <c r="AA1331" t="s">
        <v>117</v>
      </c>
      <c r="AB1331">
        <v>0</v>
      </c>
      <c r="AC1331" t="s">
        <v>98</v>
      </c>
      <c r="AD1331" t="s">
        <v>98</v>
      </c>
      <c r="AE1331" t="s">
        <v>99</v>
      </c>
      <c r="AF1331" t="s">
        <v>97</v>
      </c>
      <c r="AG1331" t="s">
        <v>98</v>
      </c>
      <c r="AH1331" t="s">
        <v>100</v>
      </c>
      <c r="AI1331" t="s">
        <v>102</v>
      </c>
      <c r="AJ1331">
        <v>0</v>
      </c>
      <c r="AK1331" t="s">
        <v>102</v>
      </c>
      <c r="AL1331">
        <v>0</v>
      </c>
      <c r="AM1331">
        <v>935</v>
      </c>
      <c r="AN1331">
        <v>935</v>
      </c>
      <c r="AO1331" t="s">
        <v>103</v>
      </c>
      <c r="AP1331" t="s">
        <v>97</v>
      </c>
      <c r="AQ1331" t="s">
        <v>105</v>
      </c>
      <c r="AR1331" t="s">
        <v>106</v>
      </c>
      <c r="AS1331">
        <v>955</v>
      </c>
      <c r="AT1331">
        <v>677</v>
      </c>
      <c r="AU1331">
        <v>0</v>
      </c>
      <c r="AV1331">
        <v>1632</v>
      </c>
      <c r="AW1331">
        <v>0</v>
      </c>
      <c r="AX1331">
        <v>0</v>
      </c>
      <c r="AY1331">
        <v>2</v>
      </c>
      <c r="AZ1331">
        <v>1</v>
      </c>
      <c r="BA1331">
        <v>3</v>
      </c>
      <c r="BB1331">
        <v>1</v>
      </c>
      <c r="BC1331" t="s">
        <v>98</v>
      </c>
      <c r="BD1331">
        <v>8</v>
      </c>
      <c r="BE1331" t="s">
        <v>107</v>
      </c>
      <c r="BF1331">
        <v>1</v>
      </c>
      <c r="BG1331" t="s">
        <v>98</v>
      </c>
      <c r="BH1331" t="s">
        <v>108</v>
      </c>
      <c r="BI1331">
        <v>1998</v>
      </c>
      <c r="BJ1331" t="s">
        <v>157</v>
      </c>
      <c r="BK1331">
        <v>2</v>
      </c>
      <c r="BL1331">
        <v>462</v>
      </c>
      <c r="BM1331" t="str">
        <f t="shared" si="41"/>
        <v>yes</v>
      </c>
      <c r="BN1331" t="s">
        <v>98</v>
      </c>
      <c r="BO1331" t="s">
        <v>98</v>
      </c>
      <c r="BP1331" t="s">
        <v>105</v>
      </c>
      <c r="BQ1331">
        <v>0</v>
      </c>
      <c r="BR1331">
        <v>28</v>
      </c>
      <c r="BS1331">
        <v>0</v>
      </c>
      <c r="BT1331">
        <v>0</v>
      </c>
      <c r="BU1331">
        <v>0</v>
      </c>
      <c r="BV1331">
        <v>0</v>
      </c>
      <c r="BW1331" t="s">
        <v>83</v>
      </c>
      <c r="BX1331" t="s">
        <v>83</v>
      </c>
      <c r="BY1331" t="s">
        <v>83</v>
      </c>
      <c r="BZ1331">
        <v>0</v>
      </c>
      <c r="CA1331">
        <v>6</v>
      </c>
      <c r="CB1331">
        <v>2006</v>
      </c>
      <c r="CC1331" t="s">
        <v>110</v>
      </c>
      <c r="CD1331" t="s">
        <v>111</v>
      </c>
      <c r="CE1331">
        <v>176500</v>
      </c>
    </row>
    <row r="1332" spans="1:83" x14ac:dyDescent="0.2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 t="str">
        <f t="shared" si="40"/>
        <v>yes</v>
      </c>
      <c r="V1332">
        <v>2006</v>
      </c>
      <c r="W1332" t="s">
        <v>152</v>
      </c>
      <c r="X1332" t="s">
        <v>94</v>
      </c>
      <c r="Y1332" t="s">
        <v>95</v>
      </c>
      <c r="Z1332" t="s">
        <v>95</v>
      </c>
      <c r="AA1332" t="s">
        <v>137</v>
      </c>
      <c r="AB1332">
        <v>410</v>
      </c>
      <c r="AC1332" t="s">
        <v>97</v>
      </c>
      <c r="AD1332" t="s">
        <v>98</v>
      </c>
      <c r="AE1332" t="s">
        <v>99</v>
      </c>
      <c r="AF1332" t="s">
        <v>97</v>
      </c>
      <c r="AG1332" t="s">
        <v>97</v>
      </c>
      <c r="AH1332" t="s">
        <v>130</v>
      </c>
      <c r="AI1332" t="s">
        <v>102</v>
      </c>
      <c r="AJ1332">
        <v>0</v>
      </c>
      <c r="AK1332" t="s">
        <v>102</v>
      </c>
      <c r="AL1332">
        <v>0</v>
      </c>
      <c r="AM1332">
        <v>1588</v>
      </c>
      <c r="AN1332">
        <v>1588</v>
      </c>
      <c r="AO1332" t="s">
        <v>103</v>
      </c>
      <c r="AP1332" t="s">
        <v>104</v>
      </c>
      <c r="AQ1332" t="s">
        <v>105</v>
      </c>
      <c r="AR1332" t="s">
        <v>106</v>
      </c>
      <c r="AS1332">
        <v>1588</v>
      </c>
      <c r="AT1332">
        <v>0</v>
      </c>
      <c r="AU1332">
        <v>0</v>
      </c>
      <c r="AV1332">
        <v>1588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97</v>
      </c>
      <c r="BD1332">
        <v>7</v>
      </c>
      <c r="BE1332" t="s">
        <v>107</v>
      </c>
      <c r="BF1332">
        <v>1</v>
      </c>
      <c r="BG1332" t="s">
        <v>97</v>
      </c>
      <c r="BH1332" t="s">
        <v>108</v>
      </c>
      <c r="BI1332">
        <v>2006</v>
      </c>
      <c r="BJ1332" t="s">
        <v>109</v>
      </c>
      <c r="BK1332">
        <v>3</v>
      </c>
      <c r="BL1332">
        <v>825</v>
      </c>
      <c r="BM1332" t="str">
        <f t="shared" si="41"/>
        <v>no</v>
      </c>
      <c r="BN1332" t="s">
        <v>98</v>
      </c>
      <c r="BO1332" t="s">
        <v>98</v>
      </c>
      <c r="BP1332" t="s">
        <v>105</v>
      </c>
      <c r="BQ1332">
        <v>144</v>
      </c>
      <c r="BR1332">
        <v>45</v>
      </c>
      <c r="BS1332">
        <v>0</v>
      </c>
      <c r="BT1332">
        <v>0</v>
      </c>
      <c r="BU1332">
        <v>0</v>
      </c>
      <c r="BV1332">
        <v>0</v>
      </c>
      <c r="BW1332" t="s">
        <v>83</v>
      </c>
      <c r="BX1332" t="s">
        <v>83</v>
      </c>
      <c r="BY1332" t="s">
        <v>83</v>
      </c>
      <c r="BZ1332">
        <v>0</v>
      </c>
      <c r="CA1332">
        <v>12</v>
      </c>
      <c r="CB1332">
        <v>2007</v>
      </c>
      <c r="CC1332" t="s">
        <v>110</v>
      </c>
      <c r="CD1332" t="s">
        <v>111</v>
      </c>
      <c r="CE1332">
        <v>227000</v>
      </c>
    </row>
    <row r="1333" spans="1:83" x14ac:dyDescent="0.2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 t="str">
        <f t="shared" si="40"/>
        <v>yes</v>
      </c>
      <c r="V1333">
        <v>1976</v>
      </c>
      <c r="W1333" t="s">
        <v>93</v>
      </c>
      <c r="X1333" t="s">
        <v>94</v>
      </c>
      <c r="Y1333" t="s">
        <v>116</v>
      </c>
      <c r="Z1333" t="s">
        <v>116</v>
      </c>
      <c r="AA1333" t="s">
        <v>117</v>
      </c>
      <c r="AB1333">
        <v>0</v>
      </c>
      <c r="AC1333" t="s">
        <v>98</v>
      </c>
      <c r="AD1333" t="s">
        <v>98</v>
      </c>
      <c r="AE1333" t="s">
        <v>118</v>
      </c>
      <c r="AF1333" t="s">
        <v>98</v>
      </c>
      <c r="AG1333" t="s">
        <v>98</v>
      </c>
      <c r="AH1333" t="s">
        <v>130</v>
      </c>
      <c r="AI1333" t="s">
        <v>119</v>
      </c>
      <c r="AJ1333">
        <v>483</v>
      </c>
      <c r="AK1333" t="s">
        <v>102</v>
      </c>
      <c r="AL1333">
        <v>0</v>
      </c>
      <c r="AM1333">
        <v>428</v>
      </c>
      <c r="AN1333">
        <v>911</v>
      </c>
      <c r="AO1333" t="s">
        <v>103</v>
      </c>
      <c r="AP1333" t="s">
        <v>97</v>
      </c>
      <c r="AQ1333" t="s">
        <v>105</v>
      </c>
      <c r="AR1333" t="s">
        <v>106</v>
      </c>
      <c r="AS1333">
        <v>954</v>
      </c>
      <c r="AT1333">
        <v>0</v>
      </c>
      <c r="AU1333">
        <v>0</v>
      </c>
      <c r="AV1333">
        <v>954</v>
      </c>
      <c r="AW1333">
        <v>0</v>
      </c>
      <c r="AX1333">
        <v>0</v>
      </c>
      <c r="AY1333">
        <v>1</v>
      </c>
      <c r="AZ1333">
        <v>0</v>
      </c>
      <c r="BA1333">
        <v>3</v>
      </c>
      <c r="BB1333">
        <v>1</v>
      </c>
      <c r="BC1333" t="s">
        <v>98</v>
      </c>
      <c r="BD1333">
        <v>6</v>
      </c>
      <c r="BE1333" t="s">
        <v>107</v>
      </c>
      <c r="BF1333">
        <v>0</v>
      </c>
      <c r="BG1333" t="s">
        <v>83</v>
      </c>
      <c r="BH1333" t="s">
        <v>127</v>
      </c>
      <c r="BI1333">
        <v>1976</v>
      </c>
      <c r="BJ1333" t="s">
        <v>102</v>
      </c>
      <c r="BK1333">
        <v>2</v>
      </c>
      <c r="BL1333">
        <v>576</v>
      </c>
      <c r="BM1333" t="str">
        <f t="shared" si="41"/>
        <v>no</v>
      </c>
      <c r="BN1333" t="s">
        <v>98</v>
      </c>
      <c r="BO1333" t="s">
        <v>98</v>
      </c>
      <c r="BP1333" t="s">
        <v>105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 t="s">
        <v>83</v>
      </c>
      <c r="BX1333" t="s">
        <v>83</v>
      </c>
      <c r="BY1333" t="s">
        <v>83</v>
      </c>
      <c r="BZ1333">
        <v>0</v>
      </c>
      <c r="CA1333">
        <v>7</v>
      </c>
      <c r="CB1333">
        <v>2006</v>
      </c>
      <c r="CC1333" t="s">
        <v>110</v>
      </c>
      <c r="CD1333" t="s">
        <v>111</v>
      </c>
      <c r="CE1333">
        <v>132500</v>
      </c>
    </row>
    <row r="1334" spans="1:83" x14ac:dyDescent="0.2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 t="str">
        <f t="shared" si="40"/>
        <v>no</v>
      </c>
      <c r="V1334">
        <v>1958</v>
      </c>
      <c r="W1334" t="s">
        <v>93</v>
      </c>
      <c r="X1334" t="s">
        <v>94</v>
      </c>
      <c r="Y1334" t="s">
        <v>116</v>
      </c>
      <c r="Z1334" t="s">
        <v>116</v>
      </c>
      <c r="AA1334" t="s">
        <v>117</v>
      </c>
      <c r="AB1334">
        <v>0</v>
      </c>
      <c r="AC1334" t="s">
        <v>98</v>
      </c>
      <c r="AD1334" t="s">
        <v>98</v>
      </c>
      <c r="AE1334" t="s">
        <v>118</v>
      </c>
      <c r="AF1334" t="s">
        <v>98</v>
      </c>
      <c r="AG1334" t="s">
        <v>98</v>
      </c>
      <c r="AH1334" t="s">
        <v>121</v>
      </c>
      <c r="AI1334" t="s">
        <v>119</v>
      </c>
      <c r="AJ1334">
        <v>690</v>
      </c>
      <c r="AK1334" t="s">
        <v>102</v>
      </c>
      <c r="AL1334">
        <v>0</v>
      </c>
      <c r="AM1334">
        <v>126</v>
      </c>
      <c r="AN1334">
        <v>816</v>
      </c>
      <c r="AO1334" t="s">
        <v>103</v>
      </c>
      <c r="AP1334" t="s">
        <v>104</v>
      </c>
      <c r="AQ1334" t="s">
        <v>105</v>
      </c>
      <c r="AR1334" t="s">
        <v>106</v>
      </c>
      <c r="AS1334">
        <v>816</v>
      </c>
      <c r="AT1334">
        <v>0</v>
      </c>
      <c r="AU1334">
        <v>0</v>
      </c>
      <c r="AV1334">
        <v>816</v>
      </c>
      <c r="AW1334">
        <v>1</v>
      </c>
      <c r="AX1334">
        <v>0</v>
      </c>
      <c r="AY1334">
        <v>1</v>
      </c>
      <c r="AZ1334">
        <v>0</v>
      </c>
      <c r="BA1334">
        <v>2</v>
      </c>
      <c r="BB1334">
        <v>1</v>
      </c>
      <c r="BC1334" t="s">
        <v>98</v>
      </c>
      <c r="BD1334">
        <v>3</v>
      </c>
      <c r="BE1334" t="s">
        <v>107</v>
      </c>
      <c r="BF1334">
        <v>1</v>
      </c>
      <c r="BG1334" t="s">
        <v>97</v>
      </c>
      <c r="BH1334" t="s">
        <v>127</v>
      </c>
      <c r="BI1334">
        <v>1958</v>
      </c>
      <c r="BJ1334" t="s">
        <v>102</v>
      </c>
      <c r="BK1334">
        <v>1</v>
      </c>
      <c r="BL1334">
        <v>288</v>
      </c>
      <c r="BM1334" t="str">
        <f t="shared" si="41"/>
        <v>yes</v>
      </c>
      <c r="BN1334" t="s">
        <v>147</v>
      </c>
      <c r="BO1334" t="s">
        <v>147</v>
      </c>
      <c r="BP1334" t="s">
        <v>105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 t="s">
        <v>83</v>
      </c>
      <c r="BX1334" t="s">
        <v>83</v>
      </c>
      <c r="BY1334" t="s">
        <v>83</v>
      </c>
      <c r="BZ1334">
        <v>0</v>
      </c>
      <c r="CA1334">
        <v>5</v>
      </c>
      <c r="CB1334">
        <v>2009</v>
      </c>
      <c r="CC1334" t="s">
        <v>110</v>
      </c>
      <c r="CD1334" t="s">
        <v>111</v>
      </c>
      <c r="CE1334">
        <v>100000</v>
      </c>
    </row>
    <row r="1335" spans="1:83" x14ac:dyDescent="0.2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 t="str">
        <f t="shared" si="40"/>
        <v>no</v>
      </c>
      <c r="V1335">
        <v>1995</v>
      </c>
      <c r="W1335" t="s">
        <v>93</v>
      </c>
      <c r="X1335" t="s">
        <v>94</v>
      </c>
      <c r="Y1335" t="s">
        <v>124</v>
      </c>
      <c r="Z1335" t="s">
        <v>124</v>
      </c>
      <c r="AA1335" t="s">
        <v>117</v>
      </c>
      <c r="AB1335">
        <v>0</v>
      </c>
      <c r="AC1335" t="s">
        <v>98</v>
      </c>
      <c r="AD1335" t="s">
        <v>98</v>
      </c>
      <c r="AE1335" t="s">
        <v>118</v>
      </c>
      <c r="AF1335" t="s">
        <v>98</v>
      </c>
      <c r="AG1335" t="s">
        <v>98</v>
      </c>
      <c r="AH1335" t="s">
        <v>100</v>
      </c>
      <c r="AI1335" t="s">
        <v>102</v>
      </c>
      <c r="AJ1335">
        <v>0</v>
      </c>
      <c r="AK1335" t="s">
        <v>102</v>
      </c>
      <c r="AL1335">
        <v>0</v>
      </c>
      <c r="AM1335">
        <v>803</v>
      </c>
      <c r="AN1335">
        <v>803</v>
      </c>
      <c r="AO1335" t="s">
        <v>103</v>
      </c>
      <c r="AP1335" t="s">
        <v>104</v>
      </c>
      <c r="AQ1335" t="s">
        <v>105</v>
      </c>
      <c r="AR1335" t="s">
        <v>106</v>
      </c>
      <c r="AS1335">
        <v>803</v>
      </c>
      <c r="AT1335">
        <v>557</v>
      </c>
      <c r="AU1335">
        <v>0</v>
      </c>
      <c r="AV1335">
        <v>1360</v>
      </c>
      <c r="AW1335">
        <v>0</v>
      </c>
      <c r="AX1335">
        <v>0</v>
      </c>
      <c r="AY1335">
        <v>1</v>
      </c>
      <c r="AZ1335">
        <v>1</v>
      </c>
      <c r="BA1335">
        <v>2</v>
      </c>
      <c r="BB1335">
        <v>1</v>
      </c>
      <c r="BC1335" t="s">
        <v>97</v>
      </c>
      <c r="BD1335">
        <v>6</v>
      </c>
      <c r="BE1335" t="s">
        <v>107</v>
      </c>
      <c r="BF1335">
        <v>0</v>
      </c>
      <c r="BG1335" t="s">
        <v>83</v>
      </c>
      <c r="BH1335" t="s">
        <v>127</v>
      </c>
      <c r="BI1335">
        <v>1951</v>
      </c>
      <c r="BJ1335" t="s">
        <v>102</v>
      </c>
      <c r="BK1335">
        <v>1</v>
      </c>
      <c r="BL1335">
        <v>297</v>
      </c>
      <c r="BM1335" t="str">
        <f t="shared" si="41"/>
        <v>yes</v>
      </c>
      <c r="BN1335" t="s">
        <v>98</v>
      </c>
      <c r="BO1335" t="s">
        <v>98</v>
      </c>
      <c r="BP1335" t="s">
        <v>105</v>
      </c>
      <c r="BQ1335">
        <v>0</v>
      </c>
      <c r="BR1335">
        <v>65</v>
      </c>
      <c r="BS1335">
        <v>190</v>
      </c>
      <c r="BT1335">
        <v>0</v>
      </c>
      <c r="BU1335">
        <v>0</v>
      </c>
      <c r="BV1335">
        <v>0</v>
      </c>
      <c r="BW1335" t="s">
        <v>83</v>
      </c>
      <c r="BX1335" t="s">
        <v>134</v>
      </c>
      <c r="BY1335" t="s">
        <v>83</v>
      </c>
      <c r="BZ1335">
        <v>0</v>
      </c>
      <c r="CA1335">
        <v>7</v>
      </c>
      <c r="CB1335">
        <v>2006</v>
      </c>
      <c r="CC1335" t="s">
        <v>110</v>
      </c>
      <c r="CD1335" t="s">
        <v>111</v>
      </c>
      <c r="CE1335">
        <v>125500</v>
      </c>
    </row>
    <row r="1336" spans="1:83" x14ac:dyDescent="0.2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 t="str">
        <f t="shared" si="40"/>
        <v>yes</v>
      </c>
      <c r="V1336">
        <v>1970</v>
      </c>
      <c r="W1336" t="s">
        <v>93</v>
      </c>
      <c r="X1336" t="s">
        <v>94</v>
      </c>
      <c r="Y1336" t="s">
        <v>140</v>
      </c>
      <c r="Z1336" t="s">
        <v>140</v>
      </c>
      <c r="AA1336" t="s">
        <v>117</v>
      </c>
      <c r="AB1336">
        <v>312</v>
      </c>
      <c r="AC1336" t="s">
        <v>98</v>
      </c>
      <c r="AD1336" t="s">
        <v>98</v>
      </c>
      <c r="AE1336" t="s">
        <v>118</v>
      </c>
      <c r="AF1336" t="s">
        <v>98</v>
      </c>
      <c r="AG1336" t="s">
        <v>98</v>
      </c>
      <c r="AH1336" t="s">
        <v>100</v>
      </c>
      <c r="AI1336" t="s">
        <v>172</v>
      </c>
      <c r="AJ1336">
        <v>765</v>
      </c>
      <c r="AK1336" t="s">
        <v>102</v>
      </c>
      <c r="AL1336">
        <v>0</v>
      </c>
      <c r="AM1336">
        <v>0</v>
      </c>
      <c r="AN1336">
        <v>765</v>
      </c>
      <c r="AO1336" t="s">
        <v>103</v>
      </c>
      <c r="AP1336" t="s">
        <v>98</v>
      </c>
      <c r="AQ1336" t="s">
        <v>105</v>
      </c>
      <c r="AR1336" t="s">
        <v>106</v>
      </c>
      <c r="AS1336">
        <v>765</v>
      </c>
      <c r="AT1336">
        <v>600</v>
      </c>
      <c r="AU1336">
        <v>0</v>
      </c>
      <c r="AV1336">
        <v>1365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98</v>
      </c>
      <c r="BD1336">
        <v>7</v>
      </c>
      <c r="BE1336" t="s">
        <v>146</v>
      </c>
      <c r="BF1336">
        <v>0</v>
      </c>
      <c r="BG1336" t="s">
        <v>83</v>
      </c>
      <c r="BH1336" t="s">
        <v>108</v>
      </c>
      <c r="BI1336">
        <v>1970</v>
      </c>
      <c r="BJ1336" t="s">
        <v>102</v>
      </c>
      <c r="BK1336">
        <v>2</v>
      </c>
      <c r="BL1336">
        <v>440</v>
      </c>
      <c r="BM1336" t="str">
        <f t="shared" si="41"/>
        <v>yes</v>
      </c>
      <c r="BN1336" t="s">
        <v>98</v>
      </c>
      <c r="BO1336" t="s">
        <v>98</v>
      </c>
      <c r="BP1336" t="s">
        <v>105</v>
      </c>
      <c r="BQ1336">
        <v>0</v>
      </c>
      <c r="BR1336">
        <v>36</v>
      </c>
      <c r="BS1336">
        <v>0</v>
      </c>
      <c r="BT1336">
        <v>0</v>
      </c>
      <c r="BU1336">
        <v>0</v>
      </c>
      <c r="BV1336">
        <v>0</v>
      </c>
      <c r="BW1336" t="s">
        <v>83</v>
      </c>
      <c r="BX1336" t="s">
        <v>83</v>
      </c>
      <c r="BY1336" t="s">
        <v>83</v>
      </c>
      <c r="BZ1336">
        <v>0</v>
      </c>
      <c r="CA1336">
        <v>5</v>
      </c>
      <c r="CB1336">
        <v>2009</v>
      </c>
      <c r="CC1336" t="s">
        <v>110</v>
      </c>
      <c r="CD1336" t="s">
        <v>111</v>
      </c>
      <c r="CE1336">
        <v>125000</v>
      </c>
    </row>
    <row r="1337" spans="1:83" x14ac:dyDescent="0.2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 t="str">
        <f t="shared" si="40"/>
        <v>yes</v>
      </c>
      <c r="V1337">
        <v>1977</v>
      </c>
      <c r="W1337" t="s">
        <v>93</v>
      </c>
      <c r="X1337" t="s">
        <v>94</v>
      </c>
      <c r="Y1337" t="s">
        <v>161</v>
      </c>
      <c r="Z1337" t="s">
        <v>161</v>
      </c>
      <c r="AA1337" t="s">
        <v>96</v>
      </c>
      <c r="AB1337">
        <v>360</v>
      </c>
      <c r="AC1337" t="s">
        <v>98</v>
      </c>
      <c r="AD1337" t="s">
        <v>98</v>
      </c>
      <c r="AE1337" t="s">
        <v>118</v>
      </c>
      <c r="AF1337" t="s">
        <v>97</v>
      </c>
      <c r="AG1337" t="s">
        <v>98</v>
      </c>
      <c r="AH1337" t="s">
        <v>100</v>
      </c>
      <c r="AI1337" t="s">
        <v>119</v>
      </c>
      <c r="AJ1337">
        <v>686</v>
      </c>
      <c r="AK1337" t="s">
        <v>102</v>
      </c>
      <c r="AL1337">
        <v>0</v>
      </c>
      <c r="AM1337">
        <v>664</v>
      </c>
      <c r="AN1337">
        <v>1350</v>
      </c>
      <c r="AO1337" t="s">
        <v>103</v>
      </c>
      <c r="AP1337" t="s">
        <v>98</v>
      </c>
      <c r="AQ1337" t="s">
        <v>105</v>
      </c>
      <c r="AR1337" t="s">
        <v>106</v>
      </c>
      <c r="AS1337">
        <v>1334</v>
      </c>
      <c r="AT1337">
        <v>0</v>
      </c>
      <c r="AU1337">
        <v>0</v>
      </c>
      <c r="AV1337">
        <v>1334</v>
      </c>
      <c r="AW1337">
        <v>0</v>
      </c>
      <c r="AX1337">
        <v>1</v>
      </c>
      <c r="AY1337">
        <v>2</v>
      </c>
      <c r="AZ1337">
        <v>0</v>
      </c>
      <c r="BA1337">
        <v>2</v>
      </c>
      <c r="BB1337">
        <v>1</v>
      </c>
      <c r="BC1337" t="s">
        <v>98</v>
      </c>
      <c r="BD1337">
        <v>6</v>
      </c>
      <c r="BE1337" t="s">
        <v>107</v>
      </c>
      <c r="BF1337">
        <v>1</v>
      </c>
      <c r="BG1337" t="s">
        <v>98</v>
      </c>
      <c r="BH1337" t="s">
        <v>108</v>
      </c>
      <c r="BI1337">
        <v>1977</v>
      </c>
      <c r="BJ1337" t="s">
        <v>109</v>
      </c>
      <c r="BK1337">
        <v>2</v>
      </c>
      <c r="BL1337">
        <v>630</v>
      </c>
      <c r="BM1337" t="str">
        <f t="shared" si="41"/>
        <v>no</v>
      </c>
      <c r="BN1337" t="s">
        <v>98</v>
      </c>
      <c r="BO1337" t="s">
        <v>98</v>
      </c>
      <c r="BP1337" t="s">
        <v>105</v>
      </c>
      <c r="BQ1337">
        <v>0</v>
      </c>
      <c r="BR1337">
        <v>16</v>
      </c>
      <c r="BS1337">
        <v>0</v>
      </c>
      <c r="BT1337">
        <v>0</v>
      </c>
      <c r="BU1337">
        <v>0</v>
      </c>
      <c r="BV1337">
        <v>0</v>
      </c>
      <c r="BW1337" t="s">
        <v>83</v>
      </c>
      <c r="BX1337" t="s">
        <v>83</v>
      </c>
      <c r="BY1337" t="s">
        <v>83</v>
      </c>
      <c r="BZ1337">
        <v>0</v>
      </c>
      <c r="CA1337">
        <v>4</v>
      </c>
      <c r="CB1337">
        <v>2009</v>
      </c>
      <c r="CC1337" t="s">
        <v>110</v>
      </c>
      <c r="CD1337" t="s">
        <v>111</v>
      </c>
      <c r="CE1337">
        <v>167900</v>
      </c>
    </row>
    <row r="1338" spans="1:83" x14ac:dyDescent="0.2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 t="str">
        <f t="shared" si="40"/>
        <v>yes</v>
      </c>
      <c r="V1338">
        <v>1973</v>
      </c>
      <c r="W1338" t="s">
        <v>93</v>
      </c>
      <c r="X1338" t="s">
        <v>94</v>
      </c>
      <c r="Y1338" t="s">
        <v>161</v>
      </c>
      <c r="Z1338" t="s">
        <v>161</v>
      </c>
      <c r="AA1338" t="s">
        <v>96</v>
      </c>
      <c r="AB1338">
        <v>564</v>
      </c>
      <c r="AC1338" t="s">
        <v>98</v>
      </c>
      <c r="AD1338" t="s">
        <v>98</v>
      </c>
      <c r="AE1338" t="s">
        <v>118</v>
      </c>
      <c r="AF1338" t="s">
        <v>98</v>
      </c>
      <c r="AG1338" t="s">
        <v>98</v>
      </c>
      <c r="AH1338" t="s">
        <v>100</v>
      </c>
      <c r="AI1338" t="s">
        <v>102</v>
      </c>
      <c r="AJ1338">
        <v>0</v>
      </c>
      <c r="AK1338" t="s">
        <v>102</v>
      </c>
      <c r="AL1338">
        <v>0</v>
      </c>
      <c r="AM1338">
        <v>1656</v>
      </c>
      <c r="AN1338">
        <v>1656</v>
      </c>
      <c r="AO1338" t="s">
        <v>103</v>
      </c>
      <c r="AP1338" t="s">
        <v>98</v>
      </c>
      <c r="AQ1338" t="s">
        <v>105</v>
      </c>
      <c r="AR1338" t="s">
        <v>106</v>
      </c>
      <c r="AS1338">
        <v>1656</v>
      </c>
      <c r="AT1338">
        <v>0</v>
      </c>
      <c r="AU1338">
        <v>0</v>
      </c>
      <c r="AV1338">
        <v>1656</v>
      </c>
      <c r="AW1338">
        <v>0</v>
      </c>
      <c r="AX1338">
        <v>0</v>
      </c>
      <c r="AY1338">
        <v>2</v>
      </c>
      <c r="AZ1338">
        <v>0</v>
      </c>
      <c r="BA1338">
        <v>4</v>
      </c>
      <c r="BB1338">
        <v>2</v>
      </c>
      <c r="BC1338" t="s">
        <v>98</v>
      </c>
      <c r="BD1338">
        <v>8</v>
      </c>
      <c r="BE1338" t="s">
        <v>107</v>
      </c>
      <c r="BF1338">
        <v>0</v>
      </c>
      <c r="BG1338" t="s">
        <v>83</v>
      </c>
      <c r="BH1338" t="s">
        <v>127</v>
      </c>
      <c r="BI1338">
        <v>1973</v>
      </c>
      <c r="BJ1338" t="s">
        <v>102</v>
      </c>
      <c r="BK1338">
        <v>2</v>
      </c>
      <c r="BL1338">
        <v>506</v>
      </c>
      <c r="BM1338" t="str">
        <f t="shared" si="41"/>
        <v>no</v>
      </c>
      <c r="BN1338" t="s">
        <v>98</v>
      </c>
      <c r="BO1338" t="s">
        <v>98</v>
      </c>
      <c r="BP1338" t="s">
        <v>105</v>
      </c>
      <c r="BQ1338">
        <v>0</v>
      </c>
      <c r="BR1338">
        <v>211</v>
      </c>
      <c r="BS1338">
        <v>0</v>
      </c>
      <c r="BT1338">
        <v>0</v>
      </c>
      <c r="BU1338">
        <v>0</v>
      </c>
      <c r="BV1338">
        <v>0</v>
      </c>
      <c r="BW1338" t="s">
        <v>83</v>
      </c>
      <c r="BX1338" t="s">
        <v>83</v>
      </c>
      <c r="BY1338" t="s">
        <v>83</v>
      </c>
      <c r="BZ1338">
        <v>0</v>
      </c>
      <c r="CA1338">
        <v>11</v>
      </c>
      <c r="CB1338">
        <v>2008</v>
      </c>
      <c r="CC1338" t="s">
        <v>110</v>
      </c>
      <c r="CD1338" t="s">
        <v>111</v>
      </c>
      <c r="CE1338">
        <v>135000</v>
      </c>
    </row>
    <row r="1339" spans="1:83" x14ac:dyDescent="0.2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 t="str">
        <f t="shared" si="40"/>
        <v>no</v>
      </c>
      <c r="V1339">
        <v>1950</v>
      </c>
      <c r="W1339" t="s">
        <v>93</v>
      </c>
      <c r="X1339" t="s">
        <v>94</v>
      </c>
      <c r="Y1339" t="s">
        <v>124</v>
      </c>
      <c r="Z1339" t="s">
        <v>124</v>
      </c>
      <c r="AA1339" t="s">
        <v>117</v>
      </c>
      <c r="AB1339">
        <v>0</v>
      </c>
      <c r="AC1339" t="s">
        <v>98</v>
      </c>
      <c r="AD1339" t="s">
        <v>98</v>
      </c>
      <c r="AE1339" t="s">
        <v>118</v>
      </c>
      <c r="AF1339" t="s">
        <v>98</v>
      </c>
      <c r="AG1339" t="s">
        <v>98</v>
      </c>
      <c r="AH1339" t="s">
        <v>100</v>
      </c>
      <c r="AI1339" t="s">
        <v>102</v>
      </c>
      <c r="AJ1339">
        <v>0</v>
      </c>
      <c r="AK1339" t="s">
        <v>102</v>
      </c>
      <c r="AL1339">
        <v>0</v>
      </c>
      <c r="AM1339">
        <v>693</v>
      </c>
      <c r="AN1339">
        <v>693</v>
      </c>
      <c r="AO1339" t="s">
        <v>222</v>
      </c>
      <c r="AP1339" t="s">
        <v>147</v>
      </c>
      <c r="AQ1339" t="s">
        <v>177</v>
      </c>
      <c r="AR1339" t="s">
        <v>164</v>
      </c>
      <c r="AS1339">
        <v>693</v>
      </c>
      <c r="AT1339">
        <v>0</v>
      </c>
      <c r="AU1339">
        <v>0</v>
      </c>
      <c r="AV1339">
        <v>693</v>
      </c>
      <c r="AW1339">
        <v>0</v>
      </c>
      <c r="AX1339">
        <v>0</v>
      </c>
      <c r="AY1339">
        <v>1</v>
      </c>
      <c r="AZ1339">
        <v>0</v>
      </c>
      <c r="BA1339">
        <v>2</v>
      </c>
      <c r="BB1339">
        <v>1</v>
      </c>
      <c r="BC1339" t="s">
        <v>147</v>
      </c>
      <c r="BD1339">
        <v>4</v>
      </c>
      <c r="BE1339" t="s">
        <v>107</v>
      </c>
      <c r="BF1339">
        <v>0</v>
      </c>
      <c r="BG1339" t="s">
        <v>83</v>
      </c>
      <c r="BH1339" t="s">
        <v>83</v>
      </c>
      <c r="BI1339" t="s">
        <v>83</v>
      </c>
      <c r="BJ1339" t="s">
        <v>83</v>
      </c>
      <c r="BK1339">
        <v>0</v>
      </c>
      <c r="BL1339">
        <v>0</v>
      </c>
      <c r="BM1339" t="str">
        <f t="shared" si="41"/>
        <v>yes</v>
      </c>
      <c r="BN1339" t="s">
        <v>83</v>
      </c>
      <c r="BO1339" t="s">
        <v>83</v>
      </c>
      <c r="BP1339" t="s">
        <v>177</v>
      </c>
      <c r="BQ1339">
        <v>0</v>
      </c>
      <c r="BR1339">
        <v>20</v>
      </c>
      <c r="BS1339">
        <v>0</v>
      </c>
      <c r="BT1339">
        <v>0</v>
      </c>
      <c r="BU1339">
        <v>0</v>
      </c>
      <c r="BV1339">
        <v>0</v>
      </c>
      <c r="BW1339" t="s">
        <v>83</v>
      </c>
      <c r="BX1339" t="s">
        <v>83</v>
      </c>
      <c r="BY1339" t="s">
        <v>83</v>
      </c>
      <c r="BZ1339">
        <v>0</v>
      </c>
      <c r="CA1339">
        <v>3</v>
      </c>
      <c r="CB1339">
        <v>2006</v>
      </c>
      <c r="CC1339" t="s">
        <v>110</v>
      </c>
      <c r="CD1339" t="s">
        <v>111</v>
      </c>
      <c r="CE1339">
        <v>52500</v>
      </c>
    </row>
    <row r="1340" spans="1:83" x14ac:dyDescent="0.2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 t="str">
        <f t="shared" si="40"/>
        <v>yes</v>
      </c>
      <c r="V1340">
        <v>2002</v>
      </c>
      <c r="W1340" t="s">
        <v>93</v>
      </c>
      <c r="X1340" t="s">
        <v>94</v>
      </c>
      <c r="Y1340" t="s">
        <v>95</v>
      </c>
      <c r="Z1340" t="s">
        <v>95</v>
      </c>
      <c r="AA1340" t="s">
        <v>117</v>
      </c>
      <c r="AB1340">
        <v>0</v>
      </c>
      <c r="AC1340" t="s">
        <v>97</v>
      </c>
      <c r="AD1340" t="s">
        <v>98</v>
      </c>
      <c r="AE1340" t="s">
        <v>99</v>
      </c>
      <c r="AF1340" t="s">
        <v>97</v>
      </c>
      <c r="AG1340" t="s">
        <v>98</v>
      </c>
      <c r="AH1340" t="s">
        <v>100</v>
      </c>
      <c r="AI1340" t="s">
        <v>101</v>
      </c>
      <c r="AJ1340">
        <v>700</v>
      </c>
      <c r="AK1340" t="s">
        <v>102</v>
      </c>
      <c r="AL1340">
        <v>0</v>
      </c>
      <c r="AM1340">
        <v>216</v>
      </c>
      <c r="AN1340">
        <v>916</v>
      </c>
      <c r="AO1340" t="s">
        <v>103</v>
      </c>
      <c r="AP1340" t="s">
        <v>104</v>
      </c>
      <c r="AQ1340" t="s">
        <v>105</v>
      </c>
      <c r="AR1340" t="s">
        <v>106</v>
      </c>
      <c r="AS1340">
        <v>920</v>
      </c>
      <c r="AT1340">
        <v>941</v>
      </c>
      <c r="AU1340">
        <v>0</v>
      </c>
      <c r="AV1340">
        <v>1861</v>
      </c>
      <c r="AW1340">
        <v>1</v>
      </c>
      <c r="AX1340">
        <v>0</v>
      </c>
      <c r="AY1340">
        <v>2</v>
      </c>
      <c r="AZ1340">
        <v>1</v>
      </c>
      <c r="BA1340">
        <v>3</v>
      </c>
      <c r="BB1340">
        <v>1</v>
      </c>
      <c r="BC1340" t="s">
        <v>97</v>
      </c>
      <c r="BD1340">
        <v>8</v>
      </c>
      <c r="BE1340" t="s">
        <v>107</v>
      </c>
      <c r="BF1340">
        <v>0</v>
      </c>
      <c r="BG1340" t="s">
        <v>83</v>
      </c>
      <c r="BH1340" t="s">
        <v>156</v>
      </c>
      <c r="BI1340">
        <v>2002</v>
      </c>
      <c r="BJ1340" t="s">
        <v>109</v>
      </c>
      <c r="BK1340">
        <v>2</v>
      </c>
      <c r="BL1340">
        <v>492</v>
      </c>
      <c r="BM1340" t="str">
        <f t="shared" si="41"/>
        <v>yes</v>
      </c>
      <c r="BN1340" t="s">
        <v>98</v>
      </c>
      <c r="BO1340" t="s">
        <v>98</v>
      </c>
      <c r="BP1340" t="s">
        <v>105</v>
      </c>
      <c r="BQ1340">
        <v>146</v>
      </c>
      <c r="BR1340">
        <v>91</v>
      </c>
      <c r="BS1340">
        <v>0</v>
      </c>
      <c r="BT1340">
        <v>0</v>
      </c>
      <c r="BU1340">
        <v>0</v>
      </c>
      <c r="BV1340">
        <v>0</v>
      </c>
      <c r="BW1340" t="s">
        <v>83</v>
      </c>
      <c r="BX1340" t="s">
        <v>83</v>
      </c>
      <c r="BY1340" t="s">
        <v>83</v>
      </c>
      <c r="BZ1340">
        <v>0</v>
      </c>
      <c r="CA1340">
        <v>6</v>
      </c>
      <c r="CB1340">
        <v>2006</v>
      </c>
      <c r="CC1340" t="s">
        <v>110</v>
      </c>
      <c r="CD1340" t="s">
        <v>111</v>
      </c>
      <c r="CE1340">
        <v>200000</v>
      </c>
    </row>
    <row r="1341" spans="1:83" x14ac:dyDescent="0.2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 t="str">
        <f t="shared" si="40"/>
        <v>yes</v>
      </c>
      <c r="V1341">
        <v>1972</v>
      </c>
      <c r="W1341" t="s">
        <v>152</v>
      </c>
      <c r="X1341" t="s">
        <v>94</v>
      </c>
      <c r="Y1341" t="s">
        <v>116</v>
      </c>
      <c r="Z1341" t="s">
        <v>116</v>
      </c>
      <c r="AA1341" t="s">
        <v>117</v>
      </c>
      <c r="AB1341">
        <v>0</v>
      </c>
      <c r="AC1341" t="s">
        <v>98</v>
      </c>
      <c r="AD1341" t="s">
        <v>97</v>
      </c>
      <c r="AE1341" t="s">
        <v>118</v>
      </c>
      <c r="AF1341" t="s">
        <v>98</v>
      </c>
      <c r="AG1341" t="s">
        <v>98</v>
      </c>
      <c r="AH1341" t="s">
        <v>121</v>
      </c>
      <c r="AI1341" t="s">
        <v>153</v>
      </c>
      <c r="AJ1341">
        <v>360</v>
      </c>
      <c r="AK1341" t="s">
        <v>102</v>
      </c>
      <c r="AL1341">
        <v>0</v>
      </c>
      <c r="AM1341">
        <v>504</v>
      </c>
      <c r="AN1341">
        <v>864</v>
      </c>
      <c r="AO1341" t="s">
        <v>103</v>
      </c>
      <c r="AP1341" t="s">
        <v>104</v>
      </c>
      <c r="AQ1341" t="s">
        <v>105</v>
      </c>
      <c r="AR1341" t="s">
        <v>106</v>
      </c>
      <c r="AS1341">
        <v>864</v>
      </c>
      <c r="AT1341">
        <v>0</v>
      </c>
      <c r="AU1341">
        <v>0</v>
      </c>
      <c r="AV1341">
        <v>864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98</v>
      </c>
      <c r="BD1341">
        <v>5</v>
      </c>
      <c r="BE1341" t="s">
        <v>107</v>
      </c>
      <c r="BF1341">
        <v>0</v>
      </c>
      <c r="BG1341" t="s">
        <v>83</v>
      </c>
      <c r="BH1341" t="s">
        <v>108</v>
      </c>
      <c r="BI1341">
        <v>1972</v>
      </c>
      <c r="BJ1341" t="s">
        <v>109</v>
      </c>
      <c r="BK1341">
        <v>1</v>
      </c>
      <c r="BL1341">
        <v>288</v>
      </c>
      <c r="BM1341" t="str">
        <f t="shared" si="41"/>
        <v>yes</v>
      </c>
      <c r="BN1341" t="s">
        <v>98</v>
      </c>
      <c r="BO1341" t="s">
        <v>98</v>
      </c>
      <c r="BP1341" t="s">
        <v>105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 t="s">
        <v>83</v>
      </c>
      <c r="BX1341" t="s">
        <v>83</v>
      </c>
      <c r="BY1341" t="s">
        <v>83</v>
      </c>
      <c r="BZ1341">
        <v>0</v>
      </c>
      <c r="CA1341">
        <v>6</v>
      </c>
      <c r="CB1341">
        <v>2006</v>
      </c>
      <c r="CC1341" t="s">
        <v>110</v>
      </c>
      <c r="CD1341" t="s">
        <v>111</v>
      </c>
      <c r="CE1341">
        <v>128500</v>
      </c>
    </row>
    <row r="1342" spans="1:83" x14ac:dyDescent="0.2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 t="str">
        <f t="shared" si="40"/>
        <v>yes</v>
      </c>
      <c r="V1342">
        <v>1971</v>
      </c>
      <c r="W1342" t="s">
        <v>93</v>
      </c>
      <c r="X1342" t="s">
        <v>94</v>
      </c>
      <c r="Y1342" t="s">
        <v>116</v>
      </c>
      <c r="Z1342" t="s">
        <v>116</v>
      </c>
      <c r="AA1342" t="s">
        <v>117</v>
      </c>
      <c r="AB1342">
        <v>0</v>
      </c>
      <c r="AC1342" t="s">
        <v>98</v>
      </c>
      <c r="AD1342" t="s">
        <v>98</v>
      </c>
      <c r="AE1342" t="s">
        <v>118</v>
      </c>
      <c r="AF1342" t="s">
        <v>98</v>
      </c>
      <c r="AG1342" t="s">
        <v>98</v>
      </c>
      <c r="AH1342" t="s">
        <v>100</v>
      </c>
      <c r="AI1342" t="s">
        <v>102</v>
      </c>
      <c r="AJ1342">
        <v>0</v>
      </c>
      <c r="AK1342" t="s">
        <v>102</v>
      </c>
      <c r="AL1342">
        <v>0</v>
      </c>
      <c r="AM1342">
        <v>858</v>
      </c>
      <c r="AN1342">
        <v>858</v>
      </c>
      <c r="AO1342" t="s">
        <v>103</v>
      </c>
      <c r="AP1342" t="s">
        <v>98</v>
      </c>
      <c r="AQ1342" t="s">
        <v>105</v>
      </c>
      <c r="AR1342" t="s">
        <v>106</v>
      </c>
      <c r="AS1342">
        <v>872</v>
      </c>
      <c r="AT1342">
        <v>0</v>
      </c>
      <c r="AU1342">
        <v>0</v>
      </c>
      <c r="AV1342">
        <v>872</v>
      </c>
      <c r="AW1342">
        <v>0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98</v>
      </c>
      <c r="BD1342">
        <v>5</v>
      </c>
      <c r="BE1342" t="s">
        <v>107</v>
      </c>
      <c r="BF1342">
        <v>0</v>
      </c>
      <c r="BG1342" t="s">
        <v>83</v>
      </c>
      <c r="BH1342" t="s">
        <v>127</v>
      </c>
      <c r="BI1342">
        <v>1974</v>
      </c>
      <c r="BJ1342" t="s">
        <v>102</v>
      </c>
      <c r="BK1342">
        <v>4</v>
      </c>
      <c r="BL1342">
        <v>480</v>
      </c>
      <c r="BM1342" t="str">
        <f t="shared" si="41"/>
        <v>yes</v>
      </c>
      <c r="BN1342" t="s">
        <v>98</v>
      </c>
      <c r="BO1342" t="s">
        <v>98</v>
      </c>
      <c r="BP1342" t="s">
        <v>105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 t="s">
        <v>83</v>
      </c>
      <c r="BX1342" t="s">
        <v>163</v>
      </c>
      <c r="BY1342" t="s">
        <v>83</v>
      </c>
      <c r="BZ1342">
        <v>0</v>
      </c>
      <c r="CA1342">
        <v>6</v>
      </c>
      <c r="CB1342">
        <v>2007</v>
      </c>
      <c r="CC1342" t="s">
        <v>110</v>
      </c>
      <c r="CD1342" t="s">
        <v>111</v>
      </c>
      <c r="CE1342">
        <v>123000</v>
      </c>
    </row>
    <row r="1343" spans="1:83" x14ac:dyDescent="0.2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 t="str">
        <f t="shared" si="40"/>
        <v>yes</v>
      </c>
      <c r="V1343">
        <v>2004</v>
      </c>
      <c r="W1343" t="s">
        <v>93</v>
      </c>
      <c r="X1343" t="s">
        <v>94</v>
      </c>
      <c r="Y1343" t="s">
        <v>95</v>
      </c>
      <c r="Z1343" t="s">
        <v>95</v>
      </c>
      <c r="AA1343" t="s">
        <v>117</v>
      </c>
      <c r="AB1343">
        <v>0</v>
      </c>
      <c r="AC1343" t="s">
        <v>98</v>
      </c>
      <c r="AD1343" t="s">
        <v>98</v>
      </c>
      <c r="AE1343" t="s">
        <v>99</v>
      </c>
      <c r="AF1343" t="s">
        <v>97</v>
      </c>
      <c r="AG1343" t="s">
        <v>98</v>
      </c>
      <c r="AH1343" t="s">
        <v>100</v>
      </c>
      <c r="AI1343" t="s">
        <v>101</v>
      </c>
      <c r="AJ1343">
        <v>814</v>
      </c>
      <c r="AK1343" t="s">
        <v>102</v>
      </c>
      <c r="AL1343">
        <v>0</v>
      </c>
      <c r="AM1343">
        <v>300</v>
      </c>
      <c r="AN1343">
        <v>1114</v>
      </c>
      <c r="AO1343" t="s">
        <v>103</v>
      </c>
      <c r="AP1343" t="s">
        <v>104</v>
      </c>
      <c r="AQ1343" t="s">
        <v>105</v>
      </c>
      <c r="AR1343" t="s">
        <v>106</v>
      </c>
      <c r="AS1343">
        <v>1114</v>
      </c>
      <c r="AT1343">
        <v>0</v>
      </c>
      <c r="AU1343">
        <v>0</v>
      </c>
      <c r="AV1343">
        <v>1114</v>
      </c>
      <c r="AW1343">
        <v>1</v>
      </c>
      <c r="AX1343">
        <v>0</v>
      </c>
      <c r="AY1343">
        <v>1</v>
      </c>
      <c r="AZ1343">
        <v>0</v>
      </c>
      <c r="BA1343">
        <v>3</v>
      </c>
      <c r="BB1343">
        <v>1</v>
      </c>
      <c r="BC1343" t="s">
        <v>97</v>
      </c>
      <c r="BD1343">
        <v>6</v>
      </c>
      <c r="BE1343" t="s">
        <v>107</v>
      </c>
      <c r="BF1343">
        <v>0</v>
      </c>
      <c r="BG1343" t="s">
        <v>83</v>
      </c>
      <c r="BH1343" t="s">
        <v>127</v>
      </c>
      <c r="BI1343">
        <v>2004</v>
      </c>
      <c r="BJ1343" t="s">
        <v>102</v>
      </c>
      <c r="BK1343">
        <v>2</v>
      </c>
      <c r="BL1343">
        <v>576</v>
      </c>
      <c r="BM1343" t="str">
        <f t="shared" si="41"/>
        <v>no</v>
      </c>
      <c r="BN1343" t="s">
        <v>98</v>
      </c>
      <c r="BO1343" t="s">
        <v>98</v>
      </c>
      <c r="BP1343" t="s">
        <v>105</v>
      </c>
      <c r="BQ1343">
        <v>0</v>
      </c>
      <c r="BR1343">
        <v>78</v>
      </c>
      <c r="BS1343">
        <v>0</v>
      </c>
      <c r="BT1343">
        <v>0</v>
      </c>
      <c r="BU1343">
        <v>0</v>
      </c>
      <c r="BV1343">
        <v>0</v>
      </c>
      <c r="BW1343" t="s">
        <v>83</v>
      </c>
      <c r="BX1343" t="s">
        <v>83</v>
      </c>
      <c r="BY1343" t="s">
        <v>83</v>
      </c>
      <c r="BZ1343">
        <v>0</v>
      </c>
      <c r="CA1343">
        <v>7</v>
      </c>
      <c r="CB1343">
        <v>2008</v>
      </c>
      <c r="CC1343" t="s">
        <v>110</v>
      </c>
      <c r="CD1343" t="s">
        <v>111</v>
      </c>
      <c r="CE1343">
        <v>155000</v>
      </c>
    </row>
    <row r="1344" spans="1:83" x14ac:dyDescent="0.2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 t="str">
        <f t="shared" si="40"/>
        <v>yes</v>
      </c>
      <c r="V1344">
        <v>2002</v>
      </c>
      <c r="W1344" t="s">
        <v>93</v>
      </c>
      <c r="X1344" t="s">
        <v>94</v>
      </c>
      <c r="Y1344" t="s">
        <v>95</v>
      </c>
      <c r="Z1344" t="s">
        <v>95</v>
      </c>
      <c r="AA1344" t="s">
        <v>96</v>
      </c>
      <c r="AB1344">
        <v>149</v>
      </c>
      <c r="AC1344" t="s">
        <v>97</v>
      </c>
      <c r="AD1344" t="s">
        <v>98</v>
      </c>
      <c r="AE1344" t="s">
        <v>99</v>
      </c>
      <c r="AF1344" t="s">
        <v>97</v>
      </c>
      <c r="AG1344" t="s">
        <v>98</v>
      </c>
      <c r="AH1344" t="s">
        <v>100</v>
      </c>
      <c r="AI1344" t="s">
        <v>102</v>
      </c>
      <c r="AJ1344">
        <v>0</v>
      </c>
      <c r="AK1344" t="s">
        <v>102</v>
      </c>
      <c r="AL1344">
        <v>0</v>
      </c>
      <c r="AM1344">
        <v>1284</v>
      </c>
      <c r="AN1344">
        <v>1284</v>
      </c>
      <c r="AO1344" t="s">
        <v>103</v>
      </c>
      <c r="AP1344" t="s">
        <v>104</v>
      </c>
      <c r="AQ1344" t="s">
        <v>105</v>
      </c>
      <c r="AR1344" t="s">
        <v>106</v>
      </c>
      <c r="AS1344">
        <v>1284</v>
      </c>
      <c r="AT1344">
        <v>885</v>
      </c>
      <c r="AU1344">
        <v>0</v>
      </c>
      <c r="AV1344">
        <v>2169</v>
      </c>
      <c r="AW1344">
        <v>0</v>
      </c>
      <c r="AX1344">
        <v>0</v>
      </c>
      <c r="AY1344">
        <v>2</v>
      </c>
      <c r="AZ1344">
        <v>1</v>
      </c>
      <c r="BA1344">
        <v>3</v>
      </c>
      <c r="BB1344">
        <v>1</v>
      </c>
      <c r="BC1344" t="s">
        <v>97</v>
      </c>
      <c r="BD1344">
        <v>7</v>
      </c>
      <c r="BE1344" t="s">
        <v>107</v>
      </c>
      <c r="BF1344">
        <v>1</v>
      </c>
      <c r="BG1344" t="s">
        <v>97</v>
      </c>
      <c r="BH1344" t="s">
        <v>108</v>
      </c>
      <c r="BI1344">
        <v>2002</v>
      </c>
      <c r="BJ1344" t="s">
        <v>109</v>
      </c>
      <c r="BK1344">
        <v>2</v>
      </c>
      <c r="BL1344">
        <v>647</v>
      </c>
      <c r="BM1344" t="str">
        <f t="shared" si="41"/>
        <v>no</v>
      </c>
      <c r="BN1344" t="s">
        <v>98</v>
      </c>
      <c r="BO1344" t="s">
        <v>98</v>
      </c>
      <c r="BP1344" t="s">
        <v>105</v>
      </c>
      <c r="BQ1344">
        <v>192</v>
      </c>
      <c r="BR1344">
        <v>87</v>
      </c>
      <c r="BS1344">
        <v>0</v>
      </c>
      <c r="BT1344">
        <v>0</v>
      </c>
      <c r="BU1344">
        <v>0</v>
      </c>
      <c r="BV1344">
        <v>0</v>
      </c>
      <c r="BW1344" t="s">
        <v>83</v>
      </c>
      <c r="BX1344" t="s">
        <v>83</v>
      </c>
      <c r="BY1344" t="s">
        <v>83</v>
      </c>
      <c r="BZ1344">
        <v>0</v>
      </c>
      <c r="CA1344">
        <v>8</v>
      </c>
      <c r="CB1344">
        <v>2007</v>
      </c>
      <c r="CC1344" t="s">
        <v>110</v>
      </c>
      <c r="CD1344" t="s">
        <v>111</v>
      </c>
      <c r="CE1344">
        <v>228500</v>
      </c>
    </row>
    <row r="1345" spans="1:83" x14ac:dyDescent="0.2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 t="str">
        <f t="shared" si="40"/>
        <v>no</v>
      </c>
      <c r="V1345">
        <v>1950</v>
      </c>
      <c r="W1345" t="s">
        <v>93</v>
      </c>
      <c r="X1345" t="s">
        <v>94</v>
      </c>
      <c r="Y1345" t="s">
        <v>96</v>
      </c>
      <c r="Z1345" t="s">
        <v>137</v>
      </c>
      <c r="AA1345" t="s">
        <v>117</v>
      </c>
      <c r="AB1345">
        <v>0</v>
      </c>
      <c r="AC1345" t="s">
        <v>98</v>
      </c>
      <c r="AD1345" t="s">
        <v>98</v>
      </c>
      <c r="AE1345" t="s">
        <v>126</v>
      </c>
      <c r="AF1345" t="s">
        <v>98</v>
      </c>
      <c r="AG1345" t="s">
        <v>98</v>
      </c>
      <c r="AH1345" t="s">
        <v>100</v>
      </c>
      <c r="AI1345" t="s">
        <v>102</v>
      </c>
      <c r="AJ1345">
        <v>0</v>
      </c>
      <c r="AK1345" t="s">
        <v>102</v>
      </c>
      <c r="AL1345">
        <v>0</v>
      </c>
      <c r="AM1345">
        <v>896</v>
      </c>
      <c r="AN1345">
        <v>896</v>
      </c>
      <c r="AO1345" t="s">
        <v>103</v>
      </c>
      <c r="AP1345" t="s">
        <v>97</v>
      </c>
      <c r="AQ1345" t="s">
        <v>105</v>
      </c>
      <c r="AR1345" t="s">
        <v>106</v>
      </c>
      <c r="AS1345">
        <v>1172</v>
      </c>
      <c r="AT1345">
        <v>741</v>
      </c>
      <c r="AU1345">
        <v>0</v>
      </c>
      <c r="AV1345">
        <v>1913</v>
      </c>
      <c r="AW1345">
        <v>0</v>
      </c>
      <c r="AX1345">
        <v>0</v>
      </c>
      <c r="AY1345">
        <v>1</v>
      </c>
      <c r="AZ1345">
        <v>1</v>
      </c>
      <c r="BA1345">
        <v>3</v>
      </c>
      <c r="BB1345">
        <v>1</v>
      </c>
      <c r="BC1345" t="s">
        <v>98</v>
      </c>
      <c r="BD1345">
        <v>9</v>
      </c>
      <c r="BE1345" t="s">
        <v>107</v>
      </c>
      <c r="BF1345">
        <v>1</v>
      </c>
      <c r="BG1345" t="s">
        <v>98</v>
      </c>
      <c r="BH1345" t="s">
        <v>127</v>
      </c>
      <c r="BI1345">
        <v>1929</v>
      </c>
      <c r="BJ1345" t="s">
        <v>102</v>
      </c>
      <c r="BK1345">
        <v>2</v>
      </c>
      <c r="BL1345">
        <v>342</v>
      </c>
      <c r="BM1345" t="str">
        <f t="shared" si="41"/>
        <v>yes</v>
      </c>
      <c r="BN1345" t="s">
        <v>147</v>
      </c>
      <c r="BO1345" t="s">
        <v>147</v>
      </c>
      <c r="BP1345" t="s">
        <v>105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 t="s">
        <v>83</v>
      </c>
      <c r="BX1345" t="s">
        <v>83</v>
      </c>
      <c r="BY1345" t="s">
        <v>83</v>
      </c>
      <c r="BZ1345">
        <v>0</v>
      </c>
      <c r="CA1345">
        <v>3</v>
      </c>
      <c r="CB1345">
        <v>2009</v>
      </c>
      <c r="CC1345" t="s">
        <v>110</v>
      </c>
      <c r="CD1345" t="s">
        <v>111</v>
      </c>
      <c r="CE1345">
        <v>177000</v>
      </c>
    </row>
    <row r="1346" spans="1:83" x14ac:dyDescent="0.2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 t="str">
        <f t="shared" si="40"/>
        <v>yes</v>
      </c>
      <c r="V1346">
        <v>2006</v>
      </c>
      <c r="W1346" t="s">
        <v>93</v>
      </c>
      <c r="X1346" t="s">
        <v>94</v>
      </c>
      <c r="Y1346" t="s">
        <v>95</v>
      </c>
      <c r="Z1346" t="s">
        <v>95</v>
      </c>
      <c r="AA1346" t="s">
        <v>117</v>
      </c>
      <c r="AB1346">
        <v>0</v>
      </c>
      <c r="AC1346" t="s">
        <v>97</v>
      </c>
      <c r="AD1346" t="s">
        <v>98</v>
      </c>
      <c r="AE1346" t="s">
        <v>99</v>
      </c>
      <c r="AF1346" t="s">
        <v>97</v>
      </c>
      <c r="AG1346" t="s">
        <v>98</v>
      </c>
      <c r="AH1346" t="s">
        <v>100</v>
      </c>
      <c r="AI1346" t="s">
        <v>102</v>
      </c>
      <c r="AJ1346">
        <v>0</v>
      </c>
      <c r="AK1346" t="s">
        <v>102</v>
      </c>
      <c r="AL1346">
        <v>0</v>
      </c>
      <c r="AM1346">
        <v>728</v>
      </c>
      <c r="AN1346">
        <v>728</v>
      </c>
      <c r="AO1346" t="s">
        <v>103</v>
      </c>
      <c r="AP1346" t="s">
        <v>104</v>
      </c>
      <c r="AQ1346" t="s">
        <v>105</v>
      </c>
      <c r="AR1346" t="s">
        <v>106</v>
      </c>
      <c r="AS1346">
        <v>728</v>
      </c>
      <c r="AT1346">
        <v>728</v>
      </c>
      <c r="AU1346">
        <v>0</v>
      </c>
      <c r="AV1346">
        <v>1456</v>
      </c>
      <c r="AW1346">
        <v>0</v>
      </c>
      <c r="AX1346">
        <v>0</v>
      </c>
      <c r="AY1346">
        <v>2</v>
      </c>
      <c r="AZ1346">
        <v>1</v>
      </c>
      <c r="BA1346">
        <v>3</v>
      </c>
      <c r="BB1346">
        <v>1</v>
      </c>
      <c r="BC1346" t="s">
        <v>97</v>
      </c>
      <c r="BD1346">
        <v>8</v>
      </c>
      <c r="BE1346" t="s">
        <v>107</v>
      </c>
      <c r="BF1346">
        <v>1</v>
      </c>
      <c r="BG1346" t="s">
        <v>98</v>
      </c>
      <c r="BH1346" t="s">
        <v>108</v>
      </c>
      <c r="BI1346">
        <v>2006</v>
      </c>
      <c r="BJ1346" t="s">
        <v>157</v>
      </c>
      <c r="BK1346">
        <v>2</v>
      </c>
      <c r="BL1346">
        <v>440</v>
      </c>
      <c r="BM1346" t="str">
        <f t="shared" si="41"/>
        <v>yes</v>
      </c>
      <c r="BN1346" t="s">
        <v>98</v>
      </c>
      <c r="BO1346" t="s">
        <v>98</v>
      </c>
      <c r="BP1346" t="s">
        <v>105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 t="s">
        <v>83</v>
      </c>
      <c r="BX1346" t="s">
        <v>83</v>
      </c>
      <c r="BY1346" t="s">
        <v>83</v>
      </c>
      <c r="BZ1346">
        <v>0</v>
      </c>
      <c r="CA1346">
        <v>7</v>
      </c>
      <c r="CB1346">
        <v>2007</v>
      </c>
      <c r="CC1346" t="s">
        <v>158</v>
      </c>
      <c r="CD1346" t="s">
        <v>159</v>
      </c>
      <c r="CE1346">
        <v>155835</v>
      </c>
    </row>
    <row r="1347" spans="1:83" x14ac:dyDescent="0.2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 t="str">
        <f t="shared" ref="U1347:U1410" si="42">IF(T1347&gt;=1970, "yes", "no")</f>
        <v>no</v>
      </c>
      <c r="V1347">
        <v>1950</v>
      </c>
      <c r="W1347" t="s">
        <v>152</v>
      </c>
      <c r="X1347" t="s">
        <v>94</v>
      </c>
      <c r="Y1347" t="s">
        <v>116</v>
      </c>
      <c r="Z1347" t="s">
        <v>116</v>
      </c>
      <c r="AA1347" t="s">
        <v>117</v>
      </c>
      <c r="AB1347">
        <v>0</v>
      </c>
      <c r="AC1347" t="s">
        <v>98</v>
      </c>
      <c r="AD1347" t="s">
        <v>98</v>
      </c>
      <c r="AE1347" t="s">
        <v>99</v>
      </c>
      <c r="AF1347" t="s">
        <v>98</v>
      </c>
      <c r="AG1347" t="s">
        <v>98</v>
      </c>
      <c r="AH1347" t="s">
        <v>100</v>
      </c>
      <c r="AI1347" t="s">
        <v>119</v>
      </c>
      <c r="AJ1347">
        <v>250</v>
      </c>
      <c r="AK1347" t="s">
        <v>102</v>
      </c>
      <c r="AL1347">
        <v>0</v>
      </c>
      <c r="AM1347">
        <v>710</v>
      </c>
      <c r="AN1347">
        <v>960</v>
      </c>
      <c r="AO1347" t="s">
        <v>103</v>
      </c>
      <c r="AP1347" t="s">
        <v>97</v>
      </c>
      <c r="AQ1347" t="s">
        <v>105</v>
      </c>
      <c r="AR1347" t="s">
        <v>164</v>
      </c>
      <c r="AS1347">
        <v>960</v>
      </c>
      <c r="AT1347">
        <v>0</v>
      </c>
      <c r="AU1347">
        <v>0</v>
      </c>
      <c r="AV1347">
        <v>960</v>
      </c>
      <c r="AW1347">
        <v>0</v>
      </c>
      <c r="AX1347">
        <v>0</v>
      </c>
      <c r="AY1347">
        <v>1</v>
      </c>
      <c r="AZ1347">
        <v>0</v>
      </c>
      <c r="BA1347">
        <v>2</v>
      </c>
      <c r="BB1347">
        <v>1</v>
      </c>
      <c r="BC1347" t="s">
        <v>147</v>
      </c>
      <c r="BD1347">
        <v>5</v>
      </c>
      <c r="BE1347" t="s">
        <v>107</v>
      </c>
      <c r="BF1347">
        <v>0</v>
      </c>
      <c r="BG1347" t="s">
        <v>83</v>
      </c>
      <c r="BH1347" t="s">
        <v>127</v>
      </c>
      <c r="BI1347">
        <v>1997</v>
      </c>
      <c r="BJ1347" t="s">
        <v>102</v>
      </c>
      <c r="BK1347">
        <v>1</v>
      </c>
      <c r="BL1347">
        <v>308</v>
      </c>
      <c r="BM1347" t="str">
        <f t="shared" ref="BM1347:BM1410" si="43">IF(BL1347 &lt;500, "yes", "no")</f>
        <v>yes</v>
      </c>
      <c r="BN1347" t="s">
        <v>98</v>
      </c>
      <c r="BO1347" t="s">
        <v>98</v>
      </c>
      <c r="BP1347" t="s">
        <v>105</v>
      </c>
      <c r="BQ1347">
        <v>0</v>
      </c>
      <c r="BR1347">
        <v>0</v>
      </c>
      <c r="BS1347">
        <v>168</v>
      </c>
      <c r="BT1347">
        <v>0</v>
      </c>
      <c r="BU1347">
        <v>0</v>
      </c>
      <c r="BV1347">
        <v>0</v>
      </c>
      <c r="BW1347" t="s">
        <v>83</v>
      </c>
      <c r="BX1347" t="s">
        <v>83</v>
      </c>
      <c r="BY1347" t="s">
        <v>83</v>
      </c>
      <c r="BZ1347">
        <v>0</v>
      </c>
      <c r="CA1347">
        <v>7</v>
      </c>
      <c r="CB1347">
        <v>2007</v>
      </c>
      <c r="CC1347" t="s">
        <v>110</v>
      </c>
      <c r="CD1347" t="s">
        <v>111</v>
      </c>
      <c r="CE1347">
        <v>108500</v>
      </c>
    </row>
    <row r="1348" spans="1:83" x14ac:dyDescent="0.2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 t="str">
        <f t="shared" si="42"/>
        <v>no</v>
      </c>
      <c r="V1348">
        <v>2003</v>
      </c>
      <c r="W1348" t="s">
        <v>152</v>
      </c>
      <c r="X1348" t="s">
        <v>94</v>
      </c>
      <c r="Y1348" t="s">
        <v>96</v>
      </c>
      <c r="Z1348" t="s">
        <v>140</v>
      </c>
      <c r="AA1348" t="s">
        <v>117</v>
      </c>
      <c r="AB1348">
        <v>0</v>
      </c>
      <c r="AC1348" t="s">
        <v>98</v>
      </c>
      <c r="AD1348" t="s">
        <v>98</v>
      </c>
      <c r="AE1348" t="s">
        <v>118</v>
      </c>
      <c r="AF1348" t="s">
        <v>98</v>
      </c>
      <c r="AG1348" t="s">
        <v>98</v>
      </c>
      <c r="AH1348" t="s">
        <v>100</v>
      </c>
      <c r="AI1348" t="s">
        <v>141</v>
      </c>
      <c r="AJ1348">
        <v>297</v>
      </c>
      <c r="AK1348" t="s">
        <v>153</v>
      </c>
      <c r="AL1348">
        <v>68</v>
      </c>
      <c r="AM1348">
        <v>1203</v>
      </c>
      <c r="AN1348">
        <v>1568</v>
      </c>
      <c r="AO1348" t="s">
        <v>103</v>
      </c>
      <c r="AP1348" t="s">
        <v>98</v>
      </c>
      <c r="AQ1348" t="s">
        <v>105</v>
      </c>
      <c r="AR1348" t="s">
        <v>106</v>
      </c>
      <c r="AS1348">
        <v>2156</v>
      </c>
      <c r="AT1348">
        <v>0</v>
      </c>
      <c r="AU1348">
        <v>0</v>
      </c>
      <c r="AV1348">
        <v>2156</v>
      </c>
      <c r="AW1348">
        <v>0</v>
      </c>
      <c r="AX1348">
        <v>0</v>
      </c>
      <c r="AY1348">
        <v>2</v>
      </c>
      <c r="AZ1348">
        <v>0</v>
      </c>
      <c r="BA1348">
        <v>3</v>
      </c>
      <c r="BB1348">
        <v>1</v>
      </c>
      <c r="BC1348" t="s">
        <v>98</v>
      </c>
      <c r="BD1348">
        <v>9</v>
      </c>
      <c r="BE1348" t="s">
        <v>107</v>
      </c>
      <c r="BF1348">
        <v>1</v>
      </c>
      <c r="BG1348" t="s">
        <v>97</v>
      </c>
      <c r="BH1348" t="s">
        <v>108</v>
      </c>
      <c r="BI1348">
        <v>1968</v>
      </c>
      <c r="BJ1348" t="s">
        <v>109</v>
      </c>
      <c r="BK1348">
        <v>2</v>
      </c>
      <c r="BL1348">
        <v>508</v>
      </c>
      <c r="BM1348" t="str">
        <f t="shared" si="43"/>
        <v>no</v>
      </c>
      <c r="BN1348" t="s">
        <v>97</v>
      </c>
      <c r="BO1348" t="s">
        <v>98</v>
      </c>
      <c r="BP1348" t="s">
        <v>105</v>
      </c>
      <c r="BQ1348">
        <v>0</v>
      </c>
      <c r="BR1348">
        <v>80</v>
      </c>
      <c r="BS1348">
        <v>0</v>
      </c>
      <c r="BT1348">
        <v>290</v>
      </c>
      <c r="BU1348">
        <v>0</v>
      </c>
      <c r="BV1348">
        <v>0</v>
      </c>
      <c r="BW1348" t="s">
        <v>83</v>
      </c>
      <c r="BX1348" t="s">
        <v>83</v>
      </c>
      <c r="BY1348" t="s">
        <v>83</v>
      </c>
      <c r="BZ1348">
        <v>0</v>
      </c>
      <c r="CA1348">
        <v>6</v>
      </c>
      <c r="CB1348">
        <v>2006</v>
      </c>
      <c r="CC1348" t="s">
        <v>110</v>
      </c>
      <c r="CD1348" t="s">
        <v>111</v>
      </c>
      <c r="CE1348">
        <v>262500</v>
      </c>
    </row>
    <row r="1349" spans="1:83" x14ac:dyDescent="0.2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 t="str">
        <f t="shared" si="42"/>
        <v>yes</v>
      </c>
      <c r="V1349">
        <v>2007</v>
      </c>
      <c r="W1349" t="s">
        <v>93</v>
      </c>
      <c r="X1349" t="s">
        <v>94</v>
      </c>
      <c r="Y1349" t="s">
        <v>95</v>
      </c>
      <c r="Z1349" t="s">
        <v>95</v>
      </c>
      <c r="AA1349" t="s">
        <v>137</v>
      </c>
      <c r="AB1349">
        <v>100</v>
      </c>
      <c r="AC1349" t="s">
        <v>97</v>
      </c>
      <c r="AD1349" t="s">
        <v>98</v>
      </c>
      <c r="AE1349" t="s">
        <v>99</v>
      </c>
      <c r="AF1349" t="s">
        <v>104</v>
      </c>
      <c r="AG1349" t="s">
        <v>98</v>
      </c>
      <c r="AH1349" t="s">
        <v>97</v>
      </c>
      <c r="AI1349" t="s">
        <v>101</v>
      </c>
      <c r="AJ1349">
        <v>80</v>
      </c>
      <c r="AK1349" t="s">
        <v>102</v>
      </c>
      <c r="AL1349">
        <v>0</v>
      </c>
      <c r="AM1349">
        <v>1652</v>
      </c>
      <c r="AN1349">
        <v>1732</v>
      </c>
      <c r="AO1349" t="s">
        <v>103</v>
      </c>
      <c r="AP1349" t="s">
        <v>104</v>
      </c>
      <c r="AQ1349" t="s">
        <v>105</v>
      </c>
      <c r="AR1349" t="s">
        <v>106</v>
      </c>
      <c r="AS1349">
        <v>1776</v>
      </c>
      <c r="AT1349">
        <v>0</v>
      </c>
      <c r="AU1349">
        <v>0</v>
      </c>
      <c r="AV1349">
        <v>1776</v>
      </c>
      <c r="AW1349">
        <v>1</v>
      </c>
      <c r="AX1349">
        <v>0</v>
      </c>
      <c r="AY1349">
        <v>2</v>
      </c>
      <c r="AZ1349">
        <v>0</v>
      </c>
      <c r="BA1349">
        <v>3</v>
      </c>
      <c r="BB1349">
        <v>1</v>
      </c>
      <c r="BC1349" t="s">
        <v>97</v>
      </c>
      <c r="BD1349">
        <v>7</v>
      </c>
      <c r="BE1349" t="s">
        <v>107</v>
      </c>
      <c r="BF1349">
        <v>1</v>
      </c>
      <c r="BG1349" t="s">
        <v>97</v>
      </c>
      <c r="BH1349" t="s">
        <v>108</v>
      </c>
      <c r="BI1349">
        <v>2006</v>
      </c>
      <c r="BJ1349" t="s">
        <v>157</v>
      </c>
      <c r="BK1349">
        <v>3</v>
      </c>
      <c r="BL1349">
        <v>712</v>
      </c>
      <c r="BM1349" t="str">
        <f t="shared" si="43"/>
        <v>no</v>
      </c>
      <c r="BN1349" t="s">
        <v>98</v>
      </c>
      <c r="BO1349" t="s">
        <v>98</v>
      </c>
      <c r="BP1349" t="s">
        <v>105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 t="s">
        <v>83</v>
      </c>
      <c r="BX1349" t="s">
        <v>83</v>
      </c>
      <c r="BY1349" t="s">
        <v>83</v>
      </c>
      <c r="BZ1349">
        <v>0</v>
      </c>
      <c r="CA1349">
        <v>5</v>
      </c>
      <c r="CB1349">
        <v>2007</v>
      </c>
      <c r="CC1349" t="s">
        <v>158</v>
      </c>
      <c r="CD1349" t="s">
        <v>159</v>
      </c>
      <c r="CE1349">
        <v>283463</v>
      </c>
    </row>
    <row r="1350" spans="1:83" x14ac:dyDescent="0.2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 t="str">
        <f t="shared" si="42"/>
        <v>yes</v>
      </c>
      <c r="V1350">
        <v>1998</v>
      </c>
      <c r="W1350" t="s">
        <v>93</v>
      </c>
      <c r="X1350" t="s">
        <v>94</v>
      </c>
      <c r="Y1350" t="s">
        <v>95</v>
      </c>
      <c r="Z1350" t="s">
        <v>95</v>
      </c>
      <c r="AA1350" t="s">
        <v>117</v>
      </c>
      <c r="AB1350">
        <v>0</v>
      </c>
      <c r="AC1350" t="s">
        <v>97</v>
      </c>
      <c r="AD1350" t="s">
        <v>98</v>
      </c>
      <c r="AE1350" t="s">
        <v>99</v>
      </c>
      <c r="AF1350" t="s">
        <v>97</v>
      </c>
      <c r="AG1350" t="s">
        <v>98</v>
      </c>
      <c r="AH1350" t="s">
        <v>97</v>
      </c>
      <c r="AI1350" t="s">
        <v>101</v>
      </c>
      <c r="AJ1350">
        <v>1443</v>
      </c>
      <c r="AK1350" t="s">
        <v>102</v>
      </c>
      <c r="AL1350">
        <v>0</v>
      </c>
      <c r="AM1350">
        <v>39</v>
      </c>
      <c r="AN1350">
        <v>1482</v>
      </c>
      <c r="AO1350" t="s">
        <v>103</v>
      </c>
      <c r="AP1350" t="s">
        <v>104</v>
      </c>
      <c r="AQ1350" t="s">
        <v>105</v>
      </c>
      <c r="AR1350" t="s">
        <v>106</v>
      </c>
      <c r="AS1350">
        <v>1494</v>
      </c>
      <c r="AT1350">
        <v>0</v>
      </c>
      <c r="AU1350">
        <v>0</v>
      </c>
      <c r="AV1350">
        <v>1494</v>
      </c>
      <c r="AW1350">
        <v>1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97</v>
      </c>
      <c r="BD1350">
        <v>5</v>
      </c>
      <c r="BE1350" t="s">
        <v>107</v>
      </c>
      <c r="BF1350">
        <v>1</v>
      </c>
      <c r="BG1350" t="s">
        <v>147</v>
      </c>
      <c r="BH1350" t="s">
        <v>108</v>
      </c>
      <c r="BI1350">
        <v>1998</v>
      </c>
      <c r="BJ1350" t="s">
        <v>109</v>
      </c>
      <c r="BK1350">
        <v>2</v>
      </c>
      <c r="BL1350">
        <v>514</v>
      </c>
      <c r="BM1350" t="str">
        <f t="shared" si="43"/>
        <v>no</v>
      </c>
      <c r="BN1350" t="s">
        <v>98</v>
      </c>
      <c r="BO1350" t="s">
        <v>98</v>
      </c>
      <c r="BP1350" t="s">
        <v>105</v>
      </c>
      <c r="BQ1350">
        <v>402</v>
      </c>
      <c r="BR1350">
        <v>25</v>
      </c>
      <c r="BS1350">
        <v>0</v>
      </c>
      <c r="BT1350">
        <v>0</v>
      </c>
      <c r="BU1350">
        <v>0</v>
      </c>
      <c r="BV1350">
        <v>0</v>
      </c>
      <c r="BW1350" t="s">
        <v>83</v>
      </c>
      <c r="BX1350" t="s">
        <v>83</v>
      </c>
      <c r="BY1350" t="s">
        <v>83</v>
      </c>
      <c r="BZ1350">
        <v>0</v>
      </c>
      <c r="CA1350">
        <v>8</v>
      </c>
      <c r="CB1350">
        <v>2007</v>
      </c>
      <c r="CC1350" t="s">
        <v>110</v>
      </c>
      <c r="CD1350" t="s">
        <v>111</v>
      </c>
      <c r="CE1350">
        <v>215000</v>
      </c>
    </row>
    <row r="1351" spans="1:83" x14ac:dyDescent="0.2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 t="str">
        <f t="shared" si="42"/>
        <v>no</v>
      </c>
      <c r="V1351">
        <v>1987</v>
      </c>
      <c r="W1351" t="s">
        <v>93</v>
      </c>
      <c r="X1351" t="s">
        <v>94</v>
      </c>
      <c r="Y1351" t="s">
        <v>116</v>
      </c>
      <c r="Z1351" t="s">
        <v>116</v>
      </c>
      <c r="AA1351" t="s">
        <v>117</v>
      </c>
      <c r="AB1351">
        <v>0</v>
      </c>
      <c r="AC1351" t="s">
        <v>98</v>
      </c>
      <c r="AD1351" t="s">
        <v>97</v>
      </c>
      <c r="AE1351" t="s">
        <v>126</v>
      </c>
      <c r="AF1351" t="s">
        <v>98</v>
      </c>
      <c r="AG1351" t="s">
        <v>147</v>
      </c>
      <c r="AH1351" t="s">
        <v>100</v>
      </c>
      <c r="AI1351" t="s">
        <v>172</v>
      </c>
      <c r="AJ1351">
        <v>259</v>
      </c>
      <c r="AK1351" t="s">
        <v>102</v>
      </c>
      <c r="AL1351">
        <v>0</v>
      </c>
      <c r="AM1351">
        <v>425</v>
      </c>
      <c r="AN1351">
        <v>684</v>
      </c>
      <c r="AO1351" t="s">
        <v>251</v>
      </c>
      <c r="AP1351" t="s">
        <v>147</v>
      </c>
      <c r="AQ1351" t="s">
        <v>177</v>
      </c>
      <c r="AR1351" t="s">
        <v>106</v>
      </c>
      <c r="AS1351">
        <v>938</v>
      </c>
      <c r="AT1351">
        <v>1215</v>
      </c>
      <c r="AU1351">
        <v>205</v>
      </c>
      <c r="AV1351">
        <v>2358</v>
      </c>
      <c r="AW1351">
        <v>0</v>
      </c>
      <c r="AX1351">
        <v>0</v>
      </c>
      <c r="AY1351">
        <v>2</v>
      </c>
      <c r="AZ1351">
        <v>0</v>
      </c>
      <c r="BA1351">
        <v>4</v>
      </c>
      <c r="BB1351">
        <v>1</v>
      </c>
      <c r="BC1351" t="s">
        <v>98</v>
      </c>
      <c r="BD1351">
        <v>8</v>
      </c>
      <c r="BE1351" t="s">
        <v>107</v>
      </c>
      <c r="BF1351">
        <v>0</v>
      </c>
      <c r="BG1351" t="s">
        <v>83</v>
      </c>
      <c r="BH1351" t="s">
        <v>83</v>
      </c>
      <c r="BI1351" t="s">
        <v>83</v>
      </c>
      <c r="BJ1351" t="s">
        <v>83</v>
      </c>
      <c r="BK1351">
        <v>0</v>
      </c>
      <c r="BL1351">
        <v>0</v>
      </c>
      <c r="BM1351" t="str">
        <f t="shared" si="43"/>
        <v>yes</v>
      </c>
      <c r="BN1351" t="s">
        <v>83</v>
      </c>
      <c r="BO1351" t="s">
        <v>83</v>
      </c>
      <c r="BP1351" t="s">
        <v>105</v>
      </c>
      <c r="BQ1351">
        <v>0</v>
      </c>
      <c r="BR1351">
        <v>54</v>
      </c>
      <c r="BS1351">
        <v>20</v>
      </c>
      <c r="BT1351">
        <v>0</v>
      </c>
      <c r="BU1351">
        <v>0</v>
      </c>
      <c r="BV1351">
        <v>0</v>
      </c>
      <c r="BW1351" t="s">
        <v>83</v>
      </c>
      <c r="BX1351" t="s">
        <v>83</v>
      </c>
      <c r="BY1351" t="s">
        <v>83</v>
      </c>
      <c r="BZ1351">
        <v>0</v>
      </c>
      <c r="CA1351">
        <v>12</v>
      </c>
      <c r="CB1351">
        <v>2008</v>
      </c>
      <c r="CC1351" t="s">
        <v>110</v>
      </c>
      <c r="CD1351" t="s">
        <v>111</v>
      </c>
      <c r="CE1351">
        <v>122000</v>
      </c>
    </row>
    <row r="1352" spans="1:83" x14ac:dyDescent="0.2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 t="str">
        <f t="shared" si="42"/>
        <v>no</v>
      </c>
      <c r="V1352">
        <v>1969</v>
      </c>
      <c r="W1352" t="s">
        <v>93</v>
      </c>
      <c r="X1352" t="s">
        <v>94</v>
      </c>
      <c r="Y1352" t="s">
        <v>116</v>
      </c>
      <c r="Z1352" t="s">
        <v>116</v>
      </c>
      <c r="AA1352" t="s">
        <v>96</v>
      </c>
      <c r="AB1352">
        <v>368</v>
      </c>
      <c r="AC1352" t="s">
        <v>98</v>
      </c>
      <c r="AD1352" t="s">
        <v>98</v>
      </c>
      <c r="AE1352" t="s">
        <v>118</v>
      </c>
      <c r="AF1352" t="s">
        <v>98</v>
      </c>
      <c r="AG1352" t="s">
        <v>98</v>
      </c>
      <c r="AH1352" t="s">
        <v>100</v>
      </c>
      <c r="AI1352" t="s">
        <v>172</v>
      </c>
      <c r="AJ1352">
        <v>500</v>
      </c>
      <c r="AK1352" t="s">
        <v>102</v>
      </c>
      <c r="AL1352">
        <v>0</v>
      </c>
      <c r="AM1352">
        <v>748</v>
      </c>
      <c r="AN1352">
        <v>1248</v>
      </c>
      <c r="AO1352" t="s">
        <v>103</v>
      </c>
      <c r="AP1352" t="s">
        <v>98</v>
      </c>
      <c r="AQ1352" t="s">
        <v>105</v>
      </c>
      <c r="AR1352" t="s">
        <v>106</v>
      </c>
      <c r="AS1352">
        <v>1338</v>
      </c>
      <c r="AT1352">
        <v>1296</v>
      </c>
      <c r="AU1352">
        <v>0</v>
      </c>
      <c r="AV1352">
        <v>2634</v>
      </c>
      <c r="AW1352">
        <v>1</v>
      </c>
      <c r="AX1352">
        <v>1</v>
      </c>
      <c r="AY1352">
        <v>2</v>
      </c>
      <c r="AZ1352">
        <v>2</v>
      </c>
      <c r="BA1352">
        <v>6</v>
      </c>
      <c r="BB1352">
        <v>2</v>
      </c>
      <c r="BC1352" t="s">
        <v>98</v>
      </c>
      <c r="BD1352">
        <v>12</v>
      </c>
      <c r="BE1352" t="s">
        <v>107</v>
      </c>
      <c r="BF1352">
        <v>0</v>
      </c>
      <c r="BG1352" t="s">
        <v>83</v>
      </c>
      <c r="BH1352" t="s">
        <v>127</v>
      </c>
      <c r="BI1352">
        <v>1969</v>
      </c>
      <c r="BJ1352" t="s">
        <v>102</v>
      </c>
      <c r="BK1352">
        <v>4</v>
      </c>
      <c r="BL1352">
        <v>968</v>
      </c>
      <c r="BM1352" t="str">
        <f t="shared" si="43"/>
        <v>no</v>
      </c>
      <c r="BN1352" t="s">
        <v>98</v>
      </c>
      <c r="BO1352" t="s">
        <v>98</v>
      </c>
      <c r="BP1352" t="s">
        <v>105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 t="s">
        <v>83</v>
      </c>
      <c r="BX1352" t="s">
        <v>83</v>
      </c>
      <c r="BY1352" t="s">
        <v>83</v>
      </c>
      <c r="BZ1352">
        <v>0</v>
      </c>
      <c r="CA1352">
        <v>8</v>
      </c>
      <c r="CB1352">
        <v>2009</v>
      </c>
      <c r="CC1352" t="s">
        <v>110</v>
      </c>
      <c r="CD1352" t="s">
        <v>111</v>
      </c>
      <c r="CE1352">
        <v>200000</v>
      </c>
    </row>
    <row r="1353" spans="1:83" x14ac:dyDescent="0.2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 t="str">
        <f t="shared" si="42"/>
        <v>no</v>
      </c>
      <c r="V1353">
        <v>1962</v>
      </c>
      <c r="W1353" t="s">
        <v>93</v>
      </c>
      <c r="X1353" t="s">
        <v>94</v>
      </c>
      <c r="Y1353" t="s">
        <v>140</v>
      </c>
      <c r="Z1353" t="s">
        <v>140</v>
      </c>
      <c r="AA1353" t="s">
        <v>96</v>
      </c>
      <c r="AB1353">
        <v>318</v>
      </c>
      <c r="AC1353" t="s">
        <v>98</v>
      </c>
      <c r="AD1353" t="s">
        <v>98</v>
      </c>
      <c r="AE1353" t="s">
        <v>118</v>
      </c>
      <c r="AF1353" t="s">
        <v>98</v>
      </c>
      <c r="AG1353" t="s">
        <v>98</v>
      </c>
      <c r="AH1353" t="s">
        <v>100</v>
      </c>
      <c r="AI1353" t="s">
        <v>153</v>
      </c>
      <c r="AJ1353">
        <v>319</v>
      </c>
      <c r="AK1353" t="s">
        <v>102</v>
      </c>
      <c r="AL1353">
        <v>0</v>
      </c>
      <c r="AM1353">
        <v>539</v>
      </c>
      <c r="AN1353">
        <v>858</v>
      </c>
      <c r="AO1353" t="s">
        <v>103</v>
      </c>
      <c r="AP1353" t="s">
        <v>104</v>
      </c>
      <c r="AQ1353" t="s">
        <v>105</v>
      </c>
      <c r="AR1353" t="s">
        <v>106</v>
      </c>
      <c r="AS1353">
        <v>858</v>
      </c>
      <c r="AT1353">
        <v>858</v>
      </c>
      <c r="AU1353">
        <v>0</v>
      </c>
      <c r="AV1353">
        <v>1716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98</v>
      </c>
      <c r="BD1353">
        <v>8</v>
      </c>
      <c r="BE1353" t="s">
        <v>107</v>
      </c>
      <c r="BF1353">
        <v>1</v>
      </c>
      <c r="BG1353" t="s">
        <v>97</v>
      </c>
      <c r="BH1353" t="s">
        <v>108</v>
      </c>
      <c r="BI1353">
        <v>1962</v>
      </c>
      <c r="BJ1353" t="s">
        <v>157</v>
      </c>
      <c r="BK1353">
        <v>2</v>
      </c>
      <c r="BL1353">
        <v>490</v>
      </c>
      <c r="BM1353" t="str">
        <f t="shared" si="43"/>
        <v>yes</v>
      </c>
      <c r="BN1353" t="s">
        <v>98</v>
      </c>
      <c r="BO1353" t="s">
        <v>98</v>
      </c>
      <c r="BP1353" t="s">
        <v>105</v>
      </c>
      <c r="BQ1353">
        <v>0</v>
      </c>
      <c r="BR1353">
        <v>84</v>
      </c>
      <c r="BS1353">
        <v>0</v>
      </c>
      <c r="BT1353">
        <v>0</v>
      </c>
      <c r="BU1353">
        <v>120</v>
      </c>
      <c r="BV1353">
        <v>0</v>
      </c>
      <c r="BW1353" t="s">
        <v>83</v>
      </c>
      <c r="BX1353" t="s">
        <v>83</v>
      </c>
      <c r="BY1353" t="s">
        <v>83</v>
      </c>
      <c r="BZ1353">
        <v>0</v>
      </c>
      <c r="CA1353">
        <v>3</v>
      </c>
      <c r="CB1353">
        <v>2008</v>
      </c>
      <c r="CC1353" t="s">
        <v>110</v>
      </c>
      <c r="CD1353" t="s">
        <v>111</v>
      </c>
      <c r="CE1353">
        <v>171000</v>
      </c>
    </row>
    <row r="1354" spans="1:83" x14ac:dyDescent="0.2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 t="str">
        <f t="shared" si="42"/>
        <v>no</v>
      </c>
      <c r="V1354">
        <v>2000</v>
      </c>
      <c r="W1354" t="s">
        <v>93</v>
      </c>
      <c r="X1354" t="s">
        <v>94</v>
      </c>
      <c r="Y1354" t="s">
        <v>116</v>
      </c>
      <c r="Z1354" t="s">
        <v>116</v>
      </c>
      <c r="AA1354" t="s">
        <v>117</v>
      </c>
      <c r="AB1354">
        <v>0</v>
      </c>
      <c r="AC1354" t="s">
        <v>97</v>
      </c>
      <c r="AD1354" t="s">
        <v>98</v>
      </c>
      <c r="AE1354" t="s">
        <v>126</v>
      </c>
      <c r="AF1354" t="s">
        <v>98</v>
      </c>
      <c r="AG1354" t="s">
        <v>98</v>
      </c>
      <c r="AH1354" t="s">
        <v>100</v>
      </c>
      <c r="AI1354" t="s">
        <v>102</v>
      </c>
      <c r="AJ1354">
        <v>0</v>
      </c>
      <c r="AK1354" t="s">
        <v>102</v>
      </c>
      <c r="AL1354">
        <v>0</v>
      </c>
      <c r="AM1354">
        <v>698</v>
      </c>
      <c r="AN1354">
        <v>698</v>
      </c>
      <c r="AO1354" t="s">
        <v>103</v>
      </c>
      <c r="AP1354" t="s">
        <v>98</v>
      </c>
      <c r="AQ1354" t="s">
        <v>105</v>
      </c>
      <c r="AR1354" t="s">
        <v>106</v>
      </c>
      <c r="AS1354">
        <v>786</v>
      </c>
      <c r="AT1354">
        <v>390</v>
      </c>
      <c r="AU1354">
        <v>0</v>
      </c>
      <c r="AV1354">
        <v>1176</v>
      </c>
      <c r="AW1354">
        <v>0</v>
      </c>
      <c r="AX1354">
        <v>0</v>
      </c>
      <c r="AY1354">
        <v>1</v>
      </c>
      <c r="AZ1354">
        <v>0</v>
      </c>
      <c r="BA1354">
        <v>2</v>
      </c>
      <c r="BB1354">
        <v>1</v>
      </c>
      <c r="BC1354" t="s">
        <v>98</v>
      </c>
      <c r="BD1354">
        <v>4</v>
      </c>
      <c r="BE1354" t="s">
        <v>107</v>
      </c>
      <c r="BF1354">
        <v>0</v>
      </c>
      <c r="BG1354" t="s">
        <v>83</v>
      </c>
      <c r="BH1354" t="s">
        <v>127</v>
      </c>
      <c r="BI1354">
        <v>1999</v>
      </c>
      <c r="BJ1354" t="s">
        <v>102</v>
      </c>
      <c r="BK1354">
        <v>2</v>
      </c>
      <c r="BL1354">
        <v>624</v>
      </c>
      <c r="BM1354" t="str">
        <f t="shared" si="43"/>
        <v>no</v>
      </c>
      <c r="BN1354" t="s">
        <v>98</v>
      </c>
      <c r="BO1354" t="s">
        <v>98</v>
      </c>
      <c r="BP1354" t="s">
        <v>177</v>
      </c>
      <c r="BQ1354">
        <v>210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 t="s">
        <v>83</v>
      </c>
      <c r="BX1354" t="s">
        <v>83</v>
      </c>
      <c r="BY1354" t="s">
        <v>83</v>
      </c>
      <c r="BZ1354">
        <v>0</v>
      </c>
      <c r="CA1354">
        <v>7</v>
      </c>
      <c r="CB1354">
        <v>2009</v>
      </c>
      <c r="CC1354" t="s">
        <v>110</v>
      </c>
      <c r="CD1354" t="s">
        <v>111</v>
      </c>
      <c r="CE1354">
        <v>134900</v>
      </c>
    </row>
    <row r="1355" spans="1:83" x14ac:dyDescent="0.2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 t="str">
        <f t="shared" si="42"/>
        <v>yes</v>
      </c>
      <c r="V1355">
        <v>1996</v>
      </c>
      <c r="W1355" t="s">
        <v>152</v>
      </c>
      <c r="X1355" t="s">
        <v>94</v>
      </c>
      <c r="Y1355" t="s">
        <v>95</v>
      </c>
      <c r="Z1355" t="s">
        <v>95</v>
      </c>
      <c r="AA1355" t="s">
        <v>96</v>
      </c>
      <c r="AB1355">
        <v>579</v>
      </c>
      <c r="AC1355" t="s">
        <v>97</v>
      </c>
      <c r="AD1355" t="s">
        <v>98</v>
      </c>
      <c r="AE1355" t="s">
        <v>99</v>
      </c>
      <c r="AF1355" t="s">
        <v>97</v>
      </c>
      <c r="AG1355" t="s">
        <v>98</v>
      </c>
      <c r="AH1355" t="s">
        <v>130</v>
      </c>
      <c r="AI1355" t="s">
        <v>101</v>
      </c>
      <c r="AJ1355">
        <v>816</v>
      </c>
      <c r="AK1355" t="s">
        <v>102</v>
      </c>
      <c r="AL1355">
        <v>0</v>
      </c>
      <c r="AM1355">
        <v>1217</v>
      </c>
      <c r="AN1355">
        <v>2033</v>
      </c>
      <c r="AO1355" t="s">
        <v>103</v>
      </c>
      <c r="AP1355" t="s">
        <v>104</v>
      </c>
      <c r="AQ1355" t="s">
        <v>105</v>
      </c>
      <c r="AR1355" t="s">
        <v>106</v>
      </c>
      <c r="AS1355">
        <v>2053</v>
      </c>
      <c r="AT1355">
        <v>1185</v>
      </c>
      <c r="AU1355">
        <v>0</v>
      </c>
      <c r="AV1355">
        <v>3238</v>
      </c>
      <c r="AW1355">
        <v>1</v>
      </c>
      <c r="AX1355">
        <v>0</v>
      </c>
      <c r="AY1355">
        <v>2</v>
      </c>
      <c r="AZ1355">
        <v>1</v>
      </c>
      <c r="BA1355">
        <v>4</v>
      </c>
      <c r="BB1355">
        <v>1</v>
      </c>
      <c r="BC1355" t="s">
        <v>97</v>
      </c>
      <c r="BD1355">
        <v>9</v>
      </c>
      <c r="BE1355" t="s">
        <v>107</v>
      </c>
      <c r="BF1355">
        <v>1</v>
      </c>
      <c r="BG1355" t="s">
        <v>104</v>
      </c>
      <c r="BH1355" t="s">
        <v>108</v>
      </c>
      <c r="BI1355">
        <v>1996</v>
      </c>
      <c r="BJ1355" t="s">
        <v>157</v>
      </c>
      <c r="BK1355">
        <v>3</v>
      </c>
      <c r="BL1355">
        <v>666</v>
      </c>
      <c r="BM1355" t="str">
        <f t="shared" si="43"/>
        <v>no</v>
      </c>
      <c r="BN1355" t="s">
        <v>98</v>
      </c>
      <c r="BO1355" t="s">
        <v>98</v>
      </c>
      <c r="BP1355" t="s">
        <v>105</v>
      </c>
      <c r="BQ1355">
        <v>283</v>
      </c>
      <c r="BR1355">
        <v>86</v>
      </c>
      <c r="BS1355">
        <v>0</v>
      </c>
      <c r="BT1355">
        <v>0</v>
      </c>
      <c r="BU1355">
        <v>0</v>
      </c>
      <c r="BV1355">
        <v>0</v>
      </c>
      <c r="BW1355" t="s">
        <v>83</v>
      </c>
      <c r="BX1355" t="s">
        <v>83</v>
      </c>
      <c r="BY1355" t="s">
        <v>83</v>
      </c>
      <c r="BZ1355">
        <v>0</v>
      </c>
      <c r="CA1355">
        <v>3</v>
      </c>
      <c r="CB1355">
        <v>2010</v>
      </c>
      <c r="CC1355" t="s">
        <v>110</v>
      </c>
      <c r="CD1355" t="s">
        <v>111</v>
      </c>
      <c r="CE1355">
        <v>410000</v>
      </c>
    </row>
    <row r="1356" spans="1:83" x14ac:dyDescent="0.2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 t="str">
        <f t="shared" si="42"/>
        <v>yes</v>
      </c>
      <c r="V1356">
        <v>2000</v>
      </c>
      <c r="W1356" t="s">
        <v>93</v>
      </c>
      <c r="X1356" t="s">
        <v>94</v>
      </c>
      <c r="Y1356" t="s">
        <v>95</v>
      </c>
      <c r="Z1356" t="s">
        <v>95</v>
      </c>
      <c r="AA1356" t="s">
        <v>117</v>
      </c>
      <c r="AB1356">
        <v>0</v>
      </c>
      <c r="AC1356" t="s">
        <v>97</v>
      </c>
      <c r="AD1356" t="s">
        <v>98</v>
      </c>
      <c r="AE1356" t="s">
        <v>99</v>
      </c>
      <c r="AF1356" t="s">
        <v>97</v>
      </c>
      <c r="AG1356" t="s">
        <v>98</v>
      </c>
      <c r="AH1356" t="s">
        <v>100</v>
      </c>
      <c r="AI1356" t="s">
        <v>101</v>
      </c>
      <c r="AJ1356">
        <v>735</v>
      </c>
      <c r="AK1356" t="s">
        <v>102</v>
      </c>
      <c r="AL1356">
        <v>0</v>
      </c>
      <c r="AM1356">
        <v>257</v>
      </c>
      <c r="AN1356">
        <v>992</v>
      </c>
      <c r="AO1356" t="s">
        <v>103</v>
      </c>
      <c r="AP1356" t="s">
        <v>104</v>
      </c>
      <c r="AQ1356" t="s">
        <v>105</v>
      </c>
      <c r="AR1356" t="s">
        <v>106</v>
      </c>
      <c r="AS1356">
        <v>992</v>
      </c>
      <c r="AT1356">
        <v>873</v>
      </c>
      <c r="AU1356">
        <v>0</v>
      </c>
      <c r="AV1356">
        <v>1865</v>
      </c>
      <c r="AW1356">
        <v>1</v>
      </c>
      <c r="AX1356">
        <v>0</v>
      </c>
      <c r="AY1356">
        <v>2</v>
      </c>
      <c r="AZ1356">
        <v>1</v>
      </c>
      <c r="BA1356">
        <v>3</v>
      </c>
      <c r="BB1356">
        <v>1</v>
      </c>
      <c r="BC1356" t="s">
        <v>97</v>
      </c>
      <c r="BD1356">
        <v>7</v>
      </c>
      <c r="BE1356" t="s">
        <v>107</v>
      </c>
      <c r="BF1356">
        <v>1</v>
      </c>
      <c r="BG1356" t="s">
        <v>98</v>
      </c>
      <c r="BH1356" t="s">
        <v>108</v>
      </c>
      <c r="BI1356">
        <v>2000</v>
      </c>
      <c r="BJ1356" t="s">
        <v>109</v>
      </c>
      <c r="BK1356">
        <v>3</v>
      </c>
      <c r="BL1356">
        <v>839</v>
      </c>
      <c r="BM1356" t="str">
        <f t="shared" si="43"/>
        <v>no</v>
      </c>
      <c r="BN1356" t="s">
        <v>98</v>
      </c>
      <c r="BO1356" t="s">
        <v>98</v>
      </c>
      <c r="BP1356" t="s">
        <v>105</v>
      </c>
      <c r="BQ1356">
        <v>0</v>
      </c>
      <c r="BR1356">
        <v>184</v>
      </c>
      <c r="BS1356">
        <v>0</v>
      </c>
      <c r="BT1356">
        <v>0</v>
      </c>
      <c r="BU1356">
        <v>0</v>
      </c>
      <c r="BV1356">
        <v>0</v>
      </c>
      <c r="BW1356" t="s">
        <v>83</v>
      </c>
      <c r="BX1356" t="s">
        <v>83</v>
      </c>
      <c r="BY1356" t="s">
        <v>83</v>
      </c>
      <c r="BZ1356">
        <v>0</v>
      </c>
      <c r="CA1356">
        <v>6</v>
      </c>
      <c r="CB1356">
        <v>2008</v>
      </c>
      <c r="CC1356" t="s">
        <v>110</v>
      </c>
      <c r="CD1356" t="s">
        <v>111</v>
      </c>
      <c r="CE1356">
        <v>235000</v>
      </c>
    </row>
    <row r="1357" spans="1:83" x14ac:dyDescent="0.2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 t="str">
        <f t="shared" si="42"/>
        <v>no</v>
      </c>
      <c r="V1357">
        <v>1992</v>
      </c>
      <c r="W1357" t="s">
        <v>93</v>
      </c>
      <c r="X1357" t="s">
        <v>94</v>
      </c>
      <c r="Y1357" t="s">
        <v>116</v>
      </c>
      <c r="Z1357" t="s">
        <v>116</v>
      </c>
      <c r="AA1357" t="s">
        <v>96</v>
      </c>
      <c r="AB1357">
        <v>143</v>
      </c>
      <c r="AC1357" t="s">
        <v>98</v>
      </c>
      <c r="AD1357" t="s">
        <v>98</v>
      </c>
      <c r="AE1357" t="s">
        <v>118</v>
      </c>
      <c r="AF1357" t="s">
        <v>98</v>
      </c>
      <c r="AG1357" t="s">
        <v>98</v>
      </c>
      <c r="AH1357" t="s">
        <v>100</v>
      </c>
      <c r="AI1357" t="s">
        <v>102</v>
      </c>
      <c r="AJ1357">
        <v>0</v>
      </c>
      <c r="AK1357" t="s">
        <v>102</v>
      </c>
      <c r="AL1357">
        <v>0</v>
      </c>
      <c r="AM1357">
        <v>570</v>
      </c>
      <c r="AN1357">
        <v>570</v>
      </c>
      <c r="AO1357" t="s">
        <v>103</v>
      </c>
      <c r="AP1357" t="s">
        <v>97</v>
      </c>
      <c r="AQ1357" t="s">
        <v>105</v>
      </c>
      <c r="AR1357" t="s">
        <v>106</v>
      </c>
      <c r="AS1357">
        <v>1222</v>
      </c>
      <c r="AT1357">
        <v>698</v>
      </c>
      <c r="AU1357">
        <v>0</v>
      </c>
      <c r="AV1357">
        <v>1920</v>
      </c>
      <c r="AW1357">
        <v>0</v>
      </c>
      <c r="AX1357">
        <v>0</v>
      </c>
      <c r="AY1357">
        <v>3</v>
      </c>
      <c r="AZ1357">
        <v>0</v>
      </c>
      <c r="BA1357">
        <v>4</v>
      </c>
      <c r="BB1357">
        <v>1</v>
      </c>
      <c r="BC1357" t="s">
        <v>97</v>
      </c>
      <c r="BD1357">
        <v>8</v>
      </c>
      <c r="BE1357" t="s">
        <v>107</v>
      </c>
      <c r="BF1357">
        <v>1</v>
      </c>
      <c r="BG1357" t="s">
        <v>98</v>
      </c>
      <c r="BH1357" t="s">
        <v>108</v>
      </c>
      <c r="BI1357">
        <v>1968</v>
      </c>
      <c r="BJ1357" t="s">
        <v>109</v>
      </c>
      <c r="BK1357">
        <v>2</v>
      </c>
      <c r="BL1357">
        <v>487</v>
      </c>
      <c r="BM1357" t="str">
        <f t="shared" si="43"/>
        <v>yes</v>
      </c>
      <c r="BN1357" t="s">
        <v>98</v>
      </c>
      <c r="BO1357" t="s">
        <v>98</v>
      </c>
      <c r="BP1357" t="s">
        <v>105</v>
      </c>
      <c r="BQ1357">
        <v>0</v>
      </c>
      <c r="BR1357">
        <v>98</v>
      </c>
      <c r="BS1357">
        <v>0</v>
      </c>
      <c r="BT1357">
        <v>0</v>
      </c>
      <c r="BU1357">
        <v>0</v>
      </c>
      <c r="BV1357">
        <v>0</v>
      </c>
      <c r="BW1357" t="s">
        <v>83</v>
      </c>
      <c r="BX1357" t="s">
        <v>165</v>
      </c>
      <c r="BY1357" t="s">
        <v>83</v>
      </c>
      <c r="BZ1357">
        <v>0</v>
      </c>
      <c r="CA1357">
        <v>9</v>
      </c>
      <c r="CB1357">
        <v>2006</v>
      </c>
      <c r="CC1357" t="s">
        <v>110</v>
      </c>
      <c r="CD1357" t="s">
        <v>111</v>
      </c>
      <c r="CE1357">
        <v>170000</v>
      </c>
    </row>
    <row r="1358" spans="1:83" x14ac:dyDescent="0.2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 t="str">
        <f t="shared" si="42"/>
        <v>no</v>
      </c>
      <c r="V1358">
        <v>1966</v>
      </c>
      <c r="W1358" t="s">
        <v>93</v>
      </c>
      <c r="X1358" t="s">
        <v>94</v>
      </c>
      <c r="Y1358" t="s">
        <v>140</v>
      </c>
      <c r="Z1358" t="s">
        <v>140</v>
      </c>
      <c r="AA1358" t="s">
        <v>96</v>
      </c>
      <c r="AB1358">
        <v>65</v>
      </c>
      <c r="AC1358" t="s">
        <v>98</v>
      </c>
      <c r="AD1358" t="s">
        <v>98</v>
      </c>
      <c r="AE1358" t="s">
        <v>118</v>
      </c>
      <c r="AF1358" t="s">
        <v>98</v>
      </c>
      <c r="AG1358" t="s">
        <v>98</v>
      </c>
      <c r="AH1358" t="s">
        <v>100</v>
      </c>
      <c r="AI1358" t="s">
        <v>153</v>
      </c>
      <c r="AJ1358">
        <v>340</v>
      </c>
      <c r="AK1358" t="s">
        <v>102</v>
      </c>
      <c r="AL1358">
        <v>0</v>
      </c>
      <c r="AM1358">
        <v>524</v>
      </c>
      <c r="AN1358">
        <v>864</v>
      </c>
      <c r="AO1358" t="s">
        <v>103</v>
      </c>
      <c r="AP1358" t="s">
        <v>98</v>
      </c>
      <c r="AQ1358" t="s">
        <v>105</v>
      </c>
      <c r="AR1358" t="s">
        <v>106</v>
      </c>
      <c r="AS1358">
        <v>892</v>
      </c>
      <c r="AT1358">
        <v>0</v>
      </c>
      <c r="AU1358">
        <v>0</v>
      </c>
      <c r="AV1358">
        <v>892</v>
      </c>
      <c r="AW1358">
        <v>0</v>
      </c>
      <c r="AX1358">
        <v>0</v>
      </c>
      <c r="AY1358">
        <v>1</v>
      </c>
      <c r="AZ1358">
        <v>0</v>
      </c>
      <c r="BA1358">
        <v>3</v>
      </c>
      <c r="BB1358">
        <v>1</v>
      </c>
      <c r="BC1358" t="s">
        <v>98</v>
      </c>
      <c r="BD1358">
        <v>5</v>
      </c>
      <c r="BE1358" t="s">
        <v>107</v>
      </c>
      <c r="BF1358">
        <v>0</v>
      </c>
      <c r="BG1358" t="s">
        <v>83</v>
      </c>
      <c r="BH1358" t="s">
        <v>108</v>
      </c>
      <c r="BI1358">
        <v>1966</v>
      </c>
      <c r="BJ1358" t="s">
        <v>109</v>
      </c>
      <c r="BK1358">
        <v>1</v>
      </c>
      <c r="BL1358">
        <v>264</v>
      </c>
      <c r="BM1358" t="str">
        <f t="shared" si="43"/>
        <v>yes</v>
      </c>
      <c r="BN1358" t="s">
        <v>98</v>
      </c>
      <c r="BO1358" t="s">
        <v>98</v>
      </c>
      <c r="BP1358" t="s">
        <v>105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 t="s">
        <v>83</v>
      </c>
      <c r="BX1358" t="s">
        <v>163</v>
      </c>
      <c r="BY1358" t="s">
        <v>83</v>
      </c>
      <c r="BZ1358">
        <v>0</v>
      </c>
      <c r="CA1358">
        <v>10</v>
      </c>
      <c r="CB1358">
        <v>2008</v>
      </c>
      <c r="CC1358" t="s">
        <v>110</v>
      </c>
      <c r="CD1358" t="s">
        <v>111</v>
      </c>
      <c r="CE1358">
        <v>110000</v>
      </c>
    </row>
    <row r="1359" spans="1:83" x14ac:dyDescent="0.2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 t="str">
        <f t="shared" si="42"/>
        <v>yes</v>
      </c>
      <c r="V1359">
        <v>2008</v>
      </c>
      <c r="W1359" t="s">
        <v>93</v>
      </c>
      <c r="X1359" t="s">
        <v>94</v>
      </c>
      <c r="Y1359" t="s">
        <v>95</v>
      </c>
      <c r="Z1359" t="s">
        <v>95</v>
      </c>
      <c r="AA1359" t="s">
        <v>117</v>
      </c>
      <c r="AB1359">
        <v>0</v>
      </c>
      <c r="AC1359" t="s">
        <v>98</v>
      </c>
      <c r="AD1359" t="s">
        <v>98</v>
      </c>
      <c r="AE1359" t="s">
        <v>118</v>
      </c>
      <c r="AF1359" t="s">
        <v>98</v>
      </c>
      <c r="AG1359" t="s">
        <v>98</v>
      </c>
      <c r="AH1359" t="s">
        <v>100</v>
      </c>
      <c r="AI1359" t="s">
        <v>101</v>
      </c>
      <c r="AJ1359">
        <v>734</v>
      </c>
      <c r="AK1359" t="s">
        <v>102</v>
      </c>
      <c r="AL1359">
        <v>0</v>
      </c>
      <c r="AM1359">
        <v>344</v>
      </c>
      <c r="AN1359">
        <v>1078</v>
      </c>
      <c r="AO1359" t="s">
        <v>103</v>
      </c>
      <c r="AP1359" t="s">
        <v>104</v>
      </c>
      <c r="AQ1359" t="s">
        <v>105</v>
      </c>
      <c r="AR1359" t="s">
        <v>106</v>
      </c>
      <c r="AS1359">
        <v>1078</v>
      </c>
      <c r="AT1359">
        <v>0</v>
      </c>
      <c r="AU1359">
        <v>0</v>
      </c>
      <c r="AV1359">
        <v>1078</v>
      </c>
      <c r="AW1359">
        <v>1</v>
      </c>
      <c r="AX1359">
        <v>0</v>
      </c>
      <c r="AY1359">
        <v>1</v>
      </c>
      <c r="AZ1359">
        <v>1</v>
      </c>
      <c r="BA1359">
        <v>3</v>
      </c>
      <c r="BB1359">
        <v>1</v>
      </c>
      <c r="BC1359" t="s">
        <v>98</v>
      </c>
      <c r="BD1359">
        <v>6</v>
      </c>
      <c r="BE1359" t="s">
        <v>107</v>
      </c>
      <c r="BF1359">
        <v>1</v>
      </c>
      <c r="BG1359" t="s">
        <v>147</v>
      </c>
      <c r="BH1359" t="s">
        <v>108</v>
      </c>
      <c r="BI1359">
        <v>1971</v>
      </c>
      <c r="BJ1359" t="s">
        <v>157</v>
      </c>
      <c r="BK1359">
        <v>2</v>
      </c>
      <c r="BL1359">
        <v>500</v>
      </c>
      <c r="BM1359" t="str">
        <f t="shared" si="43"/>
        <v>no</v>
      </c>
      <c r="BN1359" t="s">
        <v>98</v>
      </c>
      <c r="BO1359" t="s">
        <v>98</v>
      </c>
      <c r="BP1359" t="s">
        <v>105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 t="s">
        <v>83</v>
      </c>
      <c r="BX1359" t="s">
        <v>83</v>
      </c>
      <c r="BY1359" t="s">
        <v>83</v>
      </c>
      <c r="BZ1359">
        <v>0</v>
      </c>
      <c r="CA1359">
        <v>4</v>
      </c>
      <c r="CB1359">
        <v>2010</v>
      </c>
      <c r="CC1359" t="s">
        <v>110</v>
      </c>
      <c r="CD1359" t="s">
        <v>111</v>
      </c>
      <c r="CE1359">
        <v>149900</v>
      </c>
    </row>
    <row r="1360" spans="1:83" x14ac:dyDescent="0.2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 t="str">
        <f t="shared" si="42"/>
        <v>yes</v>
      </c>
      <c r="V1360">
        <v>2000</v>
      </c>
      <c r="W1360" t="s">
        <v>93</v>
      </c>
      <c r="X1360" t="s">
        <v>94</v>
      </c>
      <c r="Y1360" t="s">
        <v>116</v>
      </c>
      <c r="Z1360" t="s">
        <v>116</v>
      </c>
      <c r="AA1360" t="s">
        <v>96</v>
      </c>
      <c r="AB1360">
        <v>216</v>
      </c>
      <c r="AC1360" t="s">
        <v>97</v>
      </c>
      <c r="AD1360" t="s">
        <v>98</v>
      </c>
      <c r="AE1360" t="s">
        <v>99</v>
      </c>
      <c r="AF1360" t="s">
        <v>97</v>
      </c>
      <c r="AG1360" t="s">
        <v>98</v>
      </c>
      <c r="AH1360" t="s">
        <v>100</v>
      </c>
      <c r="AI1360" t="s">
        <v>101</v>
      </c>
      <c r="AJ1360">
        <v>378</v>
      </c>
      <c r="AK1360" t="s">
        <v>102</v>
      </c>
      <c r="AL1360">
        <v>0</v>
      </c>
      <c r="AM1360">
        <v>378</v>
      </c>
      <c r="AN1360">
        <v>756</v>
      </c>
      <c r="AO1360" t="s">
        <v>103</v>
      </c>
      <c r="AP1360" t="s">
        <v>104</v>
      </c>
      <c r="AQ1360" t="s">
        <v>105</v>
      </c>
      <c r="AR1360" t="s">
        <v>106</v>
      </c>
      <c r="AS1360">
        <v>769</v>
      </c>
      <c r="AT1360">
        <v>804</v>
      </c>
      <c r="AU1360">
        <v>0</v>
      </c>
      <c r="AV1360">
        <v>1573</v>
      </c>
      <c r="AW1360">
        <v>0</v>
      </c>
      <c r="AX1360">
        <v>0</v>
      </c>
      <c r="AY1360">
        <v>2</v>
      </c>
      <c r="AZ1360">
        <v>1</v>
      </c>
      <c r="BA1360">
        <v>3</v>
      </c>
      <c r="BB1360">
        <v>1</v>
      </c>
      <c r="BC1360" t="s">
        <v>97</v>
      </c>
      <c r="BD1360">
        <v>5</v>
      </c>
      <c r="BE1360" t="s">
        <v>107</v>
      </c>
      <c r="BF1360">
        <v>0</v>
      </c>
      <c r="BG1360" t="s">
        <v>83</v>
      </c>
      <c r="BH1360" t="s">
        <v>127</v>
      </c>
      <c r="BI1360">
        <v>2000</v>
      </c>
      <c r="BJ1360" t="s">
        <v>102</v>
      </c>
      <c r="BK1360">
        <v>2</v>
      </c>
      <c r="BL1360">
        <v>440</v>
      </c>
      <c r="BM1360" t="str">
        <f t="shared" si="43"/>
        <v>yes</v>
      </c>
      <c r="BN1360" t="s">
        <v>98</v>
      </c>
      <c r="BO1360" t="s">
        <v>98</v>
      </c>
      <c r="BP1360" t="s">
        <v>105</v>
      </c>
      <c r="BQ1360">
        <v>0</v>
      </c>
      <c r="BR1360">
        <v>32</v>
      </c>
      <c r="BS1360">
        <v>0</v>
      </c>
      <c r="BT1360">
        <v>0</v>
      </c>
      <c r="BU1360">
        <v>0</v>
      </c>
      <c r="BV1360">
        <v>0</v>
      </c>
      <c r="BW1360" t="s">
        <v>83</v>
      </c>
      <c r="BX1360" t="s">
        <v>83</v>
      </c>
      <c r="BY1360" t="s">
        <v>83</v>
      </c>
      <c r="BZ1360">
        <v>0</v>
      </c>
      <c r="CA1360">
        <v>6</v>
      </c>
      <c r="CB1360">
        <v>2010</v>
      </c>
      <c r="CC1360" t="s">
        <v>110</v>
      </c>
      <c r="CD1360" t="s">
        <v>111</v>
      </c>
      <c r="CE1360">
        <v>177500</v>
      </c>
    </row>
    <row r="1361" spans="1:83" x14ac:dyDescent="0.2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 t="str">
        <f t="shared" si="42"/>
        <v>yes</v>
      </c>
      <c r="V1361">
        <v>2005</v>
      </c>
      <c r="W1361" t="s">
        <v>152</v>
      </c>
      <c r="X1361" t="s">
        <v>94</v>
      </c>
      <c r="Y1361" t="s">
        <v>95</v>
      </c>
      <c r="Z1361" t="s">
        <v>95</v>
      </c>
      <c r="AA1361" t="s">
        <v>96</v>
      </c>
      <c r="AB1361">
        <v>66</v>
      </c>
      <c r="AC1361" t="s">
        <v>97</v>
      </c>
      <c r="AD1361" t="s">
        <v>98</v>
      </c>
      <c r="AE1361" t="s">
        <v>99</v>
      </c>
      <c r="AF1361" t="s">
        <v>104</v>
      </c>
      <c r="AG1361" t="s">
        <v>98</v>
      </c>
      <c r="AH1361" t="s">
        <v>130</v>
      </c>
      <c r="AI1361" t="s">
        <v>101</v>
      </c>
      <c r="AJ1361">
        <v>1447</v>
      </c>
      <c r="AK1361" t="s">
        <v>102</v>
      </c>
      <c r="AL1361">
        <v>0</v>
      </c>
      <c r="AM1361">
        <v>533</v>
      </c>
      <c r="AN1361">
        <v>1980</v>
      </c>
      <c r="AO1361" t="s">
        <v>103</v>
      </c>
      <c r="AP1361" t="s">
        <v>104</v>
      </c>
      <c r="AQ1361" t="s">
        <v>105</v>
      </c>
      <c r="AR1361" t="s">
        <v>106</v>
      </c>
      <c r="AS1361">
        <v>1980</v>
      </c>
      <c r="AT1361">
        <v>0</v>
      </c>
      <c r="AU1361">
        <v>0</v>
      </c>
      <c r="AV1361">
        <v>1980</v>
      </c>
      <c r="AW1361">
        <v>1</v>
      </c>
      <c r="AX1361">
        <v>0</v>
      </c>
      <c r="AY1361">
        <v>2</v>
      </c>
      <c r="AZ1361">
        <v>0</v>
      </c>
      <c r="BA1361">
        <v>3</v>
      </c>
      <c r="BB1361">
        <v>1</v>
      </c>
      <c r="BC1361" t="s">
        <v>104</v>
      </c>
      <c r="BD1361">
        <v>8</v>
      </c>
      <c r="BE1361" t="s">
        <v>107</v>
      </c>
      <c r="BF1361">
        <v>1</v>
      </c>
      <c r="BG1361" t="s">
        <v>97</v>
      </c>
      <c r="BH1361" t="s">
        <v>108</v>
      </c>
      <c r="BI1361">
        <v>2004</v>
      </c>
      <c r="BJ1361" t="s">
        <v>157</v>
      </c>
      <c r="BK1361">
        <v>3</v>
      </c>
      <c r="BL1361">
        <v>770</v>
      </c>
      <c r="BM1361" t="str">
        <f t="shared" si="43"/>
        <v>no</v>
      </c>
      <c r="BN1361" t="s">
        <v>98</v>
      </c>
      <c r="BO1361" t="s">
        <v>98</v>
      </c>
      <c r="BP1361" t="s">
        <v>105</v>
      </c>
      <c r="BQ1361">
        <v>194</v>
      </c>
      <c r="BR1361">
        <v>45</v>
      </c>
      <c r="BS1361">
        <v>0</v>
      </c>
      <c r="BT1361">
        <v>0</v>
      </c>
      <c r="BU1361">
        <v>0</v>
      </c>
      <c r="BV1361">
        <v>0</v>
      </c>
      <c r="BW1361" t="s">
        <v>83</v>
      </c>
      <c r="BX1361" t="s">
        <v>83</v>
      </c>
      <c r="BY1361" t="s">
        <v>83</v>
      </c>
      <c r="BZ1361">
        <v>0</v>
      </c>
      <c r="CA1361">
        <v>9</v>
      </c>
      <c r="CB1361">
        <v>2006</v>
      </c>
      <c r="CC1361" t="s">
        <v>110</v>
      </c>
      <c r="CD1361" t="s">
        <v>111</v>
      </c>
      <c r="CE1361">
        <v>315000</v>
      </c>
    </row>
    <row r="1362" spans="1:83" x14ac:dyDescent="0.2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 t="str">
        <f t="shared" si="42"/>
        <v>no</v>
      </c>
      <c r="V1362">
        <v>1998</v>
      </c>
      <c r="W1362" t="s">
        <v>93</v>
      </c>
      <c r="X1362" t="s">
        <v>94</v>
      </c>
      <c r="Y1362" t="s">
        <v>116</v>
      </c>
      <c r="Z1362" t="s">
        <v>124</v>
      </c>
      <c r="AA1362" t="s">
        <v>117</v>
      </c>
      <c r="AB1362">
        <v>0</v>
      </c>
      <c r="AC1362" t="s">
        <v>98</v>
      </c>
      <c r="AD1362" t="s">
        <v>98</v>
      </c>
      <c r="AE1362" t="s">
        <v>126</v>
      </c>
      <c r="AF1362" t="s">
        <v>98</v>
      </c>
      <c r="AG1362" t="s">
        <v>147</v>
      </c>
      <c r="AH1362" t="s">
        <v>100</v>
      </c>
      <c r="AI1362" t="s">
        <v>102</v>
      </c>
      <c r="AJ1362">
        <v>0</v>
      </c>
      <c r="AK1362" t="s">
        <v>102</v>
      </c>
      <c r="AL1362">
        <v>0</v>
      </c>
      <c r="AM1362">
        <v>612</v>
      </c>
      <c r="AN1362">
        <v>612</v>
      </c>
      <c r="AO1362" t="s">
        <v>103</v>
      </c>
      <c r="AP1362" t="s">
        <v>104</v>
      </c>
      <c r="AQ1362" t="s">
        <v>105</v>
      </c>
      <c r="AR1362" t="s">
        <v>106</v>
      </c>
      <c r="AS1362">
        <v>990</v>
      </c>
      <c r="AT1362">
        <v>1611</v>
      </c>
      <c r="AU1362">
        <v>0</v>
      </c>
      <c r="AV1362">
        <v>2601</v>
      </c>
      <c r="AW1362">
        <v>0</v>
      </c>
      <c r="AX1362">
        <v>0</v>
      </c>
      <c r="AY1362">
        <v>3</v>
      </c>
      <c r="AZ1362">
        <v>1</v>
      </c>
      <c r="BA1362">
        <v>4</v>
      </c>
      <c r="BB1362">
        <v>1</v>
      </c>
      <c r="BC1362" t="s">
        <v>98</v>
      </c>
      <c r="BD1362">
        <v>8</v>
      </c>
      <c r="BE1362" t="s">
        <v>107</v>
      </c>
      <c r="BF1362">
        <v>0</v>
      </c>
      <c r="BG1362" t="s">
        <v>83</v>
      </c>
      <c r="BH1362" t="s">
        <v>156</v>
      </c>
      <c r="BI1362">
        <v>1998</v>
      </c>
      <c r="BJ1362" t="s">
        <v>109</v>
      </c>
      <c r="BK1362">
        <v>2</v>
      </c>
      <c r="BL1362">
        <v>621</v>
      </c>
      <c r="BM1362" t="str">
        <f t="shared" si="43"/>
        <v>no</v>
      </c>
      <c r="BN1362" t="s">
        <v>98</v>
      </c>
      <c r="BO1362" t="s">
        <v>98</v>
      </c>
      <c r="BP1362" t="s">
        <v>105</v>
      </c>
      <c r="BQ1362">
        <v>183</v>
      </c>
      <c r="BR1362">
        <v>0</v>
      </c>
      <c r="BS1362">
        <v>301</v>
      </c>
      <c r="BT1362">
        <v>0</v>
      </c>
      <c r="BU1362">
        <v>0</v>
      </c>
      <c r="BV1362">
        <v>0</v>
      </c>
      <c r="BW1362" t="s">
        <v>83</v>
      </c>
      <c r="BX1362" t="s">
        <v>83</v>
      </c>
      <c r="BY1362" t="s">
        <v>83</v>
      </c>
      <c r="BZ1362">
        <v>0</v>
      </c>
      <c r="CA1362">
        <v>5</v>
      </c>
      <c r="CB1362">
        <v>2008</v>
      </c>
      <c r="CC1362" t="s">
        <v>110</v>
      </c>
      <c r="CD1362" t="s">
        <v>111</v>
      </c>
      <c r="CE1362">
        <v>189000</v>
      </c>
    </row>
    <row r="1363" spans="1:83" x14ac:dyDescent="0.2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 t="str">
        <f t="shared" si="42"/>
        <v>yes</v>
      </c>
      <c r="V1363">
        <v>2005</v>
      </c>
      <c r="W1363" t="s">
        <v>152</v>
      </c>
      <c r="X1363" t="s">
        <v>94</v>
      </c>
      <c r="Y1363" t="s">
        <v>95</v>
      </c>
      <c r="Z1363" t="s">
        <v>95</v>
      </c>
      <c r="AA1363" t="s">
        <v>137</v>
      </c>
      <c r="AB1363">
        <v>16</v>
      </c>
      <c r="AC1363" t="s">
        <v>97</v>
      </c>
      <c r="AD1363" t="s">
        <v>98</v>
      </c>
      <c r="AE1363" t="s">
        <v>99</v>
      </c>
      <c r="AF1363" t="s">
        <v>104</v>
      </c>
      <c r="AG1363" t="s">
        <v>98</v>
      </c>
      <c r="AH1363" t="s">
        <v>130</v>
      </c>
      <c r="AI1363" t="s">
        <v>119</v>
      </c>
      <c r="AJ1363">
        <v>1274</v>
      </c>
      <c r="AK1363" t="s">
        <v>102</v>
      </c>
      <c r="AL1363">
        <v>0</v>
      </c>
      <c r="AM1363">
        <v>256</v>
      </c>
      <c r="AN1363">
        <v>1530</v>
      </c>
      <c r="AO1363" t="s">
        <v>103</v>
      </c>
      <c r="AP1363" t="s">
        <v>104</v>
      </c>
      <c r="AQ1363" t="s">
        <v>105</v>
      </c>
      <c r="AR1363" t="s">
        <v>106</v>
      </c>
      <c r="AS1363">
        <v>1530</v>
      </c>
      <c r="AT1363">
        <v>0</v>
      </c>
      <c r="AU1363">
        <v>0</v>
      </c>
      <c r="AV1363">
        <v>1530</v>
      </c>
      <c r="AW1363">
        <v>1</v>
      </c>
      <c r="AX1363">
        <v>0</v>
      </c>
      <c r="AY1363">
        <v>2</v>
      </c>
      <c r="AZ1363">
        <v>0</v>
      </c>
      <c r="BA1363">
        <v>3</v>
      </c>
      <c r="BB1363">
        <v>1</v>
      </c>
      <c r="BC1363" t="s">
        <v>97</v>
      </c>
      <c r="BD1363">
        <v>7</v>
      </c>
      <c r="BE1363" t="s">
        <v>107</v>
      </c>
      <c r="BF1363">
        <v>1</v>
      </c>
      <c r="BG1363" t="s">
        <v>97</v>
      </c>
      <c r="BH1363" t="s">
        <v>108</v>
      </c>
      <c r="BI1363">
        <v>2005</v>
      </c>
      <c r="BJ1363" t="s">
        <v>157</v>
      </c>
      <c r="BK1363">
        <v>2</v>
      </c>
      <c r="BL1363">
        <v>430</v>
      </c>
      <c r="BM1363" t="str">
        <f t="shared" si="43"/>
        <v>yes</v>
      </c>
      <c r="BN1363" t="s">
        <v>98</v>
      </c>
      <c r="BO1363" t="s">
        <v>98</v>
      </c>
      <c r="BP1363" t="s">
        <v>105</v>
      </c>
      <c r="BQ1363">
        <v>168</v>
      </c>
      <c r="BR1363">
        <v>36</v>
      </c>
      <c r="BS1363">
        <v>0</v>
      </c>
      <c r="BT1363">
        <v>0</v>
      </c>
      <c r="BU1363">
        <v>0</v>
      </c>
      <c r="BV1363">
        <v>0</v>
      </c>
      <c r="BW1363" t="s">
        <v>83</v>
      </c>
      <c r="BX1363" t="s">
        <v>83</v>
      </c>
      <c r="BY1363" t="s">
        <v>83</v>
      </c>
      <c r="BZ1363">
        <v>0</v>
      </c>
      <c r="CA1363">
        <v>6</v>
      </c>
      <c r="CB1363">
        <v>2009</v>
      </c>
      <c r="CC1363" t="s">
        <v>110</v>
      </c>
      <c r="CD1363" t="s">
        <v>111</v>
      </c>
      <c r="CE1363">
        <v>260000</v>
      </c>
    </row>
    <row r="1364" spans="1:83" x14ac:dyDescent="0.2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 t="str">
        <f t="shared" si="42"/>
        <v>no</v>
      </c>
      <c r="V1364">
        <v>2007</v>
      </c>
      <c r="W1364" t="s">
        <v>93</v>
      </c>
      <c r="X1364" t="s">
        <v>94</v>
      </c>
      <c r="Y1364" t="s">
        <v>95</v>
      </c>
      <c r="Z1364" t="s">
        <v>95</v>
      </c>
      <c r="AA1364" t="s">
        <v>117</v>
      </c>
      <c r="AB1364">
        <v>0</v>
      </c>
      <c r="AC1364" t="s">
        <v>98</v>
      </c>
      <c r="AD1364" t="s">
        <v>97</v>
      </c>
      <c r="AE1364" t="s">
        <v>126</v>
      </c>
      <c r="AF1364" t="s">
        <v>98</v>
      </c>
      <c r="AG1364" t="s">
        <v>147</v>
      </c>
      <c r="AH1364" t="s">
        <v>100</v>
      </c>
      <c r="AI1364" t="s">
        <v>102</v>
      </c>
      <c r="AJ1364">
        <v>0</v>
      </c>
      <c r="AK1364" t="s">
        <v>102</v>
      </c>
      <c r="AL1364">
        <v>0</v>
      </c>
      <c r="AM1364">
        <v>715</v>
      </c>
      <c r="AN1364">
        <v>715</v>
      </c>
      <c r="AO1364" t="s">
        <v>103</v>
      </c>
      <c r="AP1364" t="s">
        <v>97</v>
      </c>
      <c r="AQ1364" t="s">
        <v>105</v>
      </c>
      <c r="AR1364" t="s">
        <v>106</v>
      </c>
      <c r="AS1364">
        <v>1281</v>
      </c>
      <c r="AT1364">
        <v>457</v>
      </c>
      <c r="AU1364">
        <v>0</v>
      </c>
      <c r="AV1364">
        <v>1738</v>
      </c>
      <c r="AW1364">
        <v>0</v>
      </c>
      <c r="AX1364">
        <v>0</v>
      </c>
      <c r="AY1364">
        <v>2</v>
      </c>
      <c r="AZ1364">
        <v>0</v>
      </c>
      <c r="BA1364">
        <v>4</v>
      </c>
      <c r="BB1364">
        <v>1</v>
      </c>
      <c r="BC1364" t="s">
        <v>98</v>
      </c>
      <c r="BD1364">
        <v>7</v>
      </c>
      <c r="BE1364" t="s">
        <v>107</v>
      </c>
      <c r="BF1364">
        <v>1</v>
      </c>
      <c r="BG1364" t="s">
        <v>97</v>
      </c>
      <c r="BH1364" t="s">
        <v>108</v>
      </c>
      <c r="BI1364">
        <v>1920</v>
      </c>
      <c r="BJ1364" t="s">
        <v>102</v>
      </c>
      <c r="BK1364">
        <v>1</v>
      </c>
      <c r="BL1364">
        <v>368</v>
      </c>
      <c r="BM1364" t="str">
        <f t="shared" si="43"/>
        <v>yes</v>
      </c>
      <c r="BN1364" t="s">
        <v>98</v>
      </c>
      <c r="BO1364" t="s">
        <v>98</v>
      </c>
      <c r="BP1364" t="s">
        <v>105</v>
      </c>
      <c r="BQ1364">
        <v>55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 t="s">
        <v>83</v>
      </c>
      <c r="BX1364" t="s">
        <v>83</v>
      </c>
      <c r="BY1364" t="s">
        <v>83</v>
      </c>
      <c r="BZ1364">
        <v>0</v>
      </c>
      <c r="CA1364">
        <v>6</v>
      </c>
      <c r="CB1364">
        <v>2009</v>
      </c>
      <c r="CC1364" t="s">
        <v>110</v>
      </c>
      <c r="CD1364" t="s">
        <v>111</v>
      </c>
      <c r="CE1364">
        <v>104900</v>
      </c>
    </row>
    <row r="1365" spans="1:83" x14ac:dyDescent="0.2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 t="str">
        <f t="shared" si="42"/>
        <v>yes</v>
      </c>
      <c r="V1365">
        <v>2007</v>
      </c>
      <c r="W1365" t="s">
        <v>93</v>
      </c>
      <c r="X1365" t="s">
        <v>94</v>
      </c>
      <c r="Y1365" t="s">
        <v>95</v>
      </c>
      <c r="Z1365" t="s">
        <v>95</v>
      </c>
      <c r="AA1365" t="s">
        <v>117</v>
      </c>
      <c r="AB1365">
        <v>0</v>
      </c>
      <c r="AC1365" t="s">
        <v>98</v>
      </c>
      <c r="AD1365" t="s">
        <v>98</v>
      </c>
      <c r="AE1365" t="s">
        <v>99</v>
      </c>
      <c r="AF1365" t="s">
        <v>97</v>
      </c>
      <c r="AG1365" t="s">
        <v>98</v>
      </c>
      <c r="AH1365" t="s">
        <v>100</v>
      </c>
      <c r="AI1365" t="s">
        <v>102</v>
      </c>
      <c r="AJ1365">
        <v>0</v>
      </c>
      <c r="AK1365" t="s">
        <v>102</v>
      </c>
      <c r="AL1365">
        <v>0</v>
      </c>
      <c r="AM1365">
        <v>616</v>
      </c>
      <c r="AN1365">
        <v>616</v>
      </c>
      <c r="AO1365" t="s">
        <v>103</v>
      </c>
      <c r="AP1365" t="s">
        <v>104</v>
      </c>
      <c r="AQ1365" t="s">
        <v>105</v>
      </c>
      <c r="AR1365" t="s">
        <v>106</v>
      </c>
      <c r="AS1365">
        <v>616</v>
      </c>
      <c r="AT1365">
        <v>796</v>
      </c>
      <c r="AU1365">
        <v>0</v>
      </c>
      <c r="AV1365">
        <v>1412</v>
      </c>
      <c r="AW1365">
        <v>0</v>
      </c>
      <c r="AX1365">
        <v>0</v>
      </c>
      <c r="AY1365">
        <v>2</v>
      </c>
      <c r="AZ1365">
        <v>1</v>
      </c>
      <c r="BA1365">
        <v>3</v>
      </c>
      <c r="BB1365">
        <v>1</v>
      </c>
      <c r="BC1365" t="s">
        <v>97</v>
      </c>
      <c r="BD1365">
        <v>6</v>
      </c>
      <c r="BE1365" t="s">
        <v>107</v>
      </c>
      <c r="BF1365">
        <v>1</v>
      </c>
      <c r="BG1365" t="s">
        <v>97</v>
      </c>
      <c r="BH1365" t="s">
        <v>156</v>
      </c>
      <c r="BI1365">
        <v>2007</v>
      </c>
      <c r="BJ1365" t="s">
        <v>157</v>
      </c>
      <c r="BK1365">
        <v>2</v>
      </c>
      <c r="BL1365">
        <v>432</v>
      </c>
      <c r="BM1365" t="str">
        <f t="shared" si="43"/>
        <v>yes</v>
      </c>
      <c r="BN1365" t="s">
        <v>98</v>
      </c>
      <c r="BO1365" t="s">
        <v>98</v>
      </c>
      <c r="BP1365" t="s">
        <v>105</v>
      </c>
      <c r="BQ1365">
        <v>0</v>
      </c>
      <c r="BR1365">
        <v>36</v>
      </c>
      <c r="BS1365">
        <v>0</v>
      </c>
      <c r="BT1365">
        <v>0</v>
      </c>
      <c r="BU1365">
        <v>0</v>
      </c>
      <c r="BV1365">
        <v>0</v>
      </c>
      <c r="BW1365" t="s">
        <v>83</v>
      </c>
      <c r="BX1365" t="s">
        <v>83</v>
      </c>
      <c r="BY1365" t="s">
        <v>83</v>
      </c>
      <c r="BZ1365">
        <v>0</v>
      </c>
      <c r="CA1365">
        <v>3</v>
      </c>
      <c r="CB1365">
        <v>2007</v>
      </c>
      <c r="CC1365" t="s">
        <v>158</v>
      </c>
      <c r="CD1365" t="s">
        <v>159</v>
      </c>
      <c r="CE1365">
        <v>156932</v>
      </c>
    </row>
    <row r="1366" spans="1:83" x14ac:dyDescent="0.2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 t="str">
        <f t="shared" si="42"/>
        <v>yes</v>
      </c>
      <c r="V1366">
        <v>2005</v>
      </c>
      <c r="W1366" t="s">
        <v>93</v>
      </c>
      <c r="X1366" t="s">
        <v>94</v>
      </c>
      <c r="Y1366" t="s">
        <v>116</v>
      </c>
      <c r="Z1366" t="s">
        <v>116</v>
      </c>
      <c r="AA1366" t="s">
        <v>117</v>
      </c>
      <c r="AB1366">
        <v>0</v>
      </c>
      <c r="AC1366" t="s">
        <v>97</v>
      </c>
      <c r="AD1366" t="s">
        <v>98</v>
      </c>
      <c r="AE1366" t="s">
        <v>99</v>
      </c>
      <c r="AF1366" t="s">
        <v>97</v>
      </c>
      <c r="AG1366" t="s">
        <v>98</v>
      </c>
      <c r="AH1366" t="s">
        <v>100</v>
      </c>
      <c r="AI1366" t="s">
        <v>102</v>
      </c>
      <c r="AJ1366">
        <v>0</v>
      </c>
      <c r="AK1366" t="s">
        <v>102</v>
      </c>
      <c r="AL1366">
        <v>0</v>
      </c>
      <c r="AM1366">
        <v>600</v>
      </c>
      <c r="AN1366">
        <v>600</v>
      </c>
      <c r="AO1366" t="s">
        <v>103</v>
      </c>
      <c r="AP1366" t="s">
        <v>104</v>
      </c>
      <c r="AQ1366" t="s">
        <v>105</v>
      </c>
      <c r="AR1366" t="s">
        <v>106</v>
      </c>
      <c r="AS1366">
        <v>520</v>
      </c>
      <c r="AT1366">
        <v>600</v>
      </c>
      <c r="AU1366">
        <v>80</v>
      </c>
      <c r="AV1366">
        <v>1200</v>
      </c>
      <c r="AW1366">
        <v>0</v>
      </c>
      <c r="AX1366">
        <v>0</v>
      </c>
      <c r="AY1366">
        <v>2</v>
      </c>
      <c r="AZ1366">
        <v>1</v>
      </c>
      <c r="BA1366">
        <v>2</v>
      </c>
      <c r="BB1366">
        <v>1</v>
      </c>
      <c r="BC1366" t="s">
        <v>97</v>
      </c>
      <c r="BD1366">
        <v>4</v>
      </c>
      <c r="BE1366" t="s">
        <v>107</v>
      </c>
      <c r="BF1366">
        <v>0</v>
      </c>
      <c r="BG1366" t="s">
        <v>83</v>
      </c>
      <c r="BH1366" t="s">
        <v>127</v>
      </c>
      <c r="BI1366">
        <v>2005</v>
      </c>
      <c r="BJ1366" t="s">
        <v>109</v>
      </c>
      <c r="BK1366">
        <v>2</v>
      </c>
      <c r="BL1366">
        <v>480</v>
      </c>
      <c r="BM1366" t="str">
        <f t="shared" si="43"/>
        <v>yes</v>
      </c>
      <c r="BN1366" t="s">
        <v>98</v>
      </c>
      <c r="BO1366" t="s">
        <v>98</v>
      </c>
      <c r="BP1366" t="s">
        <v>105</v>
      </c>
      <c r="BQ1366">
        <v>0</v>
      </c>
      <c r="BR1366">
        <v>166</v>
      </c>
      <c r="BS1366">
        <v>0</v>
      </c>
      <c r="BT1366">
        <v>0</v>
      </c>
      <c r="BU1366">
        <v>0</v>
      </c>
      <c r="BV1366">
        <v>0</v>
      </c>
      <c r="BW1366" t="s">
        <v>83</v>
      </c>
      <c r="BX1366" t="s">
        <v>83</v>
      </c>
      <c r="BY1366" t="s">
        <v>83</v>
      </c>
      <c r="BZ1366">
        <v>0</v>
      </c>
      <c r="CA1366">
        <v>4</v>
      </c>
      <c r="CB1366">
        <v>2006</v>
      </c>
      <c r="CC1366" t="s">
        <v>110</v>
      </c>
      <c r="CD1366" t="s">
        <v>128</v>
      </c>
      <c r="CE1366">
        <v>144152</v>
      </c>
    </row>
    <row r="1367" spans="1:83" x14ac:dyDescent="0.2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 t="str">
        <f t="shared" si="42"/>
        <v>yes</v>
      </c>
      <c r="V1367">
        <v>2000</v>
      </c>
      <c r="W1367" t="s">
        <v>93</v>
      </c>
      <c r="X1367" t="s">
        <v>94</v>
      </c>
      <c r="Y1367" t="s">
        <v>95</v>
      </c>
      <c r="Z1367" t="s">
        <v>95</v>
      </c>
      <c r="AA1367" t="s">
        <v>117</v>
      </c>
      <c r="AB1367">
        <v>0</v>
      </c>
      <c r="AC1367" t="s">
        <v>97</v>
      </c>
      <c r="AD1367" t="s">
        <v>98</v>
      </c>
      <c r="AE1367" t="s">
        <v>99</v>
      </c>
      <c r="AF1367" t="s">
        <v>97</v>
      </c>
      <c r="AG1367" t="s">
        <v>98</v>
      </c>
      <c r="AH1367" t="s">
        <v>100</v>
      </c>
      <c r="AI1367" t="s">
        <v>101</v>
      </c>
      <c r="AJ1367">
        <v>533</v>
      </c>
      <c r="AK1367" t="s">
        <v>102</v>
      </c>
      <c r="AL1367">
        <v>0</v>
      </c>
      <c r="AM1367">
        <v>281</v>
      </c>
      <c r="AN1367">
        <v>814</v>
      </c>
      <c r="AO1367" t="s">
        <v>103</v>
      </c>
      <c r="AP1367" t="s">
        <v>104</v>
      </c>
      <c r="AQ1367" t="s">
        <v>105</v>
      </c>
      <c r="AR1367" t="s">
        <v>106</v>
      </c>
      <c r="AS1367">
        <v>814</v>
      </c>
      <c r="AT1367">
        <v>860</v>
      </c>
      <c r="AU1367">
        <v>0</v>
      </c>
      <c r="AV1367">
        <v>1674</v>
      </c>
      <c r="AW1367">
        <v>1</v>
      </c>
      <c r="AX1367">
        <v>0</v>
      </c>
      <c r="AY1367">
        <v>2</v>
      </c>
      <c r="AZ1367">
        <v>1</v>
      </c>
      <c r="BA1367">
        <v>3</v>
      </c>
      <c r="BB1367">
        <v>1</v>
      </c>
      <c r="BC1367" t="s">
        <v>97</v>
      </c>
      <c r="BD1367">
        <v>7</v>
      </c>
      <c r="BE1367" t="s">
        <v>107</v>
      </c>
      <c r="BF1367">
        <v>0</v>
      </c>
      <c r="BG1367" t="s">
        <v>83</v>
      </c>
      <c r="BH1367" t="s">
        <v>108</v>
      </c>
      <c r="BI1367">
        <v>2000</v>
      </c>
      <c r="BJ1367" t="s">
        <v>109</v>
      </c>
      <c r="BK1367">
        <v>2</v>
      </c>
      <c r="BL1367">
        <v>663</v>
      </c>
      <c r="BM1367" t="str">
        <f t="shared" si="43"/>
        <v>no</v>
      </c>
      <c r="BN1367" t="s">
        <v>98</v>
      </c>
      <c r="BO1367" t="s">
        <v>98</v>
      </c>
      <c r="BP1367" t="s">
        <v>105</v>
      </c>
      <c r="BQ1367">
        <v>0</v>
      </c>
      <c r="BR1367">
        <v>96</v>
      </c>
      <c r="BS1367">
        <v>0</v>
      </c>
      <c r="BT1367">
        <v>0</v>
      </c>
      <c r="BU1367">
        <v>0</v>
      </c>
      <c r="BV1367">
        <v>0</v>
      </c>
      <c r="BW1367" t="s">
        <v>83</v>
      </c>
      <c r="BX1367" t="s">
        <v>83</v>
      </c>
      <c r="BY1367" t="s">
        <v>83</v>
      </c>
      <c r="BZ1367">
        <v>0</v>
      </c>
      <c r="CA1367">
        <v>1</v>
      </c>
      <c r="CB1367">
        <v>2010</v>
      </c>
      <c r="CC1367" t="s">
        <v>110</v>
      </c>
      <c r="CD1367" t="s">
        <v>111</v>
      </c>
      <c r="CE1367">
        <v>216000</v>
      </c>
    </row>
    <row r="1368" spans="1:83" x14ac:dyDescent="0.2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 t="str">
        <f t="shared" si="42"/>
        <v>yes</v>
      </c>
      <c r="V1368">
        <v>1999</v>
      </c>
      <c r="W1368" t="s">
        <v>93</v>
      </c>
      <c r="X1368" t="s">
        <v>94</v>
      </c>
      <c r="Y1368" t="s">
        <v>95</v>
      </c>
      <c r="Z1368" t="s">
        <v>95</v>
      </c>
      <c r="AA1368" t="s">
        <v>96</v>
      </c>
      <c r="AB1368">
        <v>158</v>
      </c>
      <c r="AC1368" t="s">
        <v>97</v>
      </c>
      <c r="AD1368" t="s">
        <v>98</v>
      </c>
      <c r="AE1368" t="s">
        <v>99</v>
      </c>
      <c r="AF1368" t="s">
        <v>97</v>
      </c>
      <c r="AG1368" t="s">
        <v>98</v>
      </c>
      <c r="AH1368" t="s">
        <v>100</v>
      </c>
      <c r="AI1368" t="s">
        <v>101</v>
      </c>
      <c r="AJ1368">
        <v>633</v>
      </c>
      <c r="AK1368" t="s">
        <v>102</v>
      </c>
      <c r="AL1368">
        <v>0</v>
      </c>
      <c r="AM1368">
        <v>240</v>
      </c>
      <c r="AN1368">
        <v>873</v>
      </c>
      <c r="AO1368" t="s">
        <v>103</v>
      </c>
      <c r="AP1368" t="s">
        <v>104</v>
      </c>
      <c r="AQ1368" t="s">
        <v>105</v>
      </c>
      <c r="AR1368" t="s">
        <v>106</v>
      </c>
      <c r="AS1368">
        <v>882</v>
      </c>
      <c r="AT1368">
        <v>908</v>
      </c>
      <c r="AU1368">
        <v>0</v>
      </c>
      <c r="AV1368">
        <v>1790</v>
      </c>
      <c r="AW1368">
        <v>1</v>
      </c>
      <c r="AX1368">
        <v>0</v>
      </c>
      <c r="AY1368">
        <v>2</v>
      </c>
      <c r="AZ1368">
        <v>1</v>
      </c>
      <c r="BA1368">
        <v>3</v>
      </c>
      <c r="BB1368">
        <v>1</v>
      </c>
      <c r="BC1368" t="s">
        <v>97</v>
      </c>
      <c r="BD1368">
        <v>7</v>
      </c>
      <c r="BE1368" t="s">
        <v>107</v>
      </c>
      <c r="BF1368">
        <v>0</v>
      </c>
      <c r="BG1368" t="s">
        <v>83</v>
      </c>
      <c r="BH1368" t="s">
        <v>108</v>
      </c>
      <c r="BI1368">
        <v>1999</v>
      </c>
      <c r="BJ1368" t="s">
        <v>109</v>
      </c>
      <c r="BK1368">
        <v>2</v>
      </c>
      <c r="BL1368">
        <v>588</v>
      </c>
      <c r="BM1368" t="str">
        <f t="shared" si="43"/>
        <v>no</v>
      </c>
      <c r="BN1368" t="s">
        <v>98</v>
      </c>
      <c r="BO1368" t="s">
        <v>98</v>
      </c>
      <c r="BP1368" t="s">
        <v>105</v>
      </c>
      <c r="BQ1368">
        <v>0</v>
      </c>
      <c r="BR1368">
        <v>88</v>
      </c>
      <c r="BS1368">
        <v>0</v>
      </c>
      <c r="BT1368">
        <v>0</v>
      </c>
      <c r="BU1368">
        <v>0</v>
      </c>
      <c r="BV1368">
        <v>0</v>
      </c>
      <c r="BW1368" t="s">
        <v>83</v>
      </c>
      <c r="BX1368" t="s">
        <v>83</v>
      </c>
      <c r="BY1368" t="s">
        <v>83</v>
      </c>
      <c r="BZ1368">
        <v>0</v>
      </c>
      <c r="CA1368">
        <v>6</v>
      </c>
      <c r="CB1368">
        <v>2008</v>
      </c>
      <c r="CC1368" t="s">
        <v>110</v>
      </c>
      <c r="CD1368" t="s">
        <v>128</v>
      </c>
      <c r="CE1368">
        <v>193000</v>
      </c>
    </row>
    <row r="1369" spans="1:83" x14ac:dyDescent="0.2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 t="str">
        <f t="shared" si="42"/>
        <v>yes</v>
      </c>
      <c r="V1369">
        <v>1977</v>
      </c>
      <c r="W1369" t="s">
        <v>93</v>
      </c>
      <c r="X1369" t="s">
        <v>94</v>
      </c>
      <c r="Y1369" t="s">
        <v>180</v>
      </c>
      <c r="Z1369" t="s">
        <v>181</v>
      </c>
      <c r="AA1369" t="s">
        <v>117</v>
      </c>
      <c r="AB1369">
        <v>0</v>
      </c>
      <c r="AC1369" t="s">
        <v>98</v>
      </c>
      <c r="AD1369" t="s">
        <v>98</v>
      </c>
      <c r="AE1369" t="s">
        <v>99</v>
      </c>
      <c r="AF1369" t="s">
        <v>98</v>
      </c>
      <c r="AG1369" t="s">
        <v>98</v>
      </c>
      <c r="AH1369" t="s">
        <v>100</v>
      </c>
      <c r="AI1369" t="s">
        <v>119</v>
      </c>
      <c r="AJ1369">
        <v>548</v>
      </c>
      <c r="AK1369" t="s">
        <v>153</v>
      </c>
      <c r="AL1369">
        <v>173</v>
      </c>
      <c r="AM1369">
        <v>36</v>
      </c>
      <c r="AN1369">
        <v>757</v>
      </c>
      <c r="AO1369" t="s">
        <v>103</v>
      </c>
      <c r="AP1369" t="s">
        <v>104</v>
      </c>
      <c r="AQ1369" t="s">
        <v>105</v>
      </c>
      <c r="AR1369" t="s">
        <v>106</v>
      </c>
      <c r="AS1369">
        <v>925</v>
      </c>
      <c r="AT1369">
        <v>550</v>
      </c>
      <c r="AU1369">
        <v>0</v>
      </c>
      <c r="AV1369">
        <v>1475</v>
      </c>
      <c r="AW1369">
        <v>0</v>
      </c>
      <c r="AX1369">
        <v>0</v>
      </c>
      <c r="AY1369">
        <v>2</v>
      </c>
      <c r="AZ1369">
        <v>0</v>
      </c>
      <c r="BA1369">
        <v>4</v>
      </c>
      <c r="BB1369">
        <v>1</v>
      </c>
      <c r="BC1369" t="s">
        <v>98</v>
      </c>
      <c r="BD1369">
        <v>6</v>
      </c>
      <c r="BE1369" t="s">
        <v>107</v>
      </c>
      <c r="BF1369">
        <v>1</v>
      </c>
      <c r="BG1369" t="s">
        <v>98</v>
      </c>
      <c r="BH1369" t="s">
        <v>108</v>
      </c>
      <c r="BI1369">
        <v>1977</v>
      </c>
      <c r="BJ1369" t="s">
        <v>109</v>
      </c>
      <c r="BK1369">
        <v>1</v>
      </c>
      <c r="BL1369">
        <v>336</v>
      </c>
      <c r="BM1369" t="str">
        <f t="shared" si="43"/>
        <v>yes</v>
      </c>
      <c r="BN1369" t="s">
        <v>98</v>
      </c>
      <c r="BO1369" t="s">
        <v>98</v>
      </c>
      <c r="BP1369" t="s">
        <v>105</v>
      </c>
      <c r="BQ1369">
        <v>104</v>
      </c>
      <c r="BR1369">
        <v>26</v>
      </c>
      <c r="BS1369">
        <v>0</v>
      </c>
      <c r="BT1369">
        <v>0</v>
      </c>
      <c r="BU1369">
        <v>0</v>
      </c>
      <c r="BV1369">
        <v>0</v>
      </c>
      <c r="BW1369" t="s">
        <v>83</v>
      </c>
      <c r="BX1369" t="s">
        <v>83</v>
      </c>
      <c r="BY1369" t="s">
        <v>83</v>
      </c>
      <c r="BZ1369">
        <v>0</v>
      </c>
      <c r="CA1369">
        <v>7</v>
      </c>
      <c r="CB1369">
        <v>2006</v>
      </c>
      <c r="CC1369" t="s">
        <v>110</v>
      </c>
      <c r="CD1369" t="s">
        <v>111</v>
      </c>
      <c r="CE1369">
        <v>127000</v>
      </c>
    </row>
    <row r="1370" spans="1:83" x14ac:dyDescent="0.2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 t="str">
        <f t="shared" si="42"/>
        <v>yes</v>
      </c>
      <c r="V1370">
        <v>2004</v>
      </c>
      <c r="W1370" t="s">
        <v>93</v>
      </c>
      <c r="X1370" t="s">
        <v>94</v>
      </c>
      <c r="Y1370" t="s">
        <v>95</v>
      </c>
      <c r="Z1370" t="s">
        <v>95</v>
      </c>
      <c r="AA1370" t="s">
        <v>96</v>
      </c>
      <c r="AB1370">
        <v>170</v>
      </c>
      <c r="AC1370" t="s">
        <v>97</v>
      </c>
      <c r="AD1370" t="s">
        <v>98</v>
      </c>
      <c r="AE1370" t="s">
        <v>99</v>
      </c>
      <c r="AF1370" t="s">
        <v>97</v>
      </c>
      <c r="AG1370" t="s">
        <v>98</v>
      </c>
      <c r="AH1370" t="s">
        <v>130</v>
      </c>
      <c r="AI1370" t="s">
        <v>101</v>
      </c>
      <c r="AJ1370">
        <v>685</v>
      </c>
      <c r="AK1370" t="s">
        <v>102</v>
      </c>
      <c r="AL1370">
        <v>0</v>
      </c>
      <c r="AM1370">
        <v>163</v>
      </c>
      <c r="AN1370">
        <v>848</v>
      </c>
      <c r="AO1370" t="s">
        <v>103</v>
      </c>
      <c r="AP1370" t="s">
        <v>104</v>
      </c>
      <c r="AQ1370" t="s">
        <v>105</v>
      </c>
      <c r="AR1370" t="s">
        <v>106</v>
      </c>
      <c r="AS1370">
        <v>848</v>
      </c>
      <c r="AT1370">
        <v>0</v>
      </c>
      <c r="AU1370">
        <v>0</v>
      </c>
      <c r="AV1370">
        <v>848</v>
      </c>
      <c r="AW1370">
        <v>1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97</v>
      </c>
      <c r="BD1370">
        <v>4</v>
      </c>
      <c r="BE1370" t="s">
        <v>107</v>
      </c>
      <c r="BF1370">
        <v>0</v>
      </c>
      <c r="BG1370" t="s">
        <v>83</v>
      </c>
      <c r="BH1370" t="s">
        <v>108</v>
      </c>
      <c r="BI1370">
        <v>2003</v>
      </c>
      <c r="BJ1370" t="s">
        <v>157</v>
      </c>
      <c r="BK1370">
        <v>2</v>
      </c>
      <c r="BL1370">
        <v>420</v>
      </c>
      <c r="BM1370" t="str">
        <f t="shared" si="43"/>
        <v>yes</v>
      </c>
      <c r="BN1370" t="s">
        <v>98</v>
      </c>
      <c r="BO1370" t="s">
        <v>98</v>
      </c>
      <c r="BP1370" t="s">
        <v>105</v>
      </c>
      <c r="BQ1370">
        <v>140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 t="s">
        <v>83</v>
      </c>
      <c r="BX1370" t="s">
        <v>83</v>
      </c>
      <c r="BY1370" t="s">
        <v>83</v>
      </c>
      <c r="BZ1370">
        <v>0</v>
      </c>
      <c r="CA1370">
        <v>6</v>
      </c>
      <c r="CB1370">
        <v>2009</v>
      </c>
      <c r="CC1370" t="s">
        <v>110</v>
      </c>
      <c r="CD1370" t="s">
        <v>111</v>
      </c>
      <c r="CE1370">
        <v>144000</v>
      </c>
    </row>
    <row r="1371" spans="1:83" x14ac:dyDescent="0.2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 t="str">
        <f t="shared" si="42"/>
        <v>yes</v>
      </c>
      <c r="V1371">
        <v>2003</v>
      </c>
      <c r="W1371" t="s">
        <v>152</v>
      </c>
      <c r="X1371" t="s">
        <v>94</v>
      </c>
      <c r="Y1371" t="s">
        <v>95</v>
      </c>
      <c r="Z1371" t="s">
        <v>95</v>
      </c>
      <c r="AA1371" t="s">
        <v>96</v>
      </c>
      <c r="AB1371">
        <v>171</v>
      </c>
      <c r="AC1371" t="s">
        <v>97</v>
      </c>
      <c r="AD1371" t="s">
        <v>98</v>
      </c>
      <c r="AE1371" t="s">
        <v>99</v>
      </c>
      <c r="AF1371" t="s">
        <v>97</v>
      </c>
      <c r="AG1371" t="s">
        <v>98</v>
      </c>
      <c r="AH1371" t="s">
        <v>130</v>
      </c>
      <c r="AI1371" t="s">
        <v>141</v>
      </c>
      <c r="AJ1371">
        <v>370</v>
      </c>
      <c r="AK1371" t="s">
        <v>101</v>
      </c>
      <c r="AL1371">
        <v>972</v>
      </c>
      <c r="AM1371">
        <v>315</v>
      </c>
      <c r="AN1371">
        <v>1657</v>
      </c>
      <c r="AO1371" t="s">
        <v>103</v>
      </c>
      <c r="AP1371" t="s">
        <v>104</v>
      </c>
      <c r="AQ1371" t="s">
        <v>105</v>
      </c>
      <c r="AR1371" t="s">
        <v>106</v>
      </c>
      <c r="AS1371">
        <v>1668</v>
      </c>
      <c r="AT1371">
        <v>0</v>
      </c>
      <c r="AU1371">
        <v>0</v>
      </c>
      <c r="AV1371">
        <v>1668</v>
      </c>
      <c r="AW1371">
        <v>1</v>
      </c>
      <c r="AX1371">
        <v>0</v>
      </c>
      <c r="AY1371">
        <v>2</v>
      </c>
      <c r="AZ1371">
        <v>0</v>
      </c>
      <c r="BA1371">
        <v>3</v>
      </c>
      <c r="BB1371">
        <v>1</v>
      </c>
      <c r="BC1371" t="s">
        <v>97</v>
      </c>
      <c r="BD1371">
        <v>8</v>
      </c>
      <c r="BE1371" t="s">
        <v>107</v>
      </c>
      <c r="BF1371">
        <v>1</v>
      </c>
      <c r="BG1371" t="s">
        <v>98</v>
      </c>
      <c r="BH1371" t="s">
        <v>108</v>
      </c>
      <c r="BI1371">
        <v>2003</v>
      </c>
      <c r="BJ1371" t="s">
        <v>157</v>
      </c>
      <c r="BK1371">
        <v>2</v>
      </c>
      <c r="BL1371">
        <v>502</v>
      </c>
      <c r="BM1371" t="str">
        <f t="shared" si="43"/>
        <v>no</v>
      </c>
      <c r="BN1371" t="s">
        <v>98</v>
      </c>
      <c r="BO1371" t="s">
        <v>98</v>
      </c>
      <c r="BP1371" t="s">
        <v>105</v>
      </c>
      <c r="BQ1371">
        <v>0</v>
      </c>
      <c r="BR1371">
        <v>262</v>
      </c>
      <c r="BS1371">
        <v>0</v>
      </c>
      <c r="BT1371">
        <v>0</v>
      </c>
      <c r="BU1371">
        <v>0</v>
      </c>
      <c r="BV1371">
        <v>0</v>
      </c>
      <c r="BW1371" t="s">
        <v>83</v>
      </c>
      <c r="BX1371" t="s">
        <v>83</v>
      </c>
      <c r="BY1371" t="s">
        <v>83</v>
      </c>
      <c r="BZ1371">
        <v>0</v>
      </c>
      <c r="CA1371">
        <v>5</v>
      </c>
      <c r="CB1371">
        <v>2010</v>
      </c>
      <c r="CC1371" t="s">
        <v>110</v>
      </c>
      <c r="CD1371" t="s">
        <v>111</v>
      </c>
      <c r="CE1371">
        <v>232000</v>
      </c>
    </row>
    <row r="1372" spans="1:83" x14ac:dyDescent="0.2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 t="str">
        <f t="shared" si="42"/>
        <v>no</v>
      </c>
      <c r="V1372">
        <v>1950</v>
      </c>
      <c r="W1372" t="s">
        <v>93</v>
      </c>
      <c r="X1372" t="s">
        <v>94</v>
      </c>
      <c r="Y1372" t="s">
        <v>118</v>
      </c>
      <c r="Z1372" t="s">
        <v>118</v>
      </c>
      <c r="AA1372" t="s">
        <v>117</v>
      </c>
      <c r="AB1372">
        <v>0</v>
      </c>
      <c r="AC1372" t="s">
        <v>147</v>
      </c>
      <c r="AD1372" t="s">
        <v>98</v>
      </c>
      <c r="AE1372" t="s">
        <v>99</v>
      </c>
      <c r="AF1372" t="s">
        <v>98</v>
      </c>
      <c r="AG1372" t="s">
        <v>98</v>
      </c>
      <c r="AH1372" t="s">
        <v>100</v>
      </c>
      <c r="AI1372" t="s">
        <v>119</v>
      </c>
      <c r="AJ1372">
        <v>315</v>
      </c>
      <c r="AK1372" t="s">
        <v>153</v>
      </c>
      <c r="AL1372">
        <v>105</v>
      </c>
      <c r="AM1372">
        <v>420</v>
      </c>
      <c r="AN1372">
        <v>840</v>
      </c>
      <c r="AO1372" t="s">
        <v>103</v>
      </c>
      <c r="AP1372" t="s">
        <v>104</v>
      </c>
      <c r="AQ1372" t="s">
        <v>105</v>
      </c>
      <c r="AR1372" t="s">
        <v>106</v>
      </c>
      <c r="AS1372">
        <v>840</v>
      </c>
      <c r="AT1372">
        <v>534</v>
      </c>
      <c r="AU1372">
        <v>0</v>
      </c>
      <c r="AV1372">
        <v>1374</v>
      </c>
      <c r="AW1372">
        <v>0</v>
      </c>
      <c r="AX1372">
        <v>0</v>
      </c>
      <c r="AY1372">
        <v>1</v>
      </c>
      <c r="AZ1372">
        <v>0</v>
      </c>
      <c r="BA1372">
        <v>2</v>
      </c>
      <c r="BB1372">
        <v>1</v>
      </c>
      <c r="BC1372" t="s">
        <v>98</v>
      </c>
      <c r="BD1372">
        <v>6</v>
      </c>
      <c r="BE1372" t="s">
        <v>107</v>
      </c>
      <c r="BF1372">
        <v>0</v>
      </c>
      <c r="BG1372" t="s">
        <v>83</v>
      </c>
      <c r="BH1372" t="s">
        <v>127</v>
      </c>
      <c r="BI1372">
        <v>1967</v>
      </c>
      <c r="BJ1372" t="s">
        <v>157</v>
      </c>
      <c r="BK1372">
        <v>1</v>
      </c>
      <c r="BL1372">
        <v>338</v>
      </c>
      <c r="BM1372" t="str">
        <f t="shared" si="43"/>
        <v>yes</v>
      </c>
      <c r="BN1372" t="s">
        <v>98</v>
      </c>
      <c r="BO1372" t="s">
        <v>98</v>
      </c>
      <c r="BP1372" t="s">
        <v>105</v>
      </c>
      <c r="BQ1372">
        <v>0</v>
      </c>
      <c r="BR1372">
        <v>0</v>
      </c>
      <c r="BS1372">
        <v>198</v>
      </c>
      <c r="BT1372">
        <v>0</v>
      </c>
      <c r="BU1372">
        <v>0</v>
      </c>
      <c r="BV1372">
        <v>0</v>
      </c>
      <c r="BW1372" t="s">
        <v>83</v>
      </c>
      <c r="BX1372" t="s">
        <v>83</v>
      </c>
      <c r="BY1372" t="s">
        <v>83</v>
      </c>
      <c r="BZ1372">
        <v>0</v>
      </c>
      <c r="CA1372">
        <v>10</v>
      </c>
      <c r="CB1372">
        <v>2009</v>
      </c>
      <c r="CC1372" t="s">
        <v>110</v>
      </c>
      <c r="CD1372" t="s">
        <v>111</v>
      </c>
      <c r="CE1372">
        <v>105000</v>
      </c>
    </row>
    <row r="1373" spans="1:83" x14ac:dyDescent="0.2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 t="str">
        <f t="shared" si="42"/>
        <v>no</v>
      </c>
      <c r="V1373">
        <v>1996</v>
      </c>
      <c r="W1373" t="s">
        <v>152</v>
      </c>
      <c r="X1373" t="s">
        <v>94</v>
      </c>
      <c r="Y1373" t="s">
        <v>186</v>
      </c>
      <c r="Z1373" t="s">
        <v>186</v>
      </c>
      <c r="AA1373" t="s">
        <v>117</v>
      </c>
      <c r="AB1373">
        <v>0</v>
      </c>
      <c r="AC1373" t="s">
        <v>98</v>
      </c>
      <c r="AD1373" t="s">
        <v>98</v>
      </c>
      <c r="AE1373" t="s">
        <v>118</v>
      </c>
      <c r="AF1373" t="s">
        <v>98</v>
      </c>
      <c r="AG1373" t="s">
        <v>98</v>
      </c>
      <c r="AH1373" t="s">
        <v>130</v>
      </c>
      <c r="AI1373" t="s">
        <v>141</v>
      </c>
      <c r="AJ1373">
        <v>831</v>
      </c>
      <c r="AK1373" t="s">
        <v>102</v>
      </c>
      <c r="AL1373">
        <v>0</v>
      </c>
      <c r="AM1373">
        <v>161</v>
      </c>
      <c r="AN1373">
        <v>992</v>
      </c>
      <c r="AO1373" t="s">
        <v>103</v>
      </c>
      <c r="AP1373" t="s">
        <v>97</v>
      </c>
      <c r="AQ1373" t="s">
        <v>105</v>
      </c>
      <c r="AR1373" t="s">
        <v>106</v>
      </c>
      <c r="AS1373">
        <v>1661</v>
      </c>
      <c r="AT1373">
        <v>0</v>
      </c>
      <c r="AU1373">
        <v>0</v>
      </c>
      <c r="AV1373">
        <v>1661</v>
      </c>
      <c r="AW1373">
        <v>1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97</v>
      </c>
      <c r="BD1373">
        <v>8</v>
      </c>
      <c r="BE1373" t="s">
        <v>107</v>
      </c>
      <c r="BF1373">
        <v>1</v>
      </c>
      <c r="BG1373" t="s">
        <v>98</v>
      </c>
      <c r="BH1373" t="s">
        <v>156</v>
      </c>
      <c r="BI1373">
        <v>1955</v>
      </c>
      <c r="BJ1373" t="s">
        <v>109</v>
      </c>
      <c r="BK1373">
        <v>1</v>
      </c>
      <c r="BL1373">
        <v>377</v>
      </c>
      <c r="BM1373" t="str">
        <f t="shared" si="43"/>
        <v>yes</v>
      </c>
      <c r="BN1373" t="s">
        <v>98</v>
      </c>
      <c r="BO1373" t="s">
        <v>98</v>
      </c>
      <c r="BP1373" t="s">
        <v>105</v>
      </c>
      <c r="BQ1373">
        <v>0</v>
      </c>
      <c r="BR1373">
        <v>28</v>
      </c>
      <c r="BS1373">
        <v>0</v>
      </c>
      <c r="BT1373">
        <v>0</v>
      </c>
      <c r="BU1373">
        <v>178</v>
      </c>
      <c r="BV1373">
        <v>0</v>
      </c>
      <c r="BW1373" t="s">
        <v>83</v>
      </c>
      <c r="BX1373" t="s">
        <v>134</v>
      </c>
      <c r="BY1373" t="s">
        <v>83</v>
      </c>
      <c r="BZ1373">
        <v>0</v>
      </c>
      <c r="CA1373">
        <v>10</v>
      </c>
      <c r="CB1373">
        <v>2008</v>
      </c>
      <c r="CC1373" t="s">
        <v>110</v>
      </c>
      <c r="CD1373" t="s">
        <v>111</v>
      </c>
      <c r="CE1373">
        <v>165500</v>
      </c>
    </row>
    <row r="1374" spans="1:83" x14ac:dyDescent="0.2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 t="str">
        <f t="shared" si="42"/>
        <v>yes</v>
      </c>
      <c r="V1374">
        <v>1998</v>
      </c>
      <c r="W1374" t="s">
        <v>93</v>
      </c>
      <c r="X1374" t="s">
        <v>94</v>
      </c>
      <c r="Y1374" t="s">
        <v>95</v>
      </c>
      <c r="Z1374" t="s">
        <v>95</v>
      </c>
      <c r="AA1374" t="s">
        <v>117</v>
      </c>
      <c r="AB1374">
        <v>0</v>
      </c>
      <c r="AC1374" t="s">
        <v>98</v>
      </c>
      <c r="AD1374" t="s">
        <v>98</v>
      </c>
      <c r="AE1374" t="s">
        <v>99</v>
      </c>
      <c r="AF1374" t="s">
        <v>97</v>
      </c>
      <c r="AG1374" t="s">
        <v>98</v>
      </c>
      <c r="AH1374" t="s">
        <v>130</v>
      </c>
      <c r="AI1374" t="s">
        <v>101</v>
      </c>
      <c r="AJ1374">
        <v>975</v>
      </c>
      <c r="AK1374" t="s">
        <v>102</v>
      </c>
      <c r="AL1374">
        <v>0</v>
      </c>
      <c r="AM1374">
        <v>133</v>
      </c>
      <c r="AN1374">
        <v>1108</v>
      </c>
      <c r="AO1374" t="s">
        <v>103</v>
      </c>
      <c r="AP1374" t="s">
        <v>104</v>
      </c>
      <c r="AQ1374" t="s">
        <v>105</v>
      </c>
      <c r="AR1374" t="s">
        <v>106</v>
      </c>
      <c r="AS1374">
        <v>1108</v>
      </c>
      <c r="AT1374">
        <v>989</v>
      </c>
      <c r="AU1374">
        <v>0</v>
      </c>
      <c r="AV1374">
        <v>2097</v>
      </c>
      <c r="AW1374">
        <v>1</v>
      </c>
      <c r="AX1374">
        <v>0</v>
      </c>
      <c r="AY1374">
        <v>2</v>
      </c>
      <c r="AZ1374">
        <v>1</v>
      </c>
      <c r="BA1374">
        <v>3</v>
      </c>
      <c r="BB1374">
        <v>1</v>
      </c>
      <c r="BC1374" t="s">
        <v>97</v>
      </c>
      <c r="BD1374">
        <v>8</v>
      </c>
      <c r="BE1374" t="s">
        <v>107</v>
      </c>
      <c r="BF1374">
        <v>1</v>
      </c>
      <c r="BG1374" t="s">
        <v>98</v>
      </c>
      <c r="BH1374" t="s">
        <v>127</v>
      </c>
      <c r="BI1374">
        <v>1998</v>
      </c>
      <c r="BJ1374" t="s">
        <v>109</v>
      </c>
      <c r="BK1374">
        <v>2</v>
      </c>
      <c r="BL1374">
        <v>583</v>
      </c>
      <c r="BM1374" t="str">
        <f t="shared" si="43"/>
        <v>no</v>
      </c>
      <c r="BN1374" t="s">
        <v>98</v>
      </c>
      <c r="BO1374" t="s">
        <v>98</v>
      </c>
      <c r="BP1374" t="s">
        <v>105</v>
      </c>
      <c r="BQ1374">
        <v>253</v>
      </c>
      <c r="BR1374">
        <v>170</v>
      </c>
      <c r="BS1374">
        <v>0</v>
      </c>
      <c r="BT1374">
        <v>0</v>
      </c>
      <c r="BU1374">
        <v>0</v>
      </c>
      <c r="BV1374">
        <v>0</v>
      </c>
      <c r="BW1374" t="s">
        <v>83</v>
      </c>
      <c r="BX1374" t="s">
        <v>83</v>
      </c>
      <c r="BY1374" t="s">
        <v>83</v>
      </c>
      <c r="BZ1374">
        <v>0</v>
      </c>
      <c r="CA1374">
        <v>6</v>
      </c>
      <c r="CB1374">
        <v>2006</v>
      </c>
      <c r="CC1374" t="s">
        <v>110</v>
      </c>
      <c r="CD1374" t="s">
        <v>111</v>
      </c>
      <c r="CE1374">
        <v>274300</v>
      </c>
    </row>
    <row r="1375" spans="1:83" x14ac:dyDescent="0.2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 t="str">
        <f t="shared" si="42"/>
        <v>yes</v>
      </c>
      <c r="V1375">
        <v>2002</v>
      </c>
      <c r="W1375" t="s">
        <v>152</v>
      </c>
      <c r="X1375" t="s">
        <v>94</v>
      </c>
      <c r="Y1375" t="s">
        <v>95</v>
      </c>
      <c r="Z1375" t="s">
        <v>95</v>
      </c>
      <c r="AA1375" t="s">
        <v>96</v>
      </c>
      <c r="AB1375">
        <v>705</v>
      </c>
      <c r="AC1375" t="s">
        <v>104</v>
      </c>
      <c r="AD1375" t="s">
        <v>98</v>
      </c>
      <c r="AE1375" t="s">
        <v>99</v>
      </c>
      <c r="AF1375" t="s">
        <v>104</v>
      </c>
      <c r="AG1375" t="s">
        <v>98</v>
      </c>
      <c r="AH1375" t="s">
        <v>97</v>
      </c>
      <c r="AI1375" t="s">
        <v>101</v>
      </c>
      <c r="AJ1375">
        <v>1282</v>
      </c>
      <c r="AK1375" t="s">
        <v>102</v>
      </c>
      <c r="AL1375">
        <v>0</v>
      </c>
      <c r="AM1375">
        <v>1351</v>
      </c>
      <c r="AN1375">
        <v>2633</v>
      </c>
      <c r="AO1375" t="s">
        <v>103</v>
      </c>
      <c r="AP1375" t="s">
        <v>104</v>
      </c>
      <c r="AQ1375" t="s">
        <v>105</v>
      </c>
      <c r="AR1375" t="s">
        <v>106</v>
      </c>
      <c r="AS1375">
        <v>2633</v>
      </c>
      <c r="AT1375">
        <v>0</v>
      </c>
      <c r="AU1375">
        <v>0</v>
      </c>
      <c r="AV1375">
        <v>2633</v>
      </c>
      <c r="AW1375">
        <v>1</v>
      </c>
      <c r="AX1375">
        <v>0</v>
      </c>
      <c r="AY1375">
        <v>2</v>
      </c>
      <c r="AZ1375">
        <v>1</v>
      </c>
      <c r="BA1375">
        <v>2</v>
      </c>
      <c r="BB1375">
        <v>1</v>
      </c>
      <c r="BC1375" t="s">
        <v>104</v>
      </c>
      <c r="BD1375">
        <v>8</v>
      </c>
      <c r="BE1375" t="s">
        <v>107</v>
      </c>
      <c r="BF1375">
        <v>2</v>
      </c>
      <c r="BG1375" t="s">
        <v>97</v>
      </c>
      <c r="BH1375" t="s">
        <v>108</v>
      </c>
      <c r="BI1375">
        <v>2001</v>
      </c>
      <c r="BJ1375" t="s">
        <v>109</v>
      </c>
      <c r="BK1375">
        <v>3</v>
      </c>
      <c r="BL1375">
        <v>804</v>
      </c>
      <c r="BM1375" t="str">
        <f t="shared" si="43"/>
        <v>no</v>
      </c>
      <c r="BN1375" t="s">
        <v>98</v>
      </c>
      <c r="BO1375" t="s">
        <v>98</v>
      </c>
      <c r="BP1375" t="s">
        <v>105</v>
      </c>
      <c r="BQ1375">
        <v>314</v>
      </c>
      <c r="BR1375">
        <v>140</v>
      </c>
      <c r="BS1375">
        <v>0</v>
      </c>
      <c r="BT1375">
        <v>0</v>
      </c>
      <c r="BU1375">
        <v>0</v>
      </c>
      <c r="BV1375">
        <v>0</v>
      </c>
      <c r="BW1375" t="s">
        <v>83</v>
      </c>
      <c r="BX1375" t="s">
        <v>83</v>
      </c>
      <c r="BY1375" t="s">
        <v>83</v>
      </c>
      <c r="BZ1375">
        <v>0</v>
      </c>
      <c r="CA1375">
        <v>3</v>
      </c>
      <c r="CB1375">
        <v>2007</v>
      </c>
      <c r="CC1375" t="s">
        <v>110</v>
      </c>
      <c r="CD1375" t="s">
        <v>111</v>
      </c>
      <c r="CE1375">
        <v>466500</v>
      </c>
    </row>
    <row r="1376" spans="1:83" x14ac:dyDescent="0.2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 t="str">
        <f t="shared" si="42"/>
        <v>yes</v>
      </c>
      <c r="V1376">
        <v>2005</v>
      </c>
      <c r="W1376" t="s">
        <v>93</v>
      </c>
      <c r="X1376" t="s">
        <v>94</v>
      </c>
      <c r="Y1376" t="s">
        <v>180</v>
      </c>
      <c r="Z1376" t="s">
        <v>181</v>
      </c>
      <c r="AA1376" t="s">
        <v>117</v>
      </c>
      <c r="AB1376">
        <v>0</v>
      </c>
      <c r="AC1376" t="s">
        <v>97</v>
      </c>
      <c r="AD1376" t="s">
        <v>98</v>
      </c>
      <c r="AE1376" t="s">
        <v>99</v>
      </c>
      <c r="AF1376" t="s">
        <v>97</v>
      </c>
      <c r="AG1376" t="s">
        <v>98</v>
      </c>
      <c r="AH1376" t="s">
        <v>100</v>
      </c>
      <c r="AI1376" t="s">
        <v>102</v>
      </c>
      <c r="AJ1376">
        <v>0</v>
      </c>
      <c r="AK1376" t="s">
        <v>102</v>
      </c>
      <c r="AL1376">
        <v>0</v>
      </c>
      <c r="AM1376">
        <v>1026</v>
      </c>
      <c r="AN1376">
        <v>1026</v>
      </c>
      <c r="AO1376" t="s">
        <v>103</v>
      </c>
      <c r="AP1376" t="s">
        <v>104</v>
      </c>
      <c r="AQ1376" t="s">
        <v>105</v>
      </c>
      <c r="AR1376" t="s">
        <v>106</v>
      </c>
      <c r="AS1376">
        <v>1026</v>
      </c>
      <c r="AT1376">
        <v>932</v>
      </c>
      <c r="AU1376">
        <v>0</v>
      </c>
      <c r="AV1376">
        <v>1958</v>
      </c>
      <c r="AW1376">
        <v>0</v>
      </c>
      <c r="AX1376">
        <v>0</v>
      </c>
      <c r="AY1376">
        <v>2</v>
      </c>
      <c r="AZ1376">
        <v>1</v>
      </c>
      <c r="BA1376">
        <v>3</v>
      </c>
      <c r="BB1376">
        <v>1</v>
      </c>
      <c r="BC1376" t="s">
        <v>97</v>
      </c>
      <c r="BD1376">
        <v>9</v>
      </c>
      <c r="BE1376" t="s">
        <v>107</v>
      </c>
      <c r="BF1376">
        <v>1</v>
      </c>
      <c r="BG1376" t="s">
        <v>97</v>
      </c>
      <c r="BH1376" t="s">
        <v>108</v>
      </c>
      <c r="BI1376">
        <v>2005</v>
      </c>
      <c r="BJ1376" t="s">
        <v>157</v>
      </c>
      <c r="BK1376">
        <v>3</v>
      </c>
      <c r="BL1376">
        <v>936</v>
      </c>
      <c r="BM1376" t="str">
        <f t="shared" si="43"/>
        <v>no</v>
      </c>
      <c r="BN1376" t="s">
        <v>98</v>
      </c>
      <c r="BO1376" t="s">
        <v>98</v>
      </c>
      <c r="BP1376" t="s">
        <v>105</v>
      </c>
      <c r="BQ1376">
        <v>154</v>
      </c>
      <c r="BR1376">
        <v>210</v>
      </c>
      <c r="BS1376">
        <v>0</v>
      </c>
      <c r="BT1376">
        <v>0</v>
      </c>
      <c r="BU1376">
        <v>0</v>
      </c>
      <c r="BV1376">
        <v>0</v>
      </c>
      <c r="BW1376" t="s">
        <v>83</v>
      </c>
      <c r="BX1376" t="s">
        <v>83</v>
      </c>
      <c r="BY1376" t="s">
        <v>83</v>
      </c>
      <c r="BZ1376">
        <v>0</v>
      </c>
      <c r="CA1376">
        <v>7</v>
      </c>
      <c r="CB1376">
        <v>2008</v>
      </c>
      <c r="CC1376" t="s">
        <v>110</v>
      </c>
      <c r="CD1376" t="s">
        <v>111</v>
      </c>
      <c r="CE1376">
        <v>250000</v>
      </c>
    </row>
    <row r="1377" spans="1:83" x14ac:dyDescent="0.2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 t="str">
        <f t="shared" si="42"/>
        <v>yes</v>
      </c>
      <c r="V1377">
        <v>2007</v>
      </c>
      <c r="W1377" t="s">
        <v>93</v>
      </c>
      <c r="X1377" t="s">
        <v>94</v>
      </c>
      <c r="Y1377" t="s">
        <v>95</v>
      </c>
      <c r="Z1377" t="s">
        <v>95</v>
      </c>
      <c r="AA1377" t="s">
        <v>96</v>
      </c>
      <c r="AB1377">
        <v>80</v>
      </c>
      <c r="AC1377" t="s">
        <v>97</v>
      </c>
      <c r="AD1377" t="s">
        <v>98</v>
      </c>
      <c r="AE1377" t="s">
        <v>99</v>
      </c>
      <c r="AF1377" t="s">
        <v>97</v>
      </c>
      <c r="AG1377" t="s">
        <v>98</v>
      </c>
      <c r="AH1377" t="s">
        <v>97</v>
      </c>
      <c r="AI1377" t="s">
        <v>102</v>
      </c>
      <c r="AJ1377">
        <v>0</v>
      </c>
      <c r="AK1377" t="s">
        <v>102</v>
      </c>
      <c r="AL1377">
        <v>0</v>
      </c>
      <c r="AM1377">
        <v>1571</v>
      </c>
      <c r="AN1377">
        <v>1571</v>
      </c>
      <c r="AO1377" t="s">
        <v>103</v>
      </c>
      <c r="AP1377" t="s">
        <v>104</v>
      </c>
      <c r="AQ1377" t="s">
        <v>105</v>
      </c>
      <c r="AR1377" t="s">
        <v>106</v>
      </c>
      <c r="AS1377">
        <v>1571</v>
      </c>
      <c r="AT1377">
        <v>0</v>
      </c>
      <c r="AU1377">
        <v>0</v>
      </c>
      <c r="AV1377">
        <v>1571</v>
      </c>
      <c r="AW1377">
        <v>0</v>
      </c>
      <c r="AX1377">
        <v>0</v>
      </c>
      <c r="AY1377">
        <v>2</v>
      </c>
      <c r="AZ1377">
        <v>0</v>
      </c>
      <c r="BA1377">
        <v>3</v>
      </c>
      <c r="BB1377">
        <v>1</v>
      </c>
      <c r="BC1377" t="s">
        <v>97</v>
      </c>
      <c r="BD1377">
        <v>7</v>
      </c>
      <c r="BE1377" t="s">
        <v>107</v>
      </c>
      <c r="BF1377">
        <v>1</v>
      </c>
      <c r="BG1377" t="s">
        <v>97</v>
      </c>
      <c r="BH1377" t="s">
        <v>108</v>
      </c>
      <c r="BI1377">
        <v>2007</v>
      </c>
      <c r="BJ1377" t="s">
        <v>157</v>
      </c>
      <c r="BK1377">
        <v>3</v>
      </c>
      <c r="BL1377">
        <v>722</v>
      </c>
      <c r="BM1377" t="str">
        <f t="shared" si="43"/>
        <v>no</v>
      </c>
      <c r="BN1377" t="s">
        <v>98</v>
      </c>
      <c r="BO1377" t="s">
        <v>98</v>
      </c>
      <c r="BP1377" t="s">
        <v>105</v>
      </c>
      <c r="BQ1377">
        <v>100</v>
      </c>
      <c r="BR1377">
        <v>36</v>
      </c>
      <c r="BS1377">
        <v>0</v>
      </c>
      <c r="BT1377">
        <v>0</v>
      </c>
      <c r="BU1377">
        <v>0</v>
      </c>
      <c r="BV1377">
        <v>0</v>
      </c>
      <c r="BW1377" t="s">
        <v>83</v>
      </c>
      <c r="BX1377" t="s">
        <v>83</v>
      </c>
      <c r="BY1377" t="s">
        <v>83</v>
      </c>
      <c r="BZ1377">
        <v>0</v>
      </c>
      <c r="CA1377">
        <v>12</v>
      </c>
      <c r="CB1377">
        <v>2007</v>
      </c>
      <c r="CC1377" t="s">
        <v>158</v>
      </c>
      <c r="CD1377" t="s">
        <v>159</v>
      </c>
      <c r="CE1377">
        <v>239000</v>
      </c>
    </row>
    <row r="1378" spans="1:83" x14ac:dyDescent="0.2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 t="str">
        <f t="shared" si="42"/>
        <v>no</v>
      </c>
      <c r="V1378">
        <v>1950</v>
      </c>
      <c r="W1378" t="s">
        <v>93</v>
      </c>
      <c r="X1378" t="s">
        <v>94</v>
      </c>
      <c r="Y1378" t="s">
        <v>124</v>
      </c>
      <c r="Z1378" t="s">
        <v>124</v>
      </c>
      <c r="AA1378" t="s">
        <v>117</v>
      </c>
      <c r="AB1378">
        <v>0</v>
      </c>
      <c r="AC1378" t="s">
        <v>98</v>
      </c>
      <c r="AD1378" t="s">
        <v>98</v>
      </c>
      <c r="AE1378" t="s">
        <v>126</v>
      </c>
      <c r="AF1378" t="s">
        <v>97</v>
      </c>
      <c r="AG1378" t="s">
        <v>98</v>
      </c>
      <c r="AH1378" t="s">
        <v>121</v>
      </c>
      <c r="AI1378" t="s">
        <v>153</v>
      </c>
      <c r="AJ1378">
        <v>384</v>
      </c>
      <c r="AK1378" t="s">
        <v>102</v>
      </c>
      <c r="AL1378">
        <v>0</v>
      </c>
      <c r="AM1378">
        <v>384</v>
      </c>
      <c r="AN1378">
        <v>768</v>
      </c>
      <c r="AO1378" t="s">
        <v>103</v>
      </c>
      <c r="AP1378" t="s">
        <v>98</v>
      </c>
      <c r="AQ1378" t="s">
        <v>177</v>
      </c>
      <c r="AR1378" t="s">
        <v>106</v>
      </c>
      <c r="AS1378">
        <v>790</v>
      </c>
      <c r="AT1378">
        <v>0</v>
      </c>
      <c r="AU1378">
        <v>0</v>
      </c>
      <c r="AV1378">
        <v>790</v>
      </c>
      <c r="AW1378">
        <v>0</v>
      </c>
      <c r="AX1378">
        <v>0</v>
      </c>
      <c r="AY1378">
        <v>1</v>
      </c>
      <c r="AZ1378">
        <v>0</v>
      </c>
      <c r="BA1378">
        <v>2</v>
      </c>
      <c r="BB1378">
        <v>1</v>
      </c>
      <c r="BC1378" t="s">
        <v>98</v>
      </c>
      <c r="BD1378">
        <v>4</v>
      </c>
      <c r="BE1378" t="s">
        <v>107</v>
      </c>
      <c r="BF1378">
        <v>0</v>
      </c>
      <c r="BG1378" t="s">
        <v>83</v>
      </c>
      <c r="BH1378" t="s">
        <v>127</v>
      </c>
      <c r="BI1378">
        <v>1925</v>
      </c>
      <c r="BJ1378" t="s">
        <v>102</v>
      </c>
      <c r="BK1378">
        <v>1</v>
      </c>
      <c r="BL1378">
        <v>160</v>
      </c>
      <c r="BM1378" t="str">
        <f t="shared" si="43"/>
        <v>yes</v>
      </c>
      <c r="BN1378" t="s">
        <v>147</v>
      </c>
      <c r="BO1378" t="s">
        <v>98</v>
      </c>
      <c r="BP1378" t="s">
        <v>105</v>
      </c>
      <c r="BQ1378">
        <v>0</v>
      </c>
      <c r="BR1378">
        <v>141</v>
      </c>
      <c r="BS1378">
        <v>0</v>
      </c>
      <c r="BT1378">
        <v>0</v>
      </c>
      <c r="BU1378">
        <v>0</v>
      </c>
      <c r="BV1378">
        <v>0</v>
      </c>
      <c r="BW1378" t="s">
        <v>83</v>
      </c>
      <c r="BX1378" t="s">
        <v>83</v>
      </c>
      <c r="BY1378" t="s">
        <v>83</v>
      </c>
      <c r="BZ1378">
        <v>0</v>
      </c>
      <c r="CA1378">
        <v>4</v>
      </c>
      <c r="CB1378">
        <v>2008</v>
      </c>
      <c r="CC1378" t="s">
        <v>110</v>
      </c>
      <c r="CD1378" t="s">
        <v>111</v>
      </c>
      <c r="CE1378">
        <v>91000</v>
      </c>
    </row>
    <row r="1379" spans="1:83" x14ac:dyDescent="0.2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 t="str">
        <f t="shared" si="42"/>
        <v>no</v>
      </c>
      <c r="V1379">
        <v>1960</v>
      </c>
      <c r="W1379" t="s">
        <v>93</v>
      </c>
      <c r="X1379" t="s">
        <v>94</v>
      </c>
      <c r="Y1379" t="s">
        <v>124</v>
      </c>
      <c r="Z1379" t="s">
        <v>124</v>
      </c>
      <c r="AA1379" t="s">
        <v>117</v>
      </c>
      <c r="AB1379">
        <v>0</v>
      </c>
      <c r="AC1379" t="s">
        <v>98</v>
      </c>
      <c r="AD1379" t="s">
        <v>98</v>
      </c>
      <c r="AE1379" t="s">
        <v>118</v>
      </c>
      <c r="AF1379" t="s">
        <v>98</v>
      </c>
      <c r="AG1379" t="s">
        <v>98</v>
      </c>
      <c r="AH1379" t="s">
        <v>100</v>
      </c>
      <c r="AI1379" t="s">
        <v>172</v>
      </c>
      <c r="AJ1379">
        <v>408</v>
      </c>
      <c r="AK1379" t="s">
        <v>141</v>
      </c>
      <c r="AL1379">
        <v>420</v>
      </c>
      <c r="AM1379">
        <v>156</v>
      </c>
      <c r="AN1379">
        <v>984</v>
      </c>
      <c r="AO1379" t="s">
        <v>103</v>
      </c>
      <c r="AP1379" t="s">
        <v>104</v>
      </c>
      <c r="AQ1379" t="s">
        <v>105</v>
      </c>
      <c r="AR1379" t="s">
        <v>106</v>
      </c>
      <c r="AS1379">
        <v>984</v>
      </c>
      <c r="AT1379">
        <v>620</v>
      </c>
      <c r="AU1379">
        <v>0</v>
      </c>
      <c r="AV1379">
        <v>1604</v>
      </c>
      <c r="AW1379">
        <v>0</v>
      </c>
      <c r="AX1379">
        <v>0</v>
      </c>
      <c r="AY1379">
        <v>2</v>
      </c>
      <c r="AZ1379">
        <v>0</v>
      </c>
      <c r="BA1379">
        <v>3</v>
      </c>
      <c r="BB1379">
        <v>1</v>
      </c>
      <c r="BC1379" t="s">
        <v>98</v>
      </c>
      <c r="BD1379">
        <v>6</v>
      </c>
      <c r="BE1379" t="s">
        <v>224</v>
      </c>
      <c r="BF1379">
        <v>0</v>
      </c>
      <c r="BG1379" t="s">
        <v>83</v>
      </c>
      <c r="BH1379" t="s">
        <v>127</v>
      </c>
      <c r="BI1379">
        <v>1977</v>
      </c>
      <c r="BJ1379" t="s">
        <v>102</v>
      </c>
      <c r="BK1379">
        <v>2</v>
      </c>
      <c r="BL1379">
        <v>660</v>
      </c>
      <c r="BM1379" t="str">
        <f t="shared" si="43"/>
        <v>no</v>
      </c>
      <c r="BN1379" t="s">
        <v>98</v>
      </c>
      <c r="BO1379" t="s">
        <v>98</v>
      </c>
      <c r="BP1379" t="s">
        <v>105</v>
      </c>
      <c r="BQ1379">
        <v>0</v>
      </c>
      <c r="BR1379">
        <v>68</v>
      </c>
      <c r="BS1379">
        <v>0</v>
      </c>
      <c r="BT1379">
        <v>0</v>
      </c>
      <c r="BU1379">
        <v>0</v>
      </c>
      <c r="BV1379">
        <v>0</v>
      </c>
      <c r="BW1379" t="s">
        <v>83</v>
      </c>
      <c r="BX1379" t="s">
        <v>83</v>
      </c>
      <c r="BY1379" t="s">
        <v>83</v>
      </c>
      <c r="BZ1379">
        <v>0</v>
      </c>
      <c r="CA1379">
        <v>7</v>
      </c>
      <c r="CB1379">
        <v>2009</v>
      </c>
      <c r="CC1379" t="s">
        <v>110</v>
      </c>
      <c r="CD1379" t="s">
        <v>111</v>
      </c>
      <c r="CE1379">
        <v>117000</v>
      </c>
    </row>
    <row r="1380" spans="1:83" x14ac:dyDescent="0.2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 t="str">
        <f t="shared" si="42"/>
        <v>yes</v>
      </c>
      <c r="V1380">
        <v>1973</v>
      </c>
      <c r="W1380" t="s">
        <v>93</v>
      </c>
      <c r="X1380" t="s">
        <v>94</v>
      </c>
      <c r="Y1380" t="s">
        <v>140</v>
      </c>
      <c r="Z1380" t="s">
        <v>140</v>
      </c>
      <c r="AA1380" t="s">
        <v>96</v>
      </c>
      <c r="AB1380">
        <v>408</v>
      </c>
      <c r="AC1380" t="s">
        <v>98</v>
      </c>
      <c r="AD1380" t="s">
        <v>98</v>
      </c>
      <c r="AE1380" t="s">
        <v>118</v>
      </c>
      <c r="AF1380" t="s">
        <v>98</v>
      </c>
      <c r="AG1380" t="s">
        <v>147</v>
      </c>
      <c r="AH1380" t="s">
        <v>100</v>
      </c>
      <c r="AI1380" t="s">
        <v>141</v>
      </c>
      <c r="AJ1380">
        <v>309</v>
      </c>
      <c r="AK1380" t="s">
        <v>102</v>
      </c>
      <c r="AL1380">
        <v>0</v>
      </c>
      <c r="AM1380">
        <v>174</v>
      </c>
      <c r="AN1380">
        <v>483</v>
      </c>
      <c r="AO1380" t="s">
        <v>103</v>
      </c>
      <c r="AP1380" t="s">
        <v>98</v>
      </c>
      <c r="AQ1380" t="s">
        <v>105</v>
      </c>
      <c r="AR1380" t="s">
        <v>106</v>
      </c>
      <c r="AS1380">
        <v>483</v>
      </c>
      <c r="AT1380">
        <v>504</v>
      </c>
      <c r="AU1380">
        <v>0</v>
      </c>
      <c r="AV1380">
        <v>987</v>
      </c>
      <c r="AW1380">
        <v>0</v>
      </c>
      <c r="AX1380">
        <v>0</v>
      </c>
      <c r="AY1380">
        <v>1</v>
      </c>
      <c r="AZ1380">
        <v>1</v>
      </c>
      <c r="BA1380">
        <v>2</v>
      </c>
      <c r="BB1380">
        <v>1</v>
      </c>
      <c r="BC1380" t="s">
        <v>98</v>
      </c>
      <c r="BD1380">
        <v>5</v>
      </c>
      <c r="BE1380" t="s">
        <v>107</v>
      </c>
      <c r="BF1380">
        <v>0</v>
      </c>
      <c r="BG1380" t="s">
        <v>83</v>
      </c>
      <c r="BH1380" t="s">
        <v>127</v>
      </c>
      <c r="BI1380">
        <v>1973</v>
      </c>
      <c r="BJ1380" t="s">
        <v>102</v>
      </c>
      <c r="BK1380">
        <v>1</v>
      </c>
      <c r="BL1380">
        <v>264</v>
      </c>
      <c r="BM1380" t="str">
        <f t="shared" si="43"/>
        <v>yes</v>
      </c>
      <c r="BN1380" t="s">
        <v>98</v>
      </c>
      <c r="BO1380" t="s">
        <v>98</v>
      </c>
      <c r="BP1380" t="s">
        <v>105</v>
      </c>
      <c r="BQ1380">
        <v>72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 t="s">
        <v>83</v>
      </c>
      <c r="BX1380" t="s">
        <v>83</v>
      </c>
      <c r="BY1380" t="s">
        <v>83</v>
      </c>
      <c r="BZ1380">
        <v>0</v>
      </c>
      <c r="CA1380">
        <v>6</v>
      </c>
      <c r="CB1380">
        <v>2006</v>
      </c>
      <c r="CC1380" t="s">
        <v>110</v>
      </c>
      <c r="CD1380" t="s">
        <v>111</v>
      </c>
      <c r="CE1380">
        <v>83000</v>
      </c>
    </row>
    <row r="1381" spans="1:83" x14ac:dyDescent="0.2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 t="str">
        <f t="shared" si="42"/>
        <v>yes</v>
      </c>
      <c r="V1381">
        <v>2007</v>
      </c>
      <c r="W1381" t="s">
        <v>93</v>
      </c>
      <c r="X1381" t="s">
        <v>94</v>
      </c>
      <c r="Y1381" t="s">
        <v>95</v>
      </c>
      <c r="Z1381" t="s">
        <v>95</v>
      </c>
      <c r="AA1381" t="s">
        <v>117</v>
      </c>
      <c r="AB1381">
        <v>0</v>
      </c>
      <c r="AC1381" t="s">
        <v>98</v>
      </c>
      <c r="AD1381" t="s">
        <v>98</v>
      </c>
      <c r="AE1381" t="s">
        <v>99</v>
      </c>
      <c r="AF1381" t="s">
        <v>97</v>
      </c>
      <c r="AG1381" t="s">
        <v>98</v>
      </c>
      <c r="AH1381" t="s">
        <v>100</v>
      </c>
      <c r="AI1381" t="s">
        <v>102</v>
      </c>
      <c r="AJ1381">
        <v>0</v>
      </c>
      <c r="AK1381" t="s">
        <v>102</v>
      </c>
      <c r="AL1381">
        <v>0</v>
      </c>
      <c r="AM1381">
        <v>384</v>
      </c>
      <c r="AN1381">
        <v>384</v>
      </c>
      <c r="AO1381" t="s">
        <v>103</v>
      </c>
      <c r="AP1381" t="s">
        <v>97</v>
      </c>
      <c r="AQ1381" t="s">
        <v>105</v>
      </c>
      <c r="AR1381" t="s">
        <v>83</v>
      </c>
      <c r="AS1381">
        <v>754</v>
      </c>
      <c r="AT1381">
        <v>640</v>
      </c>
      <c r="AU1381">
        <v>0</v>
      </c>
      <c r="AV1381">
        <v>1394</v>
      </c>
      <c r="AW1381">
        <v>0</v>
      </c>
      <c r="AX1381">
        <v>0</v>
      </c>
      <c r="AY1381">
        <v>2</v>
      </c>
      <c r="AZ1381">
        <v>1</v>
      </c>
      <c r="BA1381">
        <v>3</v>
      </c>
      <c r="BB1381">
        <v>1</v>
      </c>
      <c r="BC1381" t="s">
        <v>97</v>
      </c>
      <c r="BD1381">
        <v>7</v>
      </c>
      <c r="BE1381" t="s">
        <v>107</v>
      </c>
      <c r="BF1381">
        <v>0</v>
      </c>
      <c r="BG1381" t="s">
        <v>83</v>
      </c>
      <c r="BH1381" t="s">
        <v>156</v>
      </c>
      <c r="BI1381">
        <v>2007</v>
      </c>
      <c r="BJ1381" t="s">
        <v>157</v>
      </c>
      <c r="BK1381">
        <v>2</v>
      </c>
      <c r="BL1381">
        <v>400</v>
      </c>
      <c r="BM1381" t="str">
        <f t="shared" si="43"/>
        <v>yes</v>
      </c>
      <c r="BN1381" t="s">
        <v>98</v>
      </c>
      <c r="BO1381" t="s">
        <v>98</v>
      </c>
      <c r="BP1381" t="s">
        <v>105</v>
      </c>
      <c r="BQ1381">
        <v>100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 t="s">
        <v>83</v>
      </c>
      <c r="BX1381" t="s">
        <v>83</v>
      </c>
      <c r="BY1381" t="s">
        <v>83</v>
      </c>
      <c r="BZ1381">
        <v>0</v>
      </c>
      <c r="CA1381">
        <v>5</v>
      </c>
      <c r="CB1381">
        <v>2008</v>
      </c>
      <c r="CC1381" t="s">
        <v>110</v>
      </c>
      <c r="CD1381" t="s">
        <v>111</v>
      </c>
      <c r="CE1381">
        <v>167500</v>
      </c>
    </row>
    <row r="1382" spans="1:83" x14ac:dyDescent="0.2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 t="str">
        <f t="shared" si="42"/>
        <v>no</v>
      </c>
      <c r="V1382">
        <v>1950</v>
      </c>
      <c r="W1382" t="s">
        <v>93</v>
      </c>
      <c r="X1382" t="s">
        <v>94</v>
      </c>
      <c r="Y1382" t="s">
        <v>203</v>
      </c>
      <c r="Z1382" t="s">
        <v>203</v>
      </c>
      <c r="AA1382" t="s">
        <v>117</v>
      </c>
      <c r="AB1382">
        <v>0</v>
      </c>
      <c r="AC1382" t="s">
        <v>98</v>
      </c>
      <c r="AD1382" t="s">
        <v>147</v>
      </c>
      <c r="AE1382" t="s">
        <v>126</v>
      </c>
      <c r="AF1382" t="s">
        <v>98</v>
      </c>
      <c r="AG1382" t="s">
        <v>147</v>
      </c>
      <c r="AH1382" t="s">
        <v>100</v>
      </c>
      <c r="AI1382" t="s">
        <v>153</v>
      </c>
      <c r="AJ1382">
        <v>203</v>
      </c>
      <c r="AK1382" t="s">
        <v>102</v>
      </c>
      <c r="AL1382">
        <v>0</v>
      </c>
      <c r="AM1382">
        <v>661</v>
      </c>
      <c r="AN1382">
        <v>864</v>
      </c>
      <c r="AO1382" t="s">
        <v>103</v>
      </c>
      <c r="AP1382" t="s">
        <v>98</v>
      </c>
      <c r="AQ1382" t="s">
        <v>177</v>
      </c>
      <c r="AR1382" t="s">
        <v>145</v>
      </c>
      <c r="AS1382">
        <v>864</v>
      </c>
      <c r="AT1382">
        <v>0</v>
      </c>
      <c r="AU1382">
        <v>0</v>
      </c>
      <c r="AV1382">
        <v>864</v>
      </c>
      <c r="AW1382">
        <v>1</v>
      </c>
      <c r="AX1382">
        <v>0</v>
      </c>
      <c r="AY1382">
        <v>1</v>
      </c>
      <c r="AZ1382">
        <v>0</v>
      </c>
      <c r="BA1382">
        <v>2</v>
      </c>
      <c r="BB1382">
        <v>1</v>
      </c>
      <c r="BC1382" t="s">
        <v>98</v>
      </c>
      <c r="BD1382">
        <v>5</v>
      </c>
      <c r="BE1382" t="s">
        <v>107</v>
      </c>
      <c r="BF1382">
        <v>0</v>
      </c>
      <c r="BG1382" t="s">
        <v>83</v>
      </c>
      <c r="BH1382" t="s">
        <v>127</v>
      </c>
      <c r="BI1382">
        <v>1938</v>
      </c>
      <c r="BJ1382" t="s">
        <v>102</v>
      </c>
      <c r="BK1382">
        <v>1</v>
      </c>
      <c r="BL1382">
        <v>200</v>
      </c>
      <c r="BM1382" t="str">
        <f t="shared" si="43"/>
        <v>yes</v>
      </c>
      <c r="BN1382" t="s">
        <v>98</v>
      </c>
      <c r="BO1382" t="s">
        <v>147</v>
      </c>
      <c r="BP1382" t="s">
        <v>105</v>
      </c>
      <c r="BQ1382">
        <v>0</v>
      </c>
      <c r="BR1382">
        <v>0</v>
      </c>
      <c r="BS1382">
        <v>96</v>
      </c>
      <c r="BT1382">
        <v>0</v>
      </c>
      <c r="BU1382">
        <v>0</v>
      </c>
      <c r="BV1382">
        <v>0</v>
      </c>
      <c r="BW1382" t="s">
        <v>83</v>
      </c>
      <c r="BX1382" t="s">
        <v>83</v>
      </c>
      <c r="BY1382" t="s">
        <v>83</v>
      </c>
      <c r="BZ1382">
        <v>0</v>
      </c>
      <c r="CA1382">
        <v>6</v>
      </c>
      <c r="CB1382">
        <v>2010</v>
      </c>
      <c r="CC1382" t="s">
        <v>110</v>
      </c>
      <c r="CD1382" t="s">
        <v>111</v>
      </c>
      <c r="CE1382">
        <v>58500</v>
      </c>
    </row>
    <row r="1383" spans="1:83" x14ac:dyDescent="0.2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 t="str">
        <f t="shared" si="42"/>
        <v>yes</v>
      </c>
      <c r="V1383">
        <v>1970</v>
      </c>
      <c r="W1383" t="s">
        <v>93</v>
      </c>
      <c r="X1383" t="s">
        <v>94</v>
      </c>
      <c r="Y1383" t="s">
        <v>96</v>
      </c>
      <c r="Z1383" t="s">
        <v>161</v>
      </c>
      <c r="AA1383" t="s">
        <v>117</v>
      </c>
      <c r="AB1383">
        <v>0</v>
      </c>
      <c r="AC1383" t="s">
        <v>98</v>
      </c>
      <c r="AD1383" t="s">
        <v>98</v>
      </c>
      <c r="AE1383" t="s">
        <v>118</v>
      </c>
      <c r="AF1383" t="s">
        <v>98</v>
      </c>
      <c r="AG1383" t="s">
        <v>98</v>
      </c>
      <c r="AH1383" t="s">
        <v>121</v>
      </c>
      <c r="AI1383" t="s">
        <v>141</v>
      </c>
      <c r="AJ1383">
        <v>865</v>
      </c>
      <c r="AK1383" t="s">
        <v>102</v>
      </c>
      <c r="AL1383">
        <v>0</v>
      </c>
      <c r="AM1383">
        <v>340</v>
      </c>
      <c r="AN1383">
        <v>1205</v>
      </c>
      <c r="AO1383" t="s">
        <v>103</v>
      </c>
      <c r="AP1383" t="s">
        <v>104</v>
      </c>
      <c r="AQ1383" t="s">
        <v>105</v>
      </c>
      <c r="AR1383" t="s">
        <v>106</v>
      </c>
      <c r="AS1383">
        <v>2117</v>
      </c>
      <c r="AT1383">
        <v>0</v>
      </c>
      <c r="AU1383">
        <v>0</v>
      </c>
      <c r="AV1383">
        <v>2117</v>
      </c>
      <c r="AW1383">
        <v>0</v>
      </c>
      <c r="AX1383">
        <v>0</v>
      </c>
      <c r="AY1383">
        <v>2</v>
      </c>
      <c r="AZ1383">
        <v>1</v>
      </c>
      <c r="BA1383">
        <v>4</v>
      </c>
      <c r="BB1383">
        <v>1</v>
      </c>
      <c r="BC1383" t="s">
        <v>98</v>
      </c>
      <c r="BD1383">
        <v>7</v>
      </c>
      <c r="BE1383" t="s">
        <v>107</v>
      </c>
      <c r="BF1383">
        <v>2</v>
      </c>
      <c r="BG1383" t="s">
        <v>97</v>
      </c>
      <c r="BH1383" t="s">
        <v>108</v>
      </c>
      <c r="BI1383">
        <v>1970</v>
      </c>
      <c r="BJ1383" t="s">
        <v>157</v>
      </c>
      <c r="BK1383">
        <v>2</v>
      </c>
      <c r="BL1383">
        <v>550</v>
      </c>
      <c r="BM1383" t="str">
        <f t="shared" si="43"/>
        <v>no</v>
      </c>
      <c r="BN1383" t="s">
        <v>98</v>
      </c>
      <c r="BO1383" t="s">
        <v>98</v>
      </c>
      <c r="BP1383" t="s">
        <v>105</v>
      </c>
      <c r="BQ1383">
        <v>0</v>
      </c>
      <c r="BR1383">
        <v>42</v>
      </c>
      <c r="BS1383">
        <v>0</v>
      </c>
      <c r="BT1383">
        <v>0</v>
      </c>
      <c r="BU1383">
        <v>0</v>
      </c>
      <c r="BV1383">
        <v>0</v>
      </c>
      <c r="BW1383" t="s">
        <v>83</v>
      </c>
      <c r="BX1383" t="s">
        <v>83</v>
      </c>
      <c r="BY1383" t="s">
        <v>83</v>
      </c>
      <c r="BZ1383">
        <v>0</v>
      </c>
      <c r="CA1383">
        <v>5</v>
      </c>
      <c r="CB1383">
        <v>2008</v>
      </c>
      <c r="CC1383" t="s">
        <v>110</v>
      </c>
      <c r="CD1383" t="s">
        <v>111</v>
      </c>
      <c r="CE1383">
        <v>237500</v>
      </c>
    </row>
    <row r="1384" spans="1:83" x14ac:dyDescent="0.2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 t="str">
        <f t="shared" si="42"/>
        <v>no</v>
      </c>
      <c r="V1384">
        <v>1950</v>
      </c>
      <c r="W1384" t="s">
        <v>152</v>
      </c>
      <c r="X1384" t="s">
        <v>94</v>
      </c>
      <c r="Y1384" t="s">
        <v>124</v>
      </c>
      <c r="Z1384" t="s">
        <v>124</v>
      </c>
      <c r="AA1384" t="s">
        <v>117</v>
      </c>
      <c r="AB1384">
        <v>0</v>
      </c>
      <c r="AC1384" t="s">
        <v>98</v>
      </c>
      <c r="AD1384" t="s">
        <v>98</v>
      </c>
      <c r="AE1384" t="s">
        <v>126</v>
      </c>
      <c r="AF1384" t="s">
        <v>147</v>
      </c>
      <c r="AG1384" t="s">
        <v>98</v>
      </c>
      <c r="AH1384" t="s">
        <v>100</v>
      </c>
      <c r="AI1384" t="s">
        <v>102</v>
      </c>
      <c r="AJ1384">
        <v>0</v>
      </c>
      <c r="AK1384" t="s">
        <v>102</v>
      </c>
      <c r="AL1384">
        <v>0</v>
      </c>
      <c r="AM1384">
        <v>596</v>
      </c>
      <c r="AN1384">
        <v>596</v>
      </c>
      <c r="AO1384" t="s">
        <v>103</v>
      </c>
      <c r="AP1384" t="s">
        <v>104</v>
      </c>
      <c r="AQ1384" t="s">
        <v>105</v>
      </c>
      <c r="AR1384" t="s">
        <v>106</v>
      </c>
      <c r="AS1384">
        <v>998</v>
      </c>
      <c r="AT1384">
        <v>764</v>
      </c>
      <c r="AU1384">
        <v>0</v>
      </c>
      <c r="AV1384">
        <v>1762</v>
      </c>
      <c r="AW1384">
        <v>1</v>
      </c>
      <c r="AX1384">
        <v>0</v>
      </c>
      <c r="AY1384">
        <v>1</v>
      </c>
      <c r="AZ1384">
        <v>1</v>
      </c>
      <c r="BA1384">
        <v>4</v>
      </c>
      <c r="BB1384">
        <v>1</v>
      </c>
      <c r="BC1384" t="s">
        <v>97</v>
      </c>
      <c r="BD1384">
        <v>8</v>
      </c>
      <c r="BE1384" t="s">
        <v>107</v>
      </c>
      <c r="BF1384">
        <v>0</v>
      </c>
      <c r="BG1384" t="s">
        <v>83</v>
      </c>
      <c r="BH1384" t="s">
        <v>127</v>
      </c>
      <c r="BI1384">
        <v>1989</v>
      </c>
      <c r="BJ1384" t="s">
        <v>102</v>
      </c>
      <c r="BK1384">
        <v>2</v>
      </c>
      <c r="BL1384">
        <v>576</v>
      </c>
      <c r="BM1384" t="str">
        <f t="shared" si="43"/>
        <v>no</v>
      </c>
      <c r="BN1384" t="s">
        <v>98</v>
      </c>
      <c r="BO1384" t="s">
        <v>98</v>
      </c>
      <c r="BP1384" t="s">
        <v>177</v>
      </c>
      <c r="BQ1384">
        <v>36</v>
      </c>
      <c r="BR1384">
        <v>0</v>
      </c>
      <c r="BS1384">
        <v>221</v>
      </c>
      <c r="BT1384">
        <v>0</v>
      </c>
      <c r="BU1384">
        <v>0</v>
      </c>
      <c r="BV1384">
        <v>0</v>
      </c>
      <c r="BW1384" t="s">
        <v>83</v>
      </c>
      <c r="BX1384" t="s">
        <v>83</v>
      </c>
      <c r="BY1384" t="s">
        <v>83</v>
      </c>
      <c r="BZ1384">
        <v>0</v>
      </c>
      <c r="CA1384">
        <v>10</v>
      </c>
      <c r="CB1384">
        <v>2006</v>
      </c>
      <c r="CC1384" t="s">
        <v>110</v>
      </c>
      <c r="CD1384" t="s">
        <v>111</v>
      </c>
      <c r="CE1384">
        <v>157000</v>
      </c>
    </row>
    <row r="1385" spans="1:83" x14ac:dyDescent="0.2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 t="str">
        <f t="shared" si="42"/>
        <v>no</v>
      </c>
      <c r="V1385">
        <v>2007</v>
      </c>
      <c r="W1385" t="s">
        <v>93</v>
      </c>
      <c r="X1385" t="s">
        <v>94</v>
      </c>
      <c r="Y1385" t="s">
        <v>124</v>
      </c>
      <c r="Z1385" t="s">
        <v>124</v>
      </c>
      <c r="AA1385" t="s">
        <v>117</v>
      </c>
      <c r="AB1385">
        <v>0</v>
      </c>
      <c r="AC1385" t="s">
        <v>98</v>
      </c>
      <c r="AD1385" t="s">
        <v>97</v>
      </c>
      <c r="AE1385" t="s">
        <v>126</v>
      </c>
      <c r="AF1385" t="s">
        <v>98</v>
      </c>
      <c r="AG1385" t="s">
        <v>98</v>
      </c>
      <c r="AH1385" t="s">
        <v>100</v>
      </c>
      <c r="AI1385" t="s">
        <v>102</v>
      </c>
      <c r="AJ1385">
        <v>0</v>
      </c>
      <c r="AK1385" t="s">
        <v>102</v>
      </c>
      <c r="AL1385">
        <v>0</v>
      </c>
      <c r="AM1385">
        <v>816</v>
      </c>
      <c r="AN1385">
        <v>816</v>
      </c>
      <c r="AO1385" t="s">
        <v>103</v>
      </c>
      <c r="AP1385" t="s">
        <v>104</v>
      </c>
      <c r="AQ1385" t="s">
        <v>105</v>
      </c>
      <c r="AR1385" t="s">
        <v>106</v>
      </c>
      <c r="AS1385">
        <v>1416</v>
      </c>
      <c r="AT1385">
        <v>0</v>
      </c>
      <c r="AU1385">
        <v>0</v>
      </c>
      <c r="AV1385">
        <v>1416</v>
      </c>
      <c r="AW1385">
        <v>0</v>
      </c>
      <c r="AX1385">
        <v>0</v>
      </c>
      <c r="AY1385">
        <v>2</v>
      </c>
      <c r="AZ1385">
        <v>0</v>
      </c>
      <c r="BA1385">
        <v>3</v>
      </c>
      <c r="BB1385">
        <v>1</v>
      </c>
      <c r="BC1385" t="s">
        <v>97</v>
      </c>
      <c r="BD1385">
        <v>7</v>
      </c>
      <c r="BE1385" t="s">
        <v>107</v>
      </c>
      <c r="BF1385">
        <v>0</v>
      </c>
      <c r="BG1385" t="s">
        <v>83</v>
      </c>
      <c r="BH1385" t="s">
        <v>108</v>
      </c>
      <c r="BI1385">
        <v>2007</v>
      </c>
      <c r="BJ1385" t="s">
        <v>102</v>
      </c>
      <c r="BK1385">
        <v>2</v>
      </c>
      <c r="BL1385">
        <v>576</v>
      </c>
      <c r="BM1385" t="str">
        <f t="shared" si="43"/>
        <v>no</v>
      </c>
      <c r="BN1385" t="s">
        <v>98</v>
      </c>
      <c r="BO1385" t="s">
        <v>98</v>
      </c>
      <c r="BP1385" t="s">
        <v>177</v>
      </c>
      <c r="BQ1385">
        <v>0</v>
      </c>
      <c r="BR1385">
        <v>0</v>
      </c>
      <c r="BS1385">
        <v>112</v>
      </c>
      <c r="BT1385">
        <v>0</v>
      </c>
      <c r="BU1385">
        <v>0</v>
      </c>
      <c r="BV1385">
        <v>0</v>
      </c>
      <c r="BW1385" t="s">
        <v>83</v>
      </c>
      <c r="BX1385" t="s">
        <v>83</v>
      </c>
      <c r="BY1385" t="s">
        <v>83</v>
      </c>
      <c r="BZ1385">
        <v>0</v>
      </c>
      <c r="CA1385">
        <v>8</v>
      </c>
      <c r="CB1385">
        <v>2007</v>
      </c>
      <c r="CC1385" t="s">
        <v>110</v>
      </c>
      <c r="CD1385" t="s">
        <v>111</v>
      </c>
      <c r="CE1385">
        <v>112000</v>
      </c>
    </row>
    <row r="1386" spans="1:83" x14ac:dyDescent="0.2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 t="str">
        <f t="shared" si="42"/>
        <v>no</v>
      </c>
      <c r="V1386">
        <v>1950</v>
      </c>
      <c r="W1386" t="s">
        <v>93</v>
      </c>
      <c r="X1386" t="s">
        <v>94</v>
      </c>
      <c r="Y1386" t="s">
        <v>155</v>
      </c>
      <c r="Z1386" t="s">
        <v>125</v>
      </c>
      <c r="AA1386" t="s">
        <v>117</v>
      </c>
      <c r="AB1386">
        <v>0</v>
      </c>
      <c r="AC1386" t="s">
        <v>98</v>
      </c>
      <c r="AD1386" t="s">
        <v>98</v>
      </c>
      <c r="AE1386" t="s">
        <v>126</v>
      </c>
      <c r="AF1386" t="s">
        <v>98</v>
      </c>
      <c r="AG1386" t="s">
        <v>98</v>
      </c>
      <c r="AH1386" t="s">
        <v>121</v>
      </c>
      <c r="AI1386" t="s">
        <v>153</v>
      </c>
      <c r="AJ1386">
        <v>204</v>
      </c>
      <c r="AK1386" t="s">
        <v>102</v>
      </c>
      <c r="AL1386">
        <v>0</v>
      </c>
      <c r="AM1386">
        <v>356</v>
      </c>
      <c r="AN1386">
        <v>560</v>
      </c>
      <c r="AO1386" t="s">
        <v>103</v>
      </c>
      <c r="AP1386" t="s">
        <v>98</v>
      </c>
      <c r="AQ1386" t="s">
        <v>105</v>
      </c>
      <c r="AR1386" t="s">
        <v>106</v>
      </c>
      <c r="AS1386">
        <v>698</v>
      </c>
      <c r="AT1386">
        <v>560</v>
      </c>
      <c r="AU1386">
        <v>0</v>
      </c>
      <c r="AV1386">
        <v>1258</v>
      </c>
      <c r="AW1386">
        <v>0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98</v>
      </c>
      <c r="BD1386">
        <v>6</v>
      </c>
      <c r="BE1386" t="s">
        <v>107</v>
      </c>
      <c r="BF1386">
        <v>0</v>
      </c>
      <c r="BG1386" t="s">
        <v>83</v>
      </c>
      <c r="BH1386" t="s">
        <v>127</v>
      </c>
      <c r="BI1386">
        <v>1939</v>
      </c>
      <c r="BJ1386" t="s">
        <v>102</v>
      </c>
      <c r="BK1386">
        <v>1</v>
      </c>
      <c r="BL1386">
        <v>280</v>
      </c>
      <c r="BM1386" t="str">
        <f t="shared" si="43"/>
        <v>yes</v>
      </c>
      <c r="BN1386" t="s">
        <v>98</v>
      </c>
      <c r="BO1386" t="s">
        <v>98</v>
      </c>
      <c r="BP1386" t="s">
        <v>190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 t="s">
        <v>83</v>
      </c>
      <c r="BX1386" t="s">
        <v>134</v>
      </c>
      <c r="BY1386" t="s">
        <v>83</v>
      </c>
      <c r="BZ1386">
        <v>0</v>
      </c>
      <c r="CA1386">
        <v>10</v>
      </c>
      <c r="CB1386">
        <v>2009</v>
      </c>
      <c r="CC1386" t="s">
        <v>110</v>
      </c>
      <c r="CD1386" t="s">
        <v>111</v>
      </c>
      <c r="CE1386">
        <v>105000</v>
      </c>
    </row>
    <row r="1387" spans="1:83" x14ac:dyDescent="0.2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 t="str">
        <f t="shared" si="42"/>
        <v>no</v>
      </c>
      <c r="V1387">
        <v>2007</v>
      </c>
      <c r="W1387" t="s">
        <v>93</v>
      </c>
      <c r="X1387" t="s">
        <v>94</v>
      </c>
      <c r="Y1387" t="s">
        <v>95</v>
      </c>
      <c r="Z1387" t="s">
        <v>95</v>
      </c>
      <c r="AA1387" t="s">
        <v>117</v>
      </c>
      <c r="AB1387">
        <v>0</v>
      </c>
      <c r="AC1387" t="s">
        <v>98</v>
      </c>
      <c r="AD1387" t="s">
        <v>97</v>
      </c>
      <c r="AE1387" t="s">
        <v>126</v>
      </c>
      <c r="AF1387" t="s">
        <v>98</v>
      </c>
      <c r="AG1387" t="s">
        <v>98</v>
      </c>
      <c r="AH1387" t="s">
        <v>100</v>
      </c>
      <c r="AI1387" t="s">
        <v>141</v>
      </c>
      <c r="AJ1387">
        <v>735</v>
      </c>
      <c r="AK1387" t="s">
        <v>102</v>
      </c>
      <c r="AL1387">
        <v>0</v>
      </c>
      <c r="AM1387">
        <v>61</v>
      </c>
      <c r="AN1387">
        <v>796</v>
      </c>
      <c r="AO1387" t="s">
        <v>103</v>
      </c>
      <c r="AP1387" t="s">
        <v>97</v>
      </c>
      <c r="AQ1387" t="s">
        <v>105</v>
      </c>
      <c r="AR1387" t="s">
        <v>106</v>
      </c>
      <c r="AS1387">
        <v>796</v>
      </c>
      <c r="AT1387">
        <v>358</v>
      </c>
      <c r="AU1387">
        <v>0</v>
      </c>
      <c r="AV1387">
        <v>1154</v>
      </c>
      <c r="AW1387">
        <v>1</v>
      </c>
      <c r="AX1387">
        <v>0</v>
      </c>
      <c r="AY1387">
        <v>1</v>
      </c>
      <c r="AZ1387">
        <v>0</v>
      </c>
      <c r="BA1387">
        <v>3</v>
      </c>
      <c r="BB1387">
        <v>1</v>
      </c>
      <c r="BC1387" t="s">
        <v>97</v>
      </c>
      <c r="BD1387">
        <v>7</v>
      </c>
      <c r="BE1387" t="s">
        <v>107</v>
      </c>
      <c r="BF1387">
        <v>0</v>
      </c>
      <c r="BG1387" t="s">
        <v>83</v>
      </c>
      <c r="BH1387" t="s">
        <v>127</v>
      </c>
      <c r="BI1387">
        <v>1922</v>
      </c>
      <c r="BJ1387" t="s">
        <v>102</v>
      </c>
      <c r="BK1387">
        <v>1</v>
      </c>
      <c r="BL1387">
        <v>240</v>
      </c>
      <c r="BM1387" t="str">
        <f t="shared" si="43"/>
        <v>yes</v>
      </c>
      <c r="BN1387" t="s">
        <v>98</v>
      </c>
      <c r="BO1387" t="s">
        <v>98</v>
      </c>
      <c r="BP1387" t="s">
        <v>177</v>
      </c>
      <c r="BQ1387">
        <v>0</v>
      </c>
      <c r="BR1387">
        <v>96</v>
      </c>
      <c r="BS1387">
        <v>0</v>
      </c>
      <c r="BT1387">
        <v>0</v>
      </c>
      <c r="BU1387">
        <v>0</v>
      </c>
      <c r="BV1387">
        <v>0</v>
      </c>
      <c r="BW1387" t="s">
        <v>83</v>
      </c>
      <c r="BX1387" t="s">
        <v>134</v>
      </c>
      <c r="BY1387" t="s">
        <v>83</v>
      </c>
      <c r="BZ1387">
        <v>0</v>
      </c>
      <c r="CA1387">
        <v>5</v>
      </c>
      <c r="CB1387">
        <v>2010</v>
      </c>
      <c r="CC1387" t="s">
        <v>110</v>
      </c>
      <c r="CD1387" t="s">
        <v>111</v>
      </c>
      <c r="CE1387">
        <v>125500</v>
      </c>
    </row>
    <row r="1388" spans="1:83" x14ac:dyDescent="0.2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 t="str">
        <f t="shared" si="42"/>
        <v>yes</v>
      </c>
      <c r="V1388">
        <v>1978</v>
      </c>
      <c r="W1388" t="s">
        <v>93</v>
      </c>
      <c r="X1388" t="s">
        <v>94</v>
      </c>
      <c r="Y1388" t="s">
        <v>161</v>
      </c>
      <c r="Z1388" t="s">
        <v>161</v>
      </c>
      <c r="AA1388" t="s">
        <v>96</v>
      </c>
      <c r="AB1388">
        <v>184</v>
      </c>
      <c r="AC1388" t="s">
        <v>98</v>
      </c>
      <c r="AD1388" t="s">
        <v>98</v>
      </c>
      <c r="AE1388" t="s">
        <v>118</v>
      </c>
      <c r="AF1388" t="s">
        <v>97</v>
      </c>
      <c r="AG1388" t="s">
        <v>98</v>
      </c>
      <c r="AH1388" t="s">
        <v>100</v>
      </c>
      <c r="AI1388" t="s">
        <v>141</v>
      </c>
      <c r="AJ1388">
        <v>790</v>
      </c>
      <c r="AK1388" t="s">
        <v>172</v>
      </c>
      <c r="AL1388">
        <v>469</v>
      </c>
      <c r="AM1388">
        <v>133</v>
      </c>
      <c r="AN1388">
        <v>1392</v>
      </c>
      <c r="AO1388" t="s">
        <v>103</v>
      </c>
      <c r="AP1388" t="s">
        <v>98</v>
      </c>
      <c r="AQ1388" t="s">
        <v>105</v>
      </c>
      <c r="AR1388" t="s">
        <v>106</v>
      </c>
      <c r="AS1388">
        <v>1392</v>
      </c>
      <c r="AT1388">
        <v>1392</v>
      </c>
      <c r="AU1388">
        <v>0</v>
      </c>
      <c r="AV1388">
        <v>2784</v>
      </c>
      <c r="AW1388">
        <v>1</v>
      </c>
      <c r="AX1388">
        <v>0</v>
      </c>
      <c r="AY1388">
        <v>3</v>
      </c>
      <c r="AZ1388">
        <v>1</v>
      </c>
      <c r="BA1388">
        <v>5</v>
      </c>
      <c r="BB1388">
        <v>1</v>
      </c>
      <c r="BC1388" t="s">
        <v>97</v>
      </c>
      <c r="BD1388">
        <v>12</v>
      </c>
      <c r="BE1388" t="s">
        <v>107</v>
      </c>
      <c r="BF1388">
        <v>2</v>
      </c>
      <c r="BG1388" t="s">
        <v>98</v>
      </c>
      <c r="BH1388" t="s">
        <v>108</v>
      </c>
      <c r="BI1388">
        <v>1978</v>
      </c>
      <c r="BJ1388" t="s">
        <v>109</v>
      </c>
      <c r="BK1388">
        <v>2</v>
      </c>
      <c r="BL1388">
        <v>564</v>
      </c>
      <c r="BM1388" t="str">
        <f t="shared" si="43"/>
        <v>no</v>
      </c>
      <c r="BN1388" t="s">
        <v>98</v>
      </c>
      <c r="BO1388" t="s">
        <v>98</v>
      </c>
      <c r="BP1388" t="s">
        <v>105</v>
      </c>
      <c r="BQ1388">
        <v>0</v>
      </c>
      <c r="BR1388">
        <v>112</v>
      </c>
      <c r="BS1388">
        <v>0</v>
      </c>
      <c r="BT1388">
        <v>0</v>
      </c>
      <c r="BU1388">
        <v>440</v>
      </c>
      <c r="BV1388">
        <v>519</v>
      </c>
      <c r="BW1388" t="s">
        <v>147</v>
      </c>
      <c r="BX1388" t="s">
        <v>134</v>
      </c>
      <c r="BY1388" t="s">
        <v>255</v>
      </c>
      <c r="BZ1388">
        <v>2000</v>
      </c>
      <c r="CA1388">
        <v>7</v>
      </c>
      <c r="CB1388">
        <v>2006</v>
      </c>
      <c r="CC1388" t="s">
        <v>110</v>
      </c>
      <c r="CD1388" t="s">
        <v>111</v>
      </c>
      <c r="CE1388">
        <v>250000</v>
      </c>
    </row>
    <row r="1389" spans="1:83" x14ac:dyDescent="0.2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 t="str">
        <f t="shared" si="42"/>
        <v>no</v>
      </c>
      <c r="V1389">
        <v>1950</v>
      </c>
      <c r="W1389" t="s">
        <v>93</v>
      </c>
      <c r="X1389" t="s">
        <v>94</v>
      </c>
      <c r="Y1389" t="s">
        <v>203</v>
      </c>
      <c r="Z1389" t="s">
        <v>203</v>
      </c>
      <c r="AA1389" t="s">
        <v>117</v>
      </c>
      <c r="AB1389">
        <v>0</v>
      </c>
      <c r="AC1389" t="s">
        <v>98</v>
      </c>
      <c r="AD1389" t="s">
        <v>97</v>
      </c>
      <c r="AE1389" t="s">
        <v>126</v>
      </c>
      <c r="AF1389" t="s">
        <v>98</v>
      </c>
      <c r="AG1389" t="s">
        <v>98</v>
      </c>
      <c r="AH1389" t="s">
        <v>100</v>
      </c>
      <c r="AI1389" t="s">
        <v>153</v>
      </c>
      <c r="AJ1389">
        <v>168</v>
      </c>
      <c r="AK1389" t="s">
        <v>172</v>
      </c>
      <c r="AL1389">
        <v>546</v>
      </c>
      <c r="AM1389">
        <v>0</v>
      </c>
      <c r="AN1389">
        <v>714</v>
      </c>
      <c r="AO1389" t="s">
        <v>206</v>
      </c>
      <c r="AP1389" t="s">
        <v>98</v>
      </c>
      <c r="AQ1389" t="s">
        <v>177</v>
      </c>
      <c r="AR1389" t="s">
        <v>106</v>
      </c>
      <c r="AS1389">
        <v>1664</v>
      </c>
      <c r="AT1389">
        <v>862</v>
      </c>
      <c r="AU1389">
        <v>0</v>
      </c>
      <c r="AV1389">
        <v>2526</v>
      </c>
      <c r="AW1389">
        <v>0</v>
      </c>
      <c r="AX1389">
        <v>0</v>
      </c>
      <c r="AY1389">
        <v>2</v>
      </c>
      <c r="AZ1389">
        <v>0</v>
      </c>
      <c r="BA1389">
        <v>5</v>
      </c>
      <c r="BB1389">
        <v>1</v>
      </c>
      <c r="BC1389" t="s">
        <v>97</v>
      </c>
      <c r="BD1389">
        <v>10</v>
      </c>
      <c r="BE1389" t="s">
        <v>107</v>
      </c>
      <c r="BF1389">
        <v>1</v>
      </c>
      <c r="BG1389" t="s">
        <v>97</v>
      </c>
      <c r="BH1389" t="s">
        <v>127</v>
      </c>
      <c r="BI1389">
        <v>1916</v>
      </c>
      <c r="BJ1389" t="s">
        <v>102</v>
      </c>
      <c r="BK1389">
        <v>1</v>
      </c>
      <c r="BL1389">
        <v>216</v>
      </c>
      <c r="BM1389" t="str">
        <f t="shared" si="43"/>
        <v>yes</v>
      </c>
      <c r="BN1389" t="s">
        <v>98</v>
      </c>
      <c r="BO1389" t="s">
        <v>98</v>
      </c>
      <c r="BP1389" t="s">
        <v>105</v>
      </c>
      <c r="BQ1389">
        <v>88</v>
      </c>
      <c r="BR1389">
        <v>15</v>
      </c>
      <c r="BS1389">
        <v>0</v>
      </c>
      <c r="BT1389">
        <v>0</v>
      </c>
      <c r="BU1389">
        <v>0</v>
      </c>
      <c r="BV1389">
        <v>0</v>
      </c>
      <c r="BW1389" t="s">
        <v>83</v>
      </c>
      <c r="BX1389" t="s">
        <v>163</v>
      </c>
      <c r="BY1389" t="s">
        <v>83</v>
      </c>
      <c r="BZ1389">
        <v>0</v>
      </c>
      <c r="CA1389">
        <v>8</v>
      </c>
      <c r="CB1389">
        <v>2007</v>
      </c>
      <c r="CC1389" t="s">
        <v>230</v>
      </c>
      <c r="CD1389" t="s">
        <v>219</v>
      </c>
      <c r="CE1389">
        <v>136000</v>
      </c>
    </row>
    <row r="1390" spans="1:83" x14ac:dyDescent="0.2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 t="str">
        <f t="shared" si="42"/>
        <v>yes</v>
      </c>
      <c r="V1390">
        <v>2007</v>
      </c>
      <c r="W1390" t="s">
        <v>93</v>
      </c>
      <c r="X1390" t="s">
        <v>94</v>
      </c>
      <c r="Y1390" t="s">
        <v>95</v>
      </c>
      <c r="Z1390" t="s">
        <v>95</v>
      </c>
      <c r="AA1390" t="s">
        <v>137</v>
      </c>
      <c r="AB1390">
        <v>160</v>
      </c>
      <c r="AC1390" t="s">
        <v>104</v>
      </c>
      <c r="AD1390" t="s">
        <v>98</v>
      </c>
      <c r="AE1390" t="s">
        <v>99</v>
      </c>
      <c r="AF1390" t="s">
        <v>104</v>
      </c>
      <c r="AG1390" t="s">
        <v>98</v>
      </c>
      <c r="AH1390" t="s">
        <v>97</v>
      </c>
      <c r="AI1390" t="s">
        <v>101</v>
      </c>
      <c r="AJ1390">
        <v>1320</v>
      </c>
      <c r="AK1390" t="s">
        <v>102</v>
      </c>
      <c r="AL1390">
        <v>0</v>
      </c>
      <c r="AM1390">
        <v>426</v>
      </c>
      <c r="AN1390">
        <v>1746</v>
      </c>
      <c r="AO1390" t="s">
        <v>103</v>
      </c>
      <c r="AP1390" t="s">
        <v>104</v>
      </c>
      <c r="AQ1390" t="s">
        <v>105</v>
      </c>
      <c r="AR1390" t="s">
        <v>106</v>
      </c>
      <c r="AS1390">
        <v>1746</v>
      </c>
      <c r="AT1390">
        <v>0</v>
      </c>
      <c r="AU1390">
        <v>0</v>
      </c>
      <c r="AV1390">
        <v>1746</v>
      </c>
      <c r="AW1390">
        <v>1</v>
      </c>
      <c r="AX1390">
        <v>0</v>
      </c>
      <c r="AY1390">
        <v>2</v>
      </c>
      <c r="AZ1390">
        <v>0</v>
      </c>
      <c r="BA1390">
        <v>3</v>
      </c>
      <c r="BB1390">
        <v>1</v>
      </c>
      <c r="BC1390" t="s">
        <v>104</v>
      </c>
      <c r="BD1390">
        <v>7</v>
      </c>
      <c r="BE1390" t="s">
        <v>107</v>
      </c>
      <c r="BF1390">
        <v>2</v>
      </c>
      <c r="BG1390" t="s">
        <v>97</v>
      </c>
      <c r="BH1390" t="s">
        <v>108</v>
      </c>
      <c r="BI1390">
        <v>2006</v>
      </c>
      <c r="BJ1390" t="s">
        <v>157</v>
      </c>
      <c r="BK1390">
        <v>3</v>
      </c>
      <c r="BL1390">
        <v>758</v>
      </c>
      <c r="BM1390" t="str">
        <f t="shared" si="43"/>
        <v>no</v>
      </c>
      <c r="BN1390" t="s">
        <v>98</v>
      </c>
      <c r="BO1390" t="s">
        <v>98</v>
      </c>
      <c r="BP1390" t="s">
        <v>105</v>
      </c>
      <c r="BQ1390">
        <v>201</v>
      </c>
      <c r="BR1390">
        <v>39</v>
      </c>
      <c r="BS1390">
        <v>0</v>
      </c>
      <c r="BT1390">
        <v>0</v>
      </c>
      <c r="BU1390">
        <v>0</v>
      </c>
      <c r="BV1390">
        <v>0</v>
      </c>
      <c r="BW1390" t="s">
        <v>83</v>
      </c>
      <c r="BX1390" t="s">
        <v>83</v>
      </c>
      <c r="BY1390" t="s">
        <v>83</v>
      </c>
      <c r="BZ1390">
        <v>0</v>
      </c>
      <c r="CA1390">
        <v>10</v>
      </c>
      <c r="CB1390">
        <v>2009</v>
      </c>
      <c r="CC1390" t="s">
        <v>110</v>
      </c>
      <c r="CD1390" t="s">
        <v>111</v>
      </c>
      <c r="CE1390">
        <v>377500</v>
      </c>
    </row>
    <row r="1391" spans="1:83" x14ac:dyDescent="0.2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 t="str">
        <f t="shared" si="42"/>
        <v>no</v>
      </c>
      <c r="V1391">
        <v>1950</v>
      </c>
      <c r="W1391" t="s">
        <v>93</v>
      </c>
      <c r="X1391" t="s">
        <v>94</v>
      </c>
      <c r="Y1391" t="s">
        <v>124</v>
      </c>
      <c r="Z1391" t="s">
        <v>124</v>
      </c>
      <c r="AA1391" t="s">
        <v>117</v>
      </c>
      <c r="AB1391">
        <v>0</v>
      </c>
      <c r="AC1391" t="s">
        <v>98</v>
      </c>
      <c r="AD1391" t="s">
        <v>97</v>
      </c>
      <c r="AE1391" t="s">
        <v>126</v>
      </c>
      <c r="AF1391" t="s">
        <v>98</v>
      </c>
      <c r="AG1391" t="s">
        <v>97</v>
      </c>
      <c r="AH1391" t="s">
        <v>100</v>
      </c>
      <c r="AI1391" t="s">
        <v>119</v>
      </c>
      <c r="AJ1391">
        <v>375</v>
      </c>
      <c r="AK1391" t="s">
        <v>102</v>
      </c>
      <c r="AL1391">
        <v>0</v>
      </c>
      <c r="AM1391">
        <v>360</v>
      </c>
      <c r="AN1391">
        <v>735</v>
      </c>
      <c r="AO1391" t="s">
        <v>103</v>
      </c>
      <c r="AP1391" t="s">
        <v>104</v>
      </c>
      <c r="AQ1391" t="s">
        <v>105</v>
      </c>
      <c r="AR1391" t="s">
        <v>106</v>
      </c>
      <c r="AS1391">
        <v>869</v>
      </c>
      <c r="AT1391">
        <v>349</v>
      </c>
      <c r="AU1391">
        <v>0</v>
      </c>
      <c r="AV1391">
        <v>1218</v>
      </c>
      <c r="AW1391">
        <v>0</v>
      </c>
      <c r="AX1391">
        <v>1</v>
      </c>
      <c r="AY1391">
        <v>1</v>
      </c>
      <c r="AZ1391">
        <v>0</v>
      </c>
      <c r="BA1391">
        <v>3</v>
      </c>
      <c r="BB1391">
        <v>1</v>
      </c>
      <c r="BC1391" t="s">
        <v>98</v>
      </c>
      <c r="BD1391">
        <v>6</v>
      </c>
      <c r="BE1391" t="s">
        <v>107</v>
      </c>
      <c r="BF1391">
        <v>1</v>
      </c>
      <c r="BG1391" t="s">
        <v>97</v>
      </c>
      <c r="BH1391" t="s">
        <v>127</v>
      </c>
      <c r="BI1391">
        <v>2003</v>
      </c>
      <c r="BJ1391" t="s">
        <v>102</v>
      </c>
      <c r="BK1391">
        <v>2</v>
      </c>
      <c r="BL1391">
        <v>440</v>
      </c>
      <c r="BM1391" t="str">
        <f t="shared" si="43"/>
        <v>yes</v>
      </c>
      <c r="BN1391" t="s">
        <v>98</v>
      </c>
      <c r="BO1391" t="s">
        <v>98</v>
      </c>
      <c r="BP1391" t="s">
        <v>105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 t="s">
        <v>83</v>
      </c>
      <c r="BX1391" t="s">
        <v>83</v>
      </c>
      <c r="BY1391" t="s">
        <v>83</v>
      </c>
      <c r="BZ1391">
        <v>0</v>
      </c>
      <c r="CA1391">
        <v>3</v>
      </c>
      <c r="CB1391">
        <v>2007</v>
      </c>
      <c r="CC1391" t="s">
        <v>110</v>
      </c>
      <c r="CD1391" t="s">
        <v>111</v>
      </c>
      <c r="CE1391">
        <v>131000</v>
      </c>
    </row>
    <row r="1392" spans="1:83" x14ac:dyDescent="0.2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 t="str">
        <f t="shared" si="42"/>
        <v>yes</v>
      </c>
      <c r="V1392">
        <v>2000</v>
      </c>
      <c r="W1392" t="s">
        <v>93</v>
      </c>
      <c r="X1392" t="s">
        <v>94</v>
      </c>
      <c r="Y1392" t="s">
        <v>95</v>
      </c>
      <c r="Z1392" t="s">
        <v>95</v>
      </c>
      <c r="AA1392" t="s">
        <v>96</v>
      </c>
      <c r="AB1392">
        <v>244</v>
      </c>
      <c r="AC1392" t="s">
        <v>97</v>
      </c>
      <c r="AD1392" t="s">
        <v>98</v>
      </c>
      <c r="AE1392" t="s">
        <v>99</v>
      </c>
      <c r="AF1392" t="s">
        <v>97</v>
      </c>
      <c r="AG1392" t="s">
        <v>98</v>
      </c>
      <c r="AH1392" t="s">
        <v>130</v>
      </c>
      <c r="AI1392" t="s">
        <v>101</v>
      </c>
      <c r="AJ1392">
        <v>1400</v>
      </c>
      <c r="AK1392" t="s">
        <v>102</v>
      </c>
      <c r="AL1392">
        <v>0</v>
      </c>
      <c r="AM1392">
        <v>125</v>
      </c>
      <c r="AN1392">
        <v>1525</v>
      </c>
      <c r="AO1392" t="s">
        <v>103</v>
      </c>
      <c r="AP1392" t="s">
        <v>104</v>
      </c>
      <c r="AQ1392" t="s">
        <v>105</v>
      </c>
      <c r="AR1392" t="s">
        <v>106</v>
      </c>
      <c r="AS1392">
        <v>1525</v>
      </c>
      <c r="AT1392">
        <v>0</v>
      </c>
      <c r="AU1392">
        <v>0</v>
      </c>
      <c r="AV1392">
        <v>1525</v>
      </c>
      <c r="AW1392">
        <v>1</v>
      </c>
      <c r="AX1392">
        <v>0</v>
      </c>
      <c r="AY1392">
        <v>2</v>
      </c>
      <c r="AZ1392">
        <v>0</v>
      </c>
      <c r="BA1392">
        <v>3</v>
      </c>
      <c r="BB1392">
        <v>1</v>
      </c>
      <c r="BC1392" t="s">
        <v>97</v>
      </c>
      <c r="BD1392">
        <v>6</v>
      </c>
      <c r="BE1392" t="s">
        <v>107</v>
      </c>
      <c r="BF1392">
        <v>0</v>
      </c>
      <c r="BG1392" t="s">
        <v>83</v>
      </c>
      <c r="BH1392" t="s">
        <v>108</v>
      </c>
      <c r="BI1392">
        <v>2000</v>
      </c>
      <c r="BJ1392" t="s">
        <v>109</v>
      </c>
      <c r="BK1392">
        <v>2</v>
      </c>
      <c r="BL1392">
        <v>541</v>
      </c>
      <c r="BM1392" t="str">
        <f t="shared" si="43"/>
        <v>no</v>
      </c>
      <c r="BN1392" t="s">
        <v>98</v>
      </c>
      <c r="BO1392" t="s">
        <v>98</v>
      </c>
      <c r="BP1392" t="s">
        <v>105</v>
      </c>
      <c r="BQ1392">
        <v>219</v>
      </c>
      <c r="BR1392">
        <v>36</v>
      </c>
      <c r="BS1392">
        <v>0</v>
      </c>
      <c r="BT1392">
        <v>0</v>
      </c>
      <c r="BU1392">
        <v>0</v>
      </c>
      <c r="BV1392">
        <v>0</v>
      </c>
      <c r="BW1392" t="s">
        <v>83</v>
      </c>
      <c r="BX1392" t="s">
        <v>83</v>
      </c>
      <c r="BY1392" t="s">
        <v>83</v>
      </c>
      <c r="BZ1392">
        <v>0</v>
      </c>
      <c r="CA1392">
        <v>9</v>
      </c>
      <c r="CB1392">
        <v>2006</v>
      </c>
      <c r="CC1392" t="s">
        <v>110</v>
      </c>
      <c r="CD1392" t="s">
        <v>111</v>
      </c>
      <c r="CE1392">
        <v>235000</v>
      </c>
    </row>
    <row r="1393" spans="1:83" x14ac:dyDescent="0.2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 t="str">
        <f t="shared" si="42"/>
        <v>no</v>
      </c>
      <c r="V1393">
        <v>1967</v>
      </c>
      <c r="W1393" t="s">
        <v>93</v>
      </c>
      <c r="X1393" t="s">
        <v>94</v>
      </c>
      <c r="Y1393" t="s">
        <v>161</v>
      </c>
      <c r="Z1393" t="s">
        <v>161</v>
      </c>
      <c r="AA1393" t="s">
        <v>117</v>
      </c>
      <c r="AB1393">
        <v>0</v>
      </c>
      <c r="AC1393" t="s">
        <v>98</v>
      </c>
      <c r="AD1393" t="s">
        <v>98</v>
      </c>
      <c r="AE1393" t="s">
        <v>118</v>
      </c>
      <c r="AF1393" t="s">
        <v>98</v>
      </c>
      <c r="AG1393" t="s">
        <v>98</v>
      </c>
      <c r="AH1393" t="s">
        <v>100</v>
      </c>
      <c r="AI1393" t="s">
        <v>102</v>
      </c>
      <c r="AJ1393">
        <v>0</v>
      </c>
      <c r="AK1393" t="s">
        <v>102</v>
      </c>
      <c r="AL1393">
        <v>0</v>
      </c>
      <c r="AM1393">
        <v>1584</v>
      </c>
      <c r="AN1393">
        <v>1584</v>
      </c>
      <c r="AO1393" t="s">
        <v>103</v>
      </c>
      <c r="AP1393" t="s">
        <v>98</v>
      </c>
      <c r="AQ1393" t="s">
        <v>105</v>
      </c>
      <c r="AR1393" t="s">
        <v>106</v>
      </c>
      <c r="AS1393">
        <v>1584</v>
      </c>
      <c r="AT1393">
        <v>0</v>
      </c>
      <c r="AU1393">
        <v>0</v>
      </c>
      <c r="AV1393">
        <v>1584</v>
      </c>
      <c r="AW1393">
        <v>0</v>
      </c>
      <c r="AX1393">
        <v>0</v>
      </c>
      <c r="AY1393">
        <v>2</v>
      </c>
      <c r="AZ1393">
        <v>0</v>
      </c>
      <c r="BA1393">
        <v>4</v>
      </c>
      <c r="BB1393">
        <v>2</v>
      </c>
      <c r="BC1393" t="s">
        <v>98</v>
      </c>
      <c r="BD1393">
        <v>8</v>
      </c>
      <c r="BE1393" t="s">
        <v>194</v>
      </c>
      <c r="BF1393">
        <v>0</v>
      </c>
      <c r="BG1393" t="s">
        <v>83</v>
      </c>
      <c r="BH1393" t="s">
        <v>127</v>
      </c>
      <c r="BI1393">
        <v>1967</v>
      </c>
      <c r="BJ1393" t="s">
        <v>102</v>
      </c>
      <c r="BK1393">
        <v>3</v>
      </c>
      <c r="BL1393">
        <v>792</v>
      </c>
      <c r="BM1393" t="str">
        <f t="shared" si="43"/>
        <v>no</v>
      </c>
      <c r="BN1393" t="s">
        <v>98</v>
      </c>
      <c r="BO1393" t="s">
        <v>98</v>
      </c>
      <c r="BP1393" t="s">
        <v>105</v>
      </c>
      <c r="BQ1393">
        <v>0</v>
      </c>
      <c r="BR1393">
        <v>152</v>
      </c>
      <c r="BS1393">
        <v>0</v>
      </c>
      <c r="BT1393">
        <v>0</v>
      </c>
      <c r="BU1393">
        <v>0</v>
      </c>
      <c r="BV1393">
        <v>0</v>
      </c>
      <c r="BW1393" t="s">
        <v>83</v>
      </c>
      <c r="BX1393" t="s">
        <v>83</v>
      </c>
      <c r="BY1393" t="s">
        <v>83</v>
      </c>
      <c r="BZ1393">
        <v>0</v>
      </c>
      <c r="CA1393">
        <v>4</v>
      </c>
      <c r="CB1393">
        <v>2009</v>
      </c>
      <c r="CC1393" t="s">
        <v>110</v>
      </c>
      <c r="CD1393" t="s">
        <v>111</v>
      </c>
      <c r="CE1393">
        <v>124000</v>
      </c>
    </row>
    <row r="1394" spans="1:83" x14ac:dyDescent="0.2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 t="str">
        <f t="shared" si="42"/>
        <v>no</v>
      </c>
      <c r="V1394">
        <v>1967</v>
      </c>
      <c r="W1394" t="s">
        <v>93</v>
      </c>
      <c r="X1394" t="s">
        <v>94</v>
      </c>
      <c r="Y1394" t="s">
        <v>140</v>
      </c>
      <c r="Z1394" t="s">
        <v>140</v>
      </c>
      <c r="AA1394" t="s">
        <v>117</v>
      </c>
      <c r="AB1394">
        <v>0</v>
      </c>
      <c r="AC1394" t="s">
        <v>98</v>
      </c>
      <c r="AD1394" t="s">
        <v>98</v>
      </c>
      <c r="AE1394" t="s">
        <v>118</v>
      </c>
      <c r="AF1394" t="s">
        <v>98</v>
      </c>
      <c r="AG1394" t="s">
        <v>98</v>
      </c>
      <c r="AH1394" t="s">
        <v>130</v>
      </c>
      <c r="AI1394" t="s">
        <v>119</v>
      </c>
      <c r="AJ1394">
        <v>769</v>
      </c>
      <c r="AK1394" t="s">
        <v>102</v>
      </c>
      <c r="AL1394">
        <v>0</v>
      </c>
      <c r="AM1394">
        <v>95</v>
      </c>
      <c r="AN1394">
        <v>864</v>
      </c>
      <c r="AO1394" t="s">
        <v>103</v>
      </c>
      <c r="AP1394" t="s">
        <v>98</v>
      </c>
      <c r="AQ1394" t="s">
        <v>105</v>
      </c>
      <c r="AR1394" t="s">
        <v>106</v>
      </c>
      <c r="AS1394">
        <v>900</v>
      </c>
      <c r="AT1394">
        <v>0</v>
      </c>
      <c r="AU1394">
        <v>0</v>
      </c>
      <c r="AV1394">
        <v>900</v>
      </c>
      <c r="AW1394">
        <v>1</v>
      </c>
      <c r="AX1394">
        <v>0</v>
      </c>
      <c r="AY1394">
        <v>1</v>
      </c>
      <c r="AZ1394">
        <v>0</v>
      </c>
      <c r="BA1394">
        <v>3</v>
      </c>
      <c r="BB1394">
        <v>1</v>
      </c>
      <c r="BC1394" t="s">
        <v>98</v>
      </c>
      <c r="BD1394">
        <v>6</v>
      </c>
      <c r="BE1394" t="s">
        <v>107</v>
      </c>
      <c r="BF1394">
        <v>1</v>
      </c>
      <c r="BG1394" t="s">
        <v>212</v>
      </c>
      <c r="BH1394" t="s">
        <v>108</v>
      </c>
      <c r="BI1394">
        <v>1967</v>
      </c>
      <c r="BJ1394" t="s">
        <v>109</v>
      </c>
      <c r="BK1394">
        <v>1</v>
      </c>
      <c r="BL1394">
        <v>288</v>
      </c>
      <c r="BM1394" t="str">
        <f t="shared" si="43"/>
        <v>yes</v>
      </c>
      <c r="BN1394" t="s">
        <v>98</v>
      </c>
      <c r="BO1394" t="s">
        <v>98</v>
      </c>
      <c r="BP1394" t="s">
        <v>105</v>
      </c>
      <c r="BQ1394">
        <v>175</v>
      </c>
      <c r="BR1394">
        <v>144</v>
      </c>
      <c r="BS1394">
        <v>0</v>
      </c>
      <c r="BT1394">
        <v>0</v>
      </c>
      <c r="BU1394">
        <v>0</v>
      </c>
      <c r="BV1394">
        <v>0</v>
      </c>
      <c r="BW1394" t="s">
        <v>83</v>
      </c>
      <c r="BX1394" t="s">
        <v>218</v>
      </c>
      <c r="BY1394" t="s">
        <v>83</v>
      </c>
      <c r="BZ1394">
        <v>0</v>
      </c>
      <c r="CA1394">
        <v>12</v>
      </c>
      <c r="CB1394">
        <v>2006</v>
      </c>
      <c r="CC1394" t="s">
        <v>110</v>
      </c>
      <c r="CD1394" t="s">
        <v>111</v>
      </c>
      <c r="CE1394">
        <v>123000</v>
      </c>
    </row>
    <row r="1395" spans="1:83" x14ac:dyDescent="0.2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 t="str">
        <f t="shared" si="42"/>
        <v>no</v>
      </c>
      <c r="V1395">
        <v>2000</v>
      </c>
      <c r="W1395" t="s">
        <v>93</v>
      </c>
      <c r="X1395" t="s">
        <v>94</v>
      </c>
      <c r="Y1395" t="s">
        <v>124</v>
      </c>
      <c r="Z1395" t="s">
        <v>124</v>
      </c>
      <c r="AA1395" t="s">
        <v>117</v>
      </c>
      <c r="AB1395">
        <v>0</v>
      </c>
      <c r="AC1395" t="s">
        <v>98</v>
      </c>
      <c r="AD1395" t="s">
        <v>98</v>
      </c>
      <c r="AE1395" t="s">
        <v>126</v>
      </c>
      <c r="AF1395" t="s">
        <v>147</v>
      </c>
      <c r="AG1395" t="s">
        <v>98</v>
      </c>
      <c r="AH1395" t="s">
        <v>100</v>
      </c>
      <c r="AI1395" t="s">
        <v>102</v>
      </c>
      <c r="AJ1395">
        <v>0</v>
      </c>
      <c r="AK1395" t="s">
        <v>102</v>
      </c>
      <c r="AL1395">
        <v>0</v>
      </c>
      <c r="AM1395">
        <v>482</v>
      </c>
      <c r="AN1395">
        <v>482</v>
      </c>
      <c r="AO1395" t="s">
        <v>103</v>
      </c>
      <c r="AP1395" t="s">
        <v>104</v>
      </c>
      <c r="AQ1395" t="s">
        <v>177</v>
      </c>
      <c r="AR1395" t="s">
        <v>106</v>
      </c>
      <c r="AS1395">
        <v>1221</v>
      </c>
      <c r="AT1395">
        <v>691</v>
      </c>
      <c r="AU1395">
        <v>0</v>
      </c>
      <c r="AV1395">
        <v>1912</v>
      </c>
      <c r="AW1395">
        <v>0</v>
      </c>
      <c r="AX1395">
        <v>0</v>
      </c>
      <c r="AY1395">
        <v>2</v>
      </c>
      <c r="AZ1395">
        <v>0</v>
      </c>
      <c r="BA1395">
        <v>3</v>
      </c>
      <c r="BB1395">
        <v>2</v>
      </c>
      <c r="BC1395" t="s">
        <v>98</v>
      </c>
      <c r="BD1395">
        <v>7</v>
      </c>
      <c r="BE1395" t="s">
        <v>107</v>
      </c>
      <c r="BF1395">
        <v>1</v>
      </c>
      <c r="BG1395" t="s">
        <v>98</v>
      </c>
      <c r="BH1395" t="s">
        <v>127</v>
      </c>
      <c r="BI1395">
        <v>2003</v>
      </c>
      <c r="BJ1395" t="s">
        <v>102</v>
      </c>
      <c r="BK1395">
        <v>2</v>
      </c>
      <c r="BL1395">
        <v>672</v>
      </c>
      <c r="BM1395" t="str">
        <f t="shared" si="43"/>
        <v>no</v>
      </c>
      <c r="BN1395" t="s">
        <v>97</v>
      </c>
      <c r="BO1395" t="s">
        <v>98</v>
      </c>
      <c r="BP1395" t="s">
        <v>105</v>
      </c>
      <c r="BQ1395">
        <v>0</v>
      </c>
      <c r="BR1395">
        <v>25</v>
      </c>
      <c r="BS1395">
        <v>212</v>
      </c>
      <c r="BT1395">
        <v>0</v>
      </c>
      <c r="BU1395">
        <v>0</v>
      </c>
      <c r="BV1395">
        <v>0</v>
      </c>
      <c r="BW1395" t="s">
        <v>83</v>
      </c>
      <c r="BX1395" t="s">
        <v>83</v>
      </c>
      <c r="BY1395" t="s">
        <v>83</v>
      </c>
      <c r="BZ1395">
        <v>0</v>
      </c>
      <c r="CA1395">
        <v>4</v>
      </c>
      <c r="CB1395">
        <v>2008</v>
      </c>
      <c r="CC1395" t="s">
        <v>110</v>
      </c>
      <c r="CD1395" t="s">
        <v>111</v>
      </c>
      <c r="CE1395">
        <v>163000</v>
      </c>
    </row>
    <row r="1396" spans="1:83" x14ac:dyDescent="0.2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 t="str">
        <f t="shared" si="42"/>
        <v>yes</v>
      </c>
      <c r="V1396">
        <v>2006</v>
      </c>
      <c r="W1396" t="s">
        <v>152</v>
      </c>
      <c r="X1396" t="s">
        <v>94</v>
      </c>
      <c r="Y1396" t="s">
        <v>95</v>
      </c>
      <c r="Z1396" t="s">
        <v>95</v>
      </c>
      <c r="AA1396" t="s">
        <v>96</v>
      </c>
      <c r="AB1396">
        <v>45</v>
      </c>
      <c r="AC1396" t="s">
        <v>97</v>
      </c>
      <c r="AD1396" t="s">
        <v>98</v>
      </c>
      <c r="AE1396" t="s">
        <v>99</v>
      </c>
      <c r="AF1396" t="s">
        <v>97</v>
      </c>
      <c r="AG1396" t="s">
        <v>98</v>
      </c>
      <c r="AH1396" t="s">
        <v>130</v>
      </c>
      <c r="AI1396" t="s">
        <v>101</v>
      </c>
      <c r="AJ1396">
        <v>1070</v>
      </c>
      <c r="AK1396" t="s">
        <v>102</v>
      </c>
      <c r="AL1396">
        <v>0</v>
      </c>
      <c r="AM1396">
        <v>286</v>
      </c>
      <c r="AN1396">
        <v>1356</v>
      </c>
      <c r="AO1396" t="s">
        <v>103</v>
      </c>
      <c r="AP1396" t="s">
        <v>104</v>
      </c>
      <c r="AQ1396" t="s">
        <v>105</v>
      </c>
      <c r="AR1396" t="s">
        <v>106</v>
      </c>
      <c r="AS1396">
        <v>1500</v>
      </c>
      <c r="AT1396">
        <v>0</v>
      </c>
      <c r="AU1396">
        <v>0</v>
      </c>
      <c r="AV1396">
        <v>1500</v>
      </c>
      <c r="AW1396">
        <v>1</v>
      </c>
      <c r="AX1396">
        <v>0</v>
      </c>
      <c r="AY1396">
        <v>2</v>
      </c>
      <c r="AZ1396">
        <v>0</v>
      </c>
      <c r="BA1396">
        <v>2</v>
      </c>
      <c r="BB1396">
        <v>1</v>
      </c>
      <c r="BC1396" t="s">
        <v>97</v>
      </c>
      <c r="BD1396">
        <v>6</v>
      </c>
      <c r="BE1396" t="s">
        <v>107</v>
      </c>
      <c r="BF1396">
        <v>1</v>
      </c>
      <c r="BG1396" t="s">
        <v>97</v>
      </c>
      <c r="BH1396" t="s">
        <v>108</v>
      </c>
      <c r="BI1396">
        <v>2006</v>
      </c>
      <c r="BJ1396" t="s">
        <v>157</v>
      </c>
      <c r="BK1396">
        <v>3</v>
      </c>
      <c r="BL1396">
        <v>648</v>
      </c>
      <c r="BM1396" t="str">
        <f t="shared" si="43"/>
        <v>no</v>
      </c>
      <c r="BN1396" t="s">
        <v>98</v>
      </c>
      <c r="BO1396" t="s">
        <v>98</v>
      </c>
      <c r="BP1396" t="s">
        <v>105</v>
      </c>
      <c r="BQ1396">
        <v>161</v>
      </c>
      <c r="BR1396">
        <v>20</v>
      </c>
      <c r="BS1396">
        <v>0</v>
      </c>
      <c r="BT1396">
        <v>0</v>
      </c>
      <c r="BU1396">
        <v>0</v>
      </c>
      <c r="BV1396">
        <v>0</v>
      </c>
      <c r="BW1396" t="s">
        <v>83</v>
      </c>
      <c r="BX1396" t="s">
        <v>83</v>
      </c>
      <c r="BY1396" t="s">
        <v>83</v>
      </c>
      <c r="BZ1396">
        <v>0</v>
      </c>
      <c r="CA1396">
        <v>10</v>
      </c>
      <c r="CB1396">
        <v>2006</v>
      </c>
      <c r="CC1396" t="s">
        <v>158</v>
      </c>
      <c r="CD1396" t="s">
        <v>159</v>
      </c>
      <c r="CE1396">
        <v>246578</v>
      </c>
    </row>
    <row r="1397" spans="1:83" x14ac:dyDescent="0.2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 t="str">
        <f t="shared" si="42"/>
        <v>yes</v>
      </c>
      <c r="V1397">
        <v>2006</v>
      </c>
      <c r="W1397" t="s">
        <v>152</v>
      </c>
      <c r="X1397" t="s">
        <v>94</v>
      </c>
      <c r="Y1397" t="s">
        <v>95</v>
      </c>
      <c r="Z1397" t="s">
        <v>95</v>
      </c>
      <c r="AA1397" t="s">
        <v>96</v>
      </c>
      <c r="AB1397">
        <v>245</v>
      </c>
      <c r="AC1397" t="s">
        <v>97</v>
      </c>
      <c r="AD1397" t="s">
        <v>98</v>
      </c>
      <c r="AE1397" t="s">
        <v>99</v>
      </c>
      <c r="AF1397" t="s">
        <v>97</v>
      </c>
      <c r="AG1397" t="s">
        <v>97</v>
      </c>
      <c r="AH1397" t="s">
        <v>97</v>
      </c>
      <c r="AI1397" t="s">
        <v>102</v>
      </c>
      <c r="AJ1397">
        <v>0</v>
      </c>
      <c r="AK1397" t="s">
        <v>102</v>
      </c>
      <c r="AL1397">
        <v>0</v>
      </c>
      <c r="AM1397">
        <v>1094</v>
      </c>
      <c r="AN1397">
        <v>1094</v>
      </c>
      <c r="AO1397" t="s">
        <v>103</v>
      </c>
      <c r="AP1397" t="s">
        <v>104</v>
      </c>
      <c r="AQ1397" t="s">
        <v>105</v>
      </c>
      <c r="AR1397" t="s">
        <v>106</v>
      </c>
      <c r="AS1397">
        <v>1133</v>
      </c>
      <c r="AT1397">
        <v>1349</v>
      </c>
      <c r="AU1397">
        <v>0</v>
      </c>
      <c r="AV1397">
        <v>2482</v>
      </c>
      <c r="AW1397">
        <v>0</v>
      </c>
      <c r="AX1397">
        <v>0</v>
      </c>
      <c r="AY1397">
        <v>2</v>
      </c>
      <c r="AZ1397">
        <v>1</v>
      </c>
      <c r="BA1397">
        <v>4</v>
      </c>
      <c r="BB1397">
        <v>1</v>
      </c>
      <c r="BC1397" t="s">
        <v>97</v>
      </c>
      <c r="BD1397">
        <v>9</v>
      </c>
      <c r="BE1397" t="s">
        <v>107</v>
      </c>
      <c r="BF1397">
        <v>1</v>
      </c>
      <c r="BG1397" t="s">
        <v>97</v>
      </c>
      <c r="BH1397" t="s">
        <v>156</v>
      </c>
      <c r="BI1397">
        <v>2005</v>
      </c>
      <c r="BJ1397" t="s">
        <v>157</v>
      </c>
      <c r="BK1397">
        <v>3</v>
      </c>
      <c r="BL1397">
        <v>642</v>
      </c>
      <c r="BM1397" t="str">
        <f t="shared" si="43"/>
        <v>no</v>
      </c>
      <c r="BN1397" t="s">
        <v>98</v>
      </c>
      <c r="BO1397" t="s">
        <v>98</v>
      </c>
      <c r="BP1397" t="s">
        <v>105</v>
      </c>
      <c r="BQ1397">
        <v>144</v>
      </c>
      <c r="BR1397">
        <v>39</v>
      </c>
      <c r="BS1397">
        <v>0</v>
      </c>
      <c r="BT1397">
        <v>0</v>
      </c>
      <c r="BU1397">
        <v>0</v>
      </c>
      <c r="BV1397">
        <v>0</v>
      </c>
      <c r="BW1397" t="s">
        <v>83</v>
      </c>
      <c r="BX1397" t="s">
        <v>83</v>
      </c>
      <c r="BY1397" t="s">
        <v>83</v>
      </c>
      <c r="BZ1397">
        <v>0</v>
      </c>
      <c r="CA1397">
        <v>2</v>
      </c>
      <c r="CB1397">
        <v>2007</v>
      </c>
      <c r="CC1397" t="s">
        <v>110</v>
      </c>
      <c r="CD1397" t="s">
        <v>111</v>
      </c>
      <c r="CE1397">
        <v>281213</v>
      </c>
    </row>
    <row r="1398" spans="1:83" x14ac:dyDescent="0.2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 t="str">
        <f t="shared" si="42"/>
        <v>no</v>
      </c>
      <c r="V1398">
        <v>1950</v>
      </c>
      <c r="W1398" t="s">
        <v>93</v>
      </c>
      <c r="X1398" t="s">
        <v>94</v>
      </c>
      <c r="Y1398" t="s">
        <v>124</v>
      </c>
      <c r="Z1398" t="s">
        <v>124</v>
      </c>
      <c r="AA1398" t="s">
        <v>117</v>
      </c>
      <c r="AB1398">
        <v>0</v>
      </c>
      <c r="AC1398" t="s">
        <v>98</v>
      </c>
      <c r="AD1398" t="s">
        <v>98</v>
      </c>
      <c r="AE1398" t="s">
        <v>118</v>
      </c>
      <c r="AF1398" t="s">
        <v>98</v>
      </c>
      <c r="AG1398" t="s">
        <v>98</v>
      </c>
      <c r="AH1398" t="s">
        <v>130</v>
      </c>
      <c r="AI1398" t="s">
        <v>141</v>
      </c>
      <c r="AJ1398">
        <v>353</v>
      </c>
      <c r="AK1398" t="s">
        <v>153</v>
      </c>
      <c r="AL1398">
        <v>334</v>
      </c>
      <c r="AM1398">
        <v>60</v>
      </c>
      <c r="AN1398">
        <v>747</v>
      </c>
      <c r="AO1398" t="s">
        <v>103</v>
      </c>
      <c r="AP1398" t="s">
        <v>98</v>
      </c>
      <c r="AQ1398" t="s">
        <v>105</v>
      </c>
      <c r="AR1398" t="s">
        <v>106</v>
      </c>
      <c r="AS1398">
        <v>1687</v>
      </c>
      <c r="AT1398">
        <v>0</v>
      </c>
      <c r="AU1398">
        <v>0</v>
      </c>
      <c r="AV1398">
        <v>1687</v>
      </c>
      <c r="AW1398">
        <v>1</v>
      </c>
      <c r="AX1398">
        <v>0</v>
      </c>
      <c r="AY1398">
        <v>1</v>
      </c>
      <c r="AZ1398">
        <v>0</v>
      </c>
      <c r="BA1398">
        <v>3</v>
      </c>
      <c r="BB1398">
        <v>1</v>
      </c>
      <c r="BC1398" t="s">
        <v>98</v>
      </c>
      <c r="BD1398">
        <v>7</v>
      </c>
      <c r="BE1398" t="s">
        <v>146</v>
      </c>
      <c r="BF1398">
        <v>2</v>
      </c>
      <c r="BG1398" t="s">
        <v>98</v>
      </c>
      <c r="BH1398" t="s">
        <v>127</v>
      </c>
      <c r="BI1398">
        <v>1966</v>
      </c>
      <c r="BJ1398" t="s">
        <v>102</v>
      </c>
      <c r="BK1398">
        <v>2</v>
      </c>
      <c r="BL1398">
        <v>572</v>
      </c>
      <c r="BM1398" t="str">
        <f t="shared" si="43"/>
        <v>no</v>
      </c>
      <c r="BN1398" t="s">
        <v>98</v>
      </c>
      <c r="BO1398" t="s">
        <v>98</v>
      </c>
      <c r="BP1398" t="s">
        <v>177</v>
      </c>
      <c r="BQ1398">
        <v>0</v>
      </c>
      <c r="BR1398">
        <v>0</v>
      </c>
      <c r="BS1398">
        <v>50</v>
      </c>
      <c r="BT1398">
        <v>0</v>
      </c>
      <c r="BU1398">
        <v>0</v>
      </c>
      <c r="BV1398">
        <v>0</v>
      </c>
      <c r="BW1398" t="s">
        <v>83</v>
      </c>
      <c r="BX1398" t="s">
        <v>83</v>
      </c>
      <c r="BY1398" t="s">
        <v>83</v>
      </c>
      <c r="BZ1398">
        <v>0</v>
      </c>
      <c r="CA1398">
        <v>6</v>
      </c>
      <c r="CB1398">
        <v>2010</v>
      </c>
      <c r="CC1398" t="s">
        <v>110</v>
      </c>
      <c r="CD1398" t="s">
        <v>111</v>
      </c>
      <c r="CE1398">
        <v>160000</v>
      </c>
    </row>
    <row r="1399" spans="1:83" x14ac:dyDescent="0.2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 t="str">
        <f t="shared" si="42"/>
        <v>no</v>
      </c>
      <c r="V1399">
        <v>2004</v>
      </c>
      <c r="W1399" t="s">
        <v>93</v>
      </c>
      <c r="X1399" t="s">
        <v>94</v>
      </c>
      <c r="Y1399" t="s">
        <v>116</v>
      </c>
      <c r="Z1399" t="s">
        <v>116</v>
      </c>
      <c r="AA1399" t="s">
        <v>117</v>
      </c>
      <c r="AB1399">
        <v>0</v>
      </c>
      <c r="AC1399" t="s">
        <v>98</v>
      </c>
      <c r="AD1399" t="s">
        <v>98</v>
      </c>
      <c r="AE1399" t="s">
        <v>126</v>
      </c>
      <c r="AF1399" t="s">
        <v>98</v>
      </c>
      <c r="AG1399" t="s">
        <v>98</v>
      </c>
      <c r="AH1399" t="s">
        <v>121</v>
      </c>
      <c r="AI1399" t="s">
        <v>102</v>
      </c>
      <c r="AJ1399">
        <v>0</v>
      </c>
      <c r="AK1399" t="s">
        <v>102</v>
      </c>
      <c r="AL1399">
        <v>0</v>
      </c>
      <c r="AM1399">
        <v>939</v>
      </c>
      <c r="AN1399">
        <v>939</v>
      </c>
      <c r="AO1399" t="s">
        <v>103</v>
      </c>
      <c r="AP1399" t="s">
        <v>104</v>
      </c>
      <c r="AQ1399" t="s">
        <v>105</v>
      </c>
      <c r="AR1399" t="s">
        <v>106</v>
      </c>
      <c r="AS1399">
        <v>939</v>
      </c>
      <c r="AT1399">
        <v>574</v>
      </c>
      <c r="AU1399">
        <v>0</v>
      </c>
      <c r="AV1399">
        <v>1513</v>
      </c>
      <c r="AW1399">
        <v>0</v>
      </c>
      <c r="AX1399">
        <v>0</v>
      </c>
      <c r="AY1399">
        <v>1</v>
      </c>
      <c r="AZ1399">
        <v>1</v>
      </c>
      <c r="BA1399">
        <v>4</v>
      </c>
      <c r="BB1399">
        <v>1</v>
      </c>
      <c r="BC1399" t="s">
        <v>98</v>
      </c>
      <c r="BD1399">
        <v>8</v>
      </c>
      <c r="BE1399" t="s">
        <v>107</v>
      </c>
      <c r="BF1399">
        <v>0</v>
      </c>
      <c r="BG1399" t="s">
        <v>83</v>
      </c>
      <c r="BH1399" t="s">
        <v>127</v>
      </c>
      <c r="BI1399">
        <v>1933</v>
      </c>
      <c r="BJ1399" t="s">
        <v>102</v>
      </c>
      <c r="BK1399">
        <v>1</v>
      </c>
      <c r="BL1399">
        <v>180</v>
      </c>
      <c r="BM1399" t="str">
        <f t="shared" si="43"/>
        <v>yes</v>
      </c>
      <c r="BN1399" t="s">
        <v>147</v>
      </c>
      <c r="BO1399" t="s">
        <v>147</v>
      </c>
      <c r="BP1399" t="s">
        <v>177</v>
      </c>
      <c r="BQ1399">
        <v>24</v>
      </c>
      <c r="BR1399">
        <v>0</v>
      </c>
      <c r="BS1399">
        <v>150</v>
      </c>
      <c r="BT1399">
        <v>0</v>
      </c>
      <c r="BU1399">
        <v>0</v>
      </c>
      <c r="BV1399">
        <v>0</v>
      </c>
      <c r="BW1399" t="s">
        <v>83</v>
      </c>
      <c r="BX1399" t="s">
        <v>83</v>
      </c>
      <c r="BY1399" t="s">
        <v>83</v>
      </c>
      <c r="BZ1399">
        <v>0</v>
      </c>
      <c r="CA1399">
        <v>5</v>
      </c>
      <c r="CB1399">
        <v>2007</v>
      </c>
      <c r="CC1399" t="s">
        <v>110</v>
      </c>
      <c r="CD1399" t="s">
        <v>111</v>
      </c>
      <c r="CE1399">
        <v>137500</v>
      </c>
    </row>
    <row r="1400" spans="1:83" x14ac:dyDescent="0.2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 t="str">
        <f t="shared" si="42"/>
        <v>no</v>
      </c>
      <c r="V1400">
        <v>1982</v>
      </c>
      <c r="W1400" t="s">
        <v>93</v>
      </c>
      <c r="X1400" t="s">
        <v>94</v>
      </c>
      <c r="Y1400" t="s">
        <v>95</v>
      </c>
      <c r="Z1400" t="s">
        <v>124</v>
      </c>
      <c r="AA1400" t="s">
        <v>117</v>
      </c>
      <c r="AB1400">
        <v>0</v>
      </c>
      <c r="AC1400" t="s">
        <v>98</v>
      </c>
      <c r="AD1400" t="s">
        <v>98</v>
      </c>
      <c r="AE1400" t="s">
        <v>118</v>
      </c>
      <c r="AF1400" t="s">
        <v>98</v>
      </c>
      <c r="AG1400" t="s">
        <v>98</v>
      </c>
      <c r="AH1400" t="s">
        <v>100</v>
      </c>
      <c r="AI1400" t="s">
        <v>153</v>
      </c>
      <c r="AJ1400">
        <v>180</v>
      </c>
      <c r="AK1400" t="s">
        <v>141</v>
      </c>
      <c r="AL1400">
        <v>352</v>
      </c>
      <c r="AM1400">
        <v>676</v>
      </c>
      <c r="AN1400">
        <v>1208</v>
      </c>
      <c r="AO1400" t="s">
        <v>103</v>
      </c>
      <c r="AP1400" t="s">
        <v>97</v>
      </c>
      <c r="AQ1400" t="s">
        <v>105</v>
      </c>
      <c r="AR1400" t="s">
        <v>164</v>
      </c>
      <c r="AS1400">
        <v>1136</v>
      </c>
      <c r="AT1400">
        <v>768</v>
      </c>
      <c r="AU1400">
        <v>0</v>
      </c>
      <c r="AV1400">
        <v>1904</v>
      </c>
      <c r="AW1400">
        <v>1</v>
      </c>
      <c r="AX1400">
        <v>0</v>
      </c>
      <c r="AY1400">
        <v>1</v>
      </c>
      <c r="AZ1400">
        <v>1</v>
      </c>
      <c r="BA1400">
        <v>3</v>
      </c>
      <c r="BB1400">
        <v>1</v>
      </c>
      <c r="BC1400" t="s">
        <v>98</v>
      </c>
      <c r="BD1400">
        <v>7</v>
      </c>
      <c r="BE1400" t="s">
        <v>146</v>
      </c>
      <c r="BF1400">
        <v>0</v>
      </c>
      <c r="BG1400" t="s">
        <v>83</v>
      </c>
      <c r="BH1400" t="s">
        <v>108</v>
      </c>
      <c r="BI1400">
        <v>1950</v>
      </c>
      <c r="BJ1400" t="s">
        <v>102</v>
      </c>
      <c r="BK1400">
        <v>1</v>
      </c>
      <c r="BL1400">
        <v>240</v>
      </c>
      <c r="BM1400" t="str">
        <f t="shared" si="43"/>
        <v>yes</v>
      </c>
      <c r="BN1400" t="s">
        <v>98</v>
      </c>
      <c r="BO1400" t="s">
        <v>98</v>
      </c>
      <c r="BP1400" t="s">
        <v>105</v>
      </c>
      <c r="BQ1400">
        <v>0</v>
      </c>
      <c r="BR1400">
        <v>0</v>
      </c>
      <c r="BS1400">
        <v>168</v>
      </c>
      <c r="BT1400">
        <v>0</v>
      </c>
      <c r="BU1400">
        <v>0</v>
      </c>
      <c r="BV1400">
        <v>0</v>
      </c>
      <c r="BW1400" t="s">
        <v>83</v>
      </c>
      <c r="BX1400" t="s">
        <v>165</v>
      </c>
      <c r="BY1400" t="s">
        <v>83</v>
      </c>
      <c r="BZ1400">
        <v>0</v>
      </c>
      <c r="CA1400">
        <v>5</v>
      </c>
      <c r="CB1400">
        <v>2009</v>
      </c>
      <c r="CC1400" t="s">
        <v>110</v>
      </c>
      <c r="CD1400" t="s">
        <v>111</v>
      </c>
      <c r="CE1400">
        <v>138000</v>
      </c>
    </row>
    <row r="1401" spans="1:83" x14ac:dyDescent="0.2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 t="str">
        <f t="shared" si="42"/>
        <v>no</v>
      </c>
      <c r="V1401">
        <v>1990</v>
      </c>
      <c r="W1401" t="s">
        <v>93</v>
      </c>
      <c r="X1401" t="s">
        <v>94</v>
      </c>
      <c r="Y1401" t="s">
        <v>155</v>
      </c>
      <c r="Z1401" t="s">
        <v>125</v>
      </c>
      <c r="AA1401" t="s">
        <v>117</v>
      </c>
      <c r="AB1401">
        <v>0</v>
      </c>
      <c r="AC1401" t="s">
        <v>98</v>
      </c>
      <c r="AD1401" t="s">
        <v>98</v>
      </c>
      <c r="AE1401" t="s">
        <v>126</v>
      </c>
      <c r="AF1401" t="s">
        <v>98</v>
      </c>
      <c r="AG1401" t="s">
        <v>98</v>
      </c>
      <c r="AH1401" t="s">
        <v>100</v>
      </c>
      <c r="AI1401" t="s">
        <v>141</v>
      </c>
      <c r="AJ1401">
        <v>264</v>
      </c>
      <c r="AK1401" t="s">
        <v>102</v>
      </c>
      <c r="AL1401">
        <v>0</v>
      </c>
      <c r="AM1401">
        <v>712</v>
      </c>
      <c r="AN1401">
        <v>976</v>
      </c>
      <c r="AO1401" t="s">
        <v>103</v>
      </c>
      <c r="AP1401" t="s">
        <v>104</v>
      </c>
      <c r="AQ1401" t="s">
        <v>105</v>
      </c>
      <c r="AR1401" t="s">
        <v>106</v>
      </c>
      <c r="AS1401">
        <v>1160</v>
      </c>
      <c r="AT1401">
        <v>448</v>
      </c>
      <c r="AU1401">
        <v>0</v>
      </c>
      <c r="AV1401">
        <v>1608</v>
      </c>
      <c r="AW1401">
        <v>0</v>
      </c>
      <c r="AX1401">
        <v>0</v>
      </c>
      <c r="AY1401">
        <v>2</v>
      </c>
      <c r="AZ1401">
        <v>1</v>
      </c>
      <c r="BA1401">
        <v>3</v>
      </c>
      <c r="BB1401">
        <v>1</v>
      </c>
      <c r="BC1401" t="s">
        <v>97</v>
      </c>
      <c r="BD1401">
        <v>7</v>
      </c>
      <c r="BE1401" t="s">
        <v>107</v>
      </c>
      <c r="BF1401">
        <v>1</v>
      </c>
      <c r="BG1401" t="s">
        <v>97</v>
      </c>
      <c r="BH1401" t="s">
        <v>127</v>
      </c>
      <c r="BI1401">
        <v>1925</v>
      </c>
      <c r="BJ1401" t="s">
        <v>102</v>
      </c>
      <c r="BK1401">
        <v>1</v>
      </c>
      <c r="BL1401">
        <v>216</v>
      </c>
      <c r="BM1401" t="str">
        <f t="shared" si="43"/>
        <v>yes</v>
      </c>
      <c r="BN1401" t="s">
        <v>147</v>
      </c>
      <c r="BO1401" t="s">
        <v>98</v>
      </c>
      <c r="BP1401" t="s">
        <v>105</v>
      </c>
      <c r="BQ1401">
        <v>147</v>
      </c>
      <c r="BR1401">
        <v>16</v>
      </c>
      <c r="BS1401">
        <v>0</v>
      </c>
      <c r="BT1401">
        <v>0</v>
      </c>
      <c r="BU1401">
        <v>0</v>
      </c>
      <c r="BV1401">
        <v>0</v>
      </c>
      <c r="BW1401" t="s">
        <v>83</v>
      </c>
      <c r="BX1401" t="s">
        <v>134</v>
      </c>
      <c r="BY1401" t="s">
        <v>83</v>
      </c>
      <c r="BZ1401">
        <v>0</v>
      </c>
      <c r="CA1401">
        <v>10</v>
      </c>
      <c r="CB1401">
        <v>2009</v>
      </c>
      <c r="CC1401" t="s">
        <v>110</v>
      </c>
      <c r="CD1401" t="s">
        <v>111</v>
      </c>
      <c r="CE1401">
        <v>137450</v>
      </c>
    </row>
    <row r="1402" spans="1:83" x14ac:dyDescent="0.2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 t="str">
        <f t="shared" si="42"/>
        <v>no</v>
      </c>
      <c r="V1402">
        <v>1950</v>
      </c>
      <c r="W1402" t="s">
        <v>93</v>
      </c>
      <c r="X1402" t="s">
        <v>94</v>
      </c>
      <c r="Y1402" t="s">
        <v>155</v>
      </c>
      <c r="Z1402" t="s">
        <v>125</v>
      </c>
      <c r="AA1402" t="s">
        <v>117</v>
      </c>
      <c r="AB1402">
        <v>0</v>
      </c>
      <c r="AC1402" t="s">
        <v>98</v>
      </c>
      <c r="AD1402" t="s">
        <v>98</v>
      </c>
      <c r="AE1402" t="s">
        <v>126</v>
      </c>
      <c r="AF1402" t="s">
        <v>98</v>
      </c>
      <c r="AG1402" t="s">
        <v>98</v>
      </c>
      <c r="AH1402" t="s">
        <v>100</v>
      </c>
      <c r="AI1402" t="s">
        <v>102</v>
      </c>
      <c r="AJ1402">
        <v>0</v>
      </c>
      <c r="AK1402" t="s">
        <v>102</v>
      </c>
      <c r="AL1402">
        <v>0</v>
      </c>
      <c r="AM1402">
        <v>862</v>
      </c>
      <c r="AN1402">
        <v>862</v>
      </c>
      <c r="AO1402" t="s">
        <v>103</v>
      </c>
      <c r="AP1402" t="s">
        <v>98</v>
      </c>
      <c r="AQ1402" t="s">
        <v>105</v>
      </c>
      <c r="AR1402" t="s">
        <v>106</v>
      </c>
      <c r="AS1402">
        <v>950</v>
      </c>
      <c r="AT1402">
        <v>208</v>
      </c>
      <c r="AU1402">
        <v>0</v>
      </c>
      <c r="AV1402">
        <v>1158</v>
      </c>
      <c r="AW1402">
        <v>0</v>
      </c>
      <c r="AX1402">
        <v>0</v>
      </c>
      <c r="AY1402">
        <v>1</v>
      </c>
      <c r="AZ1402">
        <v>0</v>
      </c>
      <c r="BA1402">
        <v>3</v>
      </c>
      <c r="BB1402">
        <v>1</v>
      </c>
      <c r="BC1402" t="s">
        <v>98</v>
      </c>
      <c r="BD1402">
        <v>5</v>
      </c>
      <c r="BE1402" t="s">
        <v>107</v>
      </c>
      <c r="BF1402">
        <v>1</v>
      </c>
      <c r="BG1402" t="s">
        <v>97</v>
      </c>
      <c r="BH1402" t="s">
        <v>156</v>
      </c>
      <c r="BI1402">
        <v>1929</v>
      </c>
      <c r="BJ1402" t="s">
        <v>109</v>
      </c>
      <c r="BK1402">
        <v>1</v>
      </c>
      <c r="BL1402">
        <v>208</v>
      </c>
      <c r="BM1402" t="str">
        <f t="shared" si="43"/>
        <v>yes</v>
      </c>
      <c r="BN1402" t="s">
        <v>98</v>
      </c>
      <c r="BO1402" t="s">
        <v>98</v>
      </c>
      <c r="BP1402" t="s">
        <v>105</v>
      </c>
      <c r="BQ1402">
        <v>0</v>
      </c>
      <c r="BR1402">
        <v>0</v>
      </c>
      <c r="BS1402">
        <v>112</v>
      </c>
      <c r="BT1402">
        <v>0</v>
      </c>
      <c r="BU1402">
        <v>0</v>
      </c>
      <c r="BV1402">
        <v>0</v>
      </c>
      <c r="BW1402" t="s">
        <v>83</v>
      </c>
      <c r="BX1402" t="s">
        <v>83</v>
      </c>
      <c r="BY1402" t="s">
        <v>83</v>
      </c>
      <c r="BZ1402">
        <v>0</v>
      </c>
      <c r="CA1402">
        <v>7</v>
      </c>
      <c r="CB1402">
        <v>2008</v>
      </c>
      <c r="CC1402" t="s">
        <v>110</v>
      </c>
      <c r="CD1402" t="s">
        <v>111</v>
      </c>
      <c r="CE1402">
        <v>120000</v>
      </c>
    </row>
    <row r="1403" spans="1:83" x14ac:dyDescent="0.2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 t="str">
        <f t="shared" si="42"/>
        <v>yes</v>
      </c>
      <c r="V1403">
        <v>2004</v>
      </c>
      <c r="W1403" t="s">
        <v>93</v>
      </c>
      <c r="X1403" t="s">
        <v>94</v>
      </c>
      <c r="Y1403" t="s">
        <v>95</v>
      </c>
      <c r="Z1403" t="s">
        <v>95</v>
      </c>
      <c r="AA1403" t="s">
        <v>117</v>
      </c>
      <c r="AB1403">
        <v>0</v>
      </c>
      <c r="AC1403" t="s">
        <v>98</v>
      </c>
      <c r="AD1403" t="s">
        <v>98</v>
      </c>
      <c r="AE1403" t="s">
        <v>99</v>
      </c>
      <c r="AF1403" t="s">
        <v>98</v>
      </c>
      <c r="AG1403" t="s">
        <v>98</v>
      </c>
      <c r="AH1403" t="s">
        <v>100</v>
      </c>
      <c r="AI1403" t="s">
        <v>101</v>
      </c>
      <c r="AJ1403">
        <v>759</v>
      </c>
      <c r="AK1403" t="s">
        <v>102</v>
      </c>
      <c r="AL1403">
        <v>0</v>
      </c>
      <c r="AM1403">
        <v>80</v>
      </c>
      <c r="AN1403">
        <v>839</v>
      </c>
      <c r="AO1403" t="s">
        <v>103</v>
      </c>
      <c r="AP1403" t="s">
        <v>104</v>
      </c>
      <c r="AQ1403" t="s">
        <v>105</v>
      </c>
      <c r="AR1403" t="s">
        <v>106</v>
      </c>
      <c r="AS1403">
        <v>864</v>
      </c>
      <c r="AT1403">
        <v>729</v>
      </c>
      <c r="AU1403">
        <v>0</v>
      </c>
      <c r="AV1403">
        <v>1593</v>
      </c>
      <c r="AW1403">
        <v>1</v>
      </c>
      <c r="AX1403">
        <v>0</v>
      </c>
      <c r="AY1403">
        <v>2</v>
      </c>
      <c r="AZ1403">
        <v>1</v>
      </c>
      <c r="BA1403">
        <v>3</v>
      </c>
      <c r="BB1403">
        <v>1</v>
      </c>
      <c r="BC1403" t="s">
        <v>98</v>
      </c>
      <c r="BD1403">
        <v>8</v>
      </c>
      <c r="BE1403" t="s">
        <v>107</v>
      </c>
      <c r="BF1403">
        <v>1</v>
      </c>
      <c r="BG1403" t="s">
        <v>98</v>
      </c>
      <c r="BH1403" t="s">
        <v>108</v>
      </c>
      <c r="BI1403">
        <v>2004</v>
      </c>
      <c r="BJ1403" t="s">
        <v>157</v>
      </c>
      <c r="BK1403">
        <v>2</v>
      </c>
      <c r="BL1403">
        <v>398</v>
      </c>
      <c r="BM1403" t="str">
        <f t="shared" si="43"/>
        <v>yes</v>
      </c>
      <c r="BN1403" t="s">
        <v>98</v>
      </c>
      <c r="BO1403" t="s">
        <v>98</v>
      </c>
      <c r="BP1403" t="s">
        <v>105</v>
      </c>
      <c r="BQ1403">
        <v>100</v>
      </c>
      <c r="BR1403">
        <v>75</v>
      </c>
      <c r="BS1403">
        <v>0</v>
      </c>
      <c r="BT1403">
        <v>0</v>
      </c>
      <c r="BU1403">
        <v>0</v>
      </c>
      <c r="BV1403">
        <v>0</v>
      </c>
      <c r="BW1403" t="s">
        <v>83</v>
      </c>
      <c r="BX1403" t="s">
        <v>83</v>
      </c>
      <c r="BY1403" t="s">
        <v>83</v>
      </c>
      <c r="BZ1403">
        <v>0</v>
      </c>
      <c r="CA1403">
        <v>4</v>
      </c>
      <c r="CB1403">
        <v>2008</v>
      </c>
      <c r="CC1403" t="s">
        <v>110</v>
      </c>
      <c r="CD1403" t="s">
        <v>111</v>
      </c>
      <c r="CE1403">
        <v>193000</v>
      </c>
    </row>
    <row r="1404" spans="1:83" x14ac:dyDescent="0.2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 t="str">
        <f t="shared" si="42"/>
        <v>yes</v>
      </c>
      <c r="V1404">
        <v>2006</v>
      </c>
      <c r="W1404" t="s">
        <v>93</v>
      </c>
      <c r="X1404" t="s">
        <v>94</v>
      </c>
      <c r="Y1404" t="s">
        <v>95</v>
      </c>
      <c r="Z1404" t="s">
        <v>95</v>
      </c>
      <c r="AA1404" t="s">
        <v>117</v>
      </c>
      <c r="AB1404">
        <v>0</v>
      </c>
      <c r="AC1404" t="s">
        <v>97</v>
      </c>
      <c r="AD1404" t="s">
        <v>98</v>
      </c>
      <c r="AE1404" t="s">
        <v>99</v>
      </c>
      <c r="AF1404" t="s">
        <v>97</v>
      </c>
      <c r="AG1404" t="s">
        <v>97</v>
      </c>
      <c r="AH1404" t="s">
        <v>130</v>
      </c>
      <c r="AI1404" t="s">
        <v>102</v>
      </c>
      <c r="AJ1404">
        <v>0</v>
      </c>
      <c r="AK1404" t="s">
        <v>102</v>
      </c>
      <c r="AL1404">
        <v>0</v>
      </c>
      <c r="AM1404">
        <v>1286</v>
      </c>
      <c r="AN1404">
        <v>1286</v>
      </c>
      <c r="AO1404" t="s">
        <v>103</v>
      </c>
      <c r="AP1404" t="s">
        <v>104</v>
      </c>
      <c r="AQ1404" t="s">
        <v>105</v>
      </c>
      <c r="AR1404" t="s">
        <v>106</v>
      </c>
      <c r="AS1404">
        <v>1294</v>
      </c>
      <c r="AT1404">
        <v>0</v>
      </c>
      <c r="AU1404">
        <v>0</v>
      </c>
      <c r="AV1404">
        <v>1294</v>
      </c>
      <c r="AW1404">
        <v>0</v>
      </c>
      <c r="AX1404">
        <v>0</v>
      </c>
      <c r="AY1404">
        <v>2</v>
      </c>
      <c r="AZ1404">
        <v>0</v>
      </c>
      <c r="BA1404">
        <v>2</v>
      </c>
      <c r="BB1404">
        <v>1</v>
      </c>
      <c r="BC1404" t="s">
        <v>97</v>
      </c>
      <c r="BD1404">
        <v>6</v>
      </c>
      <c r="BE1404" t="s">
        <v>107</v>
      </c>
      <c r="BF1404">
        <v>1</v>
      </c>
      <c r="BG1404" t="s">
        <v>97</v>
      </c>
      <c r="BH1404" t="s">
        <v>108</v>
      </c>
      <c r="BI1404">
        <v>2006</v>
      </c>
      <c r="BJ1404" t="s">
        <v>109</v>
      </c>
      <c r="BK1404">
        <v>2</v>
      </c>
      <c r="BL1404">
        <v>662</v>
      </c>
      <c r="BM1404" t="str">
        <f t="shared" si="43"/>
        <v>no</v>
      </c>
      <c r="BN1404" t="s">
        <v>98</v>
      </c>
      <c r="BO1404" t="s">
        <v>98</v>
      </c>
      <c r="BP1404" t="s">
        <v>105</v>
      </c>
      <c r="BQ1404">
        <v>168</v>
      </c>
      <c r="BR1404">
        <v>55</v>
      </c>
      <c r="BS1404">
        <v>0</v>
      </c>
      <c r="BT1404">
        <v>0</v>
      </c>
      <c r="BU1404">
        <v>0</v>
      </c>
      <c r="BV1404">
        <v>0</v>
      </c>
      <c r="BW1404" t="s">
        <v>83</v>
      </c>
      <c r="BX1404" t="s">
        <v>83</v>
      </c>
      <c r="BY1404" t="s">
        <v>83</v>
      </c>
      <c r="BZ1404">
        <v>0</v>
      </c>
      <c r="CA1404">
        <v>7</v>
      </c>
      <c r="CB1404">
        <v>2006</v>
      </c>
      <c r="CC1404" t="s">
        <v>158</v>
      </c>
      <c r="CD1404" t="s">
        <v>159</v>
      </c>
      <c r="CE1404">
        <v>193879</v>
      </c>
    </row>
    <row r="1405" spans="1:83" x14ac:dyDescent="0.2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 t="str">
        <f t="shared" si="42"/>
        <v>yes</v>
      </c>
      <c r="V1405">
        <v>2007</v>
      </c>
      <c r="W1405" t="s">
        <v>93</v>
      </c>
      <c r="X1405" t="s">
        <v>94</v>
      </c>
      <c r="Y1405" t="s">
        <v>95</v>
      </c>
      <c r="Z1405" t="s">
        <v>95</v>
      </c>
      <c r="AA1405" t="s">
        <v>137</v>
      </c>
      <c r="AB1405">
        <v>84</v>
      </c>
      <c r="AC1405" t="s">
        <v>97</v>
      </c>
      <c r="AD1405" t="s">
        <v>98</v>
      </c>
      <c r="AE1405" t="s">
        <v>99</v>
      </c>
      <c r="AF1405" t="s">
        <v>97</v>
      </c>
      <c r="AG1405" t="s">
        <v>98</v>
      </c>
      <c r="AH1405" t="s">
        <v>97</v>
      </c>
      <c r="AI1405" t="s">
        <v>101</v>
      </c>
      <c r="AJ1405">
        <v>929</v>
      </c>
      <c r="AK1405" t="s">
        <v>102</v>
      </c>
      <c r="AL1405">
        <v>0</v>
      </c>
      <c r="AM1405">
        <v>556</v>
      </c>
      <c r="AN1405">
        <v>1485</v>
      </c>
      <c r="AO1405" t="s">
        <v>103</v>
      </c>
      <c r="AP1405" t="s">
        <v>104</v>
      </c>
      <c r="AQ1405" t="s">
        <v>105</v>
      </c>
      <c r="AR1405" t="s">
        <v>106</v>
      </c>
      <c r="AS1405">
        <v>1464</v>
      </c>
      <c r="AT1405">
        <v>0</v>
      </c>
      <c r="AU1405">
        <v>0</v>
      </c>
      <c r="AV1405">
        <v>1464</v>
      </c>
      <c r="AW1405">
        <v>1</v>
      </c>
      <c r="AX1405">
        <v>0</v>
      </c>
      <c r="AY1405">
        <v>2</v>
      </c>
      <c r="AZ1405">
        <v>0</v>
      </c>
      <c r="BA1405">
        <v>3</v>
      </c>
      <c r="BB1405">
        <v>1</v>
      </c>
      <c r="BC1405" t="s">
        <v>97</v>
      </c>
      <c r="BD1405">
        <v>6</v>
      </c>
      <c r="BE1405" t="s">
        <v>107</v>
      </c>
      <c r="BF1405">
        <v>0</v>
      </c>
      <c r="BG1405" t="s">
        <v>83</v>
      </c>
      <c r="BH1405" t="s">
        <v>108</v>
      </c>
      <c r="BI1405">
        <v>2007</v>
      </c>
      <c r="BJ1405" t="s">
        <v>102</v>
      </c>
      <c r="BK1405">
        <v>3</v>
      </c>
      <c r="BL1405">
        <v>754</v>
      </c>
      <c r="BM1405" t="str">
        <f t="shared" si="43"/>
        <v>no</v>
      </c>
      <c r="BN1405" t="s">
        <v>98</v>
      </c>
      <c r="BO1405" t="s">
        <v>98</v>
      </c>
      <c r="BP1405" t="s">
        <v>105</v>
      </c>
      <c r="BQ1405">
        <v>168</v>
      </c>
      <c r="BR1405">
        <v>160</v>
      </c>
      <c r="BS1405">
        <v>0</v>
      </c>
      <c r="BT1405">
        <v>0</v>
      </c>
      <c r="BU1405">
        <v>0</v>
      </c>
      <c r="BV1405">
        <v>0</v>
      </c>
      <c r="BW1405" t="s">
        <v>83</v>
      </c>
      <c r="BX1405" t="s">
        <v>83</v>
      </c>
      <c r="BY1405" t="s">
        <v>83</v>
      </c>
      <c r="BZ1405">
        <v>0</v>
      </c>
      <c r="CA1405">
        <v>8</v>
      </c>
      <c r="CB1405">
        <v>2007</v>
      </c>
      <c r="CC1405" t="s">
        <v>110</v>
      </c>
      <c r="CD1405" t="s">
        <v>111</v>
      </c>
      <c r="CE1405">
        <v>282922</v>
      </c>
    </row>
    <row r="1406" spans="1:83" x14ac:dyDescent="0.2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 t="str">
        <f t="shared" si="42"/>
        <v>no</v>
      </c>
      <c r="V1406">
        <v>1950</v>
      </c>
      <c r="W1406" t="s">
        <v>93</v>
      </c>
      <c r="X1406" t="s">
        <v>94</v>
      </c>
      <c r="Y1406" t="s">
        <v>124</v>
      </c>
      <c r="Z1406" t="s">
        <v>124</v>
      </c>
      <c r="AA1406" t="s">
        <v>117</v>
      </c>
      <c r="AB1406">
        <v>0</v>
      </c>
      <c r="AC1406" t="s">
        <v>98</v>
      </c>
      <c r="AD1406" t="s">
        <v>98</v>
      </c>
      <c r="AE1406" t="s">
        <v>99</v>
      </c>
      <c r="AF1406" t="s">
        <v>98</v>
      </c>
      <c r="AG1406" t="s">
        <v>98</v>
      </c>
      <c r="AH1406" t="s">
        <v>100</v>
      </c>
      <c r="AI1406" t="s">
        <v>102</v>
      </c>
      <c r="AJ1406">
        <v>0</v>
      </c>
      <c r="AK1406" t="s">
        <v>102</v>
      </c>
      <c r="AL1406">
        <v>0</v>
      </c>
      <c r="AM1406">
        <v>672</v>
      </c>
      <c r="AN1406">
        <v>672</v>
      </c>
      <c r="AO1406" t="s">
        <v>103</v>
      </c>
      <c r="AP1406" t="s">
        <v>98</v>
      </c>
      <c r="AQ1406" t="s">
        <v>105</v>
      </c>
      <c r="AR1406" t="s">
        <v>106</v>
      </c>
      <c r="AS1406">
        <v>694</v>
      </c>
      <c r="AT1406">
        <v>520</v>
      </c>
      <c r="AU1406">
        <v>0</v>
      </c>
      <c r="AV1406">
        <v>1214</v>
      </c>
      <c r="AW1406">
        <v>0</v>
      </c>
      <c r="AX1406">
        <v>0</v>
      </c>
      <c r="AY1406">
        <v>1</v>
      </c>
      <c r="AZ1406">
        <v>0</v>
      </c>
      <c r="BA1406">
        <v>3</v>
      </c>
      <c r="BB1406">
        <v>1</v>
      </c>
      <c r="BC1406" t="s">
        <v>98</v>
      </c>
      <c r="BD1406">
        <v>6</v>
      </c>
      <c r="BE1406" t="s">
        <v>107</v>
      </c>
      <c r="BF1406">
        <v>0</v>
      </c>
      <c r="BG1406" t="s">
        <v>83</v>
      </c>
      <c r="BH1406" t="s">
        <v>127</v>
      </c>
      <c r="BI1406">
        <v>1998</v>
      </c>
      <c r="BJ1406" t="s">
        <v>102</v>
      </c>
      <c r="BK1406">
        <v>3</v>
      </c>
      <c r="BL1406">
        <v>936</v>
      </c>
      <c r="BM1406" t="str">
        <f t="shared" si="43"/>
        <v>no</v>
      </c>
      <c r="BN1406" t="s">
        <v>98</v>
      </c>
      <c r="BO1406" t="s">
        <v>98</v>
      </c>
      <c r="BP1406" t="s">
        <v>105</v>
      </c>
      <c r="BQ1406">
        <v>216</v>
      </c>
      <c r="BR1406">
        <v>0</v>
      </c>
      <c r="BS1406">
        <v>160</v>
      </c>
      <c r="BT1406">
        <v>0</v>
      </c>
      <c r="BU1406">
        <v>0</v>
      </c>
      <c r="BV1406">
        <v>0</v>
      </c>
      <c r="BW1406" t="s">
        <v>83</v>
      </c>
      <c r="BX1406" t="s">
        <v>134</v>
      </c>
      <c r="BY1406" t="s">
        <v>83</v>
      </c>
      <c r="BZ1406">
        <v>0</v>
      </c>
      <c r="CA1406">
        <v>1</v>
      </c>
      <c r="CB1406">
        <v>2006</v>
      </c>
      <c r="CC1406" t="s">
        <v>110</v>
      </c>
      <c r="CD1406" t="s">
        <v>219</v>
      </c>
      <c r="CE1406">
        <v>105000</v>
      </c>
    </row>
    <row r="1407" spans="1:83" x14ac:dyDescent="0.2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 t="str">
        <f t="shared" si="42"/>
        <v>yes</v>
      </c>
      <c r="V1407">
        <v>2005</v>
      </c>
      <c r="W1407" t="s">
        <v>152</v>
      </c>
      <c r="X1407" t="s">
        <v>94</v>
      </c>
      <c r="Y1407" t="s">
        <v>180</v>
      </c>
      <c r="Z1407" t="s">
        <v>181</v>
      </c>
      <c r="AA1407" t="s">
        <v>137</v>
      </c>
      <c r="AB1407">
        <v>174</v>
      </c>
      <c r="AC1407" t="s">
        <v>97</v>
      </c>
      <c r="AD1407" t="s">
        <v>98</v>
      </c>
      <c r="AE1407" t="s">
        <v>99</v>
      </c>
      <c r="AF1407" t="s">
        <v>104</v>
      </c>
      <c r="AG1407" t="s">
        <v>98</v>
      </c>
      <c r="AH1407" t="s">
        <v>97</v>
      </c>
      <c r="AI1407" t="s">
        <v>101</v>
      </c>
      <c r="AJ1407">
        <v>1373</v>
      </c>
      <c r="AK1407" t="s">
        <v>102</v>
      </c>
      <c r="AL1407">
        <v>0</v>
      </c>
      <c r="AM1407">
        <v>221</v>
      </c>
      <c r="AN1407">
        <v>1594</v>
      </c>
      <c r="AO1407" t="s">
        <v>103</v>
      </c>
      <c r="AP1407" t="s">
        <v>104</v>
      </c>
      <c r="AQ1407" t="s">
        <v>105</v>
      </c>
      <c r="AR1407" t="s">
        <v>106</v>
      </c>
      <c r="AS1407">
        <v>1646</v>
      </c>
      <c r="AT1407">
        <v>0</v>
      </c>
      <c r="AU1407">
        <v>0</v>
      </c>
      <c r="AV1407">
        <v>1646</v>
      </c>
      <c r="AW1407">
        <v>1</v>
      </c>
      <c r="AX1407">
        <v>1</v>
      </c>
      <c r="AY1407">
        <v>2</v>
      </c>
      <c r="AZ1407">
        <v>0</v>
      </c>
      <c r="BA1407">
        <v>2</v>
      </c>
      <c r="BB1407">
        <v>1</v>
      </c>
      <c r="BC1407" t="s">
        <v>97</v>
      </c>
      <c r="BD1407">
        <v>5</v>
      </c>
      <c r="BE1407" t="s">
        <v>107</v>
      </c>
      <c r="BF1407">
        <v>1</v>
      </c>
      <c r="BG1407" t="s">
        <v>97</v>
      </c>
      <c r="BH1407" t="s">
        <v>108</v>
      </c>
      <c r="BI1407">
        <v>2004</v>
      </c>
      <c r="BJ1407" t="s">
        <v>157</v>
      </c>
      <c r="BK1407">
        <v>2</v>
      </c>
      <c r="BL1407">
        <v>482</v>
      </c>
      <c r="BM1407" t="str">
        <f t="shared" si="43"/>
        <v>yes</v>
      </c>
      <c r="BN1407" t="s">
        <v>98</v>
      </c>
      <c r="BO1407" t="s">
        <v>98</v>
      </c>
      <c r="BP1407" t="s">
        <v>105</v>
      </c>
      <c r="BQ1407">
        <v>128</v>
      </c>
      <c r="BR1407">
        <v>53</v>
      </c>
      <c r="BS1407">
        <v>0</v>
      </c>
      <c r="BT1407">
        <v>0</v>
      </c>
      <c r="BU1407">
        <v>155</v>
      </c>
      <c r="BV1407">
        <v>0</v>
      </c>
      <c r="BW1407" t="s">
        <v>83</v>
      </c>
      <c r="BX1407" t="s">
        <v>83</v>
      </c>
      <c r="BY1407" t="s">
        <v>83</v>
      </c>
      <c r="BZ1407">
        <v>0</v>
      </c>
      <c r="CA1407">
        <v>1</v>
      </c>
      <c r="CB1407">
        <v>2008</v>
      </c>
      <c r="CC1407" t="s">
        <v>110</v>
      </c>
      <c r="CD1407" t="s">
        <v>111</v>
      </c>
      <c r="CE1407">
        <v>275000</v>
      </c>
    </row>
    <row r="1408" spans="1:83" x14ac:dyDescent="0.2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 t="str">
        <f t="shared" si="42"/>
        <v>yes</v>
      </c>
      <c r="V1408">
        <v>2007</v>
      </c>
      <c r="W1408" t="s">
        <v>93</v>
      </c>
      <c r="X1408" t="s">
        <v>94</v>
      </c>
      <c r="Y1408" t="s">
        <v>140</v>
      </c>
      <c r="Z1408" t="s">
        <v>125</v>
      </c>
      <c r="AA1408" t="s">
        <v>117</v>
      </c>
      <c r="AB1408">
        <v>0</v>
      </c>
      <c r="AC1408" t="s">
        <v>98</v>
      </c>
      <c r="AD1408" t="s">
        <v>98</v>
      </c>
      <c r="AE1408" t="s">
        <v>118</v>
      </c>
      <c r="AF1408" t="s">
        <v>97</v>
      </c>
      <c r="AG1408" t="s">
        <v>98</v>
      </c>
      <c r="AH1408" t="s">
        <v>130</v>
      </c>
      <c r="AI1408" t="s">
        <v>101</v>
      </c>
      <c r="AJ1408">
        <v>656</v>
      </c>
      <c r="AK1408" t="s">
        <v>102</v>
      </c>
      <c r="AL1408">
        <v>0</v>
      </c>
      <c r="AM1408">
        <v>112</v>
      </c>
      <c r="AN1408">
        <v>768</v>
      </c>
      <c r="AO1408" t="s">
        <v>103</v>
      </c>
      <c r="AP1408" t="s">
        <v>98</v>
      </c>
      <c r="AQ1408" t="s">
        <v>105</v>
      </c>
      <c r="AR1408" t="s">
        <v>106</v>
      </c>
      <c r="AS1408">
        <v>768</v>
      </c>
      <c r="AT1408">
        <v>0</v>
      </c>
      <c r="AU1408">
        <v>0</v>
      </c>
      <c r="AV1408">
        <v>768</v>
      </c>
      <c r="AW1408">
        <v>1</v>
      </c>
      <c r="AX1408">
        <v>0</v>
      </c>
      <c r="AY1408">
        <v>1</v>
      </c>
      <c r="AZ1408">
        <v>0</v>
      </c>
      <c r="BA1408">
        <v>2</v>
      </c>
      <c r="BB1408">
        <v>1</v>
      </c>
      <c r="BC1408" t="s">
        <v>98</v>
      </c>
      <c r="BD1408">
        <v>5</v>
      </c>
      <c r="BE1408" t="s">
        <v>107</v>
      </c>
      <c r="BF1408">
        <v>0</v>
      </c>
      <c r="BG1408" t="s">
        <v>83</v>
      </c>
      <c r="BH1408" t="s">
        <v>127</v>
      </c>
      <c r="BI1408">
        <v>1988</v>
      </c>
      <c r="BJ1408" t="s">
        <v>102</v>
      </c>
      <c r="BK1408">
        <v>2</v>
      </c>
      <c r="BL1408">
        <v>396</v>
      </c>
      <c r="BM1408" t="str">
        <f t="shared" si="43"/>
        <v>yes</v>
      </c>
      <c r="BN1408" t="s">
        <v>98</v>
      </c>
      <c r="BO1408" t="s">
        <v>98</v>
      </c>
      <c r="BP1408" t="s">
        <v>105</v>
      </c>
      <c r="BQ1408">
        <v>58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 t="s">
        <v>83</v>
      </c>
      <c r="BX1408" t="s">
        <v>134</v>
      </c>
      <c r="BY1408" t="s">
        <v>83</v>
      </c>
      <c r="BZ1408">
        <v>0</v>
      </c>
      <c r="CA1408">
        <v>3</v>
      </c>
      <c r="CB1408">
        <v>2009</v>
      </c>
      <c r="CC1408" t="s">
        <v>110</v>
      </c>
      <c r="CD1408" t="s">
        <v>111</v>
      </c>
      <c r="CE1408">
        <v>133000</v>
      </c>
    </row>
    <row r="1409" spans="1:83" x14ac:dyDescent="0.2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 t="str">
        <f t="shared" si="42"/>
        <v>yes</v>
      </c>
      <c r="V1409">
        <v>1985</v>
      </c>
      <c r="W1409" t="s">
        <v>93</v>
      </c>
      <c r="X1409" t="s">
        <v>94</v>
      </c>
      <c r="Y1409" t="s">
        <v>140</v>
      </c>
      <c r="Z1409" t="s">
        <v>161</v>
      </c>
      <c r="AA1409" t="s">
        <v>117</v>
      </c>
      <c r="AB1409">
        <v>0</v>
      </c>
      <c r="AC1409" t="s">
        <v>98</v>
      </c>
      <c r="AD1409" t="s">
        <v>98</v>
      </c>
      <c r="AE1409" t="s">
        <v>118</v>
      </c>
      <c r="AF1409" t="s">
        <v>98</v>
      </c>
      <c r="AG1409" t="s">
        <v>98</v>
      </c>
      <c r="AH1409" t="s">
        <v>100</v>
      </c>
      <c r="AI1409" t="s">
        <v>119</v>
      </c>
      <c r="AJ1409">
        <v>625</v>
      </c>
      <c r="AK1409" t="s">
        <v>102</v>
      </c>
      <c r="AL1409">
        <v>0</v>
      </c>
      <c r="AM1409">
        <v>208</v>
      </c>
      <c r="AN1409">
        <v>833</v>
      </c>
      <c r="AO1409" t="s">
        <v>103</v>
      </c>
      <c r="AP1409" t="s">
        <v>104</v>
      </c>
      <c r="AQ1409" t="s">
        <v>105</v>
      </c>
      <c r="AR1409" t="s">
        <v>106</v>
      </c>
      <c r="AS1409">
        <v>833</v>
      </c>
      <c r="AT1409">
        <v>0</v>
      </c>
      <c r="AU1409">
        <v>0</v>
      </c>
      <c r="AV1409">
        <v>833</v>
      </c>
      <c r="AW1409">
        <v>1</v>
      </c>
      <c r="AX1409">
        <v>0</v>
      </c>
      <c r="AY1409">
        <v>1</v>
      </c>
      <c r="AZ1409">
        <v>0</v>
      </c>
      <c r="BA1409">
        <v>3</v>
      </c>
      <c r="BB1409">
        <v>1</v>
      </c>
      <c r="BC1409" t="s">
        <v>98</v>
      </c>
      <c r="BD1409">
        <v>5</v>
      </c>
      <c r="BE1409" t="s">
        <v>107</v>
      </c>
      <c r="BF1409">
        <v>0</v>
      </c>
      <c r="BG1409" t="s">
        <v>83</v>
      </c>
      <c r="BH1409" t="s">
        <v>83</v>
      </c>
      <c r="BI1409" t="s">
        <v>83</v>
      </c>
      <c r="BJ1409" t="s">
        <v>83</v>
      </c>
      <c r="BK1409">
        <v>0</v>
      </c>
      <c r="BL1409">
        <v>0</v>
      </c>
      <c r="BM1409" t="str">
        <f t="shared" si="43"/>
        <v>yes</v>
      </c>
      <c r="BN1409" t="s">
        <v>83</v>
      </c>
      <c r="BO1409" t="s">
        <v>83</v>
      </c>
      <c r="BP1409" t="s">
        <v>105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 t="s">
        <v>83</v>
      </c>
      <c r="BX1409" t="s">
        <v>134</v>
      </c>
      <c r="BY1409" t="s">
        <v>83</v>
      </c>
      <c r="BZ1409">
        <v>0</v>
      </c>
      <c r="CA1409">
        <v>3</v>
      </c>
      <c r="CB1409">
        <v>2009</v>
      </c>
      <c r="CC1409" t="s">
        <v>110</v>
      </c>
      <c r="CD1409" t="s">
        <v>111</v>
      </c>
      <c r="CE1409">
        <v>112000</v>
      </c>
    </row>
    <row r="1410" spans="1:83" x14ac:dyDescent="0.2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 t="str">
        <f t="shared" si="42"/>
        <v>no</v>
      </c>
      <c r="V1410">
        <v>1950</v>
      </c>
      <c r="W1410" t="s">
        <v>93</v>
      </c>
      <c r="X1410" t="s">
        <v>94</v>
      </c>
      <c r="Y1410" t="s">
        <v>95</v>
      </c>
      <c r="Z1410" t="s">
        <v>95</v>
      </c>
      <c r="AA1410" t="s">
        <v>117</v>
      </c>
      <c r="AB1410">
        <v>0</v>
      </c>
      <c r="AC1410" t="s">
        <v>98</v>
      </c>
      <c r="AD1410" t="s">
        <v>98</v>
      </c>
      <c r="AE1410" t="s">
        <v>118</v>
      </c>
      <c r="AF1410" t="s">
        <v>147</v>
      </c>
      <c r="AG1410" t="s">
        <v>98</v>
      </c>
      <c r="AH1410" t="s">
        <v>100</v>
      </c>
      <c r="AI1410" t="s">
        <v>102</v>
      </c>
      <c r="AJ1410">
        <v>0</v>
      </c>
      <c r="AK1410" t="s">
        <v>102</v>
      </c>
      <c r="AL1410">
        <v>0</v>
      </c>
      <c r="AM1410">
        <v>622</v>
      </c>
      <c r="AN1410">
        <v>622</v>
      </c>
      <c r="AO1410" t="s">
        <v>103</v>
      </c>
      <c r="AP1410" t="s">
        <v>97</v>
      </c>
      <c r="AQ1410" t="s">
        <v>105</v>
      </c>
      <c r="AR1410" t="s">
        <v>106</v>
      </c>
      <c r="AS1410">
        <v>741</v>
      </c>
      <c r="AT1410">
        <v>622</v>
      </c>
      <c r="AU1410">
        <v>0</v>
      </c>
      <c r="AV1410">
        <v>1363</v>
      </c>
      <c r="AW1410">
        <v>0</v>
      </c>
      <c r="AX1410">
        <v>0</v>
      </c>
      <c r="AY1410">
        <v>1</v>
      </c>
      <c r="AZ1410">
        <v>0</v>
      </c>
      <c r="BA1410">
        <v>3</v>
      </c>
      <c r="BB1410">
        <v>1</v>
      </c>
      <c r="BC1410" t="s">
        <v>98</v>
      </c>
      <c r="BD1410">
        <v>6</v>
      </c>
      <c r="BE1410" t="s">
        <v>107</v>
      </c>
      <c r="BF1410">
        <v>0</v>
      </c>
      <c r="BG1410" t="s">
        <v>83</v>
      </c>
      <c r="BH1410" t="s">
        <v>127</v>
      </c>
      <c r="BI1410">
        <v>1966</v>
      </c>
      <c r="BJ1410" t="s">
        <v>102</v>
      </c>
      <c r="BK1410">
        <v>2</v>
      </c>
      <c r="BL1410">
        <v>528</v>
      </c>
      <c r="BM1410" t="str">
        <f t="shared" si="43"/>
        <v>no</v>
      </c>
      <c r="BN1410" t="s">
        <v>98</v>
      </c>
      <c r="BO1410" t="s">
        <v>98</v>
      </c>
      <c r="BP1410" t="s">
        <v>105</v>
      </c>
      <c r="BQ1410">
        <v>0</v>
      </c>
      <c r="BR1410">
        <v>0</v>
      </c>
      <c r="BS1410">
        <v>0</v>
      </c>
      <c r="BT1410">
        <v>0</v>
      </c>
      <c r="BU1410">
        <v>168</v>
      </c>
      <c r="BV1410">
        <v>0</v>
      </c>
      <c r="BW1410" t="s">
        <v>83</v>
      </c>
      <c r="BX1410" t="s">
        <v>83</v>
      </c>
      <c r="BY1410" t="s">
        <v>83</v>
      </c>
      <c r="BZ1410">
        <v>0</v>
      </c>
      <c r="CA1410">
        <v>6</v>
      </c>
      <c r="CB1410">
        <v>2010</v>
      </c>
      <c r="CC1410" t="s">
        <v>110</v>
      </c>
      <c r="CD1410" t="s">
        <v>111</v>
      </c>
      <c r="CE1410">
        <v>125500</v>
      </c>
    </row>
    <row r="1411" spans="1:83" x14ac:dyDescent="0.2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 t="str">
        <f t="shared" ref="U1411:U1461" si="44">IF(T1411&gt;=1970, "yes", "no")</f>
        <v>yes</v>
      </c>
      <c r="V1411">
        <v>1991</v>
      </c>
      <c r="W1411" t="s">
        <v>93</v>
      </c>
      <c r="X1411" t="s">
        <v>94</v>
      </c>
      <c r="Y1411" t="s">
        <v>161</v>
      </c>
      <c r="Z1411" t="s">
        <v>161</v>
      </c>
      <c r="AA1411" t="s">
        <v>96</v>
      </c>
      <c r="AB1411">
        <v>123</v>
      </c>
      <c r="AC1411" t="s">
        <v>98</v>
      </c>
      <c r="AD1411" t="s">
        <v>97</v>
      </c>
      <c r="AE1411" t="s">
        <v>118</v>
      </c>
      <c r="AF1411" t="s">
        <v>97</v>
      </c>
      <c r="AG1411" t="s">
        <v>98</v>
      </c>
      <c r="AH1411" t="s">
        <v>100</v>
      </c>
      <c r="AI1411" t="s">
        <v>102</v>
      </c>
      <c r="AJ1411">
        <v>0</v>
      </c>
      <c r="AK1411" t="s">
        <v>102</v>
      </c>
      <c r="AL1411">
        <v>0</v>
      </c>
      <c r="AM1411">
        <v>791</v>
      </c>
      <c r="AN1411">
        <v>791</v>
      </c>
      <c r="AO1411" t="s">
        <v>103</v>
      </c>
      <c r="AP1411" t="s">
        <v>97</v>
      </c>
      <c r="AQ1411" t="s">
        <v>105</v>
      </c>
      <c r="AR1411" t="s">
        <v>106</v>
      </c>
      <c r="AS1411">
        <v>1236</v>
      </c>
      <c r="AT1411">
        <v>857</v>
      </c>
      <c r="AU1411">
        <v>0</v>
      </c>
      <c r="AV1411">
        <v>2093</v>
      </c>
      <c r="AW1411">
        <v>0</v>
      </c>
      <c r="AX1411">
        <v>0</v>
      </c>
      <c r="AY1411">
        <v>2</v>
      </c>
      <c r="AZ1411">
        <v>1</v>
      </c>
      <c r="BA1411">
        <v>3</v>
      </c>
      <c r="BB1411">
        <v>1</v>
      </c>
      <c r="BC1411" t="s">
        <v>98</v>
      </c>
      <c r="BD1411">
        <v>7</v>
      </c>
      <c r="BE1411" t="s">
        <v>107</v>
      </c>
      <c r="BF1411">
        <v>1</v>
      </c>
      <c r="BG1411" t="s">
        <v>98</v>
      </c>
      <c r="BH1411" t="s">
        <v>108</v>
      </c>
      <c r="BI1411">
        <v>1986</v>
      </c>
      <c r="BJ1411" t="s">
        <v>157</v>
      </c>
      <c r="BK1411">
        <v>2</v>
      </c>
      <c r="BL1411">
        <v>542</v>
      </c>
      <c r="BM1411" t="str">
        <f t="shared" ref="BM1411:BM1461" si="45">IF(BL1411 &lt;500, "yes", "no")</f>
        <v>no</v>
      </c>
      <c r="BN1411" t="s">
        <v>98</v>
      </c>
      <c r="BO1411" t="s">
        <v>98</v>
      </c>
      <c r="BP1411" t="s">
        <v>105</v>
      </c>
      <c r="BQ1411">
        <v>364</v>
      </c>
      <c r="BR1411">
        <v>63</v>
      </c>
      <c r="BS1411">
        <v>0</v>
      </c>
      <c r="BT1411">
        <v>0</v>
      </c>
      <c r="BU1411">
        <v>0</v>
      </c>
      <c r="BV1411">
        <v>0</v>
      </c>
      <c r="BW1411" t="s">
        <v>83</v>
      </c>
      <c r="BX1411" t="s">
        <v>134</v>
      </c>
      <c r="BY1411" t="s">
        <v>83</v>
      </c>
      <c r="BZ1411">
        <v>0</v>
      </c>
      <c r="CA1411">
        <v>11</v>
      </c>
      <c r="CB1411">
        <v>2008</v>
      </c>
      <c r="CC1411" t="s">
        <v>110</v>
      </c>
      <c r="CD1411" t="s">
        <v>111</v>
      </c>
      <c r="CE1411">
        <v>215000</v>
      </c>
    </row>
    <row r="1412" spans="1:83" x14ac:dyDescent="0.2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 t="str">
        <f t="shared" si="44"/>
        <v>yes</v>
      </c>
      <c r="V1412">
        <v>2001</v>
      </c>
      <c r="W1412" t="s">
        <v>93</v>
      </c>
      <c r="X1412" t="s">
        <v>94</v>
      </c>
      <c r="Y1412" t="s">
        <v>95</v>
      </c>
      <c r="Z1412" t="s">
        <v>95</v>
      </c>
      <c r="AA1412" t="s">
        <v>117</v>
      </c>
      <c r="AB1412">
        <v>0</v>
      </c>
      <c r="AC1412" t="s">
        <v>97</v>
      </c>
      <c r="AD1412" t="s">
        <v>98</v>
      </c>
      <c r="AE1412" t="s">
        <v>99</v>
      </c>
      <c r="AF1412" t="s">
        <v>97</v>
      </c>
      <c r="AG1412" t="s">
        <v>98</v>
      </c>
      <c r="AH1412" t="s">
        <v>100</v>
      </c>
      <c r="AI1412" t="s">
        <v>101</v>
      </c>
      <c r="AJ1412">
        <v>666</v>
      </c>
      <c r="AK1412" t="s">
        <v>102</v>
      </c>
      <c r="AL1412">
        <v>0</v>
      </c>
      <c r="AM1412">
        <v>278</v>
      </c>
      <c r="AN1412">
        <v>944</v>
      </c>
      <c r="AO1412" t="s">
        <v>103</v>
      </c>
      <c r="AP1412" t="s">
        <v>104</v>
      </c>
      <c r="AQ1412" t="s">
        <v>105</v>
      </c>
      <c r="AR1412" t="s">
        <v>106</v>
      </c>
      <c r="AS1412">
        <v>944</v>
      </c>
      <c r="AT1412">
        <v>896</v>
      </c>
      <c r="AU1412">
        <v>0</v>
      </c>
      <c r="AV1412">
        <v>1840</v>
      </c>
      <c r="AW1412">
        <v>1</v>
      </c>
      <c r="AX1412">
        <v>0</v>
      </c>
      <c r="AY1412">
        <v>2</v>
      </c>
      <c r="AZ1412">
        <v>1</v>
      </c>
      <c r="BA1412">
        <v>3</v>
      </c>
      <c r="BB1412">
        <v>1</v>
      </c>
      <c r="BC1412" t="s">
        <v>97</v>
      </c>
      <c r="BD1412">
        <v>6</v>
      </c>
      <c r="BE1412" t="s">
        <v>107</v>
      </c>
      <c r="BF1412">
        <v>0</v>
      </c>
      <c r="BG1412" t="s">
        <v>83</v>
      </c>
      <c r="BH1412" t="s">
        <v>108</v>
      </c>
      <c r="BI1412">
        <v>2001</v>
      </c>
      <c r="BJ1412" t="s">
        <v>109</v>
      </c>
      <c r="BK1412">
        <v>2</v>
      </c>
      <c r="BL1412">
        <v>622</v>
      </c>
      <c r="BM1412" t="str">
        <f t="shared" si="45"/>
        <v>no</v>
      </c>
      <c r="BN1412" t="s">
        <v>98</v>
      </c>
      <c r="BO1412" t="s">
        <v>98</v>
      </c>
      <c r="BP1412" t="s">
        <v>105</v>
      </c>
      <c r="BQ1412">
        <v>0</v>
      </c>
      <c r="BR1412">
        <v>45</v>
      </c>
      <c r="BS1412">
        <v>0</v>
      </c>
      <c r="BT1412">
        <v>0</v>
      </c>
      <c r="BU1412">
        <v>0</v>
      </c>
      <c r="BV1412">
        <v>0</v>
      </c>
      <c r="BW1412" t="s">
        <v>83</v>
      </c>
      <c r="BX1412" t="s">
        <v>83</v>
      </c>
      <c r="BY1412" t="s">
        <v>83</v>
      </c>
      <c r="BZ1412">
        <v>0</v>
      </c>
      <c r="CA1412">
        <v>6</v>
      </c>
      <c r="CB1412">
        <v>2009</v>
      </c>
      <c r="CC1412" t="s">
        <v>110</v>
      </c>
      <c r="CD1412" t="s">
        <v>111</v>
      </c>
      <c r="CE1412">
        <v>230000</v>
      </c>
    </row>
    <row r="1413" spans="1:83" x14ac:dyDescent="0.2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 t="str">
        <f t="shared" si="44"/>
        <v>no</v>
      </c>
      <c r="V1413">
        <v>2005</v>
      </c>
      <c r="W1413" t="s">
        <v>93</v>
      </c>
      <c r="X1413" t="s">
        <v>94</v>
      </c>
      <c r="Y1413" t="s">
        <v>95</v>
      </c>
      <c r="Z1413" t="s">
        <v>95</v>
      </c>
      <c r="AA1413" t="s">
        <v>117</v>
      </c>
      <c r="AB1413">
        <v>0</v>
      </c>
      <c r="AC1413" t="s">
        <v>98</v>
      </c>
      <c r="AD1413" t="s">
        <v>97</v>
      </c>
      <c r="AE1413" t="s">
        <v>118</v>
      </c>
      <c r="AF1413" t="s">
        <v>98</v>
      </c>
      <c r="AG1413" t="s">
        <v>98</v>
      </c>
      <c r="AH1413" t="s">
        <v>100</v>
      </c>
      <c r="AI1413" t="s">
        <v>141</v>
      </c>
      <c r="AJ1413">
        <v>120</v>
      </c>
      <c r="AK1413" t="s">
        <v>102</v>
      </c>
      <c r="AL1413">
        <v>0</v>
      </c>
      <c r="AM1413">
        <v>736</v>
      </c>
      <c r="AN1413">
        <v>856</v>
      </c>
      <c r="AO1413" t="s">
        <v>103</v>
      </c>
      <c r="AP1413" t="s">
        <v>104</v>
      </c>
      <c r="AQ1413" t="s">
        <v>105</v>
      </c>
      <c r="AR1413" t="s">
        <v>106</v>
      </c>
      <c r="AS1413">
        <v>1112</v>
      </c>
      <c r="AT1413">
        <v>556</v>
      </c>
      <c r="AU1413">
        <v>0</v>
      </c>
      <c r="AV1413">
        <v>1668</v>
      </c>
      <c r="AW1413">
        <v>0</v>
      </c>
      <c r="AX1413">
        <v>0</v>
      </c>
      <c r="AY1413">
        <v>1</v>
      </c>
      <c r="AZ1413">
        <v>1</v>
      </c>
      <c r="BA1413">
        <v>3</v>
      </c>
      <c r="BB1413">
        <v>1</v>
      </c>
      <c r="BC1413" t="s">
        <v>98</v>
      </c>
      <c r="BD1413">
        <v>6</v>
      </c>
      <c r="BE1413" t="s">
        <v>224</v>
      </c>
      <c r="BF1413">
        <v>0</v>
      </c>
      <c r="BG1413" t="s">
        <v>83</v>
      </c>
      <c r="BH1413" t="s">
        <v>108</v>
      </c>
      <c r="BI1413">
        <v>1950</v>
      </c>
      <c r="BJ1413" t="s">
        <v>102</v>
      </c>
      <c r="BK1413">
        <v>1</v>
      </c>
      <c r="BL1413">
        <v>271</v>
      </c>
      <c r="BM1413" t="str">
        <f t="shared" si="45"/>
        <v>yes</v>
      </c>
      <c r="BN1413" t="s">
        <v>98</v>
      </c>
      <c r="BO1413" t="s">
        <v>98</v>
      </c>
      <c r="BP1413" t="s">
        <v>105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 t="s">
        <v>83</v>
      </c>
      <c r="BX1413" t="s">
        <v>134</v>
      </c>
      <c r="BY1413" t="s">
        <v>83</v>
      </c>
      <c r="BZ1413">
        <v>0</v>
      </c>
      <c r="CA1413">
        <v>9</v>
      </c>
      <c r="CB1413">
        <v>2009</v>
      </c>
      <c r="CC1413" t="s">
        <v>110</v>
      </c>
      <c r="CD1413" t="s">
        <v>111</v>
      </c>
      <c r="CE1413">
        <v>140000</v>
      </c>
    </row>
    <row r="1414" spans="1:83" x14ac:dyDescent="0.2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 t="str">
        <f t="shared" si="44"/>
        <v>no</v>
      </c>
      <c r="V1414">
        <v>1950</v>
      </c>
      <c r="W1414" t="s">
        <v>93</v>
      </c>
      <c r="X1414" t="s">
        <v>94</v>
      </c>
      <c r="Y1414" t="s">
        <v>96</v>
      </c>
      <c r="Z1414" t="s">
        <v>137</v>
      </c>
      <c r="AA1414" t="s">
        <v>117</v>
      </c>
      <c r="AB1414">
        <v>0</v>
      </c>
      <c r="AC1414" t="s">
        <v>98</v>
      </c>
      <c r="AD1414" t="s">
        <v>98</v>
      </c>
      <c r="AE1414" t="s">
        <v>168</v>
      </c>
      <c r="AF1414" t="s">
        <v>83</v>
      </c>
      <c r="AG1414" t="s">
        <v>83</v>
      </c>
      <c r="AH1414" t="s">
        <v>83</v>
      </c>
      <c r="AI1414" t="s">
        <v>83</v>
      </c>
      <c r="AJ1414">
        <v>0</v>
      </c>
      <c r="AK1414" t="s">
        <v>83</v>
      </c>
      <c r="AL1414">
        <v>0</v>
      </c>
      <c r="AM1414">
        <v>0</v>
      </c>
      <c r="AN1414">
        <v>0</v>
      </c>
      <c r="AO1414" t="s">
        <v>240</v>
      </c>
      <c r="AP1414" t="s">
        <v>147</v>
      </c>
      <c r="AQ1414" t="s">
        <v>177</v>
      </c>
      <c r="AR1414" t="s">
        <v>145</v>
      </c>
      <c r="AS1414">
        <v>1040</v>
      </c>
      <c r="AT1414">
        <v>0</v>
      </c>
      <c r="AU1414">
        <v>0</v>
      </c>
      <c r="AV1414">
        <v>1040</v>
      </c>
      <c r="AW1414">
        <v>0</v>
      </c>
      <c r="AX1414">
        <v>0</v>
      </c>
      <c r="AY1414">
        <v>2</v>
      </c>
      <c r="AZ1414">
        <v>0</v>
      </c>
      <c r="BA1414">
        <v>2</v>
      </c>
      <c r="BB1414">
        <v>2</v>
      </c>
      <c r="BC1414" t="s">
        <v>98</v>
      </c>
      <c r="BD1414">
        <v>6</v>
      </c>
      <c r="BE1414" t="s">
        <v>107</v>
      </c>
      <c r="BF1414">
        <v>0</v>
      </c>
      <c r="BG1414" t="s">
        <v>83</v>
      </c>
      <c r="BH1414" t="s">
        <v>127</v>
      </c>
      <c r="BI1414">
        <v>1956</v>
      </c>
      <c r="BJ1414" t="s">
        <v>102</v>
      </c>
      <c r="BK1414">
        <v>2</v>
      </c>
      <c r="BL1414">
        <v>420</v>
      </c>
      <c r="BM1414" t="str">
        <f t="shared" si="45"/>
        <v>yes</v>
      </c>
      <c r="BN1414" t="s">
        <v>98</v>
      </c>
      <c r="BO1414" t="s">
        <v>98</v>
      </c>
      <c r="BP1414" t="s">
        <v>105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 t="s">
        <v>83</v>
      </c>
      <c r="BX1414" t="s">
        <v>83</v>
      </c>
      <c r="BY1414" t="s">
        <v>83</v>
      </c>
      <c r="BZ1414">
        <v>0</v>
      </c>
      <c r="CA1414">
        <v>6</v>
      </c>
      <c r="CB1414">
        <v>2009</v>
      </c>
      <c r="CC1414" t="s">
        <v>110</v>
      </c>
      <c r="CD1414" t="s">
        <v>111</v>
      </c>
      <c r="CE1414">
        <v>90000</v>
      </c>
    </row>
    <row r="1415" spans="1:83" x14ac:dyDescent="0.2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 t="str">
        <f t="shared" si="44"/>
        <v>yes</v>
      </c>
      <c r="V1415">
        <v>2006</v>
      </c>
      <c r="W1415" t="s">
        <v>93</v>
      </c>
      <c r="X1415" t="s">
        <v>94</v>
      </c>
      <c r="Y1415" t="s">
        <v>95</v>
      </c>
      <c r="Z1415" t="s">
        <v>95</v>
      </c>
      <c r="AA1415" t="s">
        <v>137</v>
      </c>
      <c r="AB1415">
        <v>366</v>
      </c>
      <c r="AC1415" t="s">
        <v>97</v>
      </c>
      <c r="AD1415" t="s">
        <v>98</v>
      </c>
      <c r="AE1415" t="s">
        <v>99</v>
      </c>
      <c r="AF1415" t="s">
        <v>97</v>
      </c>
      <c r="AG1415" t="s">
        <v>97</v>
      </c>
      <c r="AH1415" t="s">
        <v>100</v>
      </c>
      <c r="AI1415" t="s">
        <v>101</v>
      </c>
      <c r="AJ1415">
        <v>976</v>
      </c>
      <c r="AK1415" t="s">
        <v>102</v>
      </c>
      <c r="AL1415">
        <v>0</v>
      </c>
      <c r="AM1415">
        <v>868</v>
      </c>
      <c r="AN1415">
        <v>1844</v>
      </c>
      <c r="AO1415" t="s">
        <v>103</v>
      </c>
      <c r="AP1415" t="s">
        <v>104</v>
      </c>
      <c r="AQ1415" t="s">
        <v>105</v>
      </c>
      <c r="AR1415" t="s">
        <v>106</v>
      </c>
      <c r="AS1415">
        <v>1844</v>
      </c>
      <c r="AT1415">
        <v>0</v>
      </c>
      <c r="AU1415">
        <v>0</v>
      </c>
      <c r="AV1415">
        <v>1844</v>
      </c>
      <c r="AW1415">
        <v>1</v>
      </c>
      <c r="AX1415">
        <v>0</v>
      </c>
      <c r="AY1415">
        <v>2</v>
      </c>
      <c r="AZ1415">
        <v>0</v>
      </c>
      <c r="BA1415">
        <v>2</v>
      </c>
      <c r="BB1415">
        <v>1</v>
      </c>
      <c r="BC1415" t="s">
        <v>97</v>
      </c>
      <c r="BD1415">
        <v>7</v>
      </c>
      <c r="BE1415" t="s">
        <v>107</v>
      </c>
      <c r="BF1415">
        <v>1</v>
      </c>
      <c r="BG1415" t="s">
        <v>97</v>
      </c>
      <c r="BH1415" t="s">
        <v>108</v>
      </c>
      <c r="BI1415">
        <v>2005</v>
      </c>
      <c r="BJ1415" t="s">
        <v>157</v>
      </c>
      <c r="BK1415">
        <v>2</v>
      </c>
      <c r="BL1415">
        <v>620</v>
      </c>
      <c r="BM1415" t="str">
        <f t="shared" si="45"/>
        <v>no</v>
      </c>
      <c r="BN1415" t="s">
        <v>98</v>
      </c>
      <c r="BO1415" t="s">
        <v>98</v>
      </c>
      <c r="BP1415" t="s">
        <v>105</v>
      </c>
      <c r="BQ1415">
        <v>165</v>
      </c>
      <c r="BR1415">
        <v>44</v>
      </c>
      <c r="BS1415">
        <v>0</v>
      </c>
      <c r="BT1415">
        <v>0</v>
      </c>
      <c r="BU1415">
        <v>0</v>
      </c>
      <c r="BV1415">
        <v>0</v>
      </c>
      <c r="BW1415" t="s">
        <v>83</v>
      </c>
      <c r="BX1415" t="s">
        <v>83</v>
      </c>
      <c r="BY1415" t="s">
        <v>83</v>
      </c>
      <c r="BZ1415">
        <v>0</v>
      </c>
      <c r="CA1415">
        <v>9</v>
      </c>
      <c r="CB1415">
        <v>2009</v>
      </c>
      <c r="CC1415" t="s">
        <v>173</v>
      </c>
      <c r="CD1415" t="s">
        <v>128</v>
      </c>
      <c r="CE1415">
        <v>257000</v>
      </c>
    </row>
    <row r="1416" spans="1:83" x14ac:dyDescent="0.2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 t="str">
        <f t="shared" si="44"/>
        <v>no</v>
      </c>
      <c r="V1416">
        <v>2000</v>
      </c>
      <c r="W1416" t="s">
        <v>184</v>
      </c>
      <c r="X1416" t="s">
        <v>94</v>
      </c>
      <c r="Y1416" t="s">
        <v>124</v>
      </c>
      <c r="Z1416" t="s">
        <v>124</v>
      </c>
      <c r="AA1416" t="s">
        <v>117</v>
      </c>
      <c r="AB1416">
        <v>0</v>
      </c>
      <c r="AC1416" t="s">
        <v>98</v>
      </c>
      <c r="AD1416" t="s">
        <v>98</v>
      </c>
      <c r="AE1416" t="s">
        <v>126</v>
      </c>
      <c r="AF1416" t="s">
        <v>98</v>
      </c>
      <c r="AG1416" t="s">
        <v>98</v>
      </c>
      <c r="AH1416" t="s">
        <v>100</v>
      </c>
      <c r="AI1416" t="s">
        <v>102</v>
      </c>
      <c r="AJ1416">
        <v>0</v>
      </c>
      <c r="AK1416" t="s">
        <v>102</v>
      </c>
      <c r="AL1416">
        <v>0</v>
      </c>
      <c r="AM1416">
        <v>833</v>
      </c>
      <c r="AN1416">
        <v>833</v>
      </c>
      <c r="AO1416" t="s">
        <v>103</v>
      </c>
      <c r="AP1416" t="s">
        <v>97</v>
      </c>
      <c r="AQ1416" t="s">
        <v>105</v>
      </c>
      <c r="AR1416" t="s">
        <v>106</v>
      </c>
      <c r="AS1416">
        <v>1053</v>
      </c>
      <c r="AT1416">
        <v>795</v>
      </c>
      <c r="AU1416">
        <v>0</v>
      </c>
      <c r="AV1416">
        <v>1848</v>
      </c>
      <c r="AW1416">
        <v>0</v>
      </c>
      <c r="AX1416">
        <v>0</v>
      </c>
      <c r="AY1416">
        <v>1</v>
      </c>
      <c r="AZ1416">
        <v>1</v>
      </c>
      <c r="BA1416">
        <v>4</v>
      </c>
      <c r="BB1416">
        <v>1</v>
      </c>
      <c r="BC1416" t="s">
        <v>97</v>
      </c>
      <c r="BD1416">
        <v>8</v>
      </c>
      <c r="BE1416" t="s">
        <v>107</v>
      </c>
      <c r="BF1416">
        <v>1</v>
      </c>
      <c r="BG1416" t="s">
        <v>97</v>
      </c>
      <c r="BH1416" t="s">
        <v>127</v>
      </c>
      <c r="BI1416">
        <v>1922</v>
      </c>
      <c r="BJ1416" t="s">
        <v>102</v>
      </c>
      <c r="BK1416">
        <v>2</v>
      </c>
      <c r="BL1416">
        <v>370</v>
      </c>
      <c r="BM1416" t="str">
        <f t="shared" si="45"/>
        <v>yes</v>
      </c>
      <c r="BN1416" t="s">
        <v>98</v>
      </c>
      <c r="BO1416" t="s">
        <v>98</v>
      </c>
      <c r="BP1416" t="s">
        <v>177</v>
      </c>
      <c r="BQ1416">
        <v>0</v>
      </c>
      <c r="BR1416">
        <v>0</v>
      </c>
      <c r="BS1416">
        <v>0</v>
      </c>
      <c r="BT1416">
        <v>0</v>
      </c>
      <c r="BU1416">
        <v>220</v>
      </c>
      <c r="BV1416">
        <v>0</v>
      </c>
      <c r="BW1416" t="s">
        <v>83</v>
      </c>
      <c r="BX1416" t="s">
        <v>83</v>
      </c>
      <c r="BY1416" t="s">
        <v>83</v>
      </c>
      <c r="BZ1416">
        <v>0</v>
      </c>
      <c r="CA1416">
        <v>6</v>
      </c>
      <c r="CB1416">
        <v>2008</v>
      </c>
      <c r="CC1416" t="s">
        <v>110</v>
      </c>
      <c r="CD1416" t="s">
        <v>111</v>
      </c>
      <c r="CE1416">
        <v>207000</v>
      </c>
    </row>
    <row r="1417" spans="1:83" x14ac:dyDescent="0.2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 t="str">
        <f t="shared" si="44"/>
        <v>yes</v>
      </c>
      <c r="V1417">
        <v>2007</v>
      </c>
      <c r="W1417" t="s">
        <v>152</v>
      </c>
      <c r="X1417" t="s">
        <v>94</v>
      </c>
      <c r="Y1417" t="s">
        <v>95</v>
      </c>
      <c r="Z1417" t="s">
        <v>95</v>
      </c>
      <c r="AA1417" t="s">
        <v>96</v>
      </c>
      <c r="AB1417">
        <v>130</v>
      </c>
      <c r="AC1417" t="s">
        <v>97</v>
      </c>
      <c r="AD1417" t="s">
        <v>98</v>
      </c>
      <c r="AE1417" t="s">
        <v>99</v>
      </c>
      <c r="AF1417" t="s">
        <v>97</v>
      </c>
      <c r="AG1417" t="s">
        <v>98</v>
      </c>
      <c r="AH1417" t="s">
        <v>100</v>
      </c>
      <c r="AI1417" t="s">
        <v>119</v>
      </c>
      <c r="AJ1417">
        <v>988</v>
      </c>
      <c r="AK1417" t="s">
        <v>102</v>
      </c>
      <c r="AL1417">
        <v>0</v>
      </c>
      <c r="AM1417">
        <v>398</v>
      </c>
      <c r="AN1417">
        <v>1386</v>
      </c>
      <c r="AO1417" t="s">
        <v>103</v>
      </c>
      <c r="AP1417" t="s">
        <v>104</v>
      </c>
      <c r="AQ1417" t="s">
        <v>105</v>
      </c>
      <c r="AR1417" t="s">
        <v>106</v>
      </c>
      <c r="AS1417">
        <v>1569</v>
      </c>
      <c r="AT1417">
        <v>0</v>
      </c>
      <c r="AU1417">
        <v>0</v>
      </c>
      <c r="AV1417">
        <v>1569</v>
      </c>
      <c r="AW1417">
        <v>0</v>
      </c>
      <c r="AX1417">
        <v>1</v>
      </c>
      <c r="AY1417">
        <v>2</v>
      </c>
      <c r="AZ1417">
        <v>0</v>
      </c>
      <c r="BA1417">
        <v>1</v>
      </c>
      <c r="BB1417">
        <v>1</v>
      </c>
      <c r="BC1417" t="s">
        <v>97</v>
      </c>
      <c r="BD1417">
        <v>7</v>
      </c>
      <c r="BE1417" t="s">
        <v>107</v>
      </c>
      <c r="BF1417">
        <v>1</v>
      </c>
      <c r="BG1417" t="s">
        <v>98</v>
      </c>
      <c r="BH1417" t="s">
        <v>108</v>
      </c>
      <c r="BI1417">
        <v>2007</v>
      </c>
      <c r="BJ1417" t="s">
        <v>109</v>
      </c>
      <c r="BK1417">
        <v>3</v>
      </c>
      <c r="BL1417">
        <v>660</v>
      </c>
      <c r="BM1417" t="str">
        <f t="shared" si="45"/>
        <v>no</v>
      </c>
      <c r="BN1417" t="s">
        <v>98</v>
      </c>
      <c r="BO1417" t="s">
        <v>98</v>
      </c>
      <c r="BP1417" t="s">
        <v>105</v>
      </c>
      <c r="BQ1417">
        <v>143</v>
      </c>
      <c r="BR1417">
        <v>20</v>
      </c>
      <c r="BS1417">
        <v>0</v>
      </c>
      <c r="BT1417">
        <v>0</v>
      </c>
      <c r="BU1417">
        <v>0</v>
      </c>
      <c r="BV1417">
        <v>0</v>
      </c>
      <c r="BW1417" t="s">
        <v>83</v>
      </c>
      <c r="BX1417" t="s">
        <v>83</v>
      </c>
      <c r="BY1417" t="s">
        <v>83</v>
      </c>
      <c r="BZ1417">
        <v>0</v>
      </c>
      <c r="CA1417">
        <v>5</v>
      </c>
      <c r="CB1417">
        <v>2009</v>
      </c>
      <c r="CC1417" t="s">
        <v>110</v>
      </c>
      <c r="CD1417" t="s">
        <v>111</v>
      </c>
      <c r="CE1417">
        <v>175900</v>
      </c>
    </row>
    <row r="1418" spans="1:83" x14ac:dyDescent="0.2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 t="str">
        <f t="shared" si="44"/>
        <v>no</v>
      </c>
      <c r="V1418">
        <v>1950</v>
      </c>
      <c r="W1418" t="s">
        <v>93</v>
      </c>
      <c r="X1418" t="s">
        <v>94</v>
      </c>
      <c r="Y1418" t="s">
        <v>95</v>
      </c>
      <c r="Z1418" t="s">
        <v>186</v>
      </c>
      <c r="AA1418" t="s">
        <v>117</v>
      </c>
      <c r="AB1418">
        <v>0</v>
      </c>
      <c r="AC1418" t="s">
        <v>98</v>
      </c>
      <c r="AD1418" t="s">
        <v>98</v>
      </c>
      <c r="AE1418" t="s">
        <v>99</v>
      </c>
      <c r="AF1418" t="s">
        <v>98</v>
      </c>
      <c r="AG1418" t="s">
        <v>98</v>
      </c>
      <c r="AH1418" t="s">
        <v>100</v>
      </c>
      <c r="AI1418" t="s">
        <v>102</v>
      </c>
      <c r="AJ1418">
        <v>0</v>
      </c>
      <c r="AK1418" t="s">
        <v>102</v>
      </c>
      <c r="AL1418">
        <v>0</v>
      </c>
      <c r="AM1418">
        <v>777</v>
      </c>
      <c r="AN1418">
        <v>777</v>
      </c>
      <c r="AO1418" t="s">
        <v>103</v>
      </c>
      <c r="AP1418" t="s">
        <v>97</v>
      </c>
      <c r="AQ1418" t="s">
        <v>105</v>
      </c>
      <c r="AR1418" t="s">
        <v>106</v>
      </c>
      <c r="AS1418">
        <v>1246</v>
      </c>
      <c r="AT1418">
        <v>1044</v>
      </c>
      <c r="AU1418">
        <v>0</v>
      </c>
      <c r="AV1418">
        <v>2290</v>
      </c>
      <c r="AW1418">
        <v>0</v>
      </c>
      <c r="AX1418">
        <v>0</v>
      </c>
      <c r="AY1418">
        <v>2</v>
      </c>
      <c r="AZ1418">
        <v>0</v>
      </c>
      <c r="BA1418">
        <v>4</v>
      </c>
      <c r="BB1418">
        <v>2</v>
      </c>
      <c r="BC1418" t="s">
        <v>98</v>
      </c>
      <c r="BD1418">
        <v>11</v>
      </c>
      <c r="BE1418" t="s">
        <v>107</v>
      </c>
      <c r="BF1418">
        <v>0</v>
      </c>
      <c r="BG1418" t="s">
        <v>83</v>
      </c>
      <c r="BH1418" t="s">
        <v>127</v>
      </c>
      <c r="BI1418">
        <v>1971</v>
      </c>
      <c r="BJ1418" t="s">
        <v>102</v>
      </c>
      <c r="BK1418">
        <v>2</v>
      </c>
      <c r="BL1418">
        <v>560</v>
      </c>
      <c r="BM1418" t="str">
        <f t="shared" si="45"/>
        <v>no</v>
      </c>
      <c r="BN1418" t="s">
        <v>98</v>
      </c>
      <c r="BO1418" t="s">
        <v>98</v>
      </c>
      <c r="BP1418" t="s">
        <v>177</v>
      </c>
      <c r="BQ1418">
        <v>0</v>
      </c>
      <c r="BR1418">
        <v>0</v>
      </c>
      <c r="BS1418">
        <v>114</v>
      </c>
      <c r="BT1418">
        <v>0</v>
      </c>
      <c r="BU1418">
        <v>0</v>
      </c>
      <c r="BV1418">
        <v>0</v>
      </c>
      <c r="BW1418" t="s">
        <v>83</v>
      </c>
      <c r="BX1418" t="s">
        <v>83</v>
      </c>
      <c r="BY1418" t="s">
        <v>83</v>
      </c>
      <c r="BZ1418">
        <v>0</v>
      </c>
      <c r="CA1418">
        <v>4</v>
      </c>
      <c r="CB1418">
        <v>2010</v>
      </c>
      <c r="CC1418" t="s">
        <v>110</v>
      </c>
      <c r="CD1418" t="s">
        <v>111</v>
      </c>
      <c r="CE1418">
        <v>122500</v>
      </c>
    </row>
    <row r="1419" spans="1:83" x14ac:dyDescent="0.2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 t="str">
        <f t="shared" si="44"/>
        <v>yes</v>
      </c>
      <c r="V1419">
        <v>1998</v>
      </c>
      <c r="W1419" t="s">
        <v>93</v>
      </c>
      <c r="X1419" t="s">
        <v>94</v>
      </c>
      <c r="Y1419" t="s">
        <v>95</v>
      </c>
      <c r="Z1419" t="s">
        <v>95</v>
      </c>
      <c r="AA1419" t="s">
        <v>96</v>
      </c>
      <c r="AB1419">
        <v>731</v>
      </c>
      <c r="AC1419" t="s">
        <v>97</v>
      </c>
      <c r="AD1419" t="s">
        <v>98</v>
      </c>
      <c r="AE1419" t="s">
        <v>99</v>
      </c>
      <c r="AF1419" t="s">
        <v>97</v>
      </c>
      <c r="AG1419" t="s">
        <v>98</v>
      </c>
      <c r="AH1419" t="s">
        <v>121</v>
      </c>
      <c r="AI1419" t="s">
        <v>101</v>
      </c>
      <c r="AJ1419">
        <v>781</v>
      </c>
      <c r="AK1419" t="s">
        <v>102</v>
      </c>
      <c r="AL1419">
        <v>0</v>
      </c>
      <c r="AM1419">
        <v>503</v>
      </c>
      <c r="AN1419">
        <v>1284</v>
      </c>
      <c r="AO1419" t="s">
        <v>103</v>
      </c>
      <c r="AP1419" t="s">
        <v>104</v>
      </c>
      <c r="AQ1419" t="s">
        <v>105</v>
      </c>
      <c r="AR1419" t="s">
        <v>106</v>
      </c>
      <c r="AS1419">
        <v>1310</v>
      </c>
      <c r="AT1419">
        <v>1140</v>
      </c>
      <c r="AU1419">
        <v>0</v>
      </c>
      <c r="AV1419">
        <v>2450</v>
      </c>
      <c r="AW1419">
        <v>1</v>
      </c>
      <c r="AX1419">
        <v>0</v>
      </c>
      <c r="AY1419">
        <v>2</v>
      </c>
      <c r="AZ1419">
        <v>1</v>
      </c>
      <c r="BA1419">
        <v>3</v>
      </c>
      <c r="BB1419">
        <v>1</v>
      </c>
      <c r="BC1419" t="s">
        <v>97</v>
      </c>
      <c r="BD1419">
        <v>7</v>
      </c>
      <c r="BE1419" t="s">
        <v>107</v>
      </c>
      <c r="BF1419">
        <v>1</v>
      </c>
      <c r="BG1419" t="s">
        <v>98</v>
      </c>
      <c r="BH1419" t="s">
        <v>108</v>
      </c>
      <c r="BI1419">
        <v>1998</v>
      </c>
      <c r="BJ1419" t="s">
        <v>157</v>
      </c>
      <c r="BK1419">
        <v>3</v>
      </c>
      <c r="BL1419">
        <v>1069</v>
      </c>
      <c r="BM1419" t="str">
        <f t="shared" si="45"/>
        <v>no</v>
      </c>
      <c r="BN1419" t="s">
        <v>98</v>
      </c>
      <c r="BO1419" t="s">
        <v>98</v>
      </c>
      <c r="BP1419" t="s">
        <v>105</v>
      </c>
      <c r="BQ1419">
        <v>0</v>
      </c>
      <c r="BR1419">
        <v>126</v>
      </c>
      <c r="BS1419">
        <v>0</v>
      </c>
      <c r="BT1419">
        <v>0</v>
      </c>
      <c r="BU1419">
        <v>0</v>
      </c>
      <c r="BV1419">
        <v>0</v>
      </c>
      <c r="BW1419" t="s">
        <v>83</v>
      </c>
      <c r="BX1419" t="s">
        <v>83</v>
      </c>
      <c r="BY1419" t="s">
        <v>83</v>
      </c>
      <c r="BZ1419">
        <v>0</v>
      </c>
      <c r="CA1419">
        <v>5</v>
      </c>
      <c r="CB1419">
        <v>2009</v>
      </c>
      <c r="CC1419" t="s">
        <v>110</v>
      </c>
      <c r="CD1419" t="s">
        <v>111</v>
      </c>
      <c r="CE1419">
        <v>340000</v>
      </c>
    </row>
    <row r="1420" spans="1:83" x14ac:dyDescent="0.2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 t="str">
        <f t="shared" si="44"/>
        <v>no</v>
      </c>
      <c r="V1420">
        <v>1963</v>
      </c>
      <c r="W1420" t="s">
        <v>93</v>
      </c>
      <c r="X1420" t="s">
        <v>94</v>
      </c>
      <c r="Y1420" t="s">
        <v>140</v>
      </c>
      <c r="Z1420" t="s">
        <v>140</v>
      </c>
      <c r="AA1420" t="s">
        <v>117</v>
      </c>
      <c r="AB1420">
        <v>0</v>
      </c>
      <c r="AC1420" t="s">
        <v>98</v>
      </c>
      <c r="AD1420" t="s">
        <v>98</v>
      </c>
      <c r="AE1420" t="s">
        <v>118</v>
      </c>
      <c r="AF1420" t="s">
        <v>98</v>
      </c>
      <c r="AG1420" t="s">
        <v>98</v>
      </c>
      <c r="AH1420" t="s">
        <v>100</v>
      </c>
      <c r="AI1420" t="s">
        <v>141</v>
      </c>
      <c r="AJ1420">
        <v>25</v>
      </c>
      <c r="AK1420" t="s">
        <v>153</v>
      </c>
      <c r="AL1420">
        <v>872</v>
      </c>
      <c r="AM1420">
        <v>247</v>
      </c>
      <c r="AN1420">
        <v>1144</v>
      </c>
      <c r="AO1420" t="s">
        <v>103</v>
      </c>
      <c r="AP1420" t="s">
        <v>98</v>
      </c>
      <c r="AQ1420" t="s">
        <v>105</v>
      </c>
      <c r="AR1420" t="s">
        <v>106</v>
      </c>
      <c r="AS1420">
        <v>1144</v>
      </c>
      <c r="AT1420">
        <v>0</v>
      </c>
      <c r="AU1420">
        <v>0</v>
      </c>
      <c r="AV1420">
        <v>1144</v>
      </c>
      <c r="AW1420">
        <v>1</v>
      </c>
      <c r="AX1420">
        <v>0</v>
      </c>
      <c r="AY1420">
        <v>1</v>
      </c>
      <c r="AZ1420">
        <v>1</v>
      </c>
      <c r="BA1420">
        <v>3</v>
      </c>
      <c r="BB1420">
        <v>1</v>
      </c>
      <c r="BC1420" t="s">
        <v>98</v>
      </c>
      <c r="BD1420">
        <v>6</v>
      </c>
      <c r="BE1420" t="s">
        <v>107</v>
      </c>
      <c r="BF1420">
        <v>0</v>
      </c>
      <c r="BG1420" t="s">
        <v>83</v>
      </c>
      <c r="BH1420" t="s">
        <v>127</v>
      </c>
      <c r="BI1420">
        <v>1962</v>
      </c>
      <c r="BJ1420" t="s">
        <v>102</v>
      </c>
      <c r="BK1420">
        <v>1</v>
      </c>
      <c r="BL1420">
        <v>336</v>
      </c>
      <c r="BM1420" t="str">
        <f t="shared" si="45"/>
        <v>yes</v>
      </c>
      <c r="BN1420" t="s">
        <v>98</v>
      </c>
      <c r="BO1420" t="s">
        <v>98</v>
      </c>
      <c r="BP1420" t="s">
        <v>105</v>
      </c>
      <c r="BQ1420">
        <v>0</v>
      </c>
      <c r="BR1420">
        <v>88</v>
      </c>
      <c r="BS1420">
        <v>0</v>
      </c>
      <c r="BT1420">
        <v>0</v>
      </c>
      <c r="BU1420">
        <v>0</v>
      </c>
      <c r="BV1420">
        <v>0</v>
      </c>
      <c r="BW1420" t="s">
        <v>83</v>
      </c>
      <c r="BX1420" t="s">
        <v>83</v>
      </c>
      <c r="BY1420" t="s">
        <v>83</v>
      </c>
      <c r="BZ1420">
        <v>0</v>
      </c>
      <c r="CA1420">
        <v>8</v>
      </c>
      <c r="CB1420">
        <v>2008</v>
      </c>
      <c r="CC1420" t="s">
        <v>173</v>
      </c>
      <c r="CD1420" t="s">
        <v>111</v>
      </c>
      <c r="CE1420">
        <v>124000</v>
      </c>
    </row>
    <row r="1421" spans="1:83" x14ac:dyDescent="0.2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 t="str">
        <f t="shared" si="44"/>
        <v>no</v>
      </c>
      <c r="V1421">
        <v>1969</v>
      </c>
      <c r="W1421" t="s">
        <v>93</v>
      </c>
      <c r="X1421" t="s">
        <v>94</v>
      </c>
      <c r="Y1421" t="s">
        <v>161</v>
      </c>
      <c r="Z1421" t="s">
        <v>161</v>
      </c>
      <c r="AA1421" t="s">
        <v>96</v>
      </c>
      <c r="AB1421">
        <v>312</v>
      </c>
      <c r="AC1421" t="s">
        <v>97</v>
      </c>
      <c r="AD1421" t="s">
        <v>97</v>
      </c>
      <c r="AE1421" t="s">
        <v>118</v>
      </c>
      <c r="AF1421" t="s">
        <v>98</v>
      </c>
      <c r="AG1421" t="s">
        <v>98</v>
      </c>
      <c r="AH1421" t="s">
        <v>130</v>
      </c>
      <c r="AI1421" t="s">
        <v>153</v>
      </c>
      <c r="AJ1421">
        <v>1110</v>
      </c>
      <c r="AK1421" t="s">
        <v>102</v>
      </c>
      <c r="AL1421">
        <v>0</v>
      </c>
      <c r="AM1421">
        <v>734</v>
      </c>
      <c r="AN1421">
        <v>1844</v>
      </c>
      <c r="AO1421" t="s">
        <v>103</v>
      </c>
      <c r="AP1421" t="s">
        <v>97</v>
      </c>
      <c r="AQ1421" t="s">
        <v>105</v>
      </c>
      <c r="AR1421" t="s">
        <v>106</v>
      </c>
      <c r="AS1421">
        <v>1844</v>
      </c>
      <c r="AT1421">
        <v>0</v>
      </c>
      <c r="AU1421">
        <v>0</v>
      </c>
      <c r="AV1421">
        <v>1844</v>
      </c>
      <c r="AW1421">
        <v>1</v>
      </c>
      <c r="AX1421">
        <v>0</v>
      </c>
      <c r="AY1421">
        <v>2</v>
      </c>
      <c r="AZ1421">
        <v>0</v>
      </c>
      <c r="BA1421">
        <v>3</v>
      </c>
      <c r="BB1421">
        <v>1</v>
      </c>
      <c r="BC1421" t="s">
        <v>97</v>
      </c>
      <c r="BD1421">
        <v>7</v>
      </c>
      <c r="BE1421" t="s">
        <v>107</v>
      </c>
      <c r="BF1421">
        <v>1</v>
      </c>
      <c r="BG1421" t="s">
        <v>98</v>
      </c>
      <c r="BH1421" t="s">
        <v>108</v>
      </c>
      <c r="BI1421">
        <v>1969</v>
      </c>
      <c r="BJ1421" t="s">
        <v>109</v>
      </c>
      <c r="BK1421">
        <v>2</v>
      </c>
      <c r="BL1421">
        <v>540</v>
      </c>
      <c r="BM1421" t="str">
        <f t="shared" si="45"/>
        <v>no</v>
      </c>
      <c r="BN1421" t="s">
        <v>98</v>
      </c>
      <c r="BO1421" t="s">
        <v>98</v>
      </c>
      <c r="BP1421" t="s">
        <v>105</v>
      </c>
      <c r="BQ1421">
        <v>0</v>
      </c>
      <c r="BR1421">
        <v>73</v>
      </c>
      <c r="BS1421">
        <v>216</v>
      </c>
      <c r="BT1421">
        <v>0</v>
      </c>
      <c r="BU1421">
        <v>0</v>
      </c>
      <c r="BV1421">
        <v>0</v>
      </c>
      <c r="BW1421" t="s">
        <v>83</v>
      </c>
      <c r="BX1421" t="s">
        <v>83</v>
      </c>
      <c r="BY1421" t="s">
        <v>83</v>
      </c>
      <c r="BZ1421">
        <v>0</v>
      </c>
      <c r="CA1421">
        <v>12</v>
      </c>
      <c r="CB1421">
        <v>2006</v>
      </c>
      <c r="CC1421" t="s">
        <v>110</v>
      </c>
      <c r="CD1421" t="s">
        <v>111</v>
      </c>
      <c r="CE1421">
        <v>223000</v>
      </c>
    </row>
    <row r="1422" spans="1:83" x14ac:dyDescent="0.2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 t="str">
        <f t="shared" si="44"/>
        <v>no</v>
      </c>
      <c r="V1422">
        <v>1968</v>
      </c>
      <c r="W1422" t="s">
        <v>93</v>
      </c>
      <c r="X1422" t="s">
        <v>94</v>
      </c>
      <c r="Y1422" t="s">
        <v>140</v>
      </c>
      <c r="Z1422" t="s">
        <v>140</v>
      </c>
      <c r="AA1422" t="s">
        <v>96</v>
      </c>
      <c r="AB1422">
        <v>420</v>
      </c>
      <c r="AC1422" t="s">
        <v>98</v>
      </c>
      <c r="AD1422" t="s">
        <v>98</v>
      </c>
      <c r="AE1422" t="s">
        <v>118</v>
      </c>
      <c r="AF1422" t="s">
        <v>98</v>
      </c>
      <c r="AG1422" t="s">
        <v>98</v>
      </c>
      <c r="AH1422" t="s">
        <v>100</v>
      </c>
      <c r="AI1422" t="s">
        <v>119</v>
      </c>
      <c r="AJ1422">
        <v>404</v>
      </c>
      <c r="AK1422" t="s">
        <v>102</v>
      </c>
      <c r="AL1422">
        <v>0</v>
      </c>
      <c r="AM1422">
        <v>304</v>
      </c>
      <c r="AN1422">
        <v>708</v>
      </c>
      <c r="AO1422" t="s">
        <v>103</v>
      </c>
      <c r="AP1422" t="s">
        <v>97</v>
      </c>
      <c r="AQ1422" t="s">
        <v>105</v>
      </c>
      <c r="AR1422" t="s">
        <v>106</v>
      </c>
      <c r="AS1422">
        <v>708</v>
      </c>
      <c r="AT1422">
        <v>708</v>
      </c>
      <c r="AU1422">
        <v>0</v>
      </c>
      <c r="AV1422">
        <v>1416</v>
      </c>
      <c r="AW1422">
        <v>0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98</v>
      </c>
      <c r="BD1422">
        <v>7</v>
      </c>
      <c r="BE1422" t="s">
        <v>107</v>
      </c>
      <c r="BF1422">
        <v>1</v>
      </c>
      <c r="BG1422" t="s">
        <v>98</v>
      </c>
      <c r="BH1422" t="s">
        <v>108</v>
      </c>
      <c r="BI1422">
        <v>1968</v>
      </c>
      <c r="BJ1422" t="s">
        <v>109</v>
      </c>
      <c r="BK1422">
        <v>2</v>
      </c>
      <c r="BL1422">
        <v>776</v>
      </c>
      <c r="BM1422" t="str">
        <f t="shared" si="45"/>
        <v>no</v>
      </c>
      <c r="BN1422" t="s">
        <v>98</v>
      </c>
      <c r="BO1422" t="s">
        <v>98</v>
      </c>
      <c r="BP1422" t="s">
        <v>105</v>
      </c>
      <c r="BQ1422">
        <v>0</v>
      </c>
      <c r="BR1422">
        <v>169</v>
      </c>
      <c r="BS1422">
        <v>0</v>
      </c>
      <c r="BT1422">
        <v>0</v>
      </c>
      <c r="BU1422">
        <v>119</v>
      </c>
      <c r="BV1422">
        <v>0</v>
      </c>
      <c r="BW1422" t="s">
        <v>83</v>
      </c>
      <c r="BX1422" t="s">
        <v>83</v>
      </c>
      <c r="BY1422" t="s">
        <v>83</v>
      </c>
      <c r="BZ1422">
        <v>0</v>
      </c>
      <c r="CA1422">
        <v>5</v>
      </c>
      <c r="CB1422">
        <v>2006</v>
      </c>
      <c r="CC1422" t="s">
        <v>110</v>
      </c>
      <c r="CD1422" t="s">
        <v>111</v>
      </c>
      <c r="CE1422">
        <v>179900</v>
      </c>
    </row>
    <row r="1423" spans="1:83" x14ac:dyDescent="0.2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 t="str">
        <f t="shared" si="44"/>
        <v>yes</v>
      </c>
      <c r="V1423">
        <v>1977</v>
      </c>
      <c r="W1423" t="s">
        <v>93</v>
      </c>
      <c r="X1423" t="s">
        <v>94</v>
      </c>
      <c r="Y1423" t="s">
        <v>161</v>
      </c>
      <c r="Z1423" t="s">
        <v>161</v>
      </c>
      <c r="AA1423" t="s">
        <v>117</v>
      </c>
      <c r="AB1423">
        <v>0</v>
      </c>
      <c r="AC1423" t="s">
        <v>98</v>
      </c>
      <c r="AD1423" t="s">
        <v>98</v>
      </c>
      <c r="AE1423" t="s">
        <v>118</v>
      </c>
      <c r="AF1423" t="s">
        <v>97</v>
      </c>
      <c r="AG1423" t="s">
        <v>98</v>
      </c>
      <c r="AH1423" t="s">
        <v>100</v>
      </c>
      <c r="AI1423" t="s">
        <v>119</v>
      </c>
      <c r="AJ1423">
        <v>360</v>
      </c>
      <c r="AK1423" t="s">
        <v>102</v>
      </c>
      <c r="AL1423">
        <v>0</v>
      </c>
      <c r="AM1423">
        <v>709</v>
      </c>
      <c r="AN1423">
        <v>1069</v>
      </c>
      <c r="AO1423" t="s">
        <v>103</v>
      </c>
      <c r="AP1423" t="s">
        <v>98</v>
      </c>
      <c r="AQ1423" t="s">
        <v>105</v>
      </c>
      <c r="AR1423" t="s">
        <v>106</v>
      </c>
      <c r="AS1423">
        <v>1069</v>
      </c>
      <c r="AT1423">
        <v>0</v>
      </c>
      <c r="AU1423">
        <v>0</v>
      </c>
      <c r="AV1423">
        <v>1069</v>
      </c>
      <c r="AW1423">
        <v>0</v>
      </c>
      <c r="AX1423">
        <v>0</v>
      </c>
      <c r="AY1423">
        <v>2</v>
      </c>
      <c r="AZ1423">
        <v>0</v>
      </c>
      <c r="BA1423">
        <v>2</v>
      </c>
      <c r="BB1423">
        <v>1</v>
      </c>
      <c r="BC1423" t="s">
        <v>98</v>
      </c>
      <c r="BD1423">
        <v>4</v>
      </c>
      <c r="BE1423" t="s">
        <v>107</v>
      </c>
      <c r="BF1423">
        <v>1</v>
      </c>
      <c r="BG1423" t="s">
        <v>147</v>
      </c>
      <c r="BH1423" t="s">
        <v>108</v>
      </c>
      <c r="BI1423">
        <v>1977</v>
      </c>
      <c r="BJ1423" t="s">
        <v>109</v>
      </c>
      <c r="BK1423">
        <v>2</v>
      </c>
      <c r="BL1423">
        <v>440</v>
      </c>
      <c r="BM1423" t="str">
        <f t="shared" si="45"/>
        <v>yes</v>
      </c>
      <c r="BN1423" t="s">
        <v>98</v>
      </c>
      <c r="BO1423" t="s">
        <v>98</v>
      </c>
      <c r="BP1423" t="s">
        <v>105</v>
      </c>
      <c r="BQ1423">
        <v>0</v>
      </c>
      <c r="BR1423">
        <v>55</v>
      </c>
      <c r="BS1423">
        <v>0</v>
      </c>
      <c r="BT1423">
        <v>0</v>
      </c>
      <c r="BU1423">
        <v>165</v>
      </c>
      <c r="BV1423">
        <v>0</v>
      </c>
      <c r="BW1423" t="s">
        <v>83</v>
      </c>
      <c r="BX1423" t="s">
        <v>83</v>
      </c>
      <c r="BY1423" t="s">
        <v>83</v>
      </c>
      <c r="BZ1423">
        <v>0</v>
      </c>
      <c r="CA1423">
        <v>7</v>
      </c>
      <c r="CB1423">
        <v>2010</v>
      </c>
      <c r="CC1423" t="s">
        <v>110</v>
      </c>
      <c r="CD1423" t="s">
        <v>111</v>
      </c>
      <c r="CE1423">
        <v>127500</v>
      </c>
    </row>
    <row r="1424" spans="1:83" x14ac:dyDescent="0.2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 t="str">
        <f t="shared" si="44"/>
        <v>yes</v>
      </c>
      <c r="V1424">
        <v>2003</v>
      </c>
      <c r="W1424" t="s">
        <v>93</v>
      </c>
      <c r="X1424" t="s">
        <v>94</v>
      </c>
      <c r="Y1424" t="s">
        <v>95</v>
      </c>
      <c r="Z1424" t="s">
        <v>95</v>
      </c>
      <c r="AA1424" t="s">
        <v>96</v>
      </c>
      <c r="AB1424">
        <v>170</v>
      </c>
      <c r="AC1424" t="s">
        <v>97</v>
      </c>
      <c r="AD1424" t="s">
        <v>98</v>
      </c>
      <c r="AE1424" t="s">
        <v>99</v>
      </c>
      <c r="AF1424" t="s">
        <v>97</v>
      </c>
      <c r="AG1424" t="s">
        <v>98</v>
      </c>
      <c r="AH1424" t="s">
        <v>130</v>
      </c>
      <c r="AI1424" t="s">
        <v>101</v>
      </c>
      <c r="AJ1424">
        <v>686</v>
      </c>
      <c r="AK1424" t="s">
        <v>102</v>
      </c>
      <c r="AL1424">
        <v>0</v>
      </c>
      <c r="AM1424">
        <v>162</v>
      </c>
      <c r="AN1424">
        <v>848</v>
      </c>
      <c r="AO1424" t="s">
        <v>103</v>
      </c>
      <c r="AP1424" t="s">
        <v>104</v>
      </c>
      <c r="AQ1424" t="s">
        <v>105</v>
      </c>
      <c r="AR1424" t="s">
        <v>106</v>
      </c>
      <c r="AS1424">
        <v>848</v>
      </c>
      <c r="AT1424">
        <v>0</v>
      </c>
      <c r="AU1424">
        <v>0</v>
      </c>
      <c r="AV1424">
        <v>848</v>
      </c>
      <c r="AW1424">
        <v>1</v>
      </c>
      <c r="AX1424">
        <v>0</v>
      </c>
      <c r="AY1424">
        <v>1</v>
      </c>
      <c r="AZ1424">
        <v>0</v>
      </c>
      <c r="BA1424">
        <v>1</v>
      </c>
      <c r="BB1424">
        <v>1</v>
      </c>
      <c r="BC1424" t="s">
        <v>97</v>
      </c>
      <c r="BD1424">
        <v>3</v>
      </c>
      <c r="BE1424" t="s">
        <v>107</v>
      </c>
      <c r="BF1424">
        <v>0</v>
      </c>
      <c r="BG1424" t="s">
        <v>83</v>
      </c>
      <c r="BH1424" t="s">
        <v>108</v>
      </c>
      <c r="BI1424">
        <v>2003</v>
      </c>
      <c r="BJ1424" t="s">
        <v>157</v>
      </c>
      <c r="BK1424">
        <v>2</v>
      </c>
      <c r="BL1424">
        <v>420</v>
      </c>
      <c r="BM1424" t="str">
        <f t="shared" si="45"/>
        <v>yes</v>
      </c>
      <c r="BN1424" t="s">
        <v>98</v>
      </c>
      <c r="BO1424" t="s">
        <v>98</v>
      </c>
      <c r="BP1424" t="s">
        <v>105</v>
      </c>
      <c r="BQ1424">
        <v>140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 t="s">
        <v>83</v>
      </c>
      <c r="BX1424" t="s">
        <v>83</v>
      </c>
      <c r="BY1424" t="s">
        <v>83</v>
      </c>
      <c r="BZ1424">
        <v>0</v>
      </c>
      <c r="CA1424">
        <v>3</v>
      </c>
      <c r="CB1424">
        <v>2008</v>
      </c>
      <c r="CC1424" t="s">
        <v>110</v>
      </c>
      <c r="CD1424" t="s">
        <v>111</v>
      </c>
      <c r="CE1424">
        <v>136500</v>
      </c>
    </row>
    <row r="1425" spans="1:83" x14ac:dyDescent="0.2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 t="str">
        <f t="shared" si="44"/>
        <v>no</v>
      </c>
      <c r="V1425">
        <v>1966</v>
      </c>
      <c r="W1425" t="s">
        <v>214</v>
      </c>
      <c r="X1425" t="s">
        <v>242</v>
      </c>
      <c r="Y1425" t="s">
        <v>161</v>
      </c>
      <c r="Z1425" t="s">
        <v>161</v>
      </c>
      <c r="AA1425" t="s">
        <v>117</v>
      </c>
      <c r="AB1425">
        <v>0</v>
      </c>
      <c r="AC1425" t="s">
        <v>97</v>
      </c>
      <c r="AD1425" t="s">
        <v>97</v>
      </c>
      <c r="AE1425" t="s">
        <v>118</v>
      </c>
      <c r="AF1425" t="s">
        <v>97</v>
      </c>
      <c r="AG1425" t="s">
        <v>98</v>
      </c>
      <c r="AH1425" t="s">
        <v>130</v>
      </c>
      <c r="AI1425" t="s">
        <v>102</v>
      </c>
      <c r="AJ1425">
        <v>0</v>
      </c>
      <c r="AK1425" t="s">
        <v>102</v>
      </c>
      <c r="AL1425">
        <v>0</v>
      </c>
      <c r="AM1425">
        <v>697</v>
      </c>
      <c r="AN1425">
        <v>697</v>
      </c>
      <c r="AO1425" t="s">
        <v>103</v>
      </c>
      <c r="AP1425" t="s">
        <v>98</v>
      </c>
      <c r="AQ1425" t="s">
        <v>105</v>
      </c>
      <c r="AR1425" t="s">
        <v>106</v>
      </c>
      <c r="AS1425">
        <v>1575</v>
      </c>
      <c r="AT1425">
        <v>626</v>
      </c>
      <c r="AU1425">
        <v>0</v>
      </c>
      <c r="AV1425">
        <v>2201</v>
      </c>
      <c r="AW1425">
        <v>0</v>
      </c>
      <c r="AX1425">
        <v>0</v>
      </c>
      <c r="AY1425">
        <v>2</v>
      </c>
      <c r="AZ1425">
        <v>0</v>
      </c>
      <c r="BA1425">
        <v>4</v>
      </c>
      <c r="BB1425">
        <v>1</v>
      </c>
      <c r="BC1425" t="s">
        <v>97</v>
      </c>
      <c r="BD1425">
        <v>8</v>
      </c>
      <c r="BE1425" t="s">
        <v>107</v>
      </c>
      <c r="BF1425">
        <v>1</v>
      </c>
      <c r="BG1425" t="s">
        <v>97</v>
      </c>
      <c r="BH1425" t="s">
        <v>108</v>
      </c>
      <c r="BI1425">
        <v>1966</v>
      </c>
      <c r="BJ1425" t="s">
        <v>102</v>
      </c>
      <c r="BK1425">
        <v>2</v>
      </c>
      <c r="BL1425">
        <v>432</v>
      </c>
      <c r="BM1425" t="str">
        <f t="shared" si="45"/>
        <v>yes</v>
      </c>
      <c r="BN1425" t="s">
        <v>97</v>
      </c>
      <c r="BO1425" t="s">
        <v>97</v>
      </c>
      <c r="BP1425" t="s">
        <v>105</v>
      </c>
      <c r="BQ1425">
        <v>586</v>
      </c>
      <c r="BR1425">
        <v>236</v>
      </c>
      <c r="BS1425">
        <v>0</v>
      </c>
      <c r="BT1425">
        <v>0</v>
      </c>
      <c r="BU1425">
        <v>0</v>
      </c>
      <c r="BV1425">
        <v>738</v>
      </c>
      <c r="BW1425" t="s">
        <v>97</v>
      </c>
      <c r="BX1425" t="s">
        <v>165</v>
      </c>
      <c r="BY1425" t="s">
        <v>83</v>
      </c>
      <c r="BZ1425">
        <v>0</v>
      </c>
      <c r="CA1425">
        <v>8</v>
      </c>
      <c r="CB1425">
        <v>2006</v>
      </c>
      <c r="CC1425" t="s">
        <v>110</v>
      </c>
      <c r="CD1425" t="s">
        <v>210</v>
      </c>
      <c r="CE1425">
        <v>274970</v>
      </c>
    </row>
    <row r="1426" spans="1:83" x14ac:dyDescent="0.2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 t="str">
        <f t="shared" si="44"/>
        <v>no</v>
      </c>
      <c r="V1426">
        <v>1983</v>
      </c>
      <c r="W1426" t="s">
        <v>152</v>
      </c>
      <c r="X1426" t="s">
        <v>94</v>
      </c>
      <c r="Y1426" t="s">
        <v>140</v>
      </c>
      <c r="Z1426" t="s">
        <v>140</v>
      </c>
      <c r="AA1426" t="s">
        <v>117</v>
      </c>
      <c r="AB1426">
        <v>0</v>
      </c>
      <c r="AC1426" t="s">
        <v>98</v>
      </c>
      <c r="AD1426" t="s">
        <v>98</v>
      </c>
      <c r="AE1426" t="s">
        <v>118</v>
      </c>
      <c r="AF1426" t="s">
        <v>98</v>
      </c>
      <c r="AG1426" t="s">
        <v>98</v>
      </c>
      <c r="AH1426" t="s">
        <v>100</v>
      </c>
      <c r="AI1426" t="s">
        <v>119</v>
      </c>
      <c r="AJ1426">
        <v>457</v>
      </c>
      <c r="AK1426" t="s">
        <v>153</v>
      </c>
      <c r="AL1426">
        <v>374</v>
      </c>
      <c r="AM1426">
        <v>193</v>
      </c>
      <c r="AN1426">
        <v>1024</v>
      </c>
      <c r="AO1426" t="s">
        <v>103</v>
      </c>
      <c r="AP1426" t="s">
        <v>98</v>
      </c>
      <c r="AQ1426" t="s">
        <v>105</v>
      </c>
      <c r="AR1426" t="s">
        <v>106</v>
      </c>
      <c r="AS1426">
        <v>1344</v>
      </c>
      <c r="AT1426">
        <v>0</v>
      </c>
      <c r="AU1426">
        <v>0</v>
      </c>
      <c r="AV1426">
        <v>1344</v>
      </c>
      <c r="AW1426">
        <v>1</v>
      </c>
      <c r="AX1426">
        <v>0</v>
      </c>
      <c r="AY1426">
        <v>1</v>
      </c>
      <c r="AZ1426">
        <v>0</v>
      </c>
      <c r="BA1426">
        <v>2</v>
      </c>
      <c r="BB1426">
        <v>1</v>
      </c>
      <c r="BC1426" t="s">
        <v>98</v>
      </c>
      <c r="BD1426">
        <v>6</v>
      </c>
      <c r="BE1426" t="s">
        <v>146</v>
      </c>
      <c r="BF1426">
        <v>1</v>
      </c>
      <c r="BG1426" t="s">
        <v>98</v>
      </c>
      <c r="BH1426" t="s">
        <v>127</v>
      </c>
      <c r="BI1426">
        <v>1970</v>
      </c>
      <c r="BJ1426" t="s">
        <v>102</v>
      </c>
      <c r="BK1426">
        <v>1</v>
      </c>
      <c r="BL1426">
        <v>484</v>
      </c>
      <c r="BM1426" t="str">
        <f t="shared" si="45"/>
        <v>yes</v>
      </c>
      <c r="BN1426" t="s">
        <v>98</v>
      </c>
      <c r="BO1426" t="s">
        <v>98</v>
      </c>
      <c r="BP1426" t="s">
        <v>105</v>
      </c>
      <c r="BQ1426">
        <v>316</v>
      </c>
      <c r="BR1426">
        <v>28</v>
      </c>
      <c r="BS1426">
        <v>0</v>
      </c>
      <c r="BT1426">
        <v>0</v>
      </c>
      <c r="BU1426">
        <v>0</v>
      </c>
      <c r="BV1426">
        <v>0</v>
      </c>
      <c r="BW1426" t="s">
        <v>83</v>
      </c>
      <c r="BX1426" t="s">
        <v>163</v>
      </c>
      <c r="BY1426" t="s">
        <v>83</v>
      </c>
      <c r="BZ1426">
        <v>0</v>
      </c>
      <c r="CA1426">
        <v>6</v>
      </c>
      <c r="CB1426">
        <v>2007</v>
      </c>
      <c r="CC1426" t="s">
        <v>110</v>
      </c>
      <c r="CD1426" t="s">
        <v>111</v>
      </c>
      <c r="CE1426">
        <v>144000</v>
      </c>
    </row>
    <row r="1427" spans="1:83" x14ac:dyDescent="0.2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 t="str">
        <f t="shared" si="44"/>
        <v>no</v>
      </c>
      <c r="V1427">
        <v>1959</v>
      </c>
      <c r="W1427" t="s">
        <v>152</v>
      </c>
      <c r="X1427" t="s">
        <v>94</v>
      </c>
      <c r="Y1427" t="s">
        <v>140</v>
      </c>
      <c r="Z1427" t="s">
        <v>140</v>
      </c>
      <c r="AA1427" t="s">
        <v>137</v>
      </c>
      <c r="AB1427">
        <v>243</v>
      </c>
      <c r="AC1427" t="s">
        <v>97</v>
      </c>
      <c r="AD1427" t="s">
        <v>98</v>
      </c>
      <c r="AE1427" t="s">
        <v>118</v>
      </c>
      <c r="AF1427" t="s">
        <v>98</v>
      </c>
      <c r="AG1427" t="s">
        <v>98</v>
      </c>
      <c r="AH1427" t="s">
        <v>100</v>
      </c>
      <c r="AI1427" t="s">
        <v>102</v>
      </c>
      <c r="AJ1427">
        <v>0</v>
      </c>
      <c r="AK1427" t="s">
        <v>102</v>
      </c>
      <c r="AL1427">
        <v>0</v>
      </c>
      <c r="AM1427">
        <v>1252</v>
      </c>
      <c r="AN1427">
        <v>1252</v>
      </c>
      <c r="AO1427" t="s">
        <v>103</v>
      </c>
      <c r="AP1427" t="s">
        <v>104</v>
      </c>
      <c r="AQ1427" t="s">
        <v>105</v>
      </c>
      <c r="AR1427" t="s">
        <v>106</v>
      </c>
      <c r="AS1427">
        <v>1252</v>
      </c>
      <c r="AT1427">
        <v>0</v>
      </c>
      <c r="AU1427">
        <v>0</v>
      </c>
      <c r="AV1427">
        <v>1252</v>
      </c>
      <c r="AW1427">
        <v>0</v>
      </c>
      <c r="AX1427">
        <v>0</v>
      </c>
      <c r="AY1427">
        <v>1</v>
      </c>
      <c r="AZ1427">
        <v>0</v>
      </c>
      <c r="BA1427">
        <v>3</v>
      </c>
      <c r="BB1427">
        <v>1</v>
      </c>
      <c r="BC1427" t="s">
        <v>97</v>
      </c>
      <c r="BD1427">
        <v>7</v>
      </c>
      <c r="BE1427" t="s">
        <v>107</v>
      </c>
      <c r="BF1427">
        <v>0</v>
      </c>
      <c r="BG1427" t="s">
        <v>83</v>
      </c>
      <c r="BH1427" t="s">
        <v>127</v>
      </c>
      <c r="BI1427">
        <v>1960</v>
      </c>
      <c r="BJ1427" t="s">
        <v>102</v>
      </c>
      <c r="BK1427">
        <v>2</v>
      </c>
      <c r="BL1427">
        <v>528</v>
      </c>
      <c r="BM1427" t="str">
        <f t="shared" si="45"/>
        <v>no</v>
      </c>
      <c r="BN1427" t="s">
        <v>98</v>
      </c>
      <c r="BO1427" t="s">
        <v>98</v>
      </c>
      <c r="BP1427" t="s">
        <v>105</v>
      </c>
      <c r="BQ1427">
        <v>0</v>
      </c>
      <c r="BR1427">
        <v>39</v>
      </c>
      <c r="BS1427">
        <v>0</v>
      </c>
      <c r="BT1427">
        <v>0</v>
      </c>
      <c r="BU1427">
        <v>0</v>
      </c>
      <c r="BV1427">
        <v>0</v>
      </c>
      <c r="BW1427" t="s">
        <v>83</v>
      </c>
      <c r="BX1427" t="s">
        <v>83</v>
      </c>
      <c r="BY1427" t="s">
        <v>83</v>
      </c>
      <c r="BZ1427">
        <v>0</v>
      </c>
      <c r="CA1427">
        <v>10</v>
      </c>
      <c r="CB1427">
        <v>2008</v>
      </c>
      <c r="CC1427" t="s">
        <v>110</v>
      </c>
      <c r="CD1427" t="s">
        <v>111</v>
      </c>
      <c r="CE1427">
        <v>142000</v>
      </c>
    </row>
    <row r="1428" spans="1:83" x14ac:dyDescent="0.2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 t="str">
        <f t="shared" si="44"/>
        <v>yes</v>
      </c>
      <c r="V1428">
        <v>1994</v>
      </c>
      <c r="W1428" t="s">
        <v>93</v>
      </c>
      <c r="X1428" t="s">
        <v>94</v>
      </c>
      <c r="Y1428" t="s">
        <v>95</v>
      </c>
      <c r="Z1428" t="s">
        <v>95</v>
      </c>
      <c r="AA1428" t="s">
        <v>96</v>
      </c>
      <c r="AB1428">
        <v>448</v>
      </c>
      <c r="AC1428" t="s">
        <v>97</v>
      </c>
      <c r="AD1428" t="s">
        <v>98</v>
      </c>
      <c r="AE1428" t="s">
        <v>99</v>
      </c>
      <c r="AF1428" t="s">
        <v>97</v>
      </c>
      <c r="AG1428" t="s">
        <v>98</v>
      </c>
      <c r="AH1428" t="s">
        <v>100</v>
      </c>
      <c r="AI1428" t="s">
        <v>101</v>
      </c>
      <c r="AJ1428">
        <v>1000</v>
      </c>
      <c r="AK1428" t="s">
        <v>102</v>
      </c>
      <c r="AL1428">
        <v>0</v>
      </c>
      <c r="AM1428">
        <v>223</v>
      </c>
      <c r="AN1428">
        <v>1223</v>
      </c>
      <c r="AO1428" t="s">
        <v>103</v>
      </c>
      <c r="AP1428" t="s">
        <v>104</v>
      </c>
      <c r="AQ1428" t="s">
        <v>105</v>
      </c>
      <c r="AR1428" t="s">
        <v>106</v>
      </c>
      <c r="AS1428">
        <v>1223</v>
      </c>
      <c r="AT1428">
        <v>904</v>
      </c>
      <c r="AU1428">
        <v>0</v>
      </c>
      <c r="AV1428">
        <v>2127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97</v>
      </c>
      <c r="BD1428">
        <v>5</v>
      </c>
      <c r="BE1428" t="s">
        <v>107</v>
      </c>
      <c r="BF1428">
        <v>2</v>
      </c>
      <c r="BG1428" t="s">
        <v>98</v>
      </c>
      <c r="BH1428" t="s">
        <v>108</v>
      </c>
      <c r="BI1428">
        <v>1994</v>
      </c>
      <c r="BJ1428" t="s">
        <v>109</v>
      </c>
      <c r="BK1428">
        <v>2</v>
      </c>
      <c r="BL1428">
        <v>525</v>
      </c>
      <c r="BM1428" t="str">
        <f t="shared" si="45"/>
        <v>no</v>
      </c>
      <c r="BN1428" t="s">
        <v>98</v>
      </c>
      <c r="BO1428" t="s">
        <v>98</v>
      </c>
      <c r="BP1428" t="s">
        <v>105</v>
      </c>
      <c r="BQ1428">
        <v>171</v>
      </c>
      <c r="BR1428">
        <v>132</v>
      </c>
      <c r="BS1428">
        <v>0</v>
      </c>
      <c r="BT1428">
        <v>0</v>
      </c>
      <c r="BU1428">
        <v>0</v>
      </c>
      <c r="BV1428">
        <v>0</v>
      </c>
      <c r="BW1428" t="s">
        <v>83</v>
      </c>
      <c r="BX1428" t="s">
        <v>83</v>
      </c>
      <c r="BY1428" t="s">
        <v>83</v>
      </c>
      <c r="BZ1428">
        <v>0</v>
      </c>
      <c r="CA1428">
        <v>8</v>
      </c>
      <c r="CB1428">
        <v>2008</v>
      </c>
      <c r="CC1428" t="s">
        <v>110</v>
      </c>
      <c r="CD1428" t="s">
        <v>111</v>
      </c>
      <c r="CE1428">
        <v>271000</v>
      </c>
    </row>
    <row r="1429" spans="1:83" x14ac:dyDescent="0.2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 t="str">
        <f t="shared" si="44"/>
        <v>no</v>
      </c>
      <c r="V1429">
        <v>1950</v>
      </c>
      <c r="W1429" t="s">
        <v>93</v>
      </c>
      <c r="X1429" t="s">
        <v>94</v>
      </c>
      <c r="Y1429" t="s">
        <v>116</v>
      </c>
      <c r="Z1429" t="s">
        <v>116</v>
      </c>
      <c r="AA1429" t="s">
        <v>117</v>
      </c>
      <c r="AB1429">
        <v>0</v>
      </c>
      <c r="AC1429" t="s">
        <v>98</v>
      </c>
      <c r="AD1429" t="s">
        <v>98</v>
      </c>
      <c r="AE1429" t="s">
        <v>118</v>
      </c>
      <c r="AF1429" t="s">
        <v>98</v>
      </c>
      <c r="AG1429" t="s">
        <v>98</v>
      </c>
      <c r="AH1429" t="s">
        <v>100</v>
      </c>
      <c r="AI1429" t="s">
        <v>141</v>
      </c>
      <c r="AJ1429">
        <v>580</v>
      </c>
      <c r="AK1429" t="s">
        <v>102</v>
      </c>
      <c r="AL1429">
        <v>0</v>
      </c>
      <c r="AM1429">
        <v>333</v>
      </c>
      <c r="AN1429">
        <v>913</v>
      </c>
      <c r="AO1429" t="s">
        <v>103</v>
      </c>
      <c r="AP1429" t="s">
        <v>98</v>
      </c>
      <c r="AQ1429" t="s">
        <v>105</v>
      </c>
      <c r="AR1429" t="s">
        <v>164</v>
      </c>
      <c r="AS1429">
        <v>1048</v>
      </c>
      <c r="AT1429">
        <v>510</v>
      </c>
      <c r="AU1429">
        <v>0</v>
      </c>
      <c r="AV1429">
        <v>1558</v>
      </c>
      <c r="AW1429">
        <v>1</v>
      </c>
      <c r="AX1429">
        <v>0</v>
      </c>
      <c r="AY1429">
        <v>1</v>
      </c>
      <c r="AZ1429">
        <v>1</v>
      </c>
      <c r="BA1429">
        <v>3</v>
      </c>
      <c r="BB1429">
        <v>1</v>
      </c>
      <c r="BC1429" t="s">
        <v>98</v>
      </c>
      <c r="BD1429">
        <v>6</v>
      </c>
      <c r="BE1429" t="s">
        <v>107</v>
      </c>
      <c r="BF1429">
        <v>1</v>
      </c>
      <c r="BG1429" t="s">
        <v>98</v>
      </c>
      <c r="BH1429" t="s">
        <v>108</v>
      </c>
      <c r="BI1429">
        <v>1962</v>
      </c>
      <c r="BJ1429" t="s">
        <v>102</v>
      </c>
      <c r="BK1429">
        <v>1</v>
      </c>
      <c r="BL1429">
        <v>288</v>
      </c>
      <c r="BM1429" t="str">
        <f t="shared" si="45"/>
        <v>yes</v>
      </c>
      <c r="BN1429" t="s">
        <v>98</v>
      </c>
      <c r="BO1429" t="s">
        <v>98</v>
      </c>
      <c r="BP1429" t="s">
        <v>105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 t="s">
        <v>83</v>
      </c>
      <c r="BX1429" t="s">
        <v>83</v>
      </c>
      <c r="BY1429" t="s">
        <v>83</v>
      </c>
      <c r="BZ1429">
        <v>0</v>
      </c>
      <c r="CA1429">
        <v>4</v>
      </c>
      <c r="CB1429">
        <v>2008</v>
      </c>
      <c r="CC1429" t="s">
        <v>110</v>
      </c>
      <c r="CD1429" t="s">
        <v>111</v>
      </c>
      <c r="CE1429">
        <v>140000</v>
      </c>
    </row>
    <row r="1430" spans="1:83" x14ac:dyDescent="0.2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 t="str">
        <f t="shared" si="44"/>
        <v>no</v>
      </c>
      <c r="V1430">
        <v>1992</v>
      </c>
      <c r="W1430" t="s">
        <v>93</v>
      </c>
      <c r="X1430" t="s">
        <v>94</v>
      </c>
      <c r="Y1430" t="s">
        <v>116</v>
      </c>
      <c r="Z1430" t="s">
        <v>116</v>
      </c>
      <c r="AA1430" t="s">
        <v>137</v>
      </c>
      <c r="AB1430">
        <v>294</v>
      </c>
      <c r="AC1430" t="s">
        <v>98</v>
      </c>
      <c r="AD1430" t="s">
        <v>97</v>
      </c>
      <c r="AE1430" t="s">
        <v>118</v>
      </c>
      <c r="AF1430" t="s">
        <v>98</v>
      </c>
      <c r="AG1430" t="s">
        <v>98</v>
      </c>
      <c r="AH1430" t="s">
        <v>100</v>
      </c>
      <c r="AI1430" t="s">
        <v>141</v>
      </c>
      <c r="AJ1430">
        <v>510</v>
      </c>
      <c r="AK1430" t="s">
        <v>102</v>
      </c>
      <c r="AL1430">
        <v>0</v>
      </c>
      <c r="AM1430">
        <v>278</v>
      </c>
      <c r="AN1430">
        <v>788</v>
      </c>
      <c r="AO1430" t="s">
        <v>103</v>
      </c>
      <c r="AP1430" t="s">
        <v>98</v>
      </c>
      <c r="AQ1430" t="s">
        <v>105</v>
      </c>
      <c r="AR1430" t="s">
        <v>106</v>
      </c>
      <c r="AS1430">
        <v>804</v>
      </c>
      <c r="AT1430">
        <v>0</v>
      </c>
      <c r="AU1430">
        <v>0</v>
      </c>
      <c r="AV1430">
        <v>804</v>
      </c>
      <c r="AW1430">
        <v>1</v>
      </c>
      <c r="AX1430">
        <v>0</v>
      </c>
      <c r="AY1430">
        <v>1</v>
      </c>
      <c r="AZ1430">
        <v>0</v>
      </c>
      <c r="BA1430">
        <v>2</v>
      </c>
      <c r="BB1430">
        <v>1</v>
      </c>
      <c r="BC1430" t="s">
        <v>97</v>
      </c>
      <c r="BD1430">
        <v>4</v>
      </c>
      <c r="BE1430" t="s">
        <v>107</v>
      </c>
      <c r="BF1430">
        <v>2</v>
      </c>
      <c r="BG1430" t="s">
        <v>97</v>
      </c>
      <c r="BH1430" t="s">
        <v>108</v>
      </c>
      <c r="BI1430">
        <v>1940</v>
      </c>
      <c r="BJ1430" t="s">
        <v>102</v>
      </c>
      <c r="BK1430">
        <v>1</v>
      </c>
      <c r="BL1430">
        <v>240</v>
      </c>
      <c r="BM1430" t="str">
        <f t="shared" si="45"/>
        <v>yes</v>
      </c>
      <c r="BN1430" t="s">
        <v>98</v>
      </c>
      <c r="BO1430" t="s">
        <v>98</v>
      </c>
      <c r="BP1430" t="s">
        <v>105</v>
      </c>
      <c r="BQ1430">
        <v>0</v>
      </c>
      <c r="BR1430">
        <v>0</v>
      </c>
      <c r="BS1430">
        <v>154</v>
      </c>
      <c r="BT1430">
        <v>0</v>
      </c>
      <c r="BU1430">
        <v>0</v>
      </c>
      <c r="BV1430">
        <v>0</v>
      </c>
      <c r="BW1430" t="s">
        <v>83</v>
      </c>
      <c r="BX1430" t="s">
        <v>134</v>
      </c>
      <c r="BY1430" t="s">
        <v>83</v>
      </c>
      <c r="BZ1430">
        <v>0</v>
      </c>
      <c r="CA1430">
        <v>2</v>
      </c>
      <c r="CB1430">
        <v>2010</v>
      </c>
      <c r="CC1430" t="s">
        <v>110</v>
      </c>
      <c r="CD1430" t="s">
        <v>128</v>
      </c>
      <c r="CE1430">
        <v>119000</v>
      </c>
    </row>
    <row r="1431" spans="1:83" x14ac:dyDescent="0.2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 t="str">
        <f t="shared" si="44"/>
        <v>yes</v>
      </c>
      <c r="V1431">
        <v>1981</v>
      </c>
      <c r="W1431" t="s">
        <v>93</v>
      </c>
      <c r="X1431" t="s">
        <v>94</v>
      </c>
      <c r="Y1431" t="s">
        <v>116</v>
      </c>
      <c r="Z1431" t="s">
        <v>116</v>
      </c>
      <c r="AA1431" t="s">
        <v>96</v>
      </c>
      <c r="AB1431">
        <v>310</v>
      </c>
      <c r="AC1431" t="s">
        <v>97</v>
      </c>
      <c r="AD1431" t="s">
        <v>97</v>
      </c>
      <c r="AE1431" t="s">
        <v>118</v>
      </c>
      <c r="AF1431" t="s">
        <v>97</v>
      </c>
      <c r="AG1431" t="s">
        <v>98</v>
      </c>
      <c r="AH1431" t="s">
        <v>100</v>
      </c>
      <c r="AI1431" t="s">
        <v>141</v>
      </c>
      <c r="AJ1431">
        <v>678</v>
      </c>
      <c r="AK1431" t="s">
        <v>102</v>
      </c>
      <c r="AL1431">
        <v>0</v>
      </c>
      <c r="AM1431">
        <v>762</v>
      </c>
      <c r="AN1431">
        <v>1440</v>
      </c>
      <c r="AO1431" t="s">
        <v>103</v>
      </c>
      <c r="AP1431" t="s">
        <v>104</v>
      </c>
      <c r="AQ1431" t="s">
        <v>105</v>
      </c>
      <c r="AR1431" t="s">
        <v>106</v>
      </c>
      <c r="AS1431">
        <v>1440</v>
      </c>
      <c r="AT1431">
        <v>0</v>
      </c>
      <c r="AU1431">
        <v>0</v>
      </c>
      <c r="AV1431">
        <v>1440</v>
      </c>
      <c r="AW1431">
        <v>0</v>
      </c>
      <c r="AX1431">
        <v>0</v>
      </c>
      <c r="AY1431">
        <v>2</v>
      </c>
      <c r="AZ1431">
        <v>0</v>
      </c>
      <c r="BA1431">
        <v>3</v>
      </c>
      <c r="BB1431">
        <v>1</v>
      </c>
      <c r="BC1431" t="s">
        <v>97</v>
      </c>
      <c r="BD1431">
        <v>7</v>
      </c>
      <c r="BE1431" t="s">
        <v>107</v>
      </c>
      <c r="BF1431">
        <v>1</v>
      </c>
      <c r="BG1431" t="s">
        <v>98</v>
      </c>
      <c r="BH1431" t="s">
        <v>108</v>
      </c>
      <c r="BI1431">
        <v>1981</v>
      </c>
      <c r="BJ1431" t="s">
        <v>157</v>
      </c>
      <c r="BK1431">
        <v>2</v>
      </c>
      <c r="BL1431">
        <v>467</v>
      </c>
      <c r="BM1431" t="str">
        <f t="shared" si="45"/>
        <v>yes</v>
      </c>
      <c r="BN1431" t="s">
        <v>98</v>
      </c>
      <c r="BO1431" t="s">
        <v>98</v>
      </c>
      <c r="BP1431" t="s">
        <v>105</v>
      </c>
      <c r="BQ1431">
        <v>0</v>
      </c>
      <c r="BR1431">
        <v>0</v>
      </c>
      <c r="BS1431">
        <v>99</v>
      </c>
      <c r="BT1431">
        <v>0</v>
      </c>
      <c r="BU1431">
        <v>0</v>
      </c>
      <c r="BV1431">
        <v>0</v>
      </c>
      <c r="BW1431" t="s">
        <v>83</v>
      </c>
      <c r="BX1431" t="s">
        <v>83</v>
      </c>
      <c r="BY1431" t="s">
        <v>83</v>
      </c>
      <c r="BZ1431">
        <v>0</v>
      </c>
      <c r="CA1431">
        <v>4</v>
      </c>
      <c r="CB1431">
        <v>2007</v>
      </c>
      <c r="CC1431" t="s">
        <v>110</v>
      </c>
      <c r="CD1431" t="s">
        <v>111</v>
      </c>
      <c r="CE1431">
        <v>182900</v>
      </c>
    </row>
    <row r="1432" spans="1:83" x14ac:dyDescent="0.2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 t="str">
        <f t="shared" si="44"/>
        <v>yes</v>
      </c>
      <c r="V1432">
        <v>2005</v>
      </c>
      <c r="W1432" t="s">
        <v>93</v>
      </c>
      <c r="X1432" t="s">
        <v>94</v>
      </c>
      <c r="Y1432" t="s">
        <v>95</v>
      </c>
      <c r="Z1432" t="s">
        <v>95</v>
      </c>
      <c r="AA1432" t="s">
        <v>117</v>
      </c>
      <c r="AB1432">
        <v>0</v>
      </c>
      <c r="AC1432" t="s">
        <v>97</v>
      </c>
      <c r="AD1432" t="s">
        <v>98</v>
      </c>
      <c r="AE1432" t="s">
        <v>99</v>
      </c>
      <c r="AF1432" t="s">
        <v>97</v>
      </c>
      <c r="AG1432" t="s">
        <v>97</v>
      </c>
      <c r="AH1432" t="s">
        <v>130</v>
      </c>
      <c r="AI1432" t="s">
        <v>102</v>
      </c>
      <c r="AJ1432">
        <v>0</v>
      </c>
      <c r="AK1432" t="s">
        <v>102</v>
      </c>
      <c r="AL1432">
        <v>0</v>
      </c>
      <c r="AM1432">
        <v>732</v>
      </c>
      <c r="AN1432">
        <v>732</v>
      </c>
      <c r="AO1432" t="s">
        <v>103</v>
      </c>
      <c r="AP1432" t="s">
        <v>104</v>
      </c>
      <c r="AQ1432" t="s">
        <v>105</v>
      </c>
      <c r="AR1432" t="s">
        <v>106</v>
      </c>
      <c r="AS1432">
        <v>734</v>
      </c>
      <c r="AT1432">
        <v>1104</v>
      </c>
      <c r="AU1432">
        <v>0</v>
      </c>
      <c r="AV1432">
        <v>1838</v>
      </c>
      <c r="AW1432">
        <v>0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98</v>
      </c>
      <c r="BD1432">
        <v>7</v>
      </c>
      <c r="BE1432" t="s">
        <v>107</v>
      </c>
      <c r="BF1432">
        <v>1</v>
      </c>
      <c r="BG1432" t="s">
        <v>97</v>
      </c>
      <c r="BH1432" t="s">
        <v>156</v>
      </c>
      <c r="BI1432">
        <v>2005</v>
      </c>
      <c r="BJ1432" t="s">
        <v>157</v>
      </c>
      <c r="BK1432">
        <v>2</v>
      </c>
      <c r="BL1432">
        <v>372</v>
      </c>
      <c r="BM1432" t="str">
        <f t="shared" si="45"/>
        <v>yes</v>
      </c>
      <c r="BN1432" t="s">
        <v>98</v>
      </c>
      <c r="BO1432" t="s">
        <v>98</v>
      </c>
      <c r="BP1432" t="s">
        <v>105</v>
      </c>
      <c r="BQ1432">
        <v>100</v>
      </c>
      <c r="BR1432">
        <v>40</v>
      </c>
      <c r="BS1432">
        <v>0</v>
      </c>
      <c r="BT1432">
        <v>0</v>
      </c>
      <c r="BU1432">
        <v>0</v>
      </c>
      <c r="BV1432">
        <v>0</v>
      </c>
      <c r="BW1432" t="s">
        <v>83</v>
      </c>
      <c r="BX1432" t="s">
        <v>83</v>
      </c>
      <c r="BY1432" t="s">
        <v>83</v>
      </c>
      <c r="BZ1432">
        <v>0</v>
      </c>
      <c r="CA1432">
        <v>7</v>
      </c>
      <c r="CB1432">
        <v>2006</v>
      </c>
      <c r="CC1432" t="s">
        <v>110</v>
      </c>
      <c r="CD1432" t="s">
        <v>111</v>
      </c>
      <c r="CE1432">
        <v>192140</v>
      </c>
    </row>
    <row r="1433" spans="1:83" x14ac:dyDescent="0.2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 t="str">
        <f t="shared" si="44"/>
        <v>yes</v>
      </c>
      <c r="V1433">
        <v>1976</v>
      </c>
      <c r="W1433" t="s">
        <v>93</v>
      </c>
      <c r="X1433" t="s">
        <v>94</v>
      </c>
      <c r="Y1433" t="s">
        <v>161</v>
      </c>
      <c r="Z1433" t="s">
        <v>161</v>
      </c>
      <c r="AA1433" t="s">
        <v>117</v>
      </c>
      <c r="AB1433">
        <v>0</v>
      </c>
      <c r="AC1433" t="s">
        <v>98</v>
      </c>
      <c r="AD1433" t="s">
        <v>98</v>
      </c>
      <c r="AE1433" t="s">
        <v>118</v>
      </c>
      <c r="AF1433" t="s">
        <v>97</v>
      </c>
      <c r="AG1433" t="s">
        <v>98</v>
      </c>
      <c r="AH1433" t="s">
        <v>100</v>
      </c>
      <c r="AI1433" t="s">
        <v>172</v>
      </c>
      <c r="AJ1433">
        <v>958</v>
      </c>
      <c r="AK1433" t="s">
        <v>102</v>
      </c>
      <c r="AL1433">
        <v>0</v>
      </c>
      <c r="AM1433">
        <v>0</v>
      </c>
      <c r="AN1433">
        <v>958</v>
      </c>
      <c r="AO1433" t="s">
        <v>103</v>
      </c>
      <c r="AP1433" t="s">
        <v>98</v>
      </c>
      <c r="AQ1433" t="s">
        <v>105</v>
      </c>
      <c r="AR1433" t="s">
        <v>106</v>
      </c>
      <c r="AS1433">
        <v>958</v>
      </c>
      <c r="AT1433">
        <v>0</v>
      </c>
      <c r="AU1433">
        <v>0</v>
      </c>
      <c r="AV1433">
        <v>958</v>
      </c>
      <c r="AW1433">
        <v>0</v>
      </c>
      <c r="AX1433">
        <v>0</v>
      </c>
      <c r="AY1433">
        <v>2</v>
      </c>
      <c r="AZ1433">
        <v>0</v>
      </c>
      <c r="BA1433">
        <v>2</v>
      </c>
      <c r="BB1433">
        <v>1</v>
      </c>
      <c r="BC1433" t="s">
        <v>98</v>
      </c>
      <c r="BD1433">
        <v>5</v>
      </c>
      <c r="BE1433" t="s">
        <v>107</v>
      </c>
      <c r="BF1433">
        <v>0</v>
      </c>
      <c r="BG1433" t="s">
        <v>83</v>
      </c>
      <c r="BH1433" t="s">
        <v>108</v>
      </c>
      <c r="BI1433">
        <v>1976</v>
      </c>
      <c r="BJ1433" t="s">
        <v>109</v>
      </c>
      <c r="BK1433">
        <v>2</v>
      </c>
      <c r="BL1433">
        <v>440</v>
      </c>
      <c r="BM1433" t="str">
        <f t="shared" si="45"/>
        <v>yes</v>
      </c>
      <c r="BN1433" t="s">
        <v>98</v>
      </c>
      <c r="BO1433" t="s">
        <v>98</v>
      </c>
      <c r="BP1433" t="s">
        <v>105</v>
      </c>
      <c r="BQ1433">
        <v>0</v>
      </c>
      <c r="BR1433">
        <v>60</v>
      </c>
      <c r="BS1433">
        <v>0</v>
      </c>
      <c r="BT1433">
        <v>0</v>
      </c>
      <c r="BU1433">
        <v>0</v>
      </c>
      <c r="BV1433">
        <v>0</v>
      </c>
      <c r="BW1433" t="s">
        <v>83</v>
      </c>
      <c r="BX1433" t="s">
        <v>83</v>
      </c>
      <c r="BY1433" t="s">
        <v>83</v>
      </c>
      <c r="BZ1433">
        <v>0</v>
      </c>
      <c r="CA1433">
        <v>10</v>
      </c>
      <c r="CB1433">
        <v>2009</v>
      </c>
      <c r="CC1433" t="s">
        <v>110</v>
      </c>
      <c r="CD1433" t="s">
        <v>111</v>
      </c>
      <c r="CE1433">
        <v>143750</v>
      </c>
    </row>
    <row r="1434" spans="1:83" x14ac:dyDescent="0.2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 t="str">
        <f t="shared" si="44"/>
        <v>no</v>
      </c>
      <c r="V1434">
        <v>2007</v>
      </c>
      <c r="W1434" t="s">
        <v>93</v>
      </c>
      <c r="X1434" t="s">
        <v>94</v>
      </c>
      <c r="Y1434" t="s">
        <v>124</v>
      </c>
      <c r="Z1434" t="s">
        <v>124</v>
      </c>
      <c r="AA1434" t="s">
        <v>117</v>
      </c>
      <c r="AB1434">
        <v>0</v>
      </c>
      <c r="AC1434" t="s">
        <v>98</v>
      </c>
      <c r="AD1434" t="s">
        <v>98</v>
      </c>
      <c r="AE1434" t="s">
        <v>126</v>
      </c>
      <c r="AF1434" t="s">
        <v>98</v>
      </c>
      <c r="AG1434" t="s">
        <v>98</v>
      </c>
      <c r="AH1434" t="s">
        <v>100</v>
      </c>
      <c r="AI1434" t="s">
        <v>102</v>
      </c>
      <c r="AJ1434">
        <v>0</v>
      </c>
      <c r="AK1434" t="s">
        <v>102</v>
      </c>
      <c r="AL1434">
        <v>0</v>
      </c>
      <c r="AM1434">
        <v>656</v>
      </c>
      <c r="AN1434">
        <v>656</v>
      </c>
      <c r="AO1434" t="s">
        <v>103</v>
      </c>
      <c r="AP1434" t="s">
        <v>98</v>
      </c>
      <c r="AQ1434" t="s">
        <v>105</v>
      </c>
      <c r="AR1434" t="s">
        <v>106</v>
      </c>
      <c r="AS1434">
        <v>968</v>
      </c>
      <c r="AT1434">
        <v>0</v>
      </c>
      <c r="AU1434">
        <v>0</v>
      </c>
      <c r="AV1434">
        <v>968</v>
      </c>
      <c r="AW1434">
        <v>0</v>
      </c>
      <c r="AX1434">
        <v>0</v>
      </c>
      <c r="AY1434">
        <v>2</v>
      </c>
      <c r="AZ1434">
        <v>0</v>
      </c>
      <c r="BA1434">
        <v>4</v>
      </c>
      <c r="BB1434">
        <v>1</v>
      </c>
      <c r="BC1434" t="s">
        <v>98</v>
      </c>
      <c r="BD1434">
        <v>5</v>
      </c>
      <c r="BE1434" t="s">
        <v>107</v>
      </c>
      <c r="BF1434">
        <v>0</v>
      </c>
      <c r="BG1434" t="s">
        <v>83</v>
      </c>
      <c r="BH1434" t="s">
        <v>127</v>
      </c>
      <c r="BI1434">
        <v>1928</v>
      </c>
      <c r="BJ1434" t="s">
        <v>102</v>
      </c>
      <c r="BK1434">
        <v>1</v>
      </c>
      <c r="BL1434">
        <v>216</v>
      </c>
      <c r="BM1434" t="str">
        <f t="shared" si="45"/>
        <v>yes</v>
      </c>
      <c r="BN1434" t="s">
        <v>147</v>
      </c>
      <c r="BO1434" t="s">
        <v>147</v>
      </c>
      <c r="BP1434" t="s">
        <v>105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 t="s">
        <v>83</v>
      </c>
      <c r="BX1434" t="s">
        <v>83</v>
      </c>
      <c r="BY1434" t="s">
        <v>83</v>
      </c>
      <c r="BZ1434">
        <v>0</v>
      </c>
      <c r="CA1434">
        <v>8</v>
      </c>
      <c r="CB1434">
        <v>2007</v>
      </c>
      <c r="CC1434" t="s">
        <v>110</v>
      </c>
      <c r="CD1434" t="s">
        <v>111</v>
      </c>
      <c r="CE1434">
        <v>64500</v>
      </c>
    </row>
    <row r="1435" spans="1:83" x14ac:dyDescent="0.2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 t="str">
        <f t="shared" si="44"/>
        <v>yes</v>
      </c>
      <c r="V1435">
        <v>2000</v>
      </c>
      <c r="W1435" t="s">
        <v>93</v>
      </c>
      <c r="X1435" t="s">
        <v>94</v>
      </c>
      <c r="Y1435" t="s">
        <v>95</v>
      </c>
      <c r="Z1435" t="s">
        <v>95</v>
      </c>
      <c r="AA1435" t="s">
        <v>96</v>
      </c>
      <c r="AB1435">
        <v>318</v>
      </c>
      <c r="AC1435" t="s">
        <v>98</v>
      </c>
      <c r="AD1435" t="s">
        <v>98</v>
      </c>
      <c r="AE1435" t="s">
        <v>99</v>
      </c>
      <c r="AF1435" t="s">
        <v>97</v>
      </c>
      <c r="AG1435" t="s">
        <v>98</v>
      </c>
      <c r="AH1435" t="s">
        <v>100</v>
      </c>
      <c r="AI1435" t="s">
        <v>102</v>
      </c>
      <c r="AJ1435">
        <v>0</v>
      </c>
      <c r="AK1435" t="s">
        <v>102</v>
      </c>
      <c r="AL1435">
        <v>0</v>
      </c>
      <c r="AM1435">
        <v>936</v>
      </c>
      <c r="AN1435">
        <v>936</v>
      </c>
      <c r="AO1435" t="s">
        <v>103</v>
      </c>
      <c r="AP1435" t="s">
        <v>104</v>
      </c>
      <c r="AQ1435" t="s">
        <v>105</v>
      </c>
      <c r="AR1435" t="s">
        <v>106</v>
      </c>
      <c r="AS1435">
        <v>962</v>
      </c>
      <c r="AT1435">
        <v>830</v>
      </c>
      <c r="AU1435">
        <v>0</v>
      </c>
      <c r="AV1435">
        <v>1792</v>
      </c>
      <c r="AW1435">
        <v>1</v>
      </c>
      <c r="AX1435">
        <v>0</v>
      </c>
      <c r="AY1435">
        <v>2</v>
      </c>
      <c r="AZ1435">
        <v>1</v>
      </c>
      <c r="BA1435">
        <v>3</v>
      </c>
      <c r="BB1435">
        <v>1</v>
      </c>
      <c r="BC1435" t="s">
        <v>98</v>
      </c>
      <c r="BD1435">
        <v>8</v>
      </c>
      <c r="BE1435" t="s">
        <v>107</v>
      </c>
      <c r="BF1435">
        <v>1</v>
      </c>
      <c r="BG1435" t="s">
        <v>98</v>
      </c>
      <c r="BH1435" t="s">
        <v>108</v>
      </c>
      <c r="BI1435">
        <v>2000</v>
      </c>
      <c r="BJ1435" t="s">
        <v>157</v>
      </c>
      <c r="BK1435">
        <v>2</v>
      </c>
      <c r="BL1435">
        <v>451</v>
      </c>
      <c r="BM1435" t="str">
        <f t="shared" si="45"/>
        <v>yes</v>
      </c>
      <c r="BN1435" t="s">
        <v>98</v>
      </c>
      <c r="BO1435" t="s">
        <v>98</v>
      </c>
      <c r="BP1435" t="s">
        <v>105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 t="s">
        <v>83</v>
      </c>
      <c r="BX1435" t="s">
        <v>83</v>
      </c>
      <c r="BY1435" t="s">
        <v>83</v>
      </c>
      <c r="BZ1435">
        <v>0</v>
      </c>
      <c r="CA1435">
        <v>5</v>
      </c>
      <c r="CB1435">
        <v>2008</v>
      </c>
      <c r="CC1435" t="s">
        <v>110</v>
      </c>
      <c r="CD1435" t="s">
        <v>111</v>
      </c>
      <c r="CE1435">
        <v>186500</v>
      </c>
    </row>
    <row r="1436" spans="1:83" x14ac:dyDescent="0.2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 t="str">
        <f t="shared" si="44"/>
        <v>yes</v>
      </c>
      <c r="V1436">
        <v>1977</v>
      </c>
      <c r="W1436" t="s">
        <v>93</v>
      </c>
      <c r="X1436" t="s">
        <v>94</v>
      </c>
      <c r="Y1436" t="s">
        <v>96</v>
      </c>
      <c r="Z1436" t="s">
        <v>96</v>
      </c>
      <c r="AA1436" t="s">
        <v>117</v>
      </c>
      <c r="AB1436">
        <v>0</v>
      </c>
      <c r="AC1436" t="s">
        <v>98</v>
      </c>
      <c r="AD1436" t="s">
        <v>98</v>
      </c>
      <c r="AE1436" t="s">
        <v>118</v>
      </c>
      <c r="AF1436" t="s">
        <v>98</v>
      </c>
      <c r="AG1436" t="s">
        <v>98</v>
      </c>
      <c r="AH1436" t="s">
        <v>100</v>
      </c>
      <c r="AI1436" t="s">
        <v>119</v>
      </c>
      <c r="AJ1436">
        <v>936</v>
      </c>
      <c r="AK1436" t="s">
        <v>102</v>
      </c>
      <c r="AL1436">
        <v>0</v>
      </c>
      <c r="AM1436">
        <v>190</v>
      </c>
      <c r="AN1436">
        <v>1126</v>
      </c>
      <c r="AO1436" t="s">
        <v>103</v>
      </c>
      <c r="AP1436" t="s">
        <v>147</v>
      </c>
      <c r="AQ1436" t="s">
        <v>105</v>
      </c>
      <c r="AR1436" t="s">
        <v>106</v>
      </c>
      <c r="AS1436">
        <v>1126</v>
      </c>
      <c r="AT1436">
        <v>0</v>
      </c>
      <c r="AU1436">
        <v>0</v>
      </c>
      <c r="AV1436">
        <v>1126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98</v>
      </c>
      <c r="BD1436">
        <v>5</v>
      </c>
      <c r="BE1436" t="s">
        <v>107</v>
      </c>
      <c r="BF1436">
        <v>1</v>
      </c>
      <c r="BG1436" t="s">
        <v>97</v>
      </c>
      <c r="BH1436" t="s">
        <v>108</v>
      </c>
      <c r="BI1436">
        <v>1977</v>
      </c>
      <c r="BJ1436" t="s">
        <v>109</v>
      </c>
      <c r="BK1436">
        <v>2</v>
      </c>
      <c r="BL1436">
        <v>484</v>
      </c>
      <c r="BM1436" t="str">
        <f t="shared" si="45"/>
        <v>yes</v>
      </c>
      <c r="BN1436" t="s">
        <v>98</v>
      </c>
      <c r="BO1436" t="s">
        <v>98</v>
      </c>
      <c r="BP1436" t="s">
        <v>190</v>
      </c>
      <c r="BQ1436">
        <v>295</v>
      </c>
      <c r="BR1436">
        <v>41</v>
      </c>
      <c r="BS1436">
        <v>0</v>
      </c>
      <c r="BT1436">
        <v>0</v>
      </c>
      <c r="BU1436">
        <v>0</v>
      </c>
      <c r="BV1436">
        <v>0</v>
      </c>
      <c r="BW1436" t="s">
        <v>83</v>
      </c>
      <c r="BX1436" t="s">
        <v>83</v>
      </c>
      <c r="BY1436" t="s">
        <v>83</v>
      </c>
      <c r="BZ1436">
        <v>0</v>
      </c>
      <c r="CA1436">
        <v>5</v>
      </c>
      <c r="CB1436">
        <v>2006</v>
      </c>
      <c r="CC1436" t="s">
        <v>110</v>
      </c>
      <c r="CD1436" t="s">
        <v>111</v>
      </c>
      <c r="CE1436">
        <v>160000</v>
      </c>
    </row>
    <row r="1437" spans="1:83" x14ac:dyDescent="0.2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 t="str">
        <f t="shared" si="44"/>
        <v>no</v>
      </c>
      <c r="V1437">
        <v>2005</v>
      </c>
      <c r="W1437" t="s">
        <v>93</v>
      </c>
      <c r="X1437" t="s">
        <v>94</v>
      </c>
      <c r="Y1437" t="s">
        <v>124</v>
      </c>
      <c r="Z1437" t="s">
        <v>124</v>
      </c>
      <c r="AA1437" t="s">
        <v>96</v>
      </c>
      <c r="AB1437">
        <v>237</v>
      </c>
      <c r="AC1437" t="s">
        <v>97</v>
      </c>
      <c r="AD1437" t="s">
        <v>97</v>
      </c>
      <c r="AE1437" t="s">
        <v>118</v>
      </c>
      <c r="AF1437" t="s">
        <v>98</v>
      </c>
      <c r="AG1437" t="s">
        <v>98</v>
      </c>
      <c r="AH1437" t="s">
        <v>100</v>
      </c>
      <c r="AI1437" t="s">
        <v>102</v>
      </c>
      <c r="AJ1437">
        <v>0</v>
      </c>
      <c r="AK1437" t="s">
        <v>102</v>
      </c>
      <c r="AL1437">
        <v>0</v>
      </c>
      <c r="AM1437">
        <v>1319</v>
      </c>
      <c r="AN1437">
        <v>1319</v>
      </c>
      <c r="AO1437" t="s">
        <v>103</v>
      </c>
      <c r="AP1437" t="s">
        <v>98</v>
      </c>
      <c r="AQ1437" t="s">
        <v>105</v>
      </c>
      <c r="AR1437" t="s">
        <v>106</v>
      </c>
      <c r="AS1437">
        <v>1537</v>
      </c>
      <c r="AT1437">
        <v>0</v>
      </c>
      <c r="AU1437">
        <v>0</v>
      </c>
      <c r="AV1437">
        <v>1537</v>
      </c>
      <c r="AW1437">
        <v>1</v>
      </c>
      <c r="AX1437">
        <v>0</v>
      </c>
      <c r="AY1437">
        <v>1</v>
      </c>
      <c r="AZ1437">
        <v>1</v>
      </c>
      <c r="BA1437">
        <v>3</v>
      </c>
      <c r="BB1437">
        <v>1</v>
      </c>
      <c r="BC1437" t="s">
        <v>97</v>
      </c>
      <c r="BD1437">
        <v>7</v>
      </c>
      <c r="BE1437" t="s">
        <v>107</v>
      </c>
      <c r="BF1437">
        <v>1</v>
      </c>
      <c r="BG1437" t="s">
        <v>97</v>
      </c>
      <c r="BH1437" t="s">
        <v>108</v>
      </c>
      <c r="BI1437">
        <v>1962</v>
      </c>
      <c r="BJ1437" t="s">
        <v>109</v>
      </c>
      <c r="BK1437">
        <v>2</v>
      </c>
      <c r="BL1437">
        <v>462</v>
      </c>
      <c r="BM1437" t="str">
        <f t="shared" si="45"/>
        <v>yes</v>
      </c>
      <c r="BN1437" t="s">
        <v>98</v>
      </c>
      <c r="BO1437" t="s">
        <v>98</v>
      </c>
      <c r="BP1437" t="s">
        <v>105</v>
      </c>
      <c r="BQ1437">
        <v>0</v>
      </c>
      <c r="BR1437">
        <v>36</v>
      </c>
      <c r="BS1437">
        <v>0</v>
      </c>
      <c r="BT1437">
        <v>0</v>
      </c>
      <c r="BU1437">
        <v>0</v>
      </c>
      <c r="BV1437">
        <v>0</v>
      </c>
      <c r="BW1437" t="s">
        <v>83</v>
      </c>
      <c r="BX1437" t="s">
        <v>165</v>
      </c>
      <c r="BY1437" t="s">
        <v>83</v>
      </c>
      <c r="BZ1437">
        <v>0</v>
      </c>
      <c r="CA1437">
        <v>7</v>
      </c>
      <c r="CB1437">
        <v>2008</v>
      </c>
      <c r="CC1437" t="s">
        <v>173</v>
      </c>
      <c r="CD1437" t="s">
        <v>128</v>
      </c>
      <c r="CE1437">
        <v>174000</v>
      </c>
    </row>
    <row r="1438" spans="1:83" x14ac:dyDescent="0.2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 t="str">
        <f t="shared" si="44"/>
        <v>yes</v>
      </c>
      <c r="V1438">
        <v>1971</v>
      </c>
      <c r="W1438" t="s">
        <v>93</v>
      </c>
      <c r="X1438" t="s">
        <v>94</v>
      </c>
      <c r="Y1438" t="s">
        <v>140</v>
      </c>
      <c r="Z1438" t="s">
        <v>140</v>
      </c>
      <c r="AA1438" t="s">
        <v>117</v>
      </c>
      <c r="AB1438">
        <v>0</v>
      </c>
      <c r="AC1438" t="s">
        <v>98</v>
      </c>
      <c r="AD1438" t="s">
        <v>98</v>
      </c>
      <c r="AE1438" t="s">
        <v>99</v>
      </c>
      <c r="AF1438" t="s">
        <v>98</v>
      </c>
      <c r="AG1438" t="s">
        <v>98</v>
      </c>
      <c r="AH1438" t="s">
        <v>100</v>
      </c>
      <c r="AI1438" t="s">
        <v>119</v>
      </c>
      <c r="AJ1438">
        <v>616</v>
      </c>
      <c r="AK1438" t="s">
        <v>102</v>
      </c>
      <c r="AL1438">
        <v>0</v>
      </c>
      <c r="AM1438">
        <v>248</v>
      </c>
      <c r="AN1438">
        <v>864</v>
      </c>
      <c r="AO1438" t="s">
        <v>103</v>
      </c>
      <c r="AP1438" t="s">
        <v>98</v>
      </c>
      <c r="AQ1438" t="s">
        <v>105</v>
      </c>
      <c r="AR1438" t="s">
        <v>106</v>
      </c>
      <c r="AS1438">
        <v>864</v>
      </c>
      <c r="AT1438">
        <v>0</v>
      </c>
      <c r="AU1438">
        <v>0</v>
      </c>
      <c r="AV1438">
        <v>864</v>
      </c>
      <c r="AW1438">
        <v>0</v>
      </c>
      <c r="AX1438">
        <v>0</v>
      </c>
      <c r="AY1438">
        <v>1</v>
      </c>
      <c r="AZ1438">
        <v>0</v>
      </c>
      <c r="BA1438">
        <v>3</v>
      </c>
      <c r="BB1438">
        <v>1</v>
      </c>
      <c r="BC1438" t="s">
        <v>98</v>
      </c>
      <c r="BD1438">
        <v>5</v>
      </c>
      <c r="BE1438" t="s">
        <v>107</v>
      </c>
      <c r="BF1438">
        <v>0</v>
      </c>
      <c r="BG1438" t="s">
        <v>83</v>
      </c>
      <c r="BH1438" t="s">
        <v>127</v>
      </c>
      <c r="BI1438">
        <v>1974</v>
      </c>
      <c r="BJ1438" t="s">
        <v>102</v>
      </c>
      <c r="BK1438">
        <v>2</v>
      </c>
      <c r="BL1438">
        <v>528</v>
      </c>
      <c r="BM1438" t="str">
        <f t="shared" si="45"/>
        <v>no</v>
      </c>
      <c r="BN1438" t="s">
        <v>98</v>
      </c>
      <c r="BO1438" t="s">
        <v>98</v>
      </c>
      <c r="BP1438" t="s">
        <v>105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 t="s">
        <v>83</v>
      </c>
      <c r="BX1438" t="s">
        <v>163</v>
      </c>
      <c r="BY1438" t="s">
        <v>83</v>
      </c>
      <c r="BZ1438">
        <v>0</v>
      </c>
      <c r="CA1438">
        <v>5</v>
      </c>
      <c r="CB1438">
        <v>2007</v>
      </c>
      <c r="CC1438" t="s">
        <v>110</v>
      </c>
      <c r="CD1438" t="s">
        <v>111</v>
      </c>
      <c r="CE1438">
        <v>120500</v>
      </c>
    </row>
    <row r="1439" spans="1:83" x14ac:dyDescent="0.2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 t="str">
        <f t="shared" si="44"/>
        <v>yes</v>
      </c>
      <c r="V1439">
        <v>2008</v>
      </c>
      <c r="W1439" t="s">
        <v>152</v>
      </c>
      <c r="X1439" t="s">
        <v>94</v>
      </c>
      <c r="Y1439" t="s">
        <v>95</v>
      </c>
      <c r="Z1439" t="s">
        <v>95</v>
      </c>
      <c r="AA1439" t="s">
        <v>137</v>
      </c>
      <c r="AB1439">
        <v>426</v>
      </c>
      <c r="AC1439" t="s">
        <v>104</v>
      </c>
      <c r="AD1439" t="s">
        <v>98</v>
      </c>
      <c r="AE1439" t="s">
        <v>99</v>
      </c>
      <c r="AF1439" t="s">
        <v>104</v>
      </c>
      <c r="AG1439" t="s">
        <v>98</v>
      </c>
      <c r="AH1439" t="s">
        <v>130</v>
      </c>
      <c r="AI1439" t="s">
        <v>101</v>
      </c>
      <c r="AJ1439">
        <v>1336</v>
      </c>
      <c r="AK1439" t="s">
        <v>102</v>
      </c>
      <c r="AL1439">
        <v>0</v>
      </c>
      <c r="AM1439">
        <v>596</v>
      </c>
      <c r="AN1439">
        <v>1932</v>
      </c>
      <c r="AO1439" t="s">
        <v>103</v>
      </c>
      <c r="AP1439" t="s">
        <v>104</v>
      </c>
      <c r="AQ1439" t="s">
        <v>105</v>
      </c>
      <c r="AR1439" t="s">
        <v>106</v>
      </c>
      <c r="AS1439">
        <v>1932</v>
      </c>
      <c r="AT1439">
        <v>0</v>
      </c>
      <c r="AU1439">
        <v>0</v>
      </c>
      <c r="AV1439">
        <v>1932</v>
      </c>
      <c r="AW1439">
        <v>1</v>
      </c>
      <c r="AX1439">
        <v>0</v>
      </c>
      <c r="AY1439">
        <v>2</v>
      </c>
      <c r="AZ1439">
        <v>0</v>
      </c>
      <c r="BA1439">
        <v>2</v>
      </c>
      <c r="BB1439">
        <v>1</v>
      </c>
      <c r="BC1439" t="s">
        <v>104</v>
      </c>
      <c r="BD1439">
        <v>7</v>
      </c>
      <c r="BE1439" t="s">
        <v>107</v>
      </c>
      <c r="BF1439">
        <v>1</v>
      </c>
      <c r="BG1439" t="s">
        <v>97</v>
      </c>
      <c r="BH1439" t="s">
        <v>108</v>
      </c>
      <c r="BI1439">
        <v>2008</v>
      </c>
      <c r="BJ1439" t="s">
        <v>157</v>
      </c>
      <c r="BK1439">
        <v>3</v>
      </c>
      <c r="BL1439">
        <v>774</v>
      </c>
      <c r="BM1439" t="str">
        <f t="shared" si="45"/>
        <v>no</v>
      </c>
      <c r="BN1439" t="s">
        <v>98</v>
      </c>
      <c r="BO1439" t="s">
        <v>98</v>
      </c>
      <c r="BP1439" t="s">
        <v>105</v>
      </c>
      <c r="BQ1439">
        <v>0</v>
      </c>
      <c r="BR1439">
        <v>66</v>
      </c>
      <c r="BS1439">
        <v>0</v>
      </c>
      <c r="BT1439">
        <v>304</v>
      </c>
      <c r="BU1439">
        <v>0</v>
      </c>
      <c r="BV1439">
        <v>0</v>
      </c>
      <c r="BW1439" t="s">
        <v>83</v>
      </c>
      <c r="BX1439" t="s">
        <v>83</v>
      </c>
      <c r="BY1439" t="s">
        <v>83</v>
      </c>
      <c r="BZ1439">
        <v>0</v>
      </c>
      <c r="CA1439">
        <v>11</v>
      </c>
      <c r="CB1439">
        <v>2008</v>
      </c>
      <c r="CC1439" t="s">
        <v>158</v>
      </c>
      <c r="CD1439" t="s">
        <v>159</v>
      </c>
      <c r="CE1439">
        <v>394617</v>
      </c>
    </row>
    <row r="1440" spans="1:83" x14ac:dyDescent="0.2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 t="str">
        <f t="shared" si="44"/>
        <v>no</v>
      </c>
      <c r="V1440">
        <v>1996</v>
      </c>
      <c r="W1440" t="s">
        <v>93</v>
      </c>
      <c r="X1440" t="s">
        <v>94</v>
      </c>
      <c r="Y1440" t="s">
        <v>116</v>
      </c>
      <c r="Z1440" t="s">
        <v>116</v>
      </c>
      <c r="AA1440" t="s">
        <v>117</v>
      </c>
      <c r="AB1440">
        <v>0</v>
      </c>
      <c r="AC1440" t="s">
        <v>98</v>
      </c>
      <c r="AD1440" t="s">
        <v>98</v>
      </c>
      <c r="AE1440" t="s">
        <v>118</v>
      </c>
      <c r="AF1440" t="s">
        <v>98</v>
      </c>
      <c r="AG1440" t="s">
        <v>98</v>
      </c>
      <c r="AH1440" t="s">
        <v>100</v>
      </c>
      <c r="AI1440" t="s">
        <v>101</v>
      </c>
      <c r="AJ1440">
        <v>600</v>
      </c>
      <c r="AK1440" t="s">
        <v>102</v>
      </c>
      <c r="AL1440">
        <v>0</v>
      </c>
      <c r="AM1440">
        <v>312</v>
      </c>
      <c r="AN1440">
        <v>912</v>
      </c>
      <c r="AO1440" t="s">
        <v>103</v>
      </c>
      <c r="AP1440" t="s">
        <v>98</v>
      </c>
      <c r="AQ1440" t="s">
        <v>105</v>
      </c>
      <c r="AR1440" t="s">
        <v>164</v>
      </c>
      <c r="AS1440">
        <v>1236</v>
      </c>
      <c r="AT1440">
        <v>0</v>
      </c>
      <c r="AU1440">
        <v>0</v>
      </c>
      <c r="AV1440">
        <v>1236</v>
      </c>
      <c r="AW1440">
        <v>1</v>
      </c>
      <c r="AX1440">
        <v>0</v>
      </c>
      <c r="AY1440">
        <v>1</v>
      </c>
      <c r="AZ1440">
        <v>0</v>
      </c>
      <c r="BA1440">
        <v>2</v>
      </c>
      <c r="BB1440">
        <v>1</v>
      </c>
      <c r="BC1440" t="s">
        <v>98</v>
      </c>
      <c r="BD1440">
        <v>6</v>
      </c>
      <c r="BE1440" t="s">
        <v>107</v>
      </c>
      <c r="BF1440">
        <v>0</v>
      </c>
      <c r="BG1440" t="s">
        <v>83</v>
      </c>
      <c r="BH1440" t="s">
        <v>108</v>
      </c>
      <c r="BI1440">
        <v>1957</v>
      </c>
      <c r="BJ1440" t="s">
        <v>102</v>
      </c>
      <c r="BK1440">
        <v>2</v>
      </c>
      <c r="BL1440">
        <v>923</v>
      </c>
      <c r="BM1440" t="str">
        <f t="shared" si="45"/>
        <v>no</v>
      </c>
      <c r="BN1440" t="s">
        <v>98</v>
      </c>
      <c r="BO1440" t="s">
        <v>98</v>
      </c>
      <c r="BP1440" t="s">
        <v>105</v>
      </c>
      <c r="BQ1440">
        <v>0</v>
      </c>
      <c r="BR1440">
        <v>158</v>
      </c>
      <c r="BS1440">
        <v>158</v>
      </c>
      <c r="BT1440">
        <v>0</v>
      </c>
      <c r="BU1440">
        <v>0</v>
      </c>
      <c r="BV1440">
        <v>0</v>
      </c>
      <c r="BW1440" t="s">
        <v>83</v>
      </c>
      <c r="BX1440" t="s">
        <v>134</v>
      </c>
      <c r="BY1440" t="s">
        <v>83</v>
      </c>
      <c r="BZ1440">
        <v>0</v>
      </c>
      <c r="CA1440">
        <v>4</v>
      </c>
      <c r="CB1440">
        <v>2010</v>
      </c>
      <c r="CC1440" t="s">
        <v>110</v>
      </c>
      <c r="CD1440" t="s">
        <v>111</v>
      </c>
      <c r="CE1440">
        <v>149700</v>
      </c>
    </row>
    <row r="1441" spans="1:83" x14ac:dyDescent="0.2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 t="str">
        <f t="shared" si="44"/>
        <v>yes</v>
      </c>
      <c r="V1441">
        <v>1979</v>
      </c>
      <c r="W1441" t="s">
        <v>152</v>
      </c>
      <c r="X1441" t="s">
        <v>94</v>
      </c>
      <c r="Y1441" t="s">
        <v>140</v>
      </c>
      <c r="Z1441" t="s">
        <v>140</v>
      </c>
      <c r="AA1441" t="s">
        <v>96</v>
      </c>
      <c r="AB1441">
        <v>96</v>
      </c>
      <c r="AC1441" t="s">
        <v>98</v>
      </c>
      <c r="AD1441" t="s">
        <v>98</v>
      </c>
      <c r="AE1441" t="s">
        <v>118</v>
      </c>
      <c r="AF1441" t="s">
        <v>98</v>
      </c>
      <c r="AG1441" t="s">
        <v>98</v>
      </c>
      <c r="AH1441" t="s">
        <v>100</v>
      </c>
      <c r="AI1441" t="s">
        <v>101</v>
      </c>
      <c r="AJ1441">
        <v>315</v>
      </c>
      <c r="AK1441" t="s">
        <v>153</v>
      </c>
      <c r="AL1441">
        <v>110</v>
      </c>
      <c r="AM1441">
        <v>114</v>
      </c>
      <c r="AN1441">
        <v>539</v>
      </c>
      <c r="AO1441" t="s">
        <v>103</v>
      </c>
      <c r="AP1441" t="s">
        <v>98</v>
      </c>
      <c r="AQ1441" t="s">
        <v>105</v>
      </c>
      <c r="AR1441" t="s">
        <v>106</v>
      </c>
      <c r="AS1441">
        <v>1040</v>
      </c>
      <c r="AT1441">
        <v>685</v>
      </c>
      <c r="AU1441">
        <v>0</v>
      </c>
      <c r="AV1441">
        <v>1725</v>
      </c>
      <c r="AW1441">
        <v>0</v>
      </c>
      <c r="AX1441">
        <v>0</v>
      </c>
      <c r="AY1441">
        <v>2</v>
      </c>
      <c r="AZ1441">
        <v>1</v>
      </c>
      <c r="BA1441">
        <v>3</v>
      </c>
      <c r="BB1441">
        <v>1</v>
      </c>
      <c r="BC1441" t="s">
        <v>98</v>
      </c>
      <c r="BD1441">
        <v>6</v>
      </c>
      <c r="BE1441" t="s">
        <v>107</v>
      </c>
      <c r="BF1441">
        <v>1</v>
      </c>
      <c r="BG1441" t="s">
        <v>98</v>
      </c>
      <c r="BH1441" t="s">
        <v>108</v>
      </c>
      <c r="BI1441">
        <v>1979</v>
      </c>
      <c r="BJ1441" t="s">
        <v>109</v>
      </c>
      <c r="BK1441">
        <v>2</v>
      </c>
      <c r="BL1441">
        <v>550</v>
      </c>
      <c r="BM1441" t="str">
        <f t="shared" si="45"/>
        <v>no</v>
      </c>
      <c r="BN1441" t="s">
        <v>98</v>
      </c>
      <c r="BO1441" t="s">
        <v>98</v>
      </c>
      <c r="BP1441" t="s">
        <v>105</v>
      </c>
      <c r="BQ1441">
        <v>0</v>
      </c>
      <c r="BR1441">
        <v>88</v>
      </c>
      <c r="BS1441">
        <v>216</v>
      </c>
      <c r="BT1441">
        <v>0</v>
      </c>
      <c r="BU1441">
        <v>0</v>
      </c>
      <c r="BV1441">
        <v>0</v>
      </c>
      <c r="BW1441" t="s">
        <v>83</v>
      </c>
      <c r="BX1441" t="s">
        <v>83</v>
      </c>
      <c r="BY1441" t="s">
        <v>83</v>
      </c>
      <c r="BZ1441">
        <v>0</v>
      </c>
      <c r="CA1441">
        <v>11</v>
      </c>
      <c r="CB1441">
        <v>2007</v>
      </c>
      <c r="CC1441" t="s">
        <v>110</v>
      </c>
      <c r="CD1441" t="s">
        <v>111</v>
      </c>
      <c r="CE1441">
        <v>197000</v>
      </c>
    </row>
    <row r="1442" spans="1:83" x14ac:dyDescent="0.2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 t="str">
        <f t="shared" si="44"/>
        <v>no</v>
      </c>
      <c r="V1442">
        <v>1994</v>
      </c>
      <c r="W1442" t="s">
        <v>93</v>
      </c>
      <c r="X1442" t="s">
        <v>94</v>
      </c>
      <c r="Y1442" t="s">
        <v>116</v>
      </c>
      <c r="Z1442" t="s">
        <v>116</v>
      </c>
      <c r="AA1442" t="s">
        <v>117</v>
      </c>
      <c r="AB1442">
        <v>0</v>
      </c>
      <c r="AC1442" t="s">
        <v>98</v>
      </c>
      <c r="AD1442" t="s">
        <v>98</v>
      </c>
      <c r="AE1442" t="s">
        <v>126</v>
      </c>
      <c r="AF1442" t="s">
        <v>104</v>
      </c>
      <c r="AG1442" t="s">
        <v>98</v>
      </c>
      <c r="AH1442" t="s">
        <v>100</v>
      </c>
      <c r="AI1442" t="s">
        <v>102</v>
      </c>
      <c r="AJ1442">
        <v>0</v>
      </c>
      <c r="AK1442" t="s">
        <v>102</v>
      </c>
      <c r="AL1442">
        <v>0</v>
      </c>
      <c r="AM1442">
        <v>588</v>
      </c>
      <c r="AN1442">
        <v>588</v>
      </c>
      <c r="AO1442" t="s">
        <v>103</v>
      </c>
      <c r="AP1442" t="s">
        <v>147</v>
      </c>
      <c r="AQ1442" t="s">
        <v>105</v>
      </c>
      <c r="AR1442" t="s">
        <v>106</v>
      </c>
      <c r="AS1442">
        <v>1423</v>
      </c>
      <c r="AT1442">
        <v>748</v>
      </c>
      <c r="AU1442">
        <v>384</v>
      </c>
      <c r="AV1442">
        <v>2555</v>
      </c>
      <c r="AW1442">
        <v>0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98</v>
      </c>
      <c r="BD1442">
        <v>11</v>
      </c>
      <c r="BE1442" t="s">
        <v>146</v>
      </c>
      <c r="BF1442">
        <v>1</v>
      </c>
      <c r="BG1442" t="s">
        <v>97</v>
      </c>
      <c r="BH1442" t="s">
        <v>127</v>
      </c>
      <c r="BI1442">
        <v>1993</v>
      </c>
      <c r="BJ1442" t="s">
        <v>157</v>
      </c>
      <c r="BK1442">
        <v>2</v>
      </c>
      <c r="BL1442">
        <v>672</v>
      </c>
      <c r="BM1442" t="str">
        <f t="shared" si="45"/>
        <v>no</v>
      </c>
      <c r="BN1442" t="s">
        <v>98</v>
      </c>
      <c r="BO1442" t="s">
        <v>98</v>
      </c>
      <c r="BP1442" t="s">
        <v>105</v>
      </c>
      <c r="BQ1442">
        <v>431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 t="s">
        <v>83</v>
      </c>
      <c r="BX1442" t="s">
        <v>83</v>
      </c>
      <c r="BY1442" t="s">
        <v>83</v>
      </c>
      <c r="BZ1442">
        <v>0</v>
      </c>
      <c r="CA1442">
        <v>9</v>
      </c>
      <c r="CB1442">
        <v>2008</v>
      </c>
      <c r="CC1442" t="s">
        <v>110</v>
      </c>
      <c r="CD1442" t="s">
        <v>111</v>
      </c>
      <c r="CE1442">
        <v>191000</v>
      </c>
    </row>
    <row r="1443" spans="1:83" x14ac:dyDescent="0.2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 t="str">
        <f t="shared" si="44"/>
        <v>yes</v>
      </c>
      <c r="V1443">
        <v>2004</v>
      </c>
      <c r="W1443" t="s">
        <v>93</v>
      </c>
      <c r="X1443" t="s">
        <v>94</v>
      </c>
      <c r="Y1443" t="s">
        <v>95</v>
      </c>
      <c r="Z1443" t="s">
        <v>95</v>
      </c>
      <c r="AA1443" t="s">
        <v>96</v>
      </c>
      <c r="AB1443">
        <v>147</v>
      </c>
      <c r="AC1443" t="s">
        <v>97</v>
      </c>
      <c r="AD1443" t="s">
        <v>98</v>
      </c>
      <c r="AE1443" t="s">
        <v>99</v>
      </c>
      <c r="AF1443" t="s">
        <v>97</v>
      </c>
      <c r="AG1443" t="s">
        <v>98</v>
      </c>
      <c r="AH1443" t="s">
        <v>130</v>
      </c>
      <c r="AI1443" t="s">
        <v>101</v>
      </c>
      <c r="AJ1443">
        <v>697</v>
      </c>
      <c r="AK1443" t="s">
        <v>102</v>
      </c>
      <c r="AL1443">
        <v>0</v>
      </c>
      <c r="AM1443">
        <v>151</v>
      </c>
      <c r="AN1443">
        <v>848</v>
      </c>
      <c r="AO1443" t="s">
        <v>103</v>
      </c>
      <c r="AP1443" t="s">
        <v>104</v>
      </c>
      <c r="AQ1443" t="s">
        <v>105</v>
      </c>
      <c r="AR1443" t="s">
        <v>106</v>
      </c>
      <c r="AS1443">
        <v>848</v>
      </c>
      <c r="AT1443">
        <v>0</v>
      </c>
      <c r="AU1443">
        <v>0</v>
      </c>
      <c r="AV1443">
        <v>848</v>
      </c>
      <c r="AW1443">
        <v>1</v>
      </c>
      <c r="AX1443">
        <v>0</v>
      </c>
      <c r="AY1443">
        <v>1</v>
      </c>
      <c r="AZ1443">
        <v>0</v>
      </c>
      <c r="BA1443">
        <v>1</v>
      </c>
      <c r="BB1443">
        <v>1</v>
      </c>
      <c r="BC1443" t="s">
        <v>97</v>
      </c>
      <c r="BD1443">
        <v>3</v>
      </c>
      <c r="BE1443" t="s">
        <v>107</v>
      </c>
      <c r="BF1443">
        <v>1</v>
      </c>
      <c r="BG1443" t="s">
        <v>98</v>
      </c>
      <c r="BH1443" t="s">
        <v>108</v>
      </c>
      <c r="BI1443">
        <v>2004</v>
      </c>
      <c r="BJ1443" t="s">
        <v>109</v>
      </c>
      <c r="BK1443">
        <v>2</v>
      </c>
      <c r="BL1443">
        <v>420</v>
      </c>
      <c r="BM1443" t="str">
        <f t="shared" si="45"/>
        <v>yes</v>
      </c>
      <c r="BN1443" t="s">
        <v>98</v>
      </c>
      <c r="BO1443" t="s">
        <v>98</v>
      </c>
      <c r="BP1443" t="s">
        <v>105</v>
      </c>
      <c r="BQ1443">
        <v>149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 t="s">
        <v>83</v>
      </c>
      <c r="BX1443" t="s">
        <v>83</v>
      </c>
      <c r="BY1443" t="s">
        <v>83</v>
      </c>
      <c r="BZ1443">
        <v>0</v>
      </c>
      <c r="CA1443">
        <v>5</v>
      </c>
      <c r="CB1443">
        <v>2008</v>
      </c>
      <c r="CC1443" t="s">
        <v>110</v>
      </c>
      <c r="CD1443" t="s">
        <v>111</v>
      </c>
      <c r="CE1443">
        <v>149300</v>
      </c>
    </row>
    <row r="1444" spans="1:83" x14ac:dyDescent="0.2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 t="str">
        <f t="shared" si="44"/>
        <v>yes</v>
      </c>
      <c r="V1444">
        <v>2008</v>
      </c>
      <c r="W1444" t="s">
        <v>93</v>
      </c>
      <c r="X1444" t="s">
        <v>94</v>
      </c>
      <c r="Y1444" t="s">
        <v>95</v>
      </c>
      <c r="Z1444" t="s">
        <v>95</v>
      </c>
      <c r="AA1444" t="s">
        <v>137</v>
      </c>
      <c r="AB1444">
        <v>160</v>
      </c>
      <c r="AC1444" t="s">
        <v>104</v>
      </c>
      <c r="AD1444" t="s">
        <v>98</v>
      </c>
      <c r="AE1444" t="s">
        <v>99</v>
      </c>
      <c r="AF1444" t="s">
        <v>104</v>
      </c>
      <c r="AG1444" t="s">
        <v>98</v>
      </c>
      <c r="AH1444" t="s">
        <v>130</v>
      </c>
      <c r="AI1444" t="s">
        <v>101</v>
      </c>
      <c r="AJ1444">
        <v>765</v>
      </c>
      <c r="AK1444" t="s">
        <v>102</v>
      </c>
      <c r="AL1444">
        <v>0</v>
      </c>
      <c r="AM1444">
        <v>252</v>
      </c>
      <c r="AN1444">
        <v>1017</v>
      </c>
      <c r="AO1444" t="s">
        <v>103</v>
      </c>
      <c r="AP1444" t="s">
        <v>104</v>
      </c>
      <c r="AQ1444" t="s">
        <v>105</v>
      </c>
      <c r="AR1444" t="s">
        <v>106</v>
      </c>
      <c r="AS1444">
        <v>1026</v>
      </c>
      <c r="AT1444">
        <v>981</v>
      </c>
      <c r="AU1444">
        <v>0</v>
      </c>
      <c r="AV1444">
        <v>2007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104</v>
      </c>
      <c r="BD1444">
        <v>10</v>
      </c>
      <c r="BE1444" t="s">
        <v>107</v>
      </c>
      <c r="BF1444">
        <v>1</v>
      </c>
      <c r="BG1444" t="s">
        <v>104</v>
      </c>
      <c r="BH1444" t="s">
        <v>108</v>
      </c>
      <c r="BI1444">
        <v>2008</v>
      </c>
      <c r="BJ1444" t="s">
        <v>157</v>
      </c>
      <c r="BK1444">
        <v>3</v>
      </c>
      <c r="BL1444">
        <v>812</v>
      </c>
      <c r="BM1444" t="str">
        <f t="shared" si="45"/>
        <v>no</v>
      </c>
      <c r="BN1444" t="s">
        <v>98</v>
      </c>
      <c r="BO1444" t="s">
        <v>98</v>
      </c>
      <c r="BP1444" t="s">
        <v>105</v>
      </c>
      <c r="BQ1444">
        <v>168</v>
      </c>
      <c r="BR1444">
        <v>52</v>
      </c>
      <c r="BS1444">
        <v>0</v>
      </c>
      <c r="BT1444">
        <v>0</v>
      </c>
      <c r="BU1444">
        <v>0</v>
      </c>
      <c r="BV1444">
        <v>0</v>
      </c>
      <c r="BW1444" t="s">
        <v>83</v>
      </c>
      <c r="BX1444" t="s">
        <v>83</v>
      </c>
      <c r="BY1444" t="s">
        <v>83</v>
      </c>
      <c r="BZ1444">
        <v>0</v>
      </c>
      <c r="CA1444">
        <v>4</v>
      </c>
      <c r="CB1444">
        <v>2009</v>
      </c>
      <c r="CC1444" t="s">
        <v>110</v>
      </c>
      <c r="CD1444" t="s">
        <v>111</v>
      </c>
      <c r="CE1444">
        <v>310000</v>
      </c>
    </row>
    <row r="1445" spans="1:83" x14ac:dyDescent="0.2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 t="str">
        <f t="shared" si="44"/>
        <v>no</v>
      </c>
      <c r="V1445">
        <v>1950</v>
      </c>
      <c r="W1445" t="s">
        <v>93</v>
      </c>
      <c r="X1445" t="s">
        <v>94</v>
      </c>
      <c r="Y1445" t="s">
        <v>124</v>
      </c>
      <c r="Z1445" t="s">
        <v>124</v>
      </c>
      <c r="AA1445" t="s">
        <v>117</v>
      </c>
      <c r="AB1445">
        <v>0</v>
      </c>
      <c r="AC1445" t="s">
        <v>98</v>
      </c>
      <c r="AD1445" t="s">
        <v>98</v>
      </c>
      <c r="AE1445" t="s">
        <v>126</v>
      </c>
      <c r="AF1445" t="s">
        <v>98</v>
      </c>
      <c r="AG1445" t="s">
        <v>98</v>
      </c>
      <c r="AH1445" t="s">
        <v>100</v>
      </c>
      <c r="AI1445" t="s">
        <v>102</v>
      </c>
      <c r="AJ1445">
        <v>0</v>
      </c>
      <c r="AK1445" t="s">
        <v>102</v>
      </c>
      <c r="AL1445">
        <v>0</v>
      </c>
      <c r="AM1445">
        <v>952</v>
      </c>
      <c r="AN1445">
        <v>952</v>
      </c>
      <c r="AO1445" t="s">
        <v>222</v>
      </c>
      <c r="AP1445" t="s">
        <v>147</v>
      </c>
      <c r="AQ1445" t="s">
        <v>177</v>
      </c>
      <c r="AR1445" t="s">
        <v>145</v>
      </c>
      <c r="AS1445">
        <v>952</v>
      </c>
      <c r="AT1445">
        <v>0</v>
      </c>
      <c r="AU1445">
        <v>0</v>
      </c>
      <c r="AV1445">
        <v>952</v>
      </c>
      <c r="AW1445">
        <v>0</v>
      </c>
      <c r="AX1445">
        <v>0</v>
      </c>
      <c r="AY1445">
        <v>1</v>
      </c>
      <c r="AZ1445">
        <v>0</v>
      </c>
      <c r="BA1445">
        <v>2</v>
      </c>
      <c r="BB1445">
        <v>1</v>
      </c>
      <c r="BC1445" t="s">
        <v>147</v>
      </c>
      <c r="BD1445">
        <v>4</v>
      </c>
      <c r="BE1445" t="s">
        <v>107</v>
      </c>
      <c r="BF1445">
        <v>1</v>
      </c>
      <c r="BG1445" t="s">
        <v>97</v>
      </c>
      <c r="BH1445" t="s">
        <v>127</v>
      </c>
      <c r="BI1445">
        <v>1916</v>
      </c>
      <c r="BJ1445" t="s">
        <v>102</v>
      </c>
      <c r="BK1445">
        <v>1</v>
      </c>
      <c r="BL1445">
        <v>192</v>
      </c>
      <c r="BM1445" t="str">
        <f t="shared" si="45"/>
        <v>yes</v>
      </c>
      <c r="BN1445" t="s">
        <v>147</v>
      </c>
      <c r="BO1445" t="s">
        <v>212</v>
      </c>
      <c r="BP1445" t="s">
        <v>190</v>
      </c>
      <c r="BQ1445">
        <v>0</v>
      </c>
      <c r="BR1445">
        <v>98</v>
      </c>
      <c r="BS1445">
        <v>0</v>
      </c>
      <c r="BT1445">
        <v>0</v>
      </c>
      <c r="BU1445">
        <v>40</v>
      </c>
      <c r="BV1445">
        <v>0</v>
      </c>
      <c r="BW1445" t="s">
        <v>83</v>
      </c>
      <c r="BX1445" t="s">
        <v>83</v>
      </c>
      <c r="BY1445" t="s">
        <v>83</v>
      </c>
      <c r="BZ1445">
        <v>0</v>
      </c>
      <c r="CA1445">
        <v>5</v>
      </c>
      <c r="CB1445">
        <v>2009</v>
      </c>
      <c r="CC1445" t="s">
        <v>110</v>
      </c>
      <c r="CD1445" t="s">
        <v>111</v>
      </c>
      <c r="CE1445">
        <v>121000</v>
      </c>
    </row>
    <row r="1446" spans="1:83" x14ac:dyDescent="0.2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 t="str">
        <f t="shared" si="44"/>
        <v>yes</v>
      </c>
      <c r="V1446">
        <v>2004</v>
      </c>
      <c r="W1446" t="s">
        <v>93</v>
      </c>
      <c r="X1446" t="s">
        <v>94</v>
      </c>
      <c r="Y1446" t="s">
        <v>95</v>
      </c>
      <c r="Z1446" t="s">
        <v>95</v>
      </c>
      <c r="AA1446" t="s">
        <v>96</v>
      </c>
      <c r="AB1446">
        <v>106</v>
      </c>
      <c r="AC1446" t="s">
        <v>97</v>
      </c>
      <c r="AD1446" t="s">
        <v>98</v>
      </c>
      <c r="AE1446" t="s">
        <v>99</v>
      </c>
      <c r="AF1446" t="s">
        <v>97</v>
      </c>
      <c r="AG1446" t="s">
        <v>98</v>
      </c>
      <c r="AH1446" t="s">
        <v>130</v>
      </c>
      <c r="AI1446" t="s">
        <v>102</v>
      </c>
      <c r="AJ1446">
        <v>0</v>
      </c>
      <c r="AK1446" t="s">
        <v>102</v>
      </c>
      <c r="AL1446">
        <v>0</v>
      </c>
      <c r="AM1446">
        <v>1422</v>
      </c>
      <c r="AN1446">
        <v>1422</v>
      </c>
      <c r="AO1446" t="s">
        <v>103</v>
      </c>
      <c r="AP1446" t="s">
        <v>104</v>
      </c>
      <c r="AQ1446" t="s">
        <v>105</v>
      </c>
      <c r="AR1446" t="s">
        <v>106</v>
      </c>
      <c r="AS1446">
        <v>1422</v>
      </c>
      <c r="AT1446">
        <v>0</v>
      </c>
      <c r="AU1446">
        <v>0</v>
      </c>
      <c r="AV1446">
        <v>1422</v>
      </c>
      <c r="AW1446">
        <v>0</v>
      </c>
      <c r="AX1446">
        <v>0</v>
      </c>
      <c r="AY1446">
        <v>2</v>
      </c>
      <c r="AZ1446">
        <v>0</v>
      </c>
      <c r="BA1446">
        <v>3</v>
      </c>
      <c r="BB1446">
        <v>1</v>
      </c>
      <c r="BC1446" t="s">
        <v>97</v>
      </c>
      <c r="BD1446">
        <v>7</v>
      </c>
      <c r="BE1446" t="s">
        <v>107</v>
      </c>
      <c r="BF1446">
        <v>0</v>
      </c>
      <c r="BG1446" t="s">
        <v>83</v>
      </c>
      <c r="BH1446" t="s">
        <v>108</v>
      </c>
      <c r="BI1446">
        <v>2004</v>
      </c>
      <c r="BJ1446" t="s">
        <v>109</v>
      </c>
      <c r="BK1446">
        <v>2</v>
      </c>
      <c r="BL1446">
        <v>626</v>
      </c>
      <c r="BM1446" t="str">
        <f t="shared" si="45"/>
        <v>no</v>
      </c>
      <c r="BN1446" t="s">
        <v>98</v>
      </c>
      <c r="BO1446" t="s">
        <v>98</v>
      </c>
      <c r="BP1446" t="s">
        <v>105</v>
      </c>
      <c r="BQ1446">
        <v>192</v>
      </c>
      <c r="BR1446">
        <v>60</v>
      </c>
      <c r="BS1446">
        <v>0</v>
      </c>
      <c r="BT1446">
        <v>0</v>
      </c>
      <c r="BU1446">
        <v>0</v>
      </c>
      <c r="BV1446">
        <v>0</v>
      </c>
      <c r="BW1446" t="s">
        <v>83</v>
      </c>
      <c r="BX1446" t="s">
        <v>83</v>
      </c>
      <c r="BY1446" t="s">
        <v>83</v>
      </c>
      <c r="BZ1446">
        <v>0</v>
      </c>
      <c r="CA1446">
        <v>11</v>
      </c>
      <c r="CB1446">
        <v>2007</v>
      </c>
      <c r="CC1446" t="s">
        <v>110</v>
      </c>
      <c r="CD1446" t="s">
        <v>111</v>
      </c>
      <c r="CE1446">
        <v>179600</v>
      </c>
    </row>
    <row r="1447" spans="1:83" x14ac:dyDescent="0.2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 t="str">
        <f t="shared" si="44"/>
        <v>no</v>
      </c>
      <c r="V1447">
        <v>1966</v>
      </c>
      <c r="W1447" t="s">
        <v>93</v>
      </c>
      <c r="X1447" t="s">
        <v>94</v>
      </c>
      <c r="Y1447" t="s">
        <v>95</v>
      </c>
      <c r="Z1447" t="s">
        <v>95</v>
      </c>
      <c r="AA1447" t="s">
        <v>117</v>
      </c>
      <c r="AB1447">
        <v>0</v>
      </c>
      <c r="AC1447" t="s">
        <v>98</v>
      </c>
      <c r="AD1447" t="s">
        <v>98</v>
      </c>
      <c r="AE1447" t="s">
        <v>118</v>
      </c>
      <c r="AF1447" t="s">
        <v>98</v>
      </c>
      <c r="AG1447" t="s">
        <v>98</v>
      </c>
      <c r="AH1447" t="s">
        <v>97</v>
      </c>
      <c r="AI1447" t="s">
        <v>172</v>
      </c>
      <c r="AJ1447">
        <v>187</v>
      </c>
      <c r="AK1447" t="s">
        <v>153</v>
      </c>
      <c r="AL1447">
        <v>627</v>
      </c>
      <c r="AM1447">
        <v>0</v>
      </c>
      <c r="AN1447">
        <v>814</v>
      </c>
      <c r="AO1447" t="s">
        <v>103</v>
      </c>
      <c r="AP1447" t="s">
        <v>97</v>
      </c>
      <c r="AQ1447" t="s">
        <v>105</v>
      </c>
      <c r="AR1447" t="s">
        <v>106</v>
      </c>
      <c r="AS1447">
        <v>913</v>
      </c>
      <c r="AT1447">
        <v>0</v>
      </c>
      <c r="AU1447">
        <v>0</v>
      </c>
      <c r="AV1447">
        <v>913</v>
      </c>
      <c r="AW1447">
        <v>1</v>
      </c>
      <c r="AX1447">
        <v>0</v>
      </c>
      <c r="AY1447">
        <v>1</v>
      </c>
      <c r="AZ1447">
        <v>0</v>
      </c>
      <c r="BA1447">
        <v>3</v>
      </c>
      <c r="BB1447">
        <v>1</v>
      </c>
      <c r="BC1447" t="s">
        <v>98</v>
      </c>
      <c r="BD1447">
        <v>6</v>
      </c>
      <c r="BE1447" t="s">
        <v>107</v>
      </c>
      <c r="BF1447">
        <v>0</v>
      </c>
      <c r="BG1447" t="s">
        <v>83</v>
      </c>
      <c r="BH1447" t="s">
        <v>127</v>
      </c>
      <c r="BI1447">
        <v>1990</v>
      </c>
      <c r="BJ1447" t="s">
        <v>102</v>
      </c>
      <c r="BK1447">
        <v>1</v>
      </c>
      <c r="BL1447">
        <v>240</v>
      </c>
      <c r="BM1447" t="str">
        <f t="shared" si="45"/>
        <v>yes</v>
      </c>
      <c r="BN1447" t="s">
        <v>98</v>
      </c>
      <c r="BO1447" t="s">
        <v>98</v>
      </c>
      <c r="BP1447" t="s">
        <v>105</v>
      </c>
      <c r="BQ1447">
        <v>0</v>
      </c>
      <c r="BR1447">
        <v>0</v>
      </c>
      <c r="BS1447">
        <v>252</v>
      </c>
      <c r="BT1447">
        <v>0</v>
      </c>
      <c r="BU1447">
        <v>0</v>
      </c>
      <c r="BV1447">
        <v>0</v>
      </c>
      <c r="BW1447" t="s">
        <v>83</v>
      </c>
      <c r="BX1447" t="s">
        <v>83</v>
      </c>
      <c r="BY1447" t="s">
        <v>83</v>
      </c>
      <c r="BZ1447">
        <v>0</v>
      </c>
      <c r="CA1447">
        <v>5</v>
      </c>
      <c r="CB1447">
        <v>2007</v>
      </c>
      <c r="CC1447" t="s">
        <v>110</v>
      </c>
      <c r="CD1447" t="s">
        <v>111</v>
      </c>
      <c r="CE1447">
        <v>129000</v>
      </c>
    </row>
    <row r="1448" spans="1:83" x14ac:dyDescent="0.2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 t="str">
        <f t="shared" si="44"/>
        <v>no</v>
      </c>
      <c r="V1448">
        <v>1962</v>
      </c>
      <c r="W1448" t="s">
        <v>93</v>
      </c>
      <c r="X1448" t="s">
        <v>94</v>
      </c>
      <c r="Y1448" t="s">
        <v>140</v>
      </c>
      <c r="Z1448" t="s">
        <v>140</v>
      </c>
      <c r="AA1448" t="s">
        <v>96</v>
      </c>
      <c r="AB1448">
        <v>189</v>
      </c>
      <c r="AC1448" t="s">
        <v>98</v>
      </c>
      <c r="AD1448" t="s">
        <v>98</v>
      </c>
      <c r="AE1448" t="s">
        <v>118</v>
      </c>
      <c r="AF1448" t="s">
        <v>98</v>
      </c>
      <c r="AG1448" t="s">
        <v>98</v>
      </c>
      <c r="AH1448" t="s">
        <v>100</v>
      </c>
      <c r="AI1448" t="s">
        <v>153</v>
      </c>
      <c r="AJ1448">
        <v>593</v>
      </c>
      <c r="AK1448" t="s">
        <v>102</v>
      </c>
      <c r="AL1448">
        <v>0</v>
      </c>
      <c r="AM1448">
        <v>595</v>
      </c>
      <c r="AN1448">
        <v>1188</v>
      </c>
      <c r="AO1448" t="s">
        <v>103</v>
      </c>
      <c r="AP1448" t="s">
        <v>98</v>
      </c>
      <c r="AQ1448" t="s">
        <v>105</v>
      </c>
      <c r="AR1448" t="s">
        <v>106</v>
      </c>
      <c r="AS1448">
        <v>1188</v>
      </c>
      <c r="AT1448">
        <v>0</v>
      </c>
      <c r="AU1448">
        <v>0</v>
      </c>
      <c r="AV1448">
        <v>1188</v>
      </c>
      <c r="AW1448">
        <v>0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98</v>
      </c>
      <c r="BD1448">
        <v>6</v>
      </c>
      <c r="BE1448" t="s">
        <v>107</v>
      </c>
      <c r="BF1448">
        <v>0</v>
      </c>
      <c r="BG1448" t="s">
        <v>83</v>
      </c>
      <c r="BH1448" t="s">
        <v>108</v>
      </c>
      <c r="BI1448">
        <v>1962</v>
      </c>
      <c r="BJ1448" t="s">
        <v>102</v>
      </c>
      <c r="BK1448">
        <v>1</v>
      </c>
      <c r="BL1448">
        <v>312</v>
      </c>
      <c r="BM1448" t="str">
        <f t="shared" si="45"/>
        <v>yes</v>
      </c>
      <c r="BN1448" t="s">
        <v>98</v>
      </c>
      <c r="BO1448" t="s">
        <v>98</v>
      </c>
      <c r="BP1448" t="s">
        <v>190</v>
      </c>
      <c r="BQ1448">
        <v>261</v>
      </c>
      <c r="BR1448">
        <v>39</v>
      </c>
      <c r="BS1448">
        <v>0</v>
      </c>
      <c r="BT1448">
        <v>0</v>
      </c>
      <c r="BU1448">
        <v>0</v>
      </c>
      <c r="BV1448">
        <v>0</v>
      </c>
      <c r="BW1448" t="s">
        <v>83</v>
      </c>
      <c r="BX1448" t="s">
        <v>83</v>
      </c>
      <c r="BY1448" t="s">
        <v>83</v>
      </c>
      <c r="BZ1448">
        <v>0</v>
      </c>
      <c r="CA1448">
        <v>4</v>
      </c>
      <c r="CB1448">
        <v>2010</v>
      </c>
      <c r="CC1448" t="s">
        <v>110</v>
      </c>
      <c r="CD1448" t="s">
        <v>111</v>
      </c>
      <c r="CE1448">
        <v>157900</v>
      </c>
    </row>
    <row r="1449" spans="1:83" x14ac:dyDescent="0.2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 t="str">
        <f t="shared" si="44"/>
        <v>yes</v>
      </c>
      <c r="V1449">
        <v>1996</v>
      </c>
      <c r="W1449" t="s">
        <v>93</v>
      </c>
      <c r="X1449" t="s">
        <v>94</v>
      </c>
      <c r="Y1449" t="s">
        <v>95</v>
      </c>
      <c r="Z1449" t="s">
        <v>95</v>
      </c>
      <c r="AA1449" t="s">
        <v>96</v>
      </c>
      <c r="AB1449">
        <v>438</v>
      </c>
      <c r="AC1449" t="s">
        <v>97</v>
      </c>
      <c r="AD1449" t="s">
        <v>98</v>
      </c>
      <c r="AE1449" t="s">
        <v>99</v>
      </c>
      <c r="AF1449" t="s">
        <v>97</v>
      </c>
      <c r="AG1449" t="s">
        <v>98</v>
      </c>
      <c r="AH1449" t="s">
        <v>100</v>
      </c>
      <c r="AI1449" t="s">
        <v>101</v>
      </c>
      <c r="AJ1449">
        <v>1079</v>
      </c>
      <c r="AK1449" t="s">
        <v>102</v>
      </c>
      <c r="AL1449">
        <v>0</v>
      </c>
      <c r="AM1449">
        <v>141</v>
      </c>
      <c r="AN1449">
        <v>1220</v>
      </c>
      <c r="AO1449" t="s">
        <v>103</v>
      </c>
      <c r="AP1449" t="s">
        <v>104</v>
      </c>
      <c r="AQ1449" t="s">
        <v>105</v>
      </c>
      <c r="AR1449" t="s">
        <v>106</v>
      </c>
      <c r="AS1449">
        <v>1220</v>
      </c>
      <c r="AT1449">
        <v>870</v>
      </c>
      <c r="AU1449">
        <v>0</v>
      </c>
      <c r="AV1449">
        <v>2090</v>
      </c>
      <c r="AW1449">
        <v>1</v>
      </c>
      <c r="AX1449">
        <v>0</v>
      </c>
      <c r="AY1449">
        <v>2</v>
      </c>
      <c r="AZ1449">
        <v>1</v>
      </c>
      <c r="BA1449">
        <v>3</v>
      </c>
      <c r="BB1449">
        <v>1</v>
      </c>
      <c r="BC1449" t="s">
        <v>97</v>
      </c>
      <c r="BD1449">
        <v>8</v>
      </c>
      <c r="BE1449" t="s">
        <v>107</v>
      </c>
      <c r="BF1449">
        <v>1</v>
      </c>
      <c r="BG1449" t="s">
        <v>98</v>
      </c>
      <c r="BH1449" t="s">
        <v>108</v>
      </c>
      <c r="BI1449">
        <v>1995</v>
      </c>
      <c r="BJ1449" t="s">
        <v>109</v>
      </c>
      <c r="BK1449">
        <v>2</v>
      </c>
      <c r="BL1449">
        <v>556</v>
      </c>
      <c r="BM1449" t="str">
        <f t="shared" si="45"/>
        <v>no</v>
      </c>
      <c r="BN1449" t="s">
        <v>98</v>
      </c>
      <c r="BO1449" t="s">
        <v>98</v>
      </c>
      <c r="BP1449" t="s">
        <v>105</v>
      </c>
      <c r="BQ1449">
        <v>0</v>
      </c>
      <c r="BR1449">
        <v>65</v>
      </c>
      <c r="BS1449">
        <v>0</v>
      </c>
      <c r="BT1449">
        <v>0</v>
      </c>
      <c r="BU1449">
        <v>0</v>
      </c>
      <c r="BV1449">
        <v>0</v>
      </c>
      <c r="BW1449" t="s">
        <v>83</v>
      </c>
      <c r="BX1449" t="s">
        <v>83</v>
      </c>
      <c r="BY1449" t="s">
        <v>83</v>
      </c>
      <c r="BZ1449">
        <v>0</v>
      </c>
      <c r="CA1449">
        <v>12</v>
      </c>
      <c r="CB1449">
        <v>2007</v>
      </c>
      <c r="CC1449" t="s">
        <v>110</v>
      </c>
      <c r="CD1449" t="s">
        <v>111</v>
      </c>
      <c r="CE1449">
        <v>240000</v>
      </c>
    </row>
    <row r="1450" spans="1:83" x14ac:dyDescent="0.2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 t="str">
        <f t="shared" si="44"/>
        <v>no</v>
      </c>
      <c r="V1450">
        <v>2000</v>
      </c>
      <c r="W1450" t="s">
        <v>93</v>
      </c>
      <c r="X1450" t="s">
        <v>94</v>
      </c>
      <c r="Y1450" t="s">
        <v>116</v>
      </c>
      <c r="Z1450" t="s">
        <v>140</v>
      </c>
      <c r="AA1450" t="s">
        <v>117</v>
      </c>
      <c r="AB1450">
        <v>0</v>
      </c>
      <c r="AC1450" t="s">
        <v>98</v>
      </c>
      <c r="AD1450" t="s">
        <v>98</v>
      </c>
      <c r="AE1450" t="s">
        <v>118</v>
      </c>
      <c r="AF1450" t="s">
        <v>147</v>
      </c>
      <c r="AG1450" t="s">
        <v>98</v>
      </c>
      <c r="AH1450" t="s">
        <v>100</v>
      </c>
      <c r="AI1450" t="s">
        <v>102</v>
      </c>
      <c r="AJ1450">
        <v>0</v>
      </c>
      <c r="AK1450" t="s">
        <v>102</v>
      </c>
      <c r="AL1450">
        <v>0</v>
      </c>
      <c r="AM1450">
        <v>560</v>
      </c>
      <c r="AN1450">
        <v>560</v>
      </c>
      <c r="AO1450" t="s">
        <v>103</v>
      </c>
      <c r="AP1450" t="s">
        <v>97</v>
      </c>
      <c r="AQ1450" t="s">
        <v>177</v>
      </c>
      <c r="AR1450" t="s">
        <v>106</v>
      </c>
      <c r="AS1450">
        <v>796</v>
      </c>
      <c r="AT1450">
        <v>550</v>
      </c>
      <c r="AU1450">
        <v>0</v>
      </c>
      <c r="AV1450">
        <v>1346</v>
      </c>
      <c r="AW1450">
        <v>0</v>
      </c>
      <c r="AX1450">
        <v>0</v>
      </c>
      <c r="AY1450">
        <v>1</v>
      </c>
      <c r="AZ1450">
        <v>1</v>
      </c>
      <c r="BA1450">
        <v>2</v>
      </c>
      <c r="BB1450">
        <v>1</v>
      </c>
      <c r="BC1450" t="s">
        <v>98</v>
      </c>
      <c r="BD1450">
        <v>6</v>
      </c>
      <c r="BE1450" t="s">
        <v>224</v>
      </c>
      <c r="BF1450">
        <v>0</v>
      </c>
      <c r="BG1450" t="s">
        <v>83</v>
      </c>
      <c r="BH1450" t="s">
        <v>127</v>
      </c>
      <c r="BI1450">
        <v>1950</v>
      </c>
      <c r="BJ1450" t="s">
        <v>102</v>
      </c>
      <c r="BK1450">
        <v>1</v>
      </c>
      <c r="BL1450">
        <v>384</v>
      </c>
      <c r="BM1450" t="str">
        <f t="shared" si="45"/>
        <v>yes</v>
      </c>
      <c r="BN1450" t="s">
        <v>147</v>
      </c>
      <c r="BO1450" t="s">
        <v>98</v>
      </c>
      <c r="BP1450" t="s">
        <v>105</v>
      </c>
      <c r="BQ1450">
        <v>168</v>
      </c>
      <c r="BR1450">
        <v>24</v>
      </c>
      <c r="BS1450">
        <v>0</v>
      </c>
      <c r="BT1450">
        <v>0</v>
      </c>
      <c r="BU1450">
        <v>0</v>
      </c>
      <c r="BV1450">
        <v>0</v>
      </c>
      <c r="BW1450" t="s">
        <v>83</v>
      </c>
      <c r="BX1450" t="s">
        <v>163</v>
      </c>
      <c r="BY1450" t="s">
        <v>83</v>
      </c>
      <c r="BZ1450">
        <v>0</v>
      </c>
      <c r="CA1450">
        <v>5</v>
      </c>
      <c r="CB1450">
        <v>2007</v>
      </c>
      <c r="CC1450" t="s">
        <v>110</v>
      </c>
      <c r="CD1450" t="s">
        <v>111</v>
      </c>
      <c r="CE1450">
        <v>112000</v>
      </c>
    </row>
    <row r="1451" spans="1:83" x14ac:dyDescent="0.2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 t="str">
        <f t="shared" si="44"/>
        <v>yes</v>
      </c>
      <c r="V1451">
        <v>1970</v>
      </c>
      <c r="W1451" t="s">
        <v>93</v>
      </c>
      <c r="X1451" t="s">
        <v>94</v>
      </c>
      <c r="Y1451" t="s">
        <v>180</v>
      </c>
      <c r="Z1451" t="s">
        <v>181</v>
      </c>
      <c r="AA1451" t="s">
        <v>117</v>
      </c>
      <c r="AB1451">
        <v>0</v>
      </c>
      <c r="AC1451" t="s">
        <v>98</v>
      </c>
      <c r="AD1451" t="s">
        <v>98</v>
      </c>
      <c r="AE1451" t="s">
        <v>118</v>
      </c>
      <c r="AF1451" t="s">
        <v>97</v>
      </c>
      <c r="AG1451" t="s">
        <v>98</v>
      </c>
      <c r="AH1451" t="s">
        <v>130</v>
      </c>
      <c r="AI1451" t="s">
        <v>101</v>
      </c>
      <c r="AJ1451">
        <v>553</v>
      </c>
      <c r="AK1451" t="s">
        <v>102</v>
      </c>
      <c r="AL1451">
        <v>0</v>
      </c>
      <c r="AM1451">
        <v>77</v>
      </c>
      <c r="AN1451">
        <v>630</v>
      </c>
      <c r="AO1451" t="s">
        <v>103</v>
      </c>
      <c r="AP1451" t="s">
        <v>104</v>
      </c>
      <c r="AQ1451" t="s">
        <v>105</v>
      </c>
      <c r="AR1451" t="s">
        <v>106</v>
      </c>
      <c r="AS1451">
        <v>630</v>
      </c>
      <c r="AT1451">
        <v>0</v>
      </c>
      <c r="AU1451">
        <v>0</v>
      </c>
      <c r="AV1451">
        <v>630</v>
      </c>
      <c r="AW1451">
        <v>1</v>
      </c>
      <c r="AX1451">
        <v>0</v>
      </c>
      <c r="AY1451">
        <v>1</v>
      </c>
      <c r="AZ1451">
        <v>0</v>
      </c>
      <c r="BA1451">
        <v>1</v>
      </c>
      <c r="BB1451">
        <v>1</v>
      </c>
      <c r="BC1451" t="s">
        <v>104</v>
      </c>
      <c r="BD1451">
        <v>3</v>
      </c>
      <c r="BE1451" t="s">
        <v>107</v>
      </c>
      <c r="BF1451">
        <v>0</v>
      </c>
      <c r="BG1451" t="s">
        <v>83</v>
      </c>
      <c r="BH1451" t="s">
        <v>83</v>
      </c>
      <c r="BI1451" t="s">
        <v>83</v>
      </c>
      <c r="BJ1451" t="s">
        <v>83</v>
      </c>
      <c r="BK1451">
        <v>0</v>
      </c>
      <c r="BL1451">
        <v>0</v>
      </c>
      <c r="BM1451" t="str">
        <f t="shared" si="45"/>
        <v>yes</v>
      </c>
      <c r="BN1451" t="s">
        <v>83</v>
      </c>
      <c r="BO1451" t="s">
        <v>83</v>
      </c>
      <c r="BP1451" t="s">
        <v>105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 t="s">
        <v>83</v>
      </c>
      <c r="BX1451" t="s">
        <v>83</v>
      </c>
      <c r="BY1451" t="s">
        <v>83</v>
      </c>
      <c r="BZ1451">
        <v>0</v>
      </c>
      <c r="CA1451">
        <v>8</v>
      </c>
      <c r="CB1451">
        <v>2006</v>
      </c>
      <c r="CC1451" t="s">
        <v>110</v>
      </c>
      <c r="CD1451" t="s">
        <v>128</v>
      </c>
      <c r="CE1451">
        <v>92000</v>
      </c>
    </row>
    <row r="1452" spans="1:83" x14ac:dyDescent="0.2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 t="str">
        <f t="shared" si="44"/>
        <v>yes</v>
      </c>
      <c r="V1452">
        <v>1974</v>
      </c>
      <c r="W1452" t="s">
        <v>93</v>
      </c>
      <c r="X1452" t="s">
        <v>94</v>
      </c>
      <c r="Y1452" t="s">
        <v>95</v>
      </c>
      <c r="Z1452" t="s">
        <v>95</v>
      </c>
      <c r="AA1452" t="s">
        <v>117</v>
      </c>
      <c r="AB1452">
        <v>0</v>
      </c>
      <c r="AC1452" t="s">
        <v>98</v>
      </c>
      <c r="AD1452" t="s">
        <v>98</v>
      </c>
      <c r="AE1452" t="s">
        <v>118</v>
      </c>
      <c r="AF1452" t="s">
        <v>97</v>
      </c>
      <c r="AG1452" t="s">
        <v>98</v>
      </c>
      <c r="AH1452" t="s">
        <v>100</v>
      </c>
      <c r="AI1452" t="s">
        <v>102</v>
      </c>
      <c r="AJ1452">
        <v>0</v>
      </c>
      <c r="AK1452" t="s">
        <v>102</v>
      </c>
      <c r="AL1452">
        <v>0</v>
      </c>
      <c r="AM1452">
        <v>896</v>
      </c>
      <c r="AN1452">
        <v>896</v>
      </c>
      <c r="AO1452" t="s">
        <v>103</v>
      </c>
      <c r="AP1452" t="s">
        <v>98</v>
      </c>
      <c r="AQ1452" t="s">
        <v>105</v>
      </c>
      <c r="AR1452" t="s">
        <v>106</v>
      </c>
      <c r="AS1452">
        <v>896</v>
      </c>
      <c r="AT1452">
        <v>896</v>
      </c>
      <c r="AU1452">
        <v>0</v>
      </c>
      <c r="AV1452">
        <v>1792</v>
      </c>
      <c r="AW1452">
        <v>0</v>
      </c>
      <c r="AX1452">
        <v>0</v>
      </c>
      <c r="AY1452">
        <v>2</v>
      </c>
      <c r="AZ1452">
        <v>2</v>
      </c>
      <c r="BA1452">
        <v>4</v>
      </c>
      <c r="BB1452">
        <v>2</v>
      </c>
      <c r="BC1452" t="s">
        <v>98</v>
      </c>
      <c r="BD1452">
        <v>8</v>
      </c>
      <c r="BE1452" t="s">
        <v>107</v>
      </c>
      <c r="BF1452">
        <v>0</v>
      </c>
      <c r="BG1452" t="s">
        <v>83</v>
      </c>
      <c r="BH1452" t="s">
        <v>83</v>
      </c>
      <c r="BI1452" t="s">
        <v>83</v>
      </c>
      <c r="BJ1452" t="s">
        <v>83</v>
      </c>
      <c r="BK1452">
        <v>0</v>
      </c>
      <c r="BL1452">
        <v>0</v>
      </c>
      <c r="BM1452" t="str">
        <f t="shared" si="45"/>
        <v>yes</v>
      </c>
      <c r="BN1452" t="s">
        <v>83</v>
      </c>
      <c r="BO1452" t="s">
        <v>83</v>
      </c>
      <c r="BP1452" t="s">
        <v>105</v>
      </c>
      <c r="BQ1452">
        <v>32</v>
      </c>
      <c r="BR1452">
        <v>45</v>
      </c>
      <c r="BS1452">
        <v>0</v>
      </c>
      <c r="BT1452">
        <v>0</v>
      </c>
      <c r="BU1452">
        <v>0</v>
      </c>
      <c r="BV1452">
        <v>0</v>
      </c>
      <c r="BW1452" t="s">
        <v>83</v>
      </c>
      <c r="BX1452" t="s">
        <v>83</v>
      </c>
      <c r="BY1452" t="s">
        <v>83</v>
      </c>
      <c r="BZ1452">
        <v>0</v>
      </c>
      <c r="CA1452">
        <v>9</v>
      </c>
      <c r="CB1452">
        <v>2009</v>
      </c>
      <c r="CC1452" t="s">
        <v>110</v>
      </c>
      <c r="CD1452" t="s">
        <v>111</v>
      </c>
      <c r="CE1452">
        <v>136000</v>
      </c>
    </row>
    <row r="1453" spans="1:83" x14ac:dyDescent="0.2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 t="str">
        <f t="shared" si="44"/>
        <v>yes</v>
      </c>
      <c r="V1453">
        <v>2009</v>
      </c>
      <c r="W1453" t="s">
        <v>93</v>
      </c>
      <c r="X1453" t="s">
        <v>94</v>
      </c>
      <c r="Y1453" t="s">
        <v>180</v>
      </c>
      <c r="Z1453" t="s">
        <v>181</v>
      </c>
      <c r="AA1453" t="s">
        <v>137</v>
      </c>
      <c r="AB1453">
        <v>194</v>
      </c>
      <c r="AC1453" t="s">
        <v>97</v>
      </c>
      <c r="AD1453" t="s">
        <v>98</v>
      </c>
      <c r="AE1453" t="s">
        <v>99</v>
      </c>
      <c r="AF1453" t="s">
        <v>97</v>
      </c>
      <c r="AG1453" t="s">
        <v>98</v>
      </c>
      <c r="AH1453" t="s">
        <v>100</v>
      </c>
      <c r="AI1453" t="s">
        <v>102</v>
      </c>
      <c r="AJ1453">
        <v>0</v>
      </c>
      <c r="AK1453" t="s">
        <v>102</v>
      </c>
      <c r="AL1453">
        <v>0</v>
      </c>
      <c r="AM1453">
        <v>1573</v>
      </c>
      <c r="AN1453">
        <v>1573</v>
      </c>
      <c r="AO1453" t="s">
        <v>103</v>
      </c>
      <c r="AP1453" t="s">
        <v>104</v>
      </c>
      <c r="AQ1453" t="s">
        <v>105</v>
      </c>
      <c r="AR1453" t="s">
        <v>106</v>
      </c>
      <c r="AS1453">
        <v>1578</v>
      </c>
      <c r="AT1453">
        <v>0</v>
      </c>
      <c r="AU1453">
        <v>0</v>
      </c>
      <c r="AV1453">
        <v>1578</v>
      </c>
      <c r="AW1453">
        <v>0</v>
      </c>
      <c r="AX1453">
        <v>0</v>
      </c>
      <c r="AY1453">
        <v>2</v>
      </c>
      <c r="AZ1453">
        <v>0</v>
      </c>
      <c r="BA1453">
        <v>3</v>
      </c>
      <c r="BB1453">
        <v>1</v>
      </c>
      <c r="BC1453" t="s">
        <v>104</v>
      </c>
      <c r="BD1453">
        <v>7</v>
      </c>
      <c r="BE1453" t="s">
        <v>107</v>
      </c>
      <c r="BF1453">
        <v>1</v>
      </c>
      <c r="BG1453" t="s">
        <v>97</v>
      </c>
      <c r="BH1453" t="s">
        <v>108</v>
      </c>
      <c r="BI1453">
        <v>2008</v>
      </c>
      <c r="BJ1453" t="s">
        <v>157</v>
      </c>
      <c r="BK1453">
        <v>3</v>
      </c>
      <c r="BL1453">
        <v>840</v>
      </c>
      <c r="BM1453" t="str">
        <f t="shared" si="45"/>
        <v>no</v>
      </c>
      <c r="BN1453" t="s">
        <v>98</v>
      </c>
      <c r="BO1453" t="s">
        <v>98</v>
      </c>
      <c r="BP1453" t="s">
        <v>105</v>
      </c>
      <c r="BQ1453">
        <v>0</v>
      </c>
      <c r="BR1453">
        <v>36</v>
      </c>
      <c r="BS1453">
        <v>0</v>
      </c>
      <c r="BT1453">
        <v>0</v>
      </c>
      <c r="BU1453">
        <v>0</v>
      </c>
      <c r="BV1453">
        <v>0</v>
      </c>
      <c r="BW1453" t="s">
        <v>83</v>
      </c>
      <c r="BX1453" t="s">
        <v>83</v>
      </c>
      <c r="BY1453" t="s">
        <v>83</v>
      </c>
      <c r="BZ1453">
        <v>0</v>
      </c>
      <c r="CA1453">
        <v>5</v>
      </c>
      <c r="CB1453">
        <v>2009</v>
      </c>
      <c r="CC1453" t="s">
        <v>158</v>
      </c>
      <c r="CD1453" t="s">
        <v>159</v>
      </c>
      <c r="CE1453">
        <v>287090</v>
      </c>
    </row>
    <row r="1454" spans="1:83" x14ac:dyDescent="0.2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 t="str">
        <f t="shared" si="44"/>
        <v>yes</v>
      </c>
      <c r="V1454">
        <v>2005</v>
      </c>
      <c r="W1454" t="s">
        <v>93</v>
      </c>
      <c r="X1454" t="s">
        <v>94</v>
      </c>
      <c r="Y1454" t="s">
        <v>95</v>
      </c>
      <c r="Z1454" t="s">
        <v>95</v>
      </c>
      <c r="AA1454" t="s">
        <v>96</v>
      </c>
      <c r="AB1454">
        <v>80</v>
      </c>
      <c r="AC1454" t="s">
        <v>98</v>
      </c>
      <c r="AD1454" t="s">
        <v>98</v>
      </c>
      <c r="AE1454" t="s">
        <v>99</v>
      </c>
      <c r="AF1454" t="s">
        <v>97</v>
      </c>
      <c r="AG1454" t="s">
        <v>98</v>
      </c>
      <c r="AH1454" t="s">
        <v>97</v>
      </c>
      <c r="AI1454" t="s">
        <v>101</v>
      </c>
      <c r="AJ1454">
        <v>547</v>
      </c>
      <c r="AK1454" t="s">
        <v>102</v>
      </c>
      <c r="AL1454">
        <v>0</v>
      </c>
      <c r="AM1454">
        <v>0</v>
      </c>
      <c r="AN1454">
        <v>547</v>
      </c>
      <c r="AO1454" t="s">
        <v>103</v>
      </c>
      <c r="AP1454" t="s">
        <v>97</v>
      </c>
      <c r="AQ1454" t="s">
        <v>105</v>
      </c>
      <c r="AR1454" t="s">
        <v>106</v>
      </c>
      <c r="AS1454">
        <v>1072</v>
      </c>
      <c r="AT1454">
        <v>0</v>
      </c>
      <c r="AU1454">
        <v>0</v>
      </c>
      <c r="AV1454">
        <v>1072</v>
      </c>
      <c r="AW1454">
        <v>1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98</v>
      </c>
      <c r="BD1454">
        <v>5</v>
      </c>
      <c r="BE1454" t="s">
        <v>107</v>
      </c>
      <c r="BF1454">
        <v>0</v>
      </c>
      <c r="BG1454" t="s">
        <v>83</v>
      </c>
      <c r="BH1454" t="s">
        <v>209</v>
      </c>
      <c r="BI1454">
        <v>2005</v>
      </c>
      <c r="BJ1454" t="s">
        <v>157</v>
      </c>
      <c r="BK1454">
        <v>2</v>
      </c>
      <c r="BL1454">
        <v>525</v>
      </c>
      <c r="BM1454" t="str">
        <f t="shared" si="45"/>
        <v>no</v>
      </c>
      <c r="BN1454" t="s">
        <v>98</v>
      </c>
      <c r="BO1454" t="s">
        <v>98</v>
      </c>
      <c r="BP1454" t="s">
        <v>105</v>
      </c>
      <c r="BQ1454">
        <v>0</v>
      </c>
      <c r="BR1454">
        <v>28</v>
      </c>
      <c r="BS1454">
        <v>0</v>
      </c>
      <c r="BT1454">
        <v>0</v>
      </c>
      <c r="BU1454">
        <v>0</v>
      </c>
      <c r="BV1454">
        <v>0</v>
      </c>
      <c r="BW1454" t="s">
        <v>83</v>
      </c>
      <c r="BX1454" t="s">
        <v>83</v>
      </c>
      <c r="BY1454" t="s">
        <v>83</v>
      </c>
      <c r="BZ1454">
        <v>0</v>
      </c>
      <c r="CA1454">
        <v>5</v>
      </c>
      <c r="CB1454">
        <v>2006</v>
      </c>
      <c r="CC1454" t="s">
        <v>110</v>
      </c>
      <c r="CD1454" t="s">
        <v>111</v>
      </c>
      <c r="CE1454">
        <v>145000</v>
      </c>
    </row>
    <row r="1455" spans="1:83" x14ac:dyDescent="0.2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 t="str">
        <f t="shared" si="44"/>
        <v>yes</v>
      </c>
      <c r="V1455">
        <v>2006</v>
      </c>
      <c r="W1455" t="s">
        <v>93</v>
      </c>
      <c r="X1455" t="s">
        <v>94</v>
      </c>
      <c r="Y1455" t="s">
        <v>95</v>
      </c>
      <c r="Z1455" t="s">
        <v>95</v>
      </c>
      <c r="AA1455" t="s">
        <v>117</v>
      </c>
      <c r="AB1455">
        <v>0</v>
      </c>
      <c r="AC1455" t="s">
        <v>98</v>
      </c>
      <c r="AD1455" t="s">
        <v>98</v>
      </c>
      <c r="AE1455" t="s">
        <v>99</v>
      </c>
      <c r="AF1455" t="s">
        <v>97</v>
      </c>
      <c r="AG1455" t="s">
        <v>98</v>
      </c>
      <c r="AH1455" t="s">
        <v>100</v>
      </c>
      <c r="AI1455" t="s">
        <v>102</v>
      </c>
      <c r="AJ1455">
        <v>0</v>
      </c>
      <c r="AK1455" t="s">
        <v>102</v>
      </c>
      <c r="AL1455">
        <v>0</v>
      </c>
      <c r="AM1455">
        <v>1140</v>
      </c>
      <c r="AN1455">
        <v>1140</v>
      </c>
      <c r="AO1455" t="s">
        <v>103</v>
      </c>
      <c r="AP1455" t="s">
        <v>104</v>
      </c>
      <c r="AQ1455" t="s">
        <v>105</v>
      </c>
      <c r="AR1455" t="s">
        <v>106</v>
      </c>
      <c r="AS1455">
        <v>1140</v>
      </c>
      <c r="AT1455">
        <v>0</v>
      </c>
      <c r="AU1455">
        <v>0</v>
      </c>
      <c r="AV1455">
        <v>1140</v>
      </c>
      <c r="AW1455">
        <v>0</v>
      </c>
      <c r="AX1455">
        <v>0</v>
      </c>
      <c r="AY1455">
        <v>1</v>
      </c>
      <c r="AZ1455">
        <v>0</v>
      </c>
      <c r="BA1455">
        <v>3</v>
      </c>
      <c r="BB1455">
        <v>1</v>
      </c>
      <c r="BC1455" t="s">
        <v>98</v>
      </c>
      <c r="BD1455">
        <v>6</v>
      </c>
      <c r="BE1455" t="s">
        <v>107</v>
      </c>
      <c r="BF1455">
        <v>0</v>
      </c>
      <c r="BG1455" t="s">
        <v>83</v>
      </c>
      <c r="BH1455" t="s">
        <v>83</v>
      </c>
      <c r="BI1455" t="s">
        <v>83</v>
      </c>
      <c r="BJ1455" t="s">
        <v>83</v>
      </c>
      <c r="BK1455">
        <v>0</v>
      </c>
      <c r="BL1455">
        <v>0</v>
      </c>
      <c r="BM1455" t="str">
        <f t="shared" si="45"/>
        <v>yes</v>
      </c>
      <c r="BN1455" t="s">
        <v>83</v>
      </c>
      <c r="BO1455" t="s">
        <v>83</v>
      </c>
      <c r="BP1455" t="s">
        <v>105</v>
      </c>
      <c r="BQ1455">
        <v>36</v>
      </c>
      <c r="BR1455">
        <v>56</v>
      </c>
      <c r="BS1455">
        <v>0</v>
      </c>
      <c r="BT1455">
        <v>0</v>
      </c>
      <c r="BU1455">
        <v>0</v>
      </c>
      <c r="BV1455">
        <v>0</v>
      </c>
      <c r="BW1455" t="s">
        <v>83</v>
      </c>
      <c r="BX1455" t="s">
        <v>83</v>
      </c>
      <c r="BY1455" t="s">
        <v>83</v>
      </c>
      <c r="BZ1455">
        <v>0</v>
      </c>
      <c r="CA1455">
        <v>7</v>
      </c>
      <c r="CB1455">
        <v>2006</v>
      </c>
      <c r="CC1455" t="s">
        <v>110</v>
      </c>
      <c r="CD1455" t="s">
        <v>128</v>
      </c>
      <c r="CE1455">
        <v>84500</v>
      </c>
    </row>
    <row r="1456" spans="1:83" x14ac:dyDescent="0.2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 t="str">
        <f t="shared" si="44"/>
        <v>yes</v>
      </c>
      <c r="V1456">
        <v>2005</v>
      </c>
      <c r="W1456" t="s">
        <v>93</v>
      </c>
      <c r="X1456" t="s">
        <v>94</v>
      </c>
      <c r="Y1456" t="s">
        <v>95</v>
      </c>
      <c r="Z1456" t="s">
        <v>95</v>
      </c>
      <c r="AA1456" t="s">
        <v>117</v>
      </c>
      <c r="AB1456">
        <v>0</v>
      </c>
      <c r="AC1456" t="s">
        <v>97</v>
      </c>
      <c r="AD1456" t="s">
        <v>98</v>
      </c>
      <c r="AE1456" t="s">
        <v>99</v>
      </c>
      <c r="AF1456" t="s">
        <v>97</v>
      </c>
      <c r="AG1456" t="s">
        <v>98</v>
      </c>
      <c r="AH1456" t="s">
        <v>100</v>
      </c>
      <c r="AI1456" t="s">
        <v>101</v>
      </c>
      <c r="AJ1456">
        <v>410</v>
      </c>
      <c r="AK1456" t="s">
        <v>102</v>
      </c>
      <c r="AL1456">
        <v>0</v>
      </c>
      <c r="AM1456">
        <v>811</v>
      </c>
      <c r="AN1456">
        <v>1221</v>
      </c>
      <c r="AO1456" t="s">
        <v>103</v>
      </c>
      <c r="AP1456" t="s">
        <v>104</v>
      </c>
      <c r="AQ1456" t="s">
        <v>105</v>
      </c>
      <c r="AR1456" t="s">
        <v>106</v>
      </c>
      <c r="AS1456">
        <v>1221</v>
      </c>
      <c r="AT1456">
        <v>0</v>
      </c>
      <c r="AU1456">
        <v>0</v>
      </c>
      <c r="AV1456">
        <v>1221</v>
      </c>
      <c r="AW1456">
        <v>1</v>
      </c>
      <c r="AX1456">
        <v>0</v>
      </c>
      <c r="AY1456">
        <v>2</v>
      </c>
      <c r="AZ1456">
        <v>0</v>
      </c>
      <c r="BA1456">
        <v>2</v>
      </c>
      <c r="BB1456">
        <v>1</v>
      </c>
      <c r="BC1456" t="s">
        <v>97</v>
      </c>
      <c r="BD1456">
        <v>6</v>
      </c>
      <c r="BE1456" t="s">
        <v>107</v>
      </c>
      <c r="BF1456">
        <v>0</v>
      </c>
      <c r="BG1456" t="s">
        <v>83</v>
      </c>
      <c r="BH1456" t="s">
        <v>108</v>
      </c>
      <c r="BI1456">
        <v>2004</v>
      </c>
      <c r="BJ1456" t="s">
        <v>109</v>
      </c>
      <c r="BK1456">
        <v>2</v>
      </c>
      <c r="BL1456">
        <v>400</v>
      </c>
      <c r="BM1456" t="str">
        <f t="shared" si="45"/>
        <v>yes</v>
      </c>
      <c r="BN1456" t="s">
        <v>98</v>
      </c>
      <c r="BO1456" t="s">
        <v>98</v>
      </c>
      <c r="BP1456" t="s">
        <v>105</v>
      </c>
      <c r="BQ1456">
        <v>0</v>
      </c>
      <c r="BR1456">
        <v>113</v>
      </c>
      <c r="BS1456">
        <v>0</v>
      </c>
      <c r="BT1456">
        <v>0</v>
      </c>
      <c r="BU1456">
        <v>0</v>
      </c>
      <c r="BV1456">
        <v>0</v>
      </c>
      <c r="BW1456" t="s">
        <v>83</v>
      </c>
      <c r="BX1456" t="s">
        <v>83</v>
      </c>
      <c r="BY1456" t="s">
        <v>83</v>
      </c>
      <c r="BZ1456">
        <v>0</v>
      </c>
      <c r="CA1456">
        <v>10</v>
      </c>
      <c r="CB1456">
        <v>2009</v>
      </c>
      <c r="CC1456" t="s">
        <v>110</v>
      </c>
      <c r="CD1456" t="s">
        <v>111</v>
      </c>
      <c r="CE1456">
        <v>185000</v>
      </c>
    </row>
    <row r="1457" spans="1:83" x14ac:dyDescent="0.2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 t="str">
        <f t="shared" si="44"/>
        <v>yes</v>
      </c>
      <c r="V1457">
        <v>2000</v>
      </c>
      <c r="W1457" t="s">
        <v>93</v>
      </c>
      <c r="X1457" t="s">
        <v>94</v>
      </c>
      <c r="Y1457" t="s">
        <v>95</v>
      </c>
      <c r="Z1457" t="s">
        <v>95</v>
      </c>
      <c r="AA1457" t="s">
        <v>117</v>
      </c>
      <c r="AB1457">
        <v>0</v>
      </c>
      <c r="AC1457" t="s">
        <v>98</v>
      </c>
      <c r="AD1457" t="s">
        <v>98</v>
      </c>
      <c r="AE1457" t="s">
        <v>99</v>
      </c>
      <c r="AF1457" t="s">
        <v>97</v>
      </c>
      <c r="AG1457" t="s">
        <v>98</v>
      </c>
      <c r="AH1457" t="s">
        <v>100</v>
      </c>
      <c r="AI1457" t="s">
        <v>102</v>
      </c>
      <c r="AJ1457">
        <v>0</v>
      </c>
      <c r="AK1457" t="s">
        <v>102</v>
      </c>
      <c r="AL1457">
        <v>0</v>
      </c>
      <c r="AM1457">
        <v>953</v>
      </c>
      <c r="AN1457">
        <v>953</v>
      </c>
      <c r="AO1457" t="s">
        <v>103</v>
      </c>
      <c r="AP1457" t="s">
        <v>104</v>
      </c>
      <c r="AQ1457" t="s">
        <v>105</v>
      </c>
      <c r="AR1457" t="s">
        <v>106</v>
      </c>
      <c r="AS1457">
        <v>953</v>
      </c>
      <c r="AT1457">
        <v>694</v>
      </c>
      <c r="AU1457">
        <v>0</v>
      </c>
      <c r="AV1457">
        <v>1647</v>
      </c>
      <c r="AW1457">
        <v>0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98</v>
      </c>
      <c r="BD1457">
        <v>7</v>
      </c>
      <c r="BE1457" t="s">
        <v>107</v>
      </c>
      <c r="BF1457">
        <v>1</v>
      </c>
      <c r="BG1457" t="s">
        <v>98</v>
      </c>
      <c r="BH1457" t="s">
        <v>108</v>
      </c>
      <c r="BI1457">
        <v>1999</v>
      </c>
      <c r="BJ1457" t="s">
        <v>109</v>
      </c>
      <c r="BK1457">
        <v>2</v>
      </c>
      <c r="BL1457">
        <v>460</v>
      </c>
      <c r="BM1457" t="str">
        <f t="shared" si="45"/>
        <v>yes</v>
      </c>
      <c r="BN1457" t="s">
        <v>98</v>
      </c>
      <c r="BO1457" t="s">
        <v>98</v>
      </c>
      <c r="BP1457" t="s">
        <v>105</v>
      </c>
      <c r="BQ1457">
        <v>0</v>
      </c>
      <c r="BR1457">
        <v>40</v>
      </c>
      <c r="BS1457">
        <v>0</v>
      </c>
      <c r="BT1457">
        <v>0</v>
      </c>
      <c r="BU1457">
        <v>0</v>
      </c>
      <c r="BV1457">
        <v>0</v>
      </c>
      <c r="BW1457" t="s">
        <v>83</v>
      </c>
      <c r="BX1457" t="s">
        <v>83</v>
      </c>
      <c r="BY1457" t="s">
        <v>83</v>
      </c>
      <c r="BZ1457">
        <v>0</v>
      </c>
      <c r="CA1457">
        <v>8</v>
      </c>
      <c r="CB1457">
        <v>2007</v>
      </c>
      <c r="CC1457" t="s">
        <v>110</v>
      </c>
      <c r="CD1457" t="s">
        <v>111</v>
      </c>
      <c r="CE1457">
        <v>175000</v>
      </c>
    </row>
    <row r="1458" spans="1:83" x14ac:dyDescent="0.2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 t="str">
        <f t="shared" si="44"/>
        <v>yes</v>
      </c>
      <c r="V1458">
        <v>1988</v>
      </c>
      <c r="W1458" t="s">
        <v>93</v>
      </c>
      <c r="X1458" t="s">
        <v>94</v>
      </c>
      <c r="Y1458" t="s">
        <v>161</v>
      </c>
      <c r="Z1458" t="s">
        <v>161</v>
      </c>
      <c r="AA1458" t="s">
        <v>137</v>
      </c>
      <c r="AB1458">
        <v>119</v>
      </c>
      <c r="AC1458" t="s">
        <v>98</v>
      </c>
      <c r="AD1458" t="s">
        <v>98</v>
      </c>
      <c r="AE1458" t="s">
        <v>118</v>
      </c>
      <c r="AF1458" t="s">
        <v>97</v>
      </c>
      <c r="AG1458" t="s">
        <v>98</v>
      </c>
      <c r="AH1458" t="s">
        <v>100</v>
      </c>
      <c r="AI1458" t="s">
        <v>119</v>
      </c>
      <c r="AJ1458">
        <v>790</v>
      </c>
      <c r="AK1458" t="s">
        <v>153</v>
      </c>
      <c r="AL1458">
        <v>163</v>
      </c>
      <c r="AM1458">
        <v>589</v>
      </c>
      <c r="AN1458">
        <v>1542</v>
      </c>
      <c r="AO1458" t="s">
        <v>103</v>
      </c>
      <c r="AP1458" t="s">
        <v>98</v>
      </c>
      <c r="AQ1458" t="s">
        <v>105</v>
      </c>
      <c r="AR1458" t="s">
        <v>106</v>
      </c>
      <c r="AS1458">
        <v>2073</v>
      </c>
      <c r="AT1458">
        <v>0</v>
      </c>
      <c r="AU1458">
        <v>0</v>
      </c>
      <c r="AV1458">
        <v>2073</v>
      </c>
      <c r="AW1458">
        <v>1</v>
      </c>
      <c r="AX1458">
        <v>0</v>
      </c>
      <c r="AY1458">
        <v>2</v>
      </c>
      <c r="AZ1458">
        <v>0</v>
      </c>
      <c r="BA1458">
        <v>3</v>
      </c>
      <c r="BB1458">
        <v>1</v>
      </c>
      <c r="BC1458" t="s">
        <v>98</v>
      </c>
      <c r="BD1458">
        <v>7</v>
      </c>
      <c r="BE1458" t="s">
        <v>146</v>
      </c>
      <c r="BF1458">
        <v>2</v>
      </c>
      <c r="BG1458" t="s">
        <v>98</v>
      </c>
      <c r="BH1458" t="s">
        <v>108</v>
      </c>
      <c r="BI1458">
        <v>1978</v>
      </c>
      <c r="BJ1458" t="s">
        <v>102</v>
      </c>
      <c r="BK1458">
        <v>2</v>
      </c>
      <c r="BL1458">
        <v>500</v>
      </c>
      <c r="BM1458" t="str">
        <f t="shared" si="45"/>
        <v>no</v>
      </c>
      <c r="BN1458" t="s">
        <v>98</v>
      </c>
      <c r="BO1458" t="s">
        <v>98</v>
      </c>
      <c r="BP1458" t="s">
        <v>105</v>
      </c>
      <c r="BQ1458">
        <v>349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 t="s">
        <v>83</v>
      </c>
      <c r="BX1458" t="s">
        <v>134</v>
      </c>
      <c r="BY1458" t="s">
        <v>83</v>
      </c>
      <c r="BZ1458">
        <v>0</v>
      </c>
      <c r="CA1458">
        <v>2</v>
      </c>
      <c r="CB1458">
        <v>2010</v>
      </c>
      <c r="CC1458" t="s">
        <v>110</v>
      </c>
      <c r="CD1458" t="s">
        <v>111</v>
      </c>
      <c r="CE1458">
        <v>210000</v>
      </c>
    </row>
    <row r="1459" spans="1:83" x14ac:dyDescent="0.2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 t="str">
        <f t="shared" si="44"/>
        <v>no</v>
      </c>
      <c r="V1459">
        <v>2006</v>
      </c>
      <c r="W1459" t="s">
        <v>93</v>
      </c>
      <c r="X1459" t="s">
        <v>94</v>
      </c>
      <c r="Y1459" t="s">
        <v>180</v>
      </c>
      <c r="Z1459" t="s">
        <v>181</v>
      </c>
      <c r="AA1459" t="s">
        <v>117</v>
      </c>
      <c r="AB1459">
        <v>0</v>
      </c>
      <c r="AC1459" t="s">
        <v>104</v>
      </c>
      <c r="AD1459" t="s">
        <v>97</v>
      </c>
      <c r="AE1459" t="s">
        <v>137</v>
      </c>
      <c r="AF1459" t="s">
        <v>98</v>
      </c>
      <c r="AG1459" t="s">
        <v>97</v>
      </c>
      <c r="AH1459" t="s">
        <v>100</v>
      </c>
      <c r="AI1459" t="s">
        <v>101</v>
      </c>
      <c r="AJ1459">
        <v>275</v>
      </c>
      <c r="AK1459" t="s">
        <v>102</v>
      </c>
      <c r="AL1459">
        <v>0</v>
      </c>
      <c r="AM1459">
        <v>877</v>
      </c>
      <c r="AN1459">
        <v>1152</v>
      </c>
      <c r="AO1459" t="s">
        <v>103</v>
      </c>
      <c r="AP1459" t="s">
        <v>104</v>
      </c>
      <c r="AQ1459" t="s">
        <v>105</v>
      </c>
      <c r="AR1459" t="s">
        <v>106</v>
      </c>
      <c r="AS1459">
        <v>1188</v>
      </c>
      <c r="AT1459">
        <v>1152</v>
      </c>
      <c r="AU1459">
        <v>0</v>
      </c>
      <c r="AV1459">
        <v>2340</v>
      </c>
      <c r="AW1459">
        <v>0</v>
      </c>
      <c r="AX1459">
        <v>0</v>
      </c>
      <c r="AY1459">
        <v>2</v>
      </c>
      <c r="AZ1459">
        <v>0</v>
      </c>
      <c r="BA1459">
        <v>4</v>
      </c>
      <c r="BB1459">
        <v>1</v>
      </c>
      <c r="BC1459" t="s">
        <v>97</v>
      </c>
      <c r="BD1459">
        <v>9</v>
      </c>
      <c r="BE1459" t="s">
        <v>107</v>
      </c>
      <c r="BF1459">
        <v>2</v>
      </c>
      <c r="BG1459" t="s">
        <v>97</v>
      </c>
      <c r="BH1459" t="s">
        <v>108</v>
      </c>
      <c r="BI1459">
        <v>1941</v>
      </c>
      <c r="BJ1459" t="s">
        <v>109</v>
      </c>
      <c r="BK1459">
        <v>1</v>
      </c>
      <c r="BL1459">
        <v>252</v>
      </c>
      <c r="BM1459" t="str">
        <f t="shared" si="45"/>
        <v>yes</v>
      </c>
      <c r="BN1459" t="s">
        <v>98</v>
      </c>
      <c r="BO1459" t="s">
        <v>98</v>
      </c>
      <c r="BP1459" t="s">
        <v>105</v>
      </c>
      <c r="BQ1459">
        <v>0</v>
      </c>
      <c r="BR1459">
        <v>60</v>
      </c>
      <c r="BS1459">
        <v>0</v>
      </c>
      <c r="BT1459">
        <v>0</v>
      </c>
      <c r="BU1459">
        <v>0</v>
      </c>
      <c r="BV1459">
        <v>0</v>
      </c>
      <c r="BW1459" t="s">
        <v>83</v>
      </c>
      <c r="BX1459" t="s">
        <v>165</v>
      </c>
      <c r="BY1459" t="s">
        <v>135</v>
      </c>
      <c r="BZ1459">
        <v>2500</v>
      </c>
      <c r="CA1459">
        <v>5</v>
      </c>
      <c r="CB1459">
        <v>2010</v>
      </c>
      <c r="CC1459" t="s">
        <v>110</v>
      </c>
      <c r="CD1459" t="s">
        <v>111</v>
      </c>
      <c r="CE1459">
        <v>266500</v>
      </c>
    </row>
    <row r="1460" spans="1:83" x14ac:dyDescent="0.2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 t="str">
        <f t="shared" si="44"/>
        <v>no</v>
      </c>
      <c r="V1460">
        <v>1996</v>
      </c>
      <c r="W1460" t="s">
        <v>152</v>
      </c>
      <c r="X1460" t="s">
        <v>94</v>
      </c>
      <c r="Y1460" t="s">
        <v>116</v>
      </c>
      <c r="Z1460" t="s">
        <v>116</v>
      </c>
      <c r="AA1460" t="s">
        <v>117</v>
      </c>
      <c r="AB1460">
        <v>0</v>
      </c>
      <c r="AC1460" t="s">
        <v>98</v>
      </c>
      <c r="AD1460" t="s">
        <v>98</v>
      </c>
      <c r="AE1460" t="s">
        <v>118</v>
      </c>
      <c r="AF1460" t="s">
        <v>98</v>
      </c>
      <c r="AG1460" t="s">
        <v>98</v>
      </c>
      <c r="AH1460" t="s">
        <v>121</v>
      </c>
      <c r="AI1460" t="s">
        <v>101</v>
      </c>
      <c r="AJ1460">
        <v>49</v>
      </c>
      <c r="AK1460" t="s">
        <v>153</v>
      </c>
      <c r="AL1460">
        <v>1029</v>
      </c>
      <c r="AM1460">
        <v>0</v>
      </c>
      <c r="AN1460">
        <v>1078</v>
      </c>
      <c r="AO1460" t="s">
        <v>103</v>
      </c>
      <c r="AP1460" t="s">
        <v>97</v>
      </c>
      <c r="AQ1460" t="s">
        <v>105</v>
      </c>
      <c r="AR1460" t="s">
        <v>164</v>
      </c>
      <c r="AS1460">
        <v>1078</v>
      </c>
      <c r="AT1460">
        <v>0</v>
      </c>
      <c r="AU1460">
        <v>0</v>
      </c>
      <c r="AV1460">
        <v>1078</v>
      </c>
      <c r="AW1460">
        <v>1</v>
      </c>
      <c r="AX1460">
        <v>0</v>
      </c>
      <c r="AY1460">
        <v>1</v>
      </c>
      <c r="AZ1460">
        <v>0</v>
      </c>
      <c r="BA1460">
        <v>2</v>
      </c>
      <c r="BB1460">
        <v>1</v>
      </c>
      <c r="BC1460" t="s">
        <v>97</v>
      </c>
      <c r="BD1460">
        <v>5</v>
      </c>
      <c r="BE1460" t="s">
        <v>107</v>
      </c>
      <c r="BF1460">
        <v>0</v>
      </c>
      <c r="BG1460" t="s">
        <v>83</v>
      </c>
      <c r="BH1460" t="s">
        <v>108</v>
      </c>
      <c r="BI1460">
        <v>1950</v>
      </c>
      <c r="BJ1460" t="s">
        <v>102</v>
      </c>
      <c r="BK1460">
        <v>1</v>
      </c>
      <c r="BL1460">
        <v>240</v>
      </c>
      <c r="BM1460" t="str">
        <f t="shared" si="45"/>
        <v>yes</v>
      </c>
      <c r="BN1460" t="s">
        <v>98</v>
      </c>
      <c r="BO1460" t="s">
        <v>98</v>
      </c>
      <c r="BP1460" t="s">
        <v>105</v>
      </c>
      <c r="BQ1460">
        <v>366</v>
      </c>
      <c r="BR1460">
        <v>0</v>
      </c>
      <c r="BS1460">
        <v>112</v>
      </c>
      <c r="BT1460">
        <v>0</v>
      </c>
      <c r="BU1460">
        <v>0</v>
      </c>
      <c r="BV1460">
        <v>0</v>
      </c>
      <c r="BW1460" t="s">
        <v>83</v>
      </c>
      <c r="BX1460" t="s">
        <v>83</v>
      </c>
      <c r="BY1460" t="s">
        <v>83</v>
      </c>
      <c r="BZ1460">
        <v>0</v>
      </c>
      <c r="CA1460">
        <v>4</v>
      </c>
      <c r="CB1460">
        <v>2010</v>
      </c>
      <c r="CC1460" t="s">
        <v>110</v>
      </c>
      <c r="CD1460" t="s">
        <v>111</v>
      </c>
      <c r="CE1460">
        <v>142125</v>
      </c>
    </row>
    <row r="1461" spans="1:83" x14ac:dyDescent="0.2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 t="str">
        <f t="shared" si="44"/>
        <v>no</v>
      </c>
      <c r="V1461">
        <v>1965</v>
      </c>
      <c r="W1461" t="s">
        <v>93</v>
      </c>
      <c r="X1461" t="s">
        <v>94</v>
      </c>
      <c r="Y1461" t="s">
        <v>140</v>
      </c>
      <c r="Z1461" t="s">
        <v>140</v>
      </c>
      <c r="AA1461" t="s">
        <v>117</v>
      </c>
      <c r="AB1461">
        <v>0</v>
      </c>
      <c r="AC1461" t="s">
        <v>97</v>
      </c>
      <c r="AD1461" t="s">
        <v>98</v>
      </c>
      <c r="AE1461" t="s">
        <v>118</v>
      </c>
      <c r="AF1461" t="s">
        <v>98</v>
      </c>
      <c r="AG1461" t="s">
        <v>98</v>
      </c>
      <c r="AH1461" t="s">
        <v>100</v>
      </c>
      <c r="AI1461" t="s">
        <v>141</v>
      </c>
      <c r="AJ1461">
        <v>830</v>
      </c>
      <c r="AK1461" t="s">
        <v>172</v>
      </c>
      <c r="AL1461">
        <v>290</v>
      </c>
      <c r="AM1461">
        <v>136</v>
      </c>
      <c r="AN1461">
        <v>1256</v>
      </c>
      <c r="AO1461" t="s">
        <v>103</v>
      </c>
      <c r="AP1461" t="s">
        <v>97</v>
      </c>
      <c r="AQ1461" t="s">
        <v>105</v>
      </c>
      <c r="AR1461" t="s">
        <v>106</v>
      </c>
      <c r="AS1461">
        <v>1256</v>
      </c>
      <c r="AT1461">
        <v>0</v>
      </c>
      <c r="AU1461">
        <v>0</v>
      </c>
      <c r="AV1461">
        <v>1256</v>
      </c>
      <c r="AW1461">
        <v>1</v>
      </c>
      <c r="AX1461">
        <v>0</v>
      </c>
      <c r="AY1461">
        <v>1</v>
      </c>
      <c r="AZ1461">
        <v>1</v>
      </c>
      <c r="BA1461">
        <v>3</v>
      </c>
      <c r="BB1461">
        <v>1</v>
      </c>
      <c r="BC1461" t="s">
        <v>98</v>
      </c>
      <c r="BD1461">
        <v>6</v>
      </c>
      <c r="BE1461" t="s">
        <v>107</v>
      </c>
      <c r="BF1461">
        <v>0</v>
      </c>
      <c r="BG1461" t="s">
        <v>83</v>
      </c>
      <c r="BH1461" t="s">
        <v>108</v>
      </c>
      <c r="BI1461">
        <v>1965</v>
      </c>
      <c r="BJ1461" t="s">
        <v>157</v>
      </c>
      <c r="BK1461">
        <v>1</v>
      </c>
      <c r="BL1461">
        <v>276</v>
      </c>
      <c r="BM1461" t="str">
        <f t="shared" si="45"/>
        <v>yes</v>
      </c>
      <c r="BN1461" t="s">
        <v>98</v>
      </c>
      <c r="BO1461" t="s">
        <v>98</v>
      </c>
      <c r="BP1461" t="s">
        <v>105</v>
      </c>
      <c r="BQ1461">
        <v>736</v>
      </c>
      <c r="BR1461">
        <v>68</v>
      </c>
      <c r="BS1461">
        <v>0</v>
      </c>
      <c r="BT1461">
        <v>0</v>
      </c>
      <c r="BU1461">
        <v>0</v>
      </c>
      <c r="BV1461">
        <v>0</v>
      </c>
      <c r="BW1461" t="s">
        <v>83</v>
      </c>
      <c r="BX1461" t="s">
        <v>83</v>
      </c>
      <c r="BY1461" t="s">
        <v>83</v>
      </c>
      <c r="BZ1461">
        <v>0</v>
      </c>
      <c r="CA1461">
        <v>6</v>
      </c>
      <c r="CB1461">
        <v>2008</v>
      </c>
      <c r="CC1461" t="s">
        <v>110</v>
      </c>
      <c r="CD1461" t="s">
        <v>111</v>
      </c>
      <c r="CE1461">
        <v>147500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43897-1562-5A4F-9459-34A7B857B6DE}">
  <sheetPr>
    <tabColor theme="4" tint="0.79998168889431442"/>
  </sheetPr>
  <dimension ref="A1:O1142"/>
  <sheetViews>
    <sheetView showGridLines="0" topLeftCell="D16" workbookViewId="0">
      <selection activeCell="R26" sqref="R26"/>
    </sheetView>
  </sheetViews>
  <sheetFormatPr baseColWidth="10" defaultRowHeight="16" x14ac:dyDescent="0.2"/>
  <cols>
    <col min="8" max="8" width="42.6640625" bestFit="1" customWidth="1"/>
    <col min="9" max="10" width="12.1640625" bestFit="1" customWidth="1"/>
    <col min="14" max="14" width="12.83203125" bestFit="1" customWidth="1"/>
    <col min="15" max="15" width="22.5" bestFit="1" customWidth="1"/>
  </cols>
  <sheetData>
    <row r="1" spans="1:15" x14ac:dyDescent="0.2">
      <c r="A1" t="s">
        <v>0</v>
      </c>
      <c r="B1" t="s">
        <v>21</v>
      </c>
      <c r="C1" t="s">
        <v>80</v>
      </c>
      <c r="E1" t="s">
        <v>0</v>
      </c>
      <c r="F1" t="s">
        <v>21</v>
      </c>
      <c r="G1" t="s">
        <v>80</v>
      </c>
    </row>
    <row r="2" spans="1:15" x14ac:dyDescent="0.2">
      <c r="A2">
        <v>11</v>
      </c>
      <c r="B2" t="s">
        <v>152</v>
      </c>
      <c r="C2">
        <v>129500</v>
      </c>
      <c r="E2">
        <v>1</v>
      </c>
      <c r="F2" t="s">
        <v>93</v>
      </c>
      <c r="G2">
        <v>208500</v>
      </c>
    </row>
    <row r="3" spans="1:15" x14ac:dyDescent="0.2">
      <c r="A3">
        <v>12</v>
      </c>
      <c r="B3" t="s">
        <v>152</v>
      </c>
      <c r="C3">
        <v>345000</v>
      </c>
      <c r="E3">
        <v>2</v>
      </c>
      <c r="F3" t="s">
        <v>93</v>
      </c>
      <c r="G3">
        <v>181500</v>
      </c>
    </row>
    <row r="4" spans="1:15" x14ac:dyDescent="0.2">
      <c r="A4">
        <v>13</v>
      </c>
      <c r="B4" t="s">
        <v>152</v>
      </c>
      <c r="C4">
        <v>144000</v>
      </c>
      <c r="E4">
        <v>3</v>
      </c>
      <c r="F4" t="s">
        <v>93</v>
      </c>
      <c r="G4">
        <v>223500</v>
      </c>
    </row>
    <row r="5" spans="1:15" x14ac:dyDescent="0.2">
      <c r="A5">
        <v>15</v>
      </c>
      <c r="B5" t="s">
        <v>152</v>
      </c>
      <c r="C5">
        <v>157000</v>
      </c>
      <c r="E5">
        <v>4</v>
      </c>
      <c r="F5" t="s">
        <v>93</v>
      </c>
      <c r="G5">
        <v>140000</v>
      </c>
      <c r="H5" t="s">
        <v>317</v>
      </c>
    </row>
    <row r="6" spans="1:15" x14ac:dyDescent="0.2">
      <c r="A6">
        <v>20</v>
      </c>
      <c r="B6" t="s">
        <v>152</v>
      </c>
      <c r="C6">
        <v>139000</v>
      </c>
      <c r="E6">
        <v>5</v>
      </c>
      <c r="F6" t="s">
        <v>93</v>
      </c>
      <c r="G6">
        <v>250000</v>
      </c>
    </row>
    <row r="7" spans="1:15" x14ac:dyDescent="0.2">
      <c r="A7">
        <v>23</v>
      </c>
      <c r="B7" t="s">
        <v>152</v>
      </c>
      <c r="C7">
        <v>230000</v>
      </c>
      <c r="E7">
        <v>6</v>
      </c>
      <c r="F7" t="s">
        <v>93</v>
      </c>
      <c r="G7">
        <v>143000</v>
      </c>
      <c r="H7" t="s">
        <v>260</v>
      </c>
    </row>
    <row r="8" spans="1:15" ht="17" thickBot="1" x14ac:dyDescent="0.25">
      <c r="A8">
        <v>34</v>
      </c>
      <c r="B8" t="s">
        <v>152</v>
      </c>
      <c r="C8">
        <v>165500</v>
      </c>
      <c r="E8">
        <v>7</v>
      </c>
      <c r="F8" t="s">
        <v>93</v>
      </c>
      <c r="G8">
        <v>307000</v>
      </c>
    </row>
    <row r="9" spans="1:15" ht="17" thickBot="1" x14ac:dyDescent="0.25">
      <c r="A9">
        <v>35</v>
      </c>
      <c r="B9" t="s">
        <v>152</v>
      </c>
      <c r="C9">
        <v>277500</v>
      </c>
      <c r="E9">
        <v>8</v>
      </c>
      <c r="F9" t="s">
        <v>93</v>
      </c>
      <c r="G9">
        <v>200000</v>
      </c>
      <c r="H9" s="6"/>
      <c r="I9" s="6" t="s">
        <v>152</v>
      </c>
      <c r="J9" s="6" t="s">
        <v>93</v>
      </c>
      <c r="M9" s="11"/>
      <c r="N9" s="12" t="s">
        <v>152</v>
      </c>
      <c r="O9" s="12" t="s">
        <v>93</v>
      </c>
    </row>
    <row r="10" spans="1:15" x14ac:dyDescent="0.2">
      <c r="A10">
        <v>38</v>
      </c>
      <c r="B10" t="s">
        <v>152</v>
      </c>
      <c r="C10">
        <v>153000</v>
      </c>
      <c r="E10">
        <v>9</v>
      </c>
      <c r="F10" t="s">
        <v>93</v>
      </c>
      <c r="G10">
        <v>129900</v>
      </c>
      <c r="H10" s="4" t="s">
        <v>261</v>
      </c>
      <c r="I10" s="4">
        <v>218876.93356643355</v>
      </c>
      <c r="J10" s="4">
        <v>171483.95617879054</v>
      </c>
      <c r="M10" s="10" t="s">
        <v>278</v>
      </c>
      <c r="N10" s="7">
        <v>218876.93356643355</v>
      </c>
      <c r="O10" s="7">
        <v>171483.95617879054</v>
      </c>
    </row>
    <row r="11" spans="1:15" x14ac:dyDescent="0.2">
      <c r="A11">
        <v>44</v>
      </c>
      <c r="B11" t="s">
        <v>152</v>
      </c>
      <c r="C11">
        <v>130250</v>
      </c>
      <c r="E11">
        <v>10</v>
      </c>
      <c r="F11" t="s">
        <v>93</v>
      </c>
      <c r="G11">
        <v>118000</v>
      </c>
      <c r="H11" s="4" t="s">
        <v>262</v>
      </c>
      <c r="I11" s="4">
        <v>12443314055.142941</v>
      </c>
      <c r="J11" s="4">
        <v>4399833041.2401867</v>
      </c>
      <c r="M11" s="10" t="s">
        <v>279</v>
      </c>
      <c r="N11" s="4">
        <v>12443314055.142941</v>
      </c>
      <c r="O11" s="4">
        <v>4399833041.2401867</v>
      </c>
    </row>
    <row r="12" spans="1:15" x14ac:dyDescent="0.2">
      <c r="A12">
        <v>46</v>
      </c>
      <c r="B12" t="s">
        <v>152</v>
      </c>
      <c r="C12">
        <v>319900</v>
      </c>
      <c r="E12">
        <v>14</v>
      </c>
      <c r="F12" t="s">
        <v>93</v>
      </c>
      <c r="G12">
        <v>279500</v>
      </c>
      <c r="H12" s="4" t="s">
        <v>263</v>
      </c>
      <c r="I12" s="4">
        <v>286</v>
      </c>
      <c r="J12" s="4">
        <v>1141</v>
      </c>
      <c r="M12" s="10" t="s">
        <v>280</v>
      </c>
      <c r="N12" s="4">
        <v>286</v>
      </c>
      <c r="O12" s="4">
        <v>1141</v>
      </c>
    </row>
    <row r="13" spans="1:15" x14ac:dyDescent="0.2">
      <c r="A13">
        <v>59</v>
      </c>
      <c r="B13" t="s">
        <v>152</v>
      </c>
      <c r="C13">
        <v>438780</v>
      </c>
      <c r="E13">
        <v>16</v>
      </c>
      <c r="F13" t="s">
        <v>93</v>
      </c>
      <c r="G13">
        <v>132000</v>
      </c>
      <c r="H13" s="4" t="s">
        <v>264</v>
      </c>
      <c r="I13" s="4">
        <v>0</v>
      </c>
      <c r="J13" s="4"/>
      <c r="M13" s="10" t="s">
        <v>281</v>
      </c>
      <c r="N13" s="13">
        <f>-SQRT(N11)/SQRT(N12)</f>
        <v>-6596.0663354683138</v>
      </c>
      <c r="O13" s="13">
        <f>-SQRT(J11)/SQRT(J12)</f>
        <v>-1963.7006152308027</v>
      </c>
    </row>
    <row r="14" spans="1:15" x14ac:dyDescent="0.2">
      <c r="A14">
        <v>79</v>
      </c>
      <c r="B14" t="s">
        <v>152</v>
      </c>
      <c r="C14">
        <v>136500</v>
      </c>
      <c r="E14">
        <v>17</v>
      </c>
      <c r="F14" t="s">
        <v>93</v>
      </c>
      <c r="G14">
        <v>149000</v>
      </c>
      <c r="H14" s="4" t="s">
        <v>265</v>
      </c>
      <c r="I14" s="4">
        <v>337</v>
      </c>
      <c r="J14" s="4"/>
      <c r="M14" s="10" t="s">
        <v>282</v>
      </c>
      <c r="N14" s="13">
        <v>12974.649049420301</v>
      </c>
      <c r="O14" s="13">
        <v>3862.6546527812502</v>
      </c>
    </row>
    <row r="15" spans="1:15" x14ac:dyDescent="0.2">
      <c r="A15">
        <v>82</v>
      </c>
      <c r="B15" t="s">
        <v>152</v>
      </c>
      <c r="C15">
        <v>153500</v>
      </c>
      <c r="E15">
        <v>18</v>
      </c>
      <c r="F15" t="s">
        <v>93</v>
      </c>
      <c r="G15">
        <v>90000</v>
      </c>
      <c r="H15" s="4" t="s">
        <v>266</v>
      </c>
      <c r="I15" s="4">
        <v>6.8863459859333895</v>
      </c>
      <c r="J15" s="4"/>
      <c r="M15" s="10" t="s">
        <v>283</v>
      </c>
      <c r="N15" s="13">
        <v>12974.649049420301</v>
      </c>
      <c r="O15" s="13">
        <v>3862.6546527812502</v>
      </c>
    </row>
    <row r="16" spans="1:15" x14ac:dyDescent="0.2">
      <c r="A16">
        <v>86</v>
      </c>
      <c r="B16" t="s">
        <v>152</v>
      </c>
      <c r="C16">
        <v>260000</v>
      </c>
      <c r="E16">
        <v>19</v>
      </c>
      <c r="F16" t="s">
        <v>93</v>
      </c>
      <c r="G16">
        <v>159000</v>
      </c>
      <c r="H16" s="4" t="s">
        <v>267</v>
      </c>
      <c r="I16" s="4">
        <v>1.4060856815702347E-11</v>
      </c>
      <c r="J16" s="4"/>
    </row>
    <row r="17" spans="1:10" x14ac:dyDescent="0.2">
      <c r="A17">
        <v>89</v>
      </c>
      <c r="B17" t="s">
        <v>152</v>
      </c>
      <c r="C17">
        <v>85000</v>
      </c>
      <c r="E17">
        <v>21</v>
      </c>
      <c r="F17" t="s">
        <v>93</v>
      </c>
      <c r="G17">
        <v>325300</v>
      </c>
      <c r="H17" s="4" t="s">
        <v>268</v>
      </c>
      <c r="I17" s="4">
        <v>1.6493877280394473</v>
      </c>
      <c r="J17" s="4"/>
    </row>
    <row r="18" spans="1:10" x14ac:dyDescent="0.2">
      <c r="A18">
        <v>92</v>
      </c>
      <c r="B18" t="s">
        <v>152</v>
      </c>
      <c r="C18">
        <v>98600</v>
      </c>
      <c r="E18">
        <v>22</v>
      </c>
      <c r="F18" t="s">
        <v>93</v>
      </c>
      <c r="G18">
        <v>139400</v>
      </c>
      <c r="H18" s="4" t="s">
        <v>269</v>
      </c>
      <c r="I18" s="4">
        <v>2.8121713631404693E-11</v>
      </c>
      <c r="J18" s="4"/>
    </row>
    <row r="19" spans="1:10" ht="17" thickBot="1" x14ac:dyDescent="0.25">
      <c r="A19">
        <v>94</v>
      </c>
      <c r="B19" t="s">
        <v>152</v>
      </c>
      <c r="C19">
        <v>133900</v>
      </c>
      <c r="E19">
        <v>24</v>
      </c>
      <c r="F19" t="s">
        <v>93</v>
      </c>
      <c r="G19">
        <v>129900</v>
      </c>
      <c r="H19" s="5" t="s">
        <v>270</v>
      </c>
      <c r="I19" s="5">
        <v>1.967028284669176</v>
      </c>
      <c r="J19" s="5"/>
    </row>
    <row r="20" spans="1:10" x14ac:dyDescent="0.2">
      <c r="A20">
        <v>98</v>
      </c>
      <c r="B20" t="s">
        <v>152</v>
      </c>
      <c r="C20">
        <v>94750</v>
      </c>
      <c r="E20">
        <v>25</v>
      </c>
      <c r="F20" t="s">
        <v>93</v>
      </c>
      <c r="G20">
        <v>154000</v>
      </c>
    </row>
    <row r="21" spans="1:10" x14ac:dyDescent="0.2">
      <c r="A21">
        <v>106</v>
      </c>
      <c r="B21" t="s">
        <v>152</v>
      </c>
      <c r="C21">
        <v>250000</v>
      </c>
      <c r="E21">
        <v>26</v>
      </c>
      <c r="F21" t="s">
        <v>93</v>
      </c>
      <c r="G21">
        <v>256300</v>
      </c>
      <c r="H21" s="8" t="s">
        <v>271</v>
      </c>
    </row>
    <row r="22" spans="1:10" x14ac:dyDescent="0.2">
      <c r="A22">
        <v>110</v>
      </c>
      <c r="B22" t="s">
        <v>152</v>
      </c>
      <c r="C22">
        <v>190000</v>
      </c>
      <c r="E22">
        <v>27</v>
      </c>
      <c r="F22" t="s">
        <v>93</v>
      </c>
      <c r="G22">
        <v>134800</v>
      </c>
      <c r="H22" s="9" t="s">
        <v>297</v>
      </c>
    </row>
    <row r="23" spans="1:10" x14ac:dyDescent="0.2">
      <c r="A23">
        <v>114</v>
      </c>
      <c r="B23" t="s">
        <v>152</v>
      </c>
      <c r="C23">
        <v>217000</v>
      </c>
      <c r="E23">
        <v>28</v>
      </c>
      <c r="F23" t="s">
        <v>93</v>
      </c>
      <c r="G23">
        <v>306000</v>
      </c>
      <c r="H23" s="9"/>
    </row>
    <row r="24" spans="1:10" x14ac:dyDescent="0.2">
      <c r="A24">
        <v>119</v>
      </c>
      <c r="B24" t="s">
        <v>152</v>
      </c>
      <c r="C24">
        <v>320000</v>
      </c>
      <c r="E24">
        <v>29</v>
      </c>
      <c r="F24" t="s">
        <v>93</v>
      </c>
      <c r="G24">
        <v>207500</v>
      </c>
      <c r="H24" s="9" t="s">
        <v>272</v>
      </c>
      <c r="I24">
        <f>SUM(I12:J12)</f>
        <v>1427</v>
      </c>
    </row>
    <row r="25" spans="1:10" x14ac:dyDescent="0.2">
      <c r="A25">
        <v>123</v>
      </c>
      <c r="B25" t="s">
        <v>152</v>
      </c>
      <c r="C25">
        <v>136000</v>
      </c>
      <c r="E25">
        <v>30</v>
      </c>
      <c r="F25" t="s">
        <v>93</v>
      </c>
      <c r="G25">
        <v>68500</v>
      </c>
      <c r="H25" s="9" t="s">
        <v>273</v>
      </c>
      <c r="I25">
        <f>I10-J10</f>
        <v>47392.977387643012</v>
      </c>
    </row>
    <row r="26" spans="1:10" x14ac:dyDescent="0.2">
      <c r="A26">
        <v>136</v>
      </c>
      <c r="B26" t="s">
        <v>152</v>
      </c>
      <c r="C26">
        <v>174000</v>
      </c>
      <c r="E26">
        <v>32</v>
      </c>
      <c r="F26" t="s">
        <v>93</v>
      </c>
      <c r="G26">
        <v>149350</v>
      </c>
      <c r="H26" s="9" t="s">
        <v>274</v>
      </c>
      <c r="I26">
        <v>5031.9353070606803</v>
      </c>
    </row>
    <row r="27" spans="1:10" x14ac:dyDescent="0.2">
      <c r="A27">
        <v>152</v>
      </c>
      <c r="B27" t="s">
        <v>152</v>
      </c>
      <c r="C27">
        <v>372402</v>
      </c>
      <c r="E27">
        <v>33</v>
      </c>
      <c r="F27" t="s">
        <v>93</v>
      </c>
      <c r="G27">
        <v>179900</v>
      </c>
      <c r="H27" s="9"/>
    </row>
    <row r="28" spans="1:10" x14ac:dyDescent="0.2">
      <c r="A28">
        <v>157</v>
      </c>
      <c r="B28" t="s">
        <v>152</v>
      </c>
      <c r="C28">
        <v>109500</v>
      </c>
      <c r="E28">
        <v>36</v>
      </c>
      <c r="F28" t="s">
        <v>93</v>
      </c>
      <c r="G28">
        <v>309000</v>
      </c>
      <c r="H28" s="9" t="s">
        <v>275</v>
      </c>
      <c r="I28" s="17">
        <f>I26*I19</f>
        <v>9897.9590756138332</v>
      </c>
    </row>
    <row r="29" spans="1:10" x14ac:dyDescent="0.2">
      <c r="A29">
        <v>167</v>
      </c>
      <c r="B29" t="s">
        <v>152</v>
      </c>
      <c r="C29">
        <v>190000</v>
      </c>
      <c r="E29">
        <v>37</v>
      </c>
      <c r="F29" t="s">
        <v>93</v>
      </c>
      <c r="G29">
        <v>145000</v>
      </c>
      <c r="H29" s="9" t="s">
        <v>276</v>
      </c>
      <c r="I29" s="17">
        <f>I25-I28</f>
        <v>37495.018312029177</v>
      </c>
    </row>
    <row r="30" spans="1:10" x14ac:dyDescent="0.2">
      <c r="A30">
        <v>170</v>
      </c>
      <c r="B30" t="s">
        <v>152</v>
      </c>
      <c r="C30">
        <v>228000</v>
      </c>
      <c r="E30">
        <v>39</v>
      </c>
      <c r="F30" t="s">
        <v>93</v>
      </c>
      <c r="G30">
        <v>109000</v>
      </c>
      <c r="H30" s="9" t="s">
        <v>277</v>
      </c>
      <c r="I30" s="17">
        <f>I25+I28</f>
        <v>57290.936463256847</v>
      </c>
    </row>
    <row r="31" spans="1:10" x14ac:dyDescent="0.2">
      <c r="A31">
        <v>172</v>
      </c>
      <c r="B31" t="s">
        <v>152</v>
      </c>
      <c r="C31">
        <v>215000</v>
      </c>
      <c r="E31">
        <v>40</v>
      </c>
      <c r="F31" t="s">
        <v>93</v>
      </c>
      <c r="G31">
        <v>82000</v>
      </c>
    </row>
    <row r="32" spans="1:10" x14ac:dyDescent="0.2">
      <c r="A32">
        <v>179</v>
      </c>
      <c r="B32" t="s">
        <v>152</v>
      </c>
      <c r="C32">
        <v>501837</v>
      </c>
      <c r="E32">
        <v>41</v>
      </c>
      <c r="F32" t="s">
        <v>93</v>
      </c>
      <c r="G32">
        <v>160000</v>
      </c>
    </row>
    <row r="33" spans="1:10" x14ac:dyDescent="0.2">
      <c r="A33">
        <v>183</v>
      </c>
      <c r="B33" t="s">
        <v>152</v>
      </c>
      <c r="C33">
        <v>120000</v>
      </c>
      <c r="E33">
        <v>42</v>
      </c>
      <c r="F33" t="s">
        <v>93</v>
      </c>
      <c r="G33">
        <v>170000</v>
      </c>
      <c r="H33" s="18" t="s">
        <v>295</v>
      </c>
      <c r="I33" s="14"/>
      <c r="J33" s="19"/>
    </row>
    <row r="34" spans="1:10" x14ac:dyDescent="0.2">
      <c r="A34">
        <v>191</v>
      </c>
      <c r="B34" t="s">
        <v>152</v>
      </c>
      <c r="C34">
        <v>315000</v>
      </c>
      <c r="E34">
        <v>43</v>
      </c>
      <c r="F34" t="s">
        <v>93</v>
      </c>
      <c r="G34">
        <v>144000</v>
      </c>
      <c r="H34" t="s">
        <v>303</v>
      </c>
    </row>
    <row r="35" spans="1:10" x14ac:dyDescent="0.2">
      <c r="A35">
        <v>195</v>
      </c>
      <c r="B35" t="s">
        <v>152</v>
      </c>
      <c r="C35">
        <v>127000</v>
      </c>
      <c r="E35">
        <v>45</v>
      </c>
      <c r="F35" t="s">
        <v>93</v>
      </c>
      <c r="G35">
        <v>141000</v>
      </c>
      <c r="H35" t="s">
        <v>304</v>
      </c>
    </row>
    <row r="36" spans="1:10" x14ac:dyDescent="0.2">
      <c r="A36">
        <v>197</v>
      </c>
      <c r="B36" t="s">
        <v>152</v>
      </c>
      <c r="C36">
        <v>311872</v>
      </c>
      <c r="E36">
        <v>47</v>
      </c>
      <c r="F36" t="s">
        <v>93</v>
      </c>
      <c r="G36">
        <v>239686</v>
      </c>
    </row>
    <row r="37" spans="1:10" x14ac:dyDescent="0.2">
      <c r="A37">
        <v>200</v>
      </c>
      <c r="B37" t="s">
        <v>152</v>
      </c>
      <c r="C37">
        <v>274900</v>
      </c>
      <c r="E37">
        <v>48</v>
      </c>
      <c r="F37" t="s">
        <v>93</v>
      </c>
      <c r="G37">
        <v>249700</v>
      </c>
    </row>
    <row r="38" spans="1:10" x14ac:dyDescent="0.2">
      <c r="A38">
        <v>210</v>
      </c>
      <c r="B38" t="s">
        <v>152</v>
      </c>
      <c r="C38">
        <v>145000</v>
      </c>
      <c r="E38">
        <v>49</v>
      </c>
      <c r="F38" t="s">
        <v>93</v>
      </c>
      <c r="G38">
        <v>113000</v>
      </c>
    </row>
    <row r="39" spans="1:10" x14ac:dyDescent="0.2">
      <c r="A39">
        <v>225</v>
      </c>
      <c r="B39" t="s">
        <v>152</v>
      </c>
      <c r="C39">
        <v>386250</v>
      </c>
      <c r="E39">
        <v>50</v>
      </c>
      <c r="F39" t="s">
        <v>93</v>
      </c>
      <c r="G39">
        <v>127000</v>
      </c>
    </row>
    <row r="40" spans="1:10" x14ac:dyDescent="0.2">
      <c r="A40">
        <v>231</v>
      </c>
      <c r="B40" t="s">
        <v>152</v>
      </c>
      <c r="C40">
        <v>148000</v>
      </c>
      <c r="E40">
        <v>51</v>
      </c>
      <c r="F40" t="s">
        <v>93</v>
      </c>
      <c r="G40">
        <v>177000</v>
      </c>
    </row>
    <row r="41" spans="1:10" x14ac:dyDescent="0.2">
      <c r="A41">
        <v>239</v>
      </c>
      <c r="B41" t="s">
        <v>152</v>
      </c>
      <c r="C41">
        <v>318000</v>
      </c>
      <c r="E41">
        <v>52</v>
      </c>
      <c r="F41" t="s">
        <v>93</v>
      </c>
      <c r="G41">
        <v>114500</v>
      </c>
    </row>
    <row r="42" spans="1:10" x14ac:dyDescent="0.2">
      <c r="A42">
        <v>248</v>
      </c>
      <c r="B42" t="s">
        <v>152</v>
      </c>
      <c r="C42">
        <v>140000</v>
      </c>
      <c r="E42">
        <v>53</v>
      </c>
      <c r="F42" t="s">
        <v>93</v>
      </c>
      <c r="G42">
        <v>110000</v>
      </c>
    </row>
    <row r="43" spans="1:10" x14ac:dyDescent="0.2">
      <c r="A43">
        <v>252</v>
      </c>
      <c r="B43" t="s">
        <v>152</v>
      </c>
      <c r="C43">
        <v>235000</v>
      </c>
      <c r="E43">
        <v>54</v>
      </c>
      <c r="F43" t="s">
        <v>93</v>
      </c>
      <c r="G43">
        <v>385000</v>
      </c>
    </row>
    <row r="44" spans="1:10" x14ac:dyDescent="0.2">
      <c r="A44">
        <v>254</v>
      </c>
      <c r="B44" t="s">
        <v>152</v>
      </c>
      <c r="C44">
        <v>158000</v>
      </c>
      <c r="E44">
        <v>55</v>
      </c>
      <c r="F44" t="s">
        <v>93</v>
      </c>
      <c r="G44">
        <v>130000</v>
      </c>
    </row>
    <row r="45" spans="1:10" x14ac:dyDescent="0.2">
      <c r="A45">
        <v>270</v>
      </c>
      <c r="B45" t="s">
        <v>152</v>
      </c>
      <c r="C45">
        <v>148000</v>
      </c>
      <c r="E45">
        <v>56</v>
      </c>
      <c r="F45" t="s">
        <v>93</v>
      </c>
      <c r="G45">
        <v>180500</v>
      </c>
    </row>
    <row r="46" spans="1:10" x14ac:dyDescent="0.2">
      <c r="A46">
        <v>274</v>
      </c>
      <c r="B46" t="s">
        <v>152</v>
      </c>
      <c r="C46">
        <v>139000</v>
      </c>
      <c r="E46">
        <v>57</v>
      </c>
      <c r="F46" t="s">
        <v>93</v>
      </c>
      <c r="G46">
        <v>172500</v>
      </c>
    </row>
    <row r="47" spans="1:10" x14ac:dyDescent="0.2">
      <c r="A47">
        <v>280</v>
      </c>
      <c r="B47" t="s">
        <v>152</v>
      </c>
      <c r="C47">
        <v>192000</v>
      </c>
      <c r="E47">
        <v>58</v>
      </c>
      <c r="F47" t="s">
        <v>93</v>
      </c>
      <c r="G47">
        <v>196500</v>
      </c>
    </row>
    <row r="48" spans="1:10" x14ac:dyDescent="0.2">
      <c r="A48">
        <v>295</v>
      </c>
      <c r="B48" t="s">
        <v>152</v>
      </c>
      <c r="C48">
        <v>167000</v>
      </c>
      <c r="E48">
        <v>60</v>
      </c>
      <c r="F48" t="s">
        <v>93</v>
      </c>
      <c r="G48">
        <v>124900</v>
      </c>
    </row>
    <row r="49" spans="1:7" x14ac:dyDescent="0.2">
      <c r="A49">
        <v>298</v>
      </c>
      <c r="B49" t="s">
        <v>152</v>
      </c>
      <c r="C49">
        <v>239000</v>
      </c>
      <c r="E49">
        <v>61</v>
      </c>
      <c r="F49" t="s">
        <v>93</v>
      </c>
      <c r="G49">
        <v>158000</v>
      </c>
    </row>
    <row r="50" spans="1:7" x14ac:dyDescent="0.2">
      <c r="A50">
        <v>301</v>
      </c>
      <c r="B50" t="s">
        <v>152</v>
      </c>
      <c r="C50">
        <v>157000</v>
      </c>
      <c r="E50">
        <v>62</v>
      </c>
      <c r="F50" t="s">
        <v>93</v>
      </c>
      <c r="G50">
        <v>101000</v>
      </c>
    </row>
    <row r="51" spans="1:7" x14ac:dyDescent="0.2">
      <c r="A51">
        <v>314</v>
      </c>
      <c r="B51" t="s">
        <v>152</v>
      </c>
      <c r="C51">
        <v>375000</v>
      </c>
      <c r="E51">
        <v>63</v>
      </c>
      <c r="F51" t="s">
        <v>93</v>
      </c>
      <c r="G51">
        <v>202500</v>
      </c>
    </row>
    <row r="52" spans="1:7" x14ac:dyDescent="0.2">
      <c r="A52">
        <v>328</v>
      </c>
      <c r="B52" t="s">
        <v>152</v>
      </c>
      <c r="C52">
        <v>145250</v>
      </c>
      <c r="E52">
        <v>64</v>
      </c>
      <c r="F52" t="s">
        <v>93</v>
      </c>
      <c r="G52">
        <v>140000</v>
      </c>
    </row>
    <row r="53" spans="1:7" x14ac:dyDescent="0.2">
      <c r="A53">
        <v>337</v>
      </c>
      <c r="B53" t="s">
        <v>152</v>
      </c>
      <c r="C53">
        <v>377426</v>
      </c>
      <c r="E53">
        <v>65</v>
      </c>
      <c r="F53" t="s">
        <v>93</v>
      </c>
      <c r="G53">
        <v>219500</v>
      </c>
    </row>
    <row r="54" spans="1:7" x14ac:dyDescent="0.2">
      <c r="A54">
        <v>340</v>
      </c>
      <c r="B54" t="s">
        <v>152</v>
      </c>
      <c r="C54">
        <v>155000</v>
      </c>
      <c r="E54">
        <v>66</v>
      </c>
      <c r="F54" t="s">
        <v>93</v>
      </c>
      <c r="G54">
        <v>317000</v>
      </c>
    </row>
    <row r="55" spans="1:7" x14ac:dyDescent="0.2">
      <c r="A55">
        <v>344</v>
      </c>
      <c r="B55" t="s">
        <v>152</v>
      </c>
      <c r="C55">
        <v>266000</v>
      </c>
      <c r="E55">
        <v>67</v>
      </c>
      <c r="F55" t="s">
        <v>93</v>
      </c>
      <c r="G55">
        <v>180000</v>
      </c>
    </row>
    <row r="56" spans="1:7" x14ac:dyDescent="0.2">
      <c r="A56">
        <v>347</v>
      </c>
      <c r="B56" t="s">
        <v>152</v>
      </c>
      <c r="C56">
        <v>151500</v>
      </c>
      <c r="E56">
        <v>68</v>
      </c>
      <c r="F56" t="s">
        <v>93</v>
      </c>
      <c r="G56">
        <v>226000</v>
      </c>
    </row>
    <row r="57" spans="1:7" x14ac:dyDescent="0.2">
      <c r="A57">
        <v>350</v>
      </c>
      <c r="B57" t="s">
        <v>152</v>
      </c>
      <c r="C57">
        <v>437154</v>
      </c>
      <c r="E57">
        <v>69</v>
      </c>
      <c r="F57" t="s">
        <v>93</v>
      </c>
      <c r="G57">
        <v>80000</v>
      </c>
    </row>
    <row r="58" spans="1:7" x14ac:dyDescent="0.2">
      <c r="A58">
        <v>351</v>
      </c>
      <c r="B58" t="s">
        <v>152</v>
      </c>
      <c r="C58">
        <v>318061</v>
      </c>
      <c r="E58">
        <v>70</v>
      </c>
      <c r="F58" t="s">
        <v>93</v>
      </c>
      <c r="G58">
        <v>225000</v>
      </c>
    </row>
    <row r="59" spans="1:7" x14ac:dyDescent="0.2">
      <c r="A59">
        <v>359</v>
      </c>
      <c r="B59" t="s">
        <v>152</v>
      </c>
      <c r="C59">
        <v>130000</v>
      </c>
      <c r="E59">
        <v>71</v>
      </c>
      <c r="F59" t="s">
        <v>93</v>
      </c>
      <c r="G59">
        <v>244000</v>
      </c>
    </row>
    <row r="60" spans="1:7" x14ac:dyDescent="0.2">
      <c r="A60">
        <v>366</v>
      </c>
      <c r="B60" t="s">
        <v>152</v>
      </c>
      <c r="C60">
        <v>147000</v>
      </c>
      <c r="E60">
        <v>72</v>
      </c>
      <c r="F60" t="s">
        <v>93</v>
      </c>
      <c r="G60">
        <v>129500</v>
      </c>
    </row>
    <row r="61" spans="1:7" x14ac:dyDescent="0.2">
      <c r="A61">
        <v>379</v>
      </c>
      <c r="B61" t="s">
        <v>152</v>
      </c>
      <c r="C61">
        <v>394432</v>
      </c>
      <c r="E61">
        <v>73</v>
      </c>
      <c r="F61" t="s">
        <v>93</v>
      </c>
      <c r="G61">
        <v>185000</v>
      </c>
    </row>
    <row r="62" spans="1:7" x14ac:dyDescent="0.2">
      <c r="A62">
        <v>388</v>
      </c>
      <c r="B62" t="s">
        <v>152</v>
      </c>
      <c r="C62">
        <v>125000</v>
      </c>
      <c r="E62">
        <v>74</v>
      </c>
      <c r="F62" t="s">
        <v>93</v>
      </c>
      <c r="G62">
        <v>144900</v>
      </c>
    </row>
    <row r="63" spans="1:7" x14ac:dyDescent="0.2">
      <c r="A63">
        <v>397</v>
      </c>
      <c r="B63" t="s">
        <v>152</v>
      </c>
      <c r="C63">
        <v>123000</v>
      </c>
      <c r="E63">
        <v>76</v>
      </c>
      <c r="F63" t="s">
        <v>93</v>
      </c>
      <c r="G63">
        <v>91000</v>
      </c>
    </row>
    <row r="64" spans="1:7" x14ac:dyDescent="0.2">
      <c r="A64">
        <v>404</v>
      </c>
      <c r="B64" t="s">
        <v>152</v>
      </c>
      <c r="C64">
        <v>258000</v>
      </c>
      <c r="E64">
        <v>77</v>
      </c>
      <c r="F64" t="s">
        <v>93</v>
      </c>
      <c r="G64">
        <v>135750</v>
      </c>
    </row>
    <row r="65" spans="1:7" x14ac:dyDescent="0.2">
      <c r="A65">
        <v>412</v>
      </c>
      <c r="B65" t="s">
        <v>152</v>
      </c>
      <c r="C65">
        <v>145000</v>
      </c>
      <c r="E65">
        <v>78</v>
      </c>
      <c r="F65" t="s">
        <v>93</v>
      </c>
      <c r="G65">
        <v>127000</v>
      </c>
    </row>
    <row r="66" spans="1:7" x14ac:dyDescent="0.2">
      <c r="A66">
        <v>417</v>
      </c>
      <c r="B66" t="s">
        <v>152</v>
      </c>
      <c r="C66">
        <v>149500</v>
      </c>
      <c r="E66">
        <v>80</v>
      </c>
      <c r="F66" t="s">
        <v>93</v>
      </c>
      <c r="G66">
        <v>110000</v>
      </c>
    </row>
    <row r="67" spans="1:7" x14ac:dyDescent="0.2">
      <c r="A67">
        <v>418</v>
      </c>
      <c r="B67" t="s">
        <v>152</v>
      </c>
      <c r="C67">
        <v>239000</v>
      </c>
      <c r="E67">
        <v>81</v>
      </c>
      <c r="F67" t="s">
        <v>93</v>
      </c>
      <c r="G67">
        <v>193500</v>
      </c>
    </row>
    <row r="68" spans="1:7" x14ac:dyDescent="0.2">
      <c r="A68">
        <v>423</v>
      </c>
      <c r="B68" t="s">
        <v>152</v>
      </c>
      <c r="C68">
        <v>113000</v>
      </c>
      <c r="E68">
        <v>83</v>
      </c>
      <c r="F68" t="s">
        <v>93</v>
      </c>
      <c r="G68">
        <v>245000</v>
      </c>
    </row>
    <row r="69" spans="1:7" x14ac:dyDescent="0.2">
      <c r="A69">
        <v>428</v>
      </c>
      <c r="B69" t="s">
        <v>152</v>
      </c>
      <c r="C69">
        <v>109008</v>
      </c>
      <c r="E69">
        <v>84</v>
      </c>
      <c r="F69" t="s">
        <v>93</v>
      </c>
      <c r="G69">
        <v>126500</v>
      </c>
    </row>
    <row r="70" spans="1:7" x14ac:dyDescent="0.2">
      <c r="A70">
        <v>441</v>
      </c>
      <c r="B70" t="s">
        <v>152</v>
      </c>
      <c r="C70">
        <v>555000</v>
      </c>
      <c r="E70">
        <v>85</v>
      </c>
      <c r="F70" t="s">
        <v>93</v>
      </c>
      <c r="G70">
        <v>168500</v>
      </c>
    </row>
    <row r="71" spans="1:7" x14ac:dyDescent="0.2">
      <c r="A71">
        <v>446</v>
      </c>
      <c r="B71" t="s">
        <v>152</v>
      </c>
      <c r="C71">
        <v>127500</v>
      </c>
      <c r="E71">
        <v>87</v>
      </c>
      <c r="F71" t="s">
        <v>93</v>
      </c>
      <c r="G71">
        <v>174000</v>
      </c>
    </row>
    <row r="72" spans="1:7" x14ac:dyDescent="0.2">
      <c r="A72">
        <v>451</v>
      </c>
      <c r="B72" t="s">
        <v>152</v>
      </c>
      <c r="C72">
        <v>110000</v>
      </c>
      <c r="E72">
        <v>88</v>
      </c>
      <c r="F72" t="s">
        <v>93</v>
      </c>
      <c r="G72">
        <v>164500</v>
      </c>
    </row>
    <row r="73" spans="1:7" x14ac:dyDescent="0.2">
      <c r="A73">
        <v>453</v>
      </c>
      <c r="B73" t="s">
        <v>152</v>
      </c>
      <c r="C73">
        <v>204000</v>
      </c>
      <c r="E73">
        <v>90</v>
      </c>
      <c r="F73" t="s">
        <v>93</v>
      </c>
      <c r="G73">
        <v>123600</v>
      </c>
    </row>
    <row r="74" spans="1:7" x14ac:dyDescent="0.2">
      <c r="A74">
        <v>456</v>
      </c>
      <c r="B74" t="s">
        <v>152</v>
      </c>
      <c r="C74">
        <v>175500</v>
      </c>
      <c r="E74">
        <v>91</v>
      </c>
      <c r="F74" t="s">
        <v>93</v>
      </c>
      <c r="G74">
        <v>109900</v>
      </c>
    </row>
    <row r="75" spans="1:7" x14ac:dyDescent="0.2">
      <c r="A75">
        <v>459</v>
      </c>
      <c r="B75" t="s">
        <v>152</v>
      </c>
      <c r="C75">
        <v>161000</v>
      </c>
      <c r="E75">
        <v>93</v>
      </c>
      <c r="F75" t="s">
        <v>93</v>
      </c>
      <c r="G75">
        <v>163500</v>
      </c>
    </row>
    <row r="76" spans="1:7" x14ac:dyDescent="0.2">
      <c r="A76">
        <v>464</v>
      </c>
      <c r="B76" t="s">
        <v>152</v>
      </c>
      <c r="C76">
        <v>188700</v>
      </c>
      <c r="E76">
        <v>95</v>
      </c>
      <c r="F76" t="s">
        <v>93</v>
      </c>
      <c r="G76">
        <v>204750</v>
      </c>
    </row>
    <row r="77" spans="1:7" x14ac:dyDescent="0.2">
      <c r="A77">
        <v>466</v>
      </c>
      <c r="B77" t="s">
        <v>152</v>
      </c>
      <c r="C77">
        <v>178740</v>
      </c>
      <c r="E77">
        <v>96</v>
      </c>
      <c r="F77" t="s">
        <v>93</v>
      </c>
      <c r="G77">
        <v>185000</v>
      </c>
    </row>
    <row r="78" spans="1:7" x14ac:dyDescent="0.2">
      <c r="A78">
        <v>476</v>
      </c>
      <c r="B78" t="s">
        <v>152</v>
      </c>
      <c r="C78">
        <v>132500</v>
      </c>
      <c r="E78">
        <v>97</v>
      </c>
      <c r="F78" t="s">
        <v>93</v>
      </c>
      <c r="G78">
        <v>214000</v>
      </c>
    </row>
    <row r="79" spans="1:7" x14ac:dyDescent="0.2">
      <c r="A79">
        <v>478</v>
      </c>
      <c r="B79" t="s">
        <v>152</v>
      </c>
      <c r="C79">
        <v>380000</v>
      </c>
      <c r="E79">
        <v>99</v>
      </c>
      <c r="F79" t="s">
        <v>93</v>
      </c>
      <c r="G79">
        <v>83000</v>
      </c>
    </row>
    <row r="80" spans="1:7" x14ac:dyDescent="0.2">
      <c r="A80">
        <v>479</v>
      </c>
      <c r="B80" t="s">
        <v>152</v>
      </c>
      <c r="C80">
        <v>297000</v>
      </c>
      <c r="E80">
        <v>100</v>
      </c>
      <c r="F80" t="s">
        <v>93</v>
      </c>
      <c r="G80">
        <v>128950</v>
      </c>
    </row>
    <row r="81" spans="1:7" x14ac:dyDescent="0.2">
      <c r="A81">
        <v>480</v>
      </c>
      <c r="B81" t="s">
        <v>152</v>
      </c>
      <c r="C81">
        <v>89471</v>
      </c>
      <c r="E81">
        <v>101</v>
      </c>
      <c r="F81" t="s">
        <v>93</v>
      </c>
      <c r="G81">
        <v>205000</v>
      </c>
    </row>
    <row r="82" spans="1:7" x14ac:dyDescent="0.2">
      <c r="A82">
        <v>481</v>
      </c>
      <c r="B82" t="s">
        <v>152</v>
      </c>
      <c r="C82">
        <v>326000</v>
      </c>
      <c r="E82">
        <v>102</v>
      </c>
      <c r="F82" t="s">
        <v>93</v>
      </c>
      <c r="G82">
        <v>178000</v>
      </c>
    </row>
    <row r="83" spans="1:7" x14ac:dyDescent="0.2">
      <c r="A83">
        <v>482</v>
      </c>
      <c r="B83" t="s">
        <v>152</v>
      </c>
      <c r="C83">
        <v>374000</v>
      </c>
      <c r="E83">
        <v>103</v>
      </c>
      <c r="F83" t="s">
        <v>93</v>
      </c>
      <c r="G83">
        <v>118964</v>
      </c>
    </row>
    <row r="84" spans="1:7" x14ac:dyDescent="0.2">
      <c r="A84">
        <v>484</v>
      </c>
      <c r="B84" t="s">
        <v>152</v>
      </c>
      <c r="C84">
        <v>164000</v>
      </c>
      <c r="E84">
        <v>104</v>
      </c>
      <c r="F84" t="s">
        <v>93</v>
      </c>
      <c r="G84">
        <v>198900</v>
      </c>
    </row>
    <row r="85" spans="1:7" x14ac:dyDescent="0.2">
      <c r="A85">
        <v>487</v>
      </c>
      <c r="B85" t="s">
        <v>152</v>
      </c>
      <c r="C85">
        <v>156000</v>
      </c>
      <c r="E85">
        <v>105</v>
      </c>
      <c r="F85" t="s">
        <v>93</v>
      </c>
      <c r="G85">
        <v>169500</v>
      </c>
    </row>
    <row r="86" spans="1:7" x14ac:dyDescent="0.2">
      <c r="A86">
        <v>497</v>
      </c>
      <c r="B86" t="s">
        <v>152</v>
      </c>
      <c r="C86">
        <v>430000</v>
      </c>
      <c r="E86">
        <v>108</v>
      </c>
      <c r="F86" t="s">
        <v>93</v>
      </c>
      <c r="G86">
        <v>115000</v>
      </c>
    </row>
    <row r="87" spans="1:7" x14ac:dyDescent="0.2">
      <c r="A87">
        <v>499</v>
      </c>
      <c r="B87" t="s">
        <v>152</v>
      </c>
      <c r="C87">
        <v>130000</v>
      </c>
      <c r="E87">
        <v>109</v>
      </c>
      <c r="F87" t="s">
        <v>93</v>
      </c>
      <c r="G87">
        <v>115000</v>
      </c>
    </row>
    <row r="88" spans="1:7" x14ac:dyDescent="0.2">
      <c r="A88">
        <v>503</v>
      </c>
      <c r="B88" t="s">
        <v>152</v>
      </c>
      <c r="C88">
        <v>140000</v>
      </c>
      <c r="E88">
        <v>111</v>
      </c>
      <c r="F88" t="s">
        <v>93</v>
      </c>
      <c r="G88">
        <v>136900</v>
      </c>
    </row>
    <row r="89" spans="1:7" x14ac:dyDescent="0.2">
      <c r="A89">
        <v>506</v>
      </c>
      <c r="B89" t="s">
        <v>152</v>
      </c>
      <c r="C89">
        <v>124500</v>
      </c>
      <c r="E89">
        <v>112</v>
      </c>
      <c r="F89" t="s">
        <v>93</v>
      </c>
      <c r="G89">
        <v>180000</v>
      </c>
    </row>
    <row r="90" spans="1:7" x14ac:dyDescent="0.2">
      <c r="A90">
        <v>511</v>
      </c>
      <c r="B90" t="s">
        <v>152</v>
      </c>
      <c r="C90">
        <v>164900</v>
      </c>
      <c r="E90">
        <v>113</v>
      </c>
      <c r="F90" t="s">
        <v>93</v>
      </c>
      <c r="G90">
        <v>383970</v>
      </c>
    </row>
    <row r="91" spans="1:7" x14ac:dyDescent="0.2">
      <c r="A91">
        <v>516</v>
      </c>
      <c r="B91" t="s">
        <v>152</v>
      </c>
      <c r="C91">
        <v>402861</v>
      </c>
      <c r="E91">
        <v>116</v>
      </c>
      <c r="F91" t="s">
        <v>93</v>
      </c>
      <c r="G91">
        <v>176000</v>
      </c>
    </row>
    <row r="92" spans="1:7" x14ac:dyDescent="0.2">
      <c r="A92">
        <v>524</v>
      </c>
      <c r="B92" t="s">
        <v>152</v>
      </c>
      <c r="C92">
        <v>184750</v>
      </c>
      <c r="E92">
        <v>117</v>
      </c>
      <c r="F92" t="s">
        <v>93</v>
      </c>
      <c r="G92">
        <v>139000</v>
      </c>
    </row>
    <row r="93" spans="1:7" x14ac:dyDescent="0.2">
      <c r="A93">
        <v>527</v>
      </c>
      <c r="B93" t="s">
        <v>152</v>
      </c>
      <c r="C93">
        <v>132000</v>
      </c>
      <c r="E93">
        <v>118</v>
      </c>
      <c r="F93" t="s">
        <v>93</v>
      </c>
      <c r="G93">
        <v>155000</v>
      </c>
    </row>
    <row r="94" spans="1:7" x14ac:dyDescent="0.2">
      <c r="A94">
        <v>528</v>
      </c>
      <c r="B94" t="s">
        <v>152</v>
      </c>
      <c r="C94">
        <v>446261</v>
      </c>
      <c r="E94">
        <v>120</v>
      </c>
      <c r="F94" t="s">
        <v>93</v>
      </c>
      <c r="G94">
        <v>163990</v>
      </c>
    </row>
    <row r="95" spans="1:7" x14ac:dyDescent="0.2">
      <c r="A95">
        <v>530</v>
      </c>
      <c r="B95" t="s">
        <v>152</v>
      </c>
      <c r="C95">
        <v>200624</v>
      </c>
      <c r="E95">
        <v>122</v>
      </c>
      <c r="F95" t="s">
        <v>93</v>
      </c>
      <c r="G95">
        <v>100000</v>
      </c>
    </row>
    <row r="96" spans="1:7" x14ac:dyDescent="0.2">
      <c r="A96">
        <v>538</v>
      </c>
      <c r="B96" t="s">
        <v>152</v>
      </c>
      <c r="C96">
        <v>111250</v>
      </c>
      <c r="E96">
        <v>124</v>
      </c>
      <c r="F96" t="s">
        <v>93</v>
      </c>
      <c r="G96">
        <v>153900</v>
      </c>
    </row>
    <row r="97" spans="1:7" x14ac:dyDescent="0.2">
      <c r="A97">
        <v>539</v>
      </c>
      <c r="B97" t="s">
        <v>152</v>
      </c>
      <c r="C97">
        <v>158000</v>
      </c>
      <c r="E97">
        <v>125</v>
      </c>
      <c r="F97" t="s">
        <v>93</v>
      </c>
      <c r="G97">
        <v>181000</v>
      </c>
    </row>
    <row r="98" spans="1:7" x14ac:dyDescent="0.2">
      <c r="A98">
        <v>541</v>
      </c>
      <c r="B98" t="s">
        <v>152</v>
      </c>
      <c r="C98">
        <v>315000</v>
      </c>
      <c r="E98">
        <v>126</v>
      </c>
      <c r="F98" t="s">
        <v>93</v>
      </c>
      <c r="G98">
        <v>84500</v>
      </c>
    </row>
    <row r="99" spans="1:7" x14ac:dyDescent="0.2">
      <c r="A99">
        <v>543</v>
      </c>
      <c r="B99" t="s">
        <v>152</v>
      </c>
      <c r="C99">
        <v>213250</v>
      </c>
      <c r="E99">
        <v>127</v>
      </c>
      <c r="F99" t="s">
        <v>93</v>
      </c>
      <c r="G99">
        <v>128000</v>
      </c>
    </row>
    <row r="100" spans="1:7" x14ac:dyDescent="0.2">
      <c r="A100">
        <v>552</v>
      </c>
      <c r="B100" t="s">
        <v>152</v>
      </c>
      <c r="C100">
        <v>112500</v>
      </c>
      <c r="E100">
        <v>128</v>
      </c>
      <c r="F100" t="s">
        <v>93</v>
      </c>
      <c r="G100">
        <v>87000</v>
      </c>
    </row>
    <row r="101" spans="1:7" x14ac:dyDescent="0.2">
      <c r="A101">
        <v>561</v>
      </c>
      <c r="B101" t="s">
        <v>152</v>
      </c>
      <c r="C101">
        <v>121500</v>
      </c>
      <c r="E101">
        <v>129</v>
      </c>
      <c r="F101" t="s">
        <v>93</v>
      </c>
      <c r="G101">
        <v>155000</v>
      </c>
    </row>
    <row r="102" spans="1:7" x14ac:dyDescent="0.2">
      <c r="A102">
        <v>567</v>
      </c>
      <c r="B102" t="s">
        <v>152</v>
      </c>
      <c r="C102">
        <v>325000</v>
      </c>
      <c r="E102">
        <v>130</v>
      </c>
      <c r="F102" t="s">
        <v>93</v>
      </c>
      <c r="G102">
        <v>150000</v>
      </c>
    </row>
    <row r="103" spans="1:7" x14ac:dyDescent="0.2">
      <c r="A103">
        <v>582</v>
      </c>
      <c r="B103" t="s">
        <v>152</v>
      </c>
      <c r="C103">
        <v>253293</v>
      </c>
      <c r="E103">
        <v>131</v>
      </c>
      <c r="F103" t="s">
        <v>93</v>
      </c>
      <c r="G103">
        <v>226000</v>
      </c>
    </row>
    <row r="104" spans="1:7" x14ac:dyDescent="0.2">
      <c r="A104">
        <v>586</v>
      </c>
      <c r="B104" t="s">
        <v>152</v>
      </c>
      <c r="C104">
        <v>369900</v>
      </c>
      <c r="E104">
        <v>132</v>
      </c>
      <c r="F104" t="s">
        <v>93</v>
      </c>
      <c r="G104">
        <v>244000</v>
      </c>
    </row>
    <row r="105" spans="1:7" x14ac:dyDescent="0.2">
      <c r="A105">
        <v>588</v>
      </c>
      <c r="B105" t="s">
        <v>152</v>
      </c>
      <c r="C105">
        <v>137000</v>
      </c>
      <c r="E105">
        <v>133</v>
      </c>
      <c r="F105" t="s">
        <v>93</v>
      </c>
      <c r="G105">
        <v>150750</v>
      </c>
    </row>
    <row r="106" spans="1:7" x14ac:dyDescent="0.2">
      <c r="A106">
        <v>595</v>
      </c>
      <c r="B106" t="s">
        <v>152</v>
      </c>
      <c r="C106">
        <v>110000</v>
      </c>
      <c r="E106">
        <v>134</v>
      </c>
      <c r="F106" t="s">
        <v>93</v>
      </c>
      <c r="G106">
        <v>220000</v>
      </c>
    </row>
    <row r="107" spans="1:7" x14ac:dyDescent="0.2">
      <c r="A107">
        <v>611</v>
      </c>
      <c r="B107" t="s">
        <v>152</v>
      </c>
      <c r="C107">
        <v>313000</v>
      </c>
      <c r="E107">
        <v>135</v>
      </c>
      <c r="F107" t="s">
        <v>93</v>
      </c>
      <c r="G107">
        <v>180000</v>
      </c>
    </row>
    <row r="108" spans="1:7" x14ac:dyDescent="0.2">
      <c r="A108">
        <v>619</v>
      </c>
      <c r="B108" t="s">
        <v>152</v>
      </c>
      <c r="C108">
        <v>314813</v>
      </c>
      <c r="E108">
        <v>137</v>
      </c>
      <c r="F108" t="s">
        <v>93</v>
      </c>
      <c r="G108">
        <v>143000</v>
      </c>
    </row>
    <row r="109" spans="1:7" x14ac:dyDescent="0.2">
      <c r="A109">
        <v>620</v>
      </c>
      <c r="B109" t="s">
        <v>152</v>
      </c>
      <c r="C109">
        <v>305000</v>
      </c>
      <c r="E109">
        <v>138</v>
      </c>
      <c r="F109" t="s">
        <v>93</v>
      </c>
      <c r="G109">
        <v>171000</v>
      </c>
    </row>
    <row r="110" spans="1:7" x14ac:dyDescent="0.2">
      <c r="A110">
        <v>626</v>
      </c>
      <c r="B110" t="s">
        <v>152</v>
      </c>
      <c r="C110">
        <v>160000</v>
      </c>
      <c r="E110">
        <v>139</v>
      </c>
      <c r="F110" t="s">
        <v>93</v>
      </c>
      <c r="G110">
        <v>230000</v>
      </c>
    </row>
    <row r="111" spans="1:7" x14ac:dyDescent="0.2">
      <c r="A111">
        <v>627</v>
      </c>
      <c r="B111" t="s">
        <v>152</v>
      </c>
      <c r="C111">
        <v>139900</v>
      </c>
      <c r="E111">
        <v>140</v>
      </c>
      <c r="F111" t="s">
        <v>93</v>
      </c>
      <c r="G111">
        <v>231500</v>
      </c>
    </row>
    <row r="112" spans="1:7" x14ac:dyDescent="0.2">
      <c r="A112">
        <v>633</v>
      </c>
      <c r="B112" t="s">
        <v>152</v>
      </c>
      <c r="C112">
        <v>82500</v>
      </c>
      <c r="E112">
        <v>141</v>
      </c>
      <c r="F112" t="s">
        <v>93</v>
      </c>
      <c r="G112">
        <v>115000</v>
      </c>
    </row>
    <row r="113" spans="1:7" x14ac:dyDescent="0.2">
      <c r="A113">
        <v>636</v>
      </c>
      <c r="B113" t="s">
        <v>152</v>
      </c>
      <c r="C113">
        <v>200000</v>
      </c>
      <c r="E113">
        <v>142</v>
      </c>
      <c r="F113" t="s">
        <v>93</v>
      </c>
      <c r="G113">
        <v>260000</v>
      </c>
    </row>
    <row r="114" spans="1:7" x14ac:dyDescent="0.2">
      <c r="A114">
        <v>640</v>
      </c>
      <c r="B114" t="s">
        <v>152</v>
      </c>
      <c r="C114">
        <v>264561</v>
      </c>
      <c r="E114">
        <v>143</v>
      </c>
      <c r="F114" t="s">
        <v>93</v>
      </c>
      <c r="G114">
        <v>166000</v>
      </c>
    </row>
    <row r="115" spans="1:7" x14ac:dyDescent="0.2">
      <c r="A115">
        <v>641</v>
      </c>
      <c r="B115" t="s">
        <v>152</v>
      </c>
      <c r="C115">
        <v>274000</v>
      </c>
      <c r="E115">
        <v>144</v>
      </c>
      <c r="F115" t="s">
        <v>93</v>
      </c>
      <c r="G115">
        <v>204000</v>
      </c>
    </row>
    <row r="116" spans="1:7" x14ac:dyDescent="0.2">
      <c r="A116">
        <v>646</v>
      </c>
      <c r="B116" t="s">
        <v>152</v>
      </c>
      <c r="C116">
        <v>143250</v>
      </c>
      <c r="E116">
        <v>145</v>
      </c>
      <c r="F116" t="s">
        <v>93</v>
      </c>
      <c r="G116">
        <v>125000</v>
      </c>
    </row>
    <row r="117" spans="1:7" x14ac:dyDescent="0.2">
      <c r="A117">
        <v>647</v>
      </c>
      <c r="B117" t="s">
        <v>152</v>
      </c>
      <c r="C117">
        <v>98300</v>
      </c>
      <c r="E117">
        <v>146</v>
      </c>
      <c r="F117" t="s">
        <v>93</v>
      </c>
      <c r="G117">
        <v>130000</v>
      </c>
    </row>
    <row r="118" spans="1:7" x14ac:dyDescent="0.2">
      <c r="A118">
        <v>648</v>
      </c>
      <c r="B118" t="s">
        <v>152</v>
      </c>
      <c r="C118">
        <v>155000</v>
      </c>
      <c r="E118">
        <v>147</v>
      </c>
      <c r="F118" t="s">
        <v>93</v>
      </c>
      <c r="G118">
        <v>105000</v>
      </c>
    </row>
    <row r="119" spans="1:7" x14ac:dyDescent="0.2">
      <c r="A119">
        <v>655</v>
      </c>
      <c r="B119" t="s">
        <v>152</v>
      </c>
      <c r="C119">
        <v>350000</v>
      </c>
      <c r="E119">
        <v>148</v>
      </c>
      <c r="F119" t="s">
        <v>93</v>
      </c>
      <c r="G119">
        <v>222500</v>
      </c>
    </row>
    <row r="120" spans="1:7" x14ac:dyDescent="0.2">
      <c r="A120">
        <v>660</v>
      </c>
      <c r="B120" t="s">
        <v>152</v>
      </c>
      <c r="C120">
        <v>167000</v>
      </c>
      <c r="E120">
        <v>149</v>
      </c>
      <c r="F120" t="s">
        <v>93</v>
      </c>
      <c r="G120">
        <v>141000</v>
      </c>
    </row>
    <row r="121" spans="1:7" x14ac:dyDescent="0.2">
      <c r="A121">
        <v>662</v>
      </c>
      <c r="B121" t="s">
        <v>152</v>
      </c>
      <c r="C121">
        <v>402000</v>
      </c>
      <c r="E121">
        <v>150</v>
      </c>
      <c r="F121" t="s">
        <v>93</v>
      </c>
      <c r="G121">
        <v>115000</v>
      </c>
    </row>
    <row r="122" spans="1:7" x14ac:dyDescent="0.2">
      <c r="A122">
        <v>663</v>
      </c>
      <c r="B122" t="s">
        <v>152</v>
      </c>
      <c r="C122">
        <v>110000</v>
      </c>
      <c r="E122">
        <v>151</v>
      </c>
      <c r="F122" t="s">
        <v>93</v>
      </c>
      <c r="G122">
        <v>122000</v>
      </c>
    </row>
    <row r="123" spans="1:7" x14ac:dyDescent="0.2">
      <c r="A123">
        <v>674</v>
      </c>
      <c r="B123" t="s">
        <v>152</v>
      </c>
      <c r="C123">
        <v>257500</v>
      </c>
      <c r="E123">
        <v>153</v>
      </c>
      <c r="F123" t="s">
        <v>93</v>
      </c>
      <c r="G123">
        <v>190000</v>
      </c>
    </row>
    <row r="124" spans="1:7" x14ac:dyDescent="0.2">
      <c r="A124">
        <v>679</v>
      </c>
      <c r="B124" t="s">
        <v>152</v>
      </c>
      <c r="C124">
        <v>372500</v>
      </c>
      <c r="E124">
        <v>155</v>
      </c>
      <c r="F124" t="s">
        <v>93</v>
      </c>
      <c r="G124">
        <v>125000</v>
      </c>
    </row>
    <row r="125" spans="1:7" x14ac:dyDescent="0.2">
      <c r="A125">
        <v>680</v>
      </c>
      <c r="B125" t="s">
        <v>152</v>
      </c>
      <c r="C125">
        <v>128500</v>
      </c>
      <c r="E125">
        <v>156</v>
      </c>
      <c r="F125" t="s">
        <v>93</v>
      </c>
      <c r="G125">
        <v>79000</v>
      </c>
    </row>
    <row r="126" spans="1:7" x14ac:dyDescent="0.2">
      <c r="A126">
        <v>684</v>
      </c>
      <c r="B126" t="s">
        <v>152</v>
      </c>
      <c r="C126">
        <v>285000</v>
      </c>
      <c r="E126">
        <v>158</v>
      </c>
      <c r="F126" t="s">
        <v>93</v>
      </c>
      <c r="G126">
        <v>269500</v>
      </c>
    </row>
    <row r="127" spans="1:7" x14ac:dyDescent="0.2">
      <c r="A127">
        <v>693</v>
      </c>
      <c r="B127" t="s">
        <v>152</v>
      </c>
      <c r="C127">
        <v>335000</v>
      </c>
      <c r="E127">
        <v>159</v>
      </c>
      <c r="F127" t="s">
        <v>93</v>
      </c>
      <c r="G127">
        <v>254900</v>
      </c>
    </row>
    <row r="128" spans="1:7" x14ac:dyDescent="0.2">
      <c r="A128">
        <v>701</v>
      </c>
      <c r="B128" t="s">
        <v>152</v>
      </c>
      <c r="C128">
        <v>312500</v>
      </c>
      <c r="E128">
        <v>160</v>
      </c>
      <c r="F128" t="s">
        <v>93</v>
      </c>
      <c r="G128">
        <v>320000</v>
      </c>
    </row>
    <row r="129" spans="1:7" x14ac:dyDescent="0.2">
      <c r="A129">
        <v>702</v>
      </c>
      <c r="B129" t="s">
        <v>152</v>
      </c>
      <c r="C129">
        <v>140000</v>
      </c>
      <c r="E129">
        <v>161</v>
      </c>
      <c r="F129" t="s">
        <v>93</v>
      </c>
      <c r="G129">
        <v>162500</v>
      </c>
    </row>
    <row r="130" spans="1:7" x14ac:dyDescent="0.2">
      <c r="A130">
        <v>703</v>
      </c>
      <c r="B130" t="s">
        <v>152</v>
      </c>
      <c r="C130">
        <v>361919</v>
      </c>
      <c r="E130">
        <v>162</v>
      </c>
      <c r="F130" t="s">
        <v>93</v>
      </c>
      <c r="G130">
        <v>412500</v>
      </c>
    </row>
    <row r="131" spans="1:7" x14ac:dyDescent="0.2">
      <c r="A131">
        <v>706</v>
      </c>
      <c r="B131" t="s">
        <v>152</v>
      </c>
      <c r="C131">
        <v>55000</v>
      </c>
      <c r="E131">
        <v>163</v>
      </c>
      <c r="F131" t="s">
        <v>93</v>
      </c>
      <c r="G131">
        <v>220000</v>
      </c>
    </row>
    <row r="132" spans="1:7" x14ac:dyDescent="0.2">
      <c r="A132">
        <v>708</v>
      </c>
      <c r="B132" t="s">
        <v>152</v>
      </c>
      <c r="C132">
        <v>254000</v>
      </c>
      <c r="E132">
        <v>164</v>
      </c>
      <c r="F132" t="s">
        <v>93</v>
      </c>
      <c r="G132">
        <v>103200</v>
      </c>
    </row>
    <row r="133" spans="1:7" x14ac:dyDescent="0.2">
      <c r="A133">
        <v>709</v>
      </c>
      <c r="B133" t="s">
        <v>152</v>
      </c>
      <c r="C133">
        <v>179540</v>
      </c>
      <c r="E133">
        <v>165</v>
      </c>
      <c r="F133" t="s">
        <v>93</v>
      </c>
      <c r="G133">
        <v>152000</v>
      </c>
    </row>
    <row r="134" spans="1:7" x14ac:dyDescent="0.2">
      <c r="A134">
        <v>716</v>
      </c>
      <c r="B134" t="s">
        <v>152</v>
      </c>
      <c r="C134">
        <v>165000</v>
      </c>
      <c r="E134">
        <v>166</v>
      </c>
      <c r="F134" t="s">
        <v>93</v>
      </c>
      <c r="G134">
        <v>127500</v>
      </c>
    </row>
    <row r="135" spans="1:7" x14ac:dyDescent="0.2">
      <c r="A135">
        <v>719</v>
      </c>
      <c r="B135" t="s">
        <v>152</v>
      </c>
      <c r="C135">
        <v>341000</v>
      </c>
      <c r="E135">
        <v>168</v>
      </c>
      <c r="F135" t="s">
        <v>93</v>
      </c>
      <c r="G135">
        <v>325624</v>
      </c>
    </row>
    <row r="136" spans="1:7" x14ac:dyDescent="0.2">
      <c r="A136">
        <v>725</v>
      </c>
      <c r="B136" t="s">
        <v>152</v>
      </c>
      <c r="C136">
        <v>320000</v>
      </c>
      <c r="E136">
        <v>169</v>
      </c>
      <c r="F136" t="s">
        <v>93</v>
      </c>
      <c r="G136">
        <v>183500</v>
      </c>
    </row>
    <row r="137" spans="1:7" x14ac:dyDescent="0.2">
      <c r="A137">
        <v>727</v>
      </c>
      <c r="B137" t="s">
        <v>152</v>
      </c>
      <c r="C137">
        <v>222000</v>
      </c>
      <c r="E137">
        <v>171</v>
      </c>
      <c r="F137" t="s">
        <v>93</v>
      </c>
      <c r="G137">
        <v>128500</v>
      </c>
    </row>
    <row r="138" spans="1:7" x14ac:dyDescent="0.2">
      <c r="A138">
        <v>734</v>
      </c>
      <c r="B138" t="s">
        <v>152</v>
      </c>
      <c r="C138">
        <v>131400</v>
      </c>
      <c r="E138">
        <v>173</v>
      </c>
      <c r="F138" t="s">
        <v>93</v>
      </c>
      <c r="G138">
        <v>239000</v>
      </c>
    </row>
    <row r="139" spans="1:7" x14ac:dyDescent="0.2">
      <c r="A139">
        <v>742</v>
      </c>
      <c r="B139" t="s">
        <v>152</v>
      </c>
      <c r="C139">
        <v>142000</v>
      </c>
      <c r="E139">
        <v>174</v>
      </c>
      <c r="F139" t="s">
        <v>93</v>
      </c>
      <c r="G139">
        <v>163000</v>
      </c>
    </row>
    <row r="140" spans="1:7" x14ac:dyDescent="0.2">
      <c r="A140">
        <v>746</v>
      </c>
      <c r="B140" t="s">
        <v>152</v>
      </c>
      <c r="C140">
        <v>299800</v>
      </c>
      <c r="E140">
        <v>175</v>
      </c>
      <c r="F140" t="s">
        <v>93</v>
      </c>
      <c r="G140">
        <v>184000</v>
      </c>
    </row>
    <row r="141" spans="1:7" x14ac:dyDescent="0.2">
      <c r="A141">
        <v>749</v>
      </c>
      <c r="B141" t="s">
        <v>152</v>
      </c>
      <c r="C141">
        <v>260400</v>
      </c>
      <c r="E141">
        <v>176</v>
      </c>
      <c r="F141" t="s">
        <v>93</v>
      </c>
      <c r="G141">
        <v>243000</v>
      </c>
    </row>
    <row r="142" spans="1:7" x14ac:dyDescent="0.2">
      <c r="A142">
        <v>758</v>
      </c>
      <c r="B142" t="s">
        <v>152</v>
      </c>
      <c r="C142">
        <v>158900</v>
      </c>
      <c r="E142">
        <v>177</v>
      </c>
      <c r="F142" t="s">
        <v>93</v>
      </c>
      <c r="G142">
        <v>211000</v>
      </c>
    </row>
    <row r="143" spans="1:7" x14ac:dyDescent="0.2">
      <c r="A143">
        <v>761</v>
      </c>
      <c r="B143" t="s">
        <v>152</v>
      </c>
      <c r="C143">
        <v>127500</v>
      </c>
      <c r="E143">
        <v>178</v>
      </c>
      <c r="F143" t="s">
        <v>93</v>
      </c>
      <c r="G143">
        <v>172500</v>
      </c>
    </row>
    <row r="144" spans="1:7" x14ac:dyDescent="0.2">
      <c r="A144">
        <v>765</v>
      </c>
      <c r="B144" t="s">
        <v>152</v>
      </c>
      <c r="C144">
        <v>270000</v>
      </c>
      <c r="E144">
        <v>180</v>
      </c>
      <c r="F144" t="s">
        <v>93</v>
      </c>
      <c r="G144">
        <v>100000</v>
      </c>
    </row>
    <row r="145" spans="1:7" x14ac:dyDescent="0.2">
      <c r="A145">
        <v>769</v>
      </c>
      <c r="B145" t="s">
        <v>152</v>
      </c>
      <c r="C145">
        <v>216837</v>
      </c>
      <c r="E145">
        <v>181</v>
      </c>
      <c r="F145" t="s">
        <v>93</v>
      </c>
      <c r="G145">
        <v>177000</v>
      </c>
    </row>
    <row r="146" spans="1:7" x14ac:dyDescent="0.2">
      <c r="A146">
        <v>770</v>
      </c>
      <c r="B146" t="s">
        <v>152</v>
      </c>
      <c r="C146">
        <v>538000</v>
      </c>
      <c r="E146">
        <v>182</v>
      </c>
      <c r="F146" t="s">
        <v>93</v>
      </c>
      <c r="G146">
        <v>200100</v>
      </c>
    </row>
    <row r="147" spans="1:7" x14ac:dyDescent="0.2">
      <c r="A147">
        <v>771</v>
      </c>
      <c r="B147" t="s">
        <v>152</v>
      </c>
      <c r="C147">
        <v>134900</v>
      </c>
      <c r="E147">
        <v>184</v>
      </c>
      <c r="F147" t="s">
        <v>93</v>
      </c>
      <c r="G147">
        <v>200000</v>
      </c>
    </row>
    <row r="148" spans="1:7" x14ac:dyDescent="0.2">
      <c r="A148">
        <v>775</v>
      </c>
      <c r="B148" t="s">
        <v>152</v>
      </c>
      <c r="C148">
        <v>395000</v>
      </c>
      <c r="E148">
        <v>185</v>
      </c>
      <c r="F148" t="s">
        <v>93</v>
      </c>
      <c r="G148">
        <v>127000</v>
      </c>
    </row>
    <row r="149" spans="1:7" x14ac:dyDescent="0.2">
      <c r="A149">
        <v>776</v>
      </c>
      <c r="B149" t="s">
        <v>152</v>
      </c>
      <c r="C149">
        <v>162000</v>
      </c>
      <c r="E149">
        <v>186</v>
      </c>
      <c r="F149" t="s">
        <v>93</v>
      </c>
      <c r="G149">
        <v>475000</v>
      </c>
    </row>
    <row r="150" spans="1:7" x14ac:dyDescent="0.2">
      <c r="A150">
        <v>778</v>
      </c>
      <c r="B150" t="s">
        <v>152</v>
      </c>
      <c r="C150">
        <v>142500</v>
      </c>
      <c r="E150">
        <v>187</v>
      </c>
      <c r="F150" t="s">
        <v>93</v>
      </c>
      <c r="G150">
        <v>173000</v>
      </c>
    </row>
    <row r="151" spans="1:7" x14ac:dyDescent="0.2">
      <c r="A151">
        <v>799</v>
      </c>
      <c r="B151" t="s">
        <v>152</v>
      </c>
      <c r="C151">
        <v>485000</v>
      </c>
      <c r="E151">
        <v>188</v>
      </c>
      <c r="F151" t="s">
        <v>93</v>
      </c>
      <c r="G151">
        <v>135000</v>
      </c>
    </row>
    <row r="152" spans="1:7" x14ac:dyDescent="0.2">
      <c r="A152">
        <v>804</v>
      </c>
      <c r="B152" t="s">
        <v>152</v>
      </c>
      <c r="C152">
        <v>582933</v>
      </c>
      <c r="E152">
        <v>189</v>
      </c>
      <c r="F152" t="s">
        <v>93</v>
      </c>
      <c r="G152">
        <v>153337</v>
      </c>
    </row>
    <row r="153" spans="1:7" x14ac:dyDescent="0.2">
      <c r="A153">
        <v>810</v>
      </c>
      <c r="B153" t="s">
        <v>152</v>
      </c>
      <c r="C153">
        <v>106000</v>
      </c>
      <c r="E153">
        <v>190</v>
      </c>
      <c r="F153" t="s">
        <v>93</v>
      </c>
      <c r="G153">
        <v>286000</v>
      </c>
    </row>
    <row r="154" spans="1:7" x14ac:dyDescent="0.2">
      <c r="A154">
        <v>811</v>
      </c>
      <c r="B154" t="s">
        <v>152</v>
      </c>
      <c r="C154">
        <v>181000</v>
      </c>
      <c r="E154">
        <v>192</v>
      </c>
      <c r="F154" t="s">
        <v>93</v>
      </c>
      <c r="G154">
        <v>184000</v>
      </c>
    </row>
    <row r="155" spans="1:7" x14ac:dyDescent="0.2">
      <c r="A155">
        <v>813</v>
      </c>
      <c r="B155" t="s">
        <v>152</v>
      </c>
      <c r="C155">
        <v>55993</v>
      </c>
      <c r="E155">
        <v>193</v>
      </c>
      <c r="F155" t="s">
        <v>93</v>
      </c>
      <c r="G155">
        <v>192000</v>
      </c>
    </row>
    <row r="156" spans="1:7" x14ac:dyDescent="0.2">
      <c r="A156">
        <v>818</v>
      </c>
      <c r="B156" t="s">
        <v>152</v>
      </c>
      <c r="C156">
        <v>271000</v>
      </c>
      <c r="E156">
        <v>194</v>
      </c>
      <c r="F156" t="s">
        <v>93</v>
      </c>
      <c r="G156">
        <v>130000</v>
      </c>
    </row>
    <row r="157" spans="1:7" x14ac:dyDescent="0.2">
      <c r="A157">
        <v>826</v>
      </c>
      <c r="B157" t="s">
        <v>152</v>
      </c>
      <c r="C157">
        <v>385000</v>
      </c>
      <c r="E157">
        <v>196</v>
      </c>
      <c r="F157" t="s">
        <v>93</v>
      </c>
      <c r="G157">
        <v>148500</v>
      </c>
    </row>
    <row r="158" spans="1:7" x14ac:dyDescent="0.2">
      <c r="A158">
        <v>850</v>
      </c>
      <c r="B158" t="s">
        <v>152</v>
      </c>
      <c r="C158">
        <v>187000</v>
      </c>
      <c r="E158">
        <v>198</v>
      </c>
      <c r="F158" t="s">
        <v>93</v>
      </c>
      <c r="G158">
        <v>235000</v>
      </c>
    </row>
    <row r="159" spans="1:7" x14ac:dyDescent="0.2">
      <c r="A159">
        <v>855</v>
      </c>
      <c r="B159" t="s">
        <v>152</v>
      </c>
      <c r="C159">
        <v>170000</v>
      </c>
      <c r="E159">
        <v>199</v>
      </c>
      <c r="F159" t="s">
        <v>93</v>
      </c>
      <c r="G159">
        <v>104000</v>
      </c>
    </row>
    <row r="160" spans="1:7" x14ac:dyDescent="0.2">
      <c r="A160">
        <v>862</v>
      </c>
      <c r="B160" t="s">
        <v>152</v>
      </c>
      <c r="C160">
        <v>131500</v>
      </c>
      <c r="E160">
        <v>201</v>
      </c>
      <c r="F160" t="s">
        <v>93</v>
      </c>
      <c r="G160">
        <v>140000</v>
      </c>
    </row>
    <row r="161" spans="1:7" x14ac:dyDescent="0.2">
      <c r="A161">
        <v>863</v>
      </c>
      <c r="B161" t="s">
        <v>152</v>
      </c>
      <c r="C161">
        <v>152000</v>
      </c>
      <c r="E161">
        <v>202</v>
      </c>
      <c r="F161" t="s">
        <v>93</v>
      </c>
      <c r="G161">
        <v>171500</v>
      </c>
    </row>
    <row r="162" spans="1:7" x14ac:dyDescent="0.2">
      <c r="A162">
        <v>864</v>
      </c>
      <c r="B162" t="s">
        <v>152</v>
      </c>
      <c r="C162">
        <v>132500</v>
      </c>
      <c r="E162">
        <v>203</v>
      </c>
      <c r="F162" t="s">
        <v>93</v>
      </c>
      <c r="G162">
        <v>112000</v>
      </c>
    </row>
    <row r="163" spans="1:7" x14ac:dyDescent="0.2">
      <c r="A163">
        <v>871</v>
      </c>
      <c r="B163" t="s">
        <v>152</v>
      </c>
      <c r="C163">
        <v>109500</v>
      </c>
      <c r="E163">
        <v>204</v>
      </c>
      <c r="F163" t="s">
        <v>93</v>
      </c>
      <c r="G163">
        <v>149000</v>
      </c>
    </row>
    <row r="164" spans="1:7" x14ac:dyDescent="0.2">
      <c r="A164">
        <v>878</v>
      </c>
      <c r="B164" t="s">
        <v>152</v>
      </c>
      <c r="C164">
        <v>350000</v>
      </c>
      <c r="E164">
        <v>205</v>
      </c>
      <c r="F164" t="s">
        <v>93</v>
      </c>
      <c r="G164">
        <v>110000</v>
      </c>
    </row>
    <row r="165" spans="1:7" x14ac:dyDescent="0.2">
      <c r="A165">
        <v>890</v>
      </c>
      <c r="B165" t="s">
        <v>152</v>
      </c>
      <c r="C165">
        <v>149500</v>
      </c>
      <c r="E165">
        <v>206</v>
      </c>
      <c r="F165" t="s">
        <v>93</v>
      </c>
      <c r="G165">
        <v>180500</v>
      </c>
    </row>
    <row r="166" spans="1:7" x14ac:dyDescent="0.2">
      <c r="A166">
        <v>892</v>
      </c>
      <c r="B166" t="s">
        <v>152</v>
      </c>
      <c r="C166">
        <v>172500</v>
      </c>
      <c r="E166">
        <v>207</v>
      </c>
      <c r="F166" t="s">
        <v>93</v>
      </c>
      <c r="G166">
        <v>143900</v>
      </c>
    </row>
    <row r="167" spans="1:7" x14ac:dyDescent="0.2">
      <c r="A167">
        <v>893</v>
      </c>
      <c r="B167" t="s">
        <v>152</v>
      </c>
      <c r="C167">
        <v>154500</v>
      </c>
      <c r="E167">
        <v>208</v>
      </c>
      <c r="F167" t="s">
        <v>93</v>
      </c>
      <c r="G167">
        <v>141000</v>
      </c>
    </row>
    <row r="168" spans="1:7" x14ac:dyDescent="0.2">
      <c r="A168">
        <v>896</v>
      </c>
      <c r="B168" t="s">
        <v>152</v>
      </c>
      <c r="C168">
        <v>140000</v>
      </c>
      <c r="E168">
        <v>209</v>
      </c>
      <c r="F168" t="s">
        <v>93</v>
      </c>
      <c r="G168">
        <v>277000</v>
      </c>
    </row>
    <row r="169" spans="1:7" x14ac:dyDescent="0.2">
      <c r="A169">
        <v>899</v>
      </c>
      <c r="B169" t="s">
        <v>152</v>
      </c>
      <c r="C169">
        <v>611657</v>
      </c>
      <c r="E169">
        <v>211</v>
      </c>
      <c r="F169" t="s">
        <v>93</v>
      </c>
      <c r="G169">
        <v>98000</v>
      </c>
    </row>
    <row r="170" spans="1:7" x14ac:dyDescent="0.2">
      <c r="A170">
        <v>902</v>
      </c>
      <c r="B170" t="s">
        <v>152</v>
      </c>
      <c r="C170">
        <v>153000</v>
      </c>
      <c r="E170">
        <v>212</v>
      </c>
      <c r="F170" t="s">
        <v>93</v>
      </c>
      <c r="G170">
        <v>186000</v>
      </c>
    </row>
    <row r="171" spans="1:7" x14ac:dyDescent="0.2">
      <c r="A171">
        <v>904</v>
      </c>
      <c r="B171" t="s">
        <v>152</v>
      </c>
      <c r="C171">
        <v>240000</v>
      </c>
      <c r="E171">
        <v>213</v>
      </c>
      <c r="F171" t="s">
        <v>93</v>
      </c>
      <c r="G171">
        <v>252678</v>
      </c>
    </row>
    <row r="172" spans="1:7" x14ac:dyDescent="0.2">
      <c r="A172">
        <v>920</v>
      </c>
      <c r="B172" t="s">
        <v>152</v>
      </c>
      <c r="C172">
        <v>176500</v>
      </c>
      <c r="E172">
        <v>214</v>
      </c>
      <c r="F172" t="s">
        <v>93</v>
      </c>
      <c r="G172">
        <v>156000</v>
      </c>
    </row>
    <row r="173" spans="1:7" x14ac:dyDescent="0.2">
      <c r="A173">
        <v>927</v>
      </c>
      <c r="B173" t="s">
        <v>152</v>
      </c>
      <c r="C173">
        <v>285000</v>
      </c>
      <c r="E173">
        <v>215</v>
      </c>
      <c r="F173" t="s">
        <v>93</v>
      </c>
      <c r="G173">
        <v>161750</v>
      </c>
    </row>
    <row r="174" spans="1:7" x14ac:dyDescent="0.2">
      <c r="A174">
        <v>929</v>
      </c>
      <c r="B174" t="s">
        <v>152</v>
      </c>
      <c r="C174">
        <v>236500</v>
      </c>
      <c r="E174">
        <v>216</v>
      </c>
      <c r="F174" t="s">
        <v>93</v>
      </c>
      <c r="G174">
        <v>134450</v>
      </c>
    </row>
    <row r="175" spans="1:7" x14ac:dyDescent="0.2">
      <c r="A175">
        <v>933</v>
      </c>
      <c r="B175" t="s">
        <v>152</v>
      </c>
      <c r="C175">
        <v>320000</v>
      </c>
      <c r="E175">
        <v>217</v>
      </c>
      <c r="F175" t="s">
        <v>93</v>
      </c>
      <c r="G175">
        <v>210000</v>
      </c>
    </row>
    <row r="176" spans="1:7" x14ac:dyDescent="0.2">
      <c r="A176">
        <v>946</v>
      </c>
      <c r="B176" t="s">
        <v>152</v>
      </c>
      <c r="C176">
        <v>124900</v>
      </c>
      <c r="E176">
        <v>218</v>
      </c>
      <c r="F176" t="s">
        <v>93</v>
      </c>
      <c r="G176">
        <v>107000</v>
      </c>
    </row>
    <row r="177" spans="1:7" x14ac:dyDescent="0.2">
      <c r="A177">
        <v>948</v>
      </c>
      <c r="B177" t="s">
        <v>152</v>
      </c>
      <c r="C177">
        <v>270000</v>
      </c>
      <c r="E177">
        <v>219</v>
      </c>
      <c r="F177" t="s">
        <v>93</v>
      </c>
      <c r="G177">
        <v>311500</v>
      </c>
    </row>
    <row r="178" spans="1:7" x14ac:dyDescent="0.2">
      <c r="A178">
        <v>950</v>
      </c>
      <c r="B178" t="s">
        <v>152</v>
      </c>
      <c r="C178">
        <v>197500</v>
      </c>
      <c r="E178">
        <v>220</v>
      </c>
      <c r="F178" t="s">
        <v>93</v>
      </c>
      <c r="G178">
        <v>167240</v>
      </c>
    </row>
    <row r="179" spans="1:7" x14ac:dyDescent="0.2">
      <c r="A179">
        <v>958</v>
      </c>
      <c r="B179" t="s">
        <v>152</v>
      </c>
      <c r="C179">
        <v>132000</v>
      </c>
      <c r="E179">
        <v>221</v>
      </c>
      <c r="F179" t="s">
        <v>93</v>
      </c>
      <c r="G179">
        <v>204900</v>
      </c>
    </row>
    <row r="180" spans="1:7" x14ac:dyDescent="0.2">
      <c r="A180">
        <v>960</v>
      </c>
      <c r="B180" t="s">
        <v>152</v>
      </c>
      <c r="C180">
        <v>155000</v>
      </c>
      <c r="E180">
        <v>222</v>
      </c>
      <c r="F180" t="s">
        <v>93</v>
      </c>
      <c r="G180">
        <v>200000</v>
      </c>
    </row>
    <row r="181" spans="1:7" x14ac:dyDescent="0.2">
      <c r="A181">
        <v>968</v>
      </c>
      <c r="B181" t="s">
        <v>152</v>
      </c>
      <c r="C181">
        <v>135000</v>
      </c>
      <c r="E181">
        <v>223</v>
      </c>
      <c r="F181" t="s">
        <v>93</v>
      </c>
      <c r="G181">
        <v>179900</v>
      </c>
    </row>
    <row r="182" spans="1:7" x14ac:dyDescent="0.2">
      <c r="A182">
        <v>970</v>
      </c>
      <c r="B182" t="s">
        <v>152</v>
      </c>
      <c r="C182">
        <v>140000</v>
      </c>
      <c r="E182">
        <v>224</v>
      </c>
      <c r="F182" t="s">
        <v>93</v>
      </c>
      <c r="G182">
        <v>97000</v>
      </c>
    </row>
    <row r="183" spans="1:7" x14ac:dyDescent="0.2">
      <c r="A183">
        <v>982</v>
      </c>
      <c r="B183" t="s">
        <v>152</v>
      </c>
      <c r="C183">
        <v>336000</v>
      </c>
      <c r="E183">
        <v>226</v>
      </c>
      <c r="F183" t="s">
        <v>93</v>
      </c>
      <c r="G183">
        <v>112000</v>
      </c>
    </row>
    <row r="184" spans="1:7" x14ac:dyDescent="0.2">
      <c r="A184">
        <v>987</v>
      </c>
      <c r="B184" t="s">
        <v>152</v>
      </c>
      <c r="C184">
        <v>117000</v>
      </c>
      <c r="E184">
        <v>227</v>
      </c>
      <c r="F184" t="s">
        <v>93</v>
      </c>
      <c r="G184">
        <v>290000</v>
      </c>
    </row>
    <row r="185" spans="1:7" x14ac:dyDescent="0.2">
      <c r="A185">
        <v>988</v>
      </c>
      <c r="B185" t="s">
        <v>152</v>
      </c>
      <c r="C185">
        <v>395192</v>
      </c>
      <c r="E185">
        <v>228</v>
      </c>
      <c r="F185" t="s">
        <v>93</v>
      </c>
      <c r="G185">
        <v>106000</v>
      </c>
    </row>
    <row r="186" spans="1:7" x14ac:dyDescent="0.2">
      <c r="A186">
        <v>993</v>
      </c>
      <c r="B186" t="s">
        <v>152</v>
      </c>
      <c r="C186">
        <v>187000</v>
      </c>
      <c r="E186">
        <v>229</v>
      </c>
      <c r="F186" t="s">
        <v>93</v>
      </c>
      <c r="G186">
        <v>125000</v>
      </c>
    </row>
    <row r="187" spans="1:7" x14ac:dyDescent="0.2">
      <c r="A187">
        <v>995</v>
      </c>
      <c r="B187" t="s">
        <v>152</v>
      </c>
      <c r="C187">
        <v>337500</v>
      </c>
      <c r="E187">
        <v>230</v>
      </c>
      <c r="F187" t="s">
        <v>93</v>
      </c>
      <c r="G187">
        <v>192500</v>
      </c>
    </row>
    <row r="188" spans="1:7" x14ac:dyDescent="0.2">
      <c r="A188">
        <v>997</v>
      </c>
      <c r="B188" t="s">
        <v>152</v>
      </c>
      <c r="C188">
        <v>136500</v>
      </c>
      <c r="E188">
        <v>232</v>
      </c>
      <c r="F188" t="s">
        <v>93</v>
      </c>
      <c r="G188">
        <v>403000</v>
      </c>
    </row>
    <row r="189" spans="1:7" x14ac:dyDescent="0.2">
      <c r="A189">
        <v>998</v>
      </c>
      <c r="B189" t="s">
        <v>152</v>
      </c>
      <c r="C189">
        <v>185000</v>
      </c>
      <c r="E189">
        <v>233</v>
      </c>
      <c r="F189" t="s">
        <v>93</v>
      </c>
      <c r="G189">
        <v>94500</v>
      </c>
    </row>
    <row r="190" spans="1:7" x14ac:dyDescent="0.2">
      <c r="A190">
        <v>999</v>
      </c>
      <c r="B190" t="s">
        <v>152</v>
      </c>
      <c r="C190">
        <v>91000</v>
      </c>
      <c r="E190">
        <v>234</v>
      </c>
      <c r="F190" t="s">
        <v>93</v>
      </c>
      <c r="G190">
        <v>128200</v>
      </c>
    </row>
    <row r="191" spans="1:7" x14ac:dyDescent="0.2">
      <c r="A191">
        <v>1009</v>
      </c>
      <c r="B191" t="s">
        <v>152</v>
      </c>
      <c r="C191">
        <v>240000</v>
      </c>
      <c r="E191">
        <v>235</v>
      </c>
      <c r="F191" t="s">
        <v>93</v>
      </c>
      <c r="G191">
        <v>216500</v>
      </c>
    </row>
    <row r="192" spans="1:7" x14ac:dyDescent="0.2">
      <c r="A192">
        <v>1012</v>
      </c>
      <c r="B192" t="s">
        <v>152</v>
      </c>
      <c r="C192">
        <v>100000</v>
      </c>
      <c r="E192">
        <v>236</v>
      </c>
      <c r="F192" t="s">
        <v>93</v>
      </c>
      <c r="G192">
        <v>89500</v>
      </c>
    </row>
    <row r="193" spans="1:7" x14ac:dyDescent="0.2">
      <c r="A193">
        <v>1013</v>
      </c>
      <c r="B193" t="s">
        <v>152</v>
      </c>
      <c r="C193">
        <v>165000</v>
      </c>
      <c r="E193">
        <v>237</v>
      </c>
      <c r="F193" t="s">
        <v>93</v>
      </c>
      <c r="G193">
        <v>185500</v>
      </c>
    </row>
    <row r="194" spans="1:7" x14ac:dyDescent="0.2">
      <c r="A194">
        <v>1014</v>
      </c>
      <c r="B194" t="s">
        <v>152</v>
      </c>
      <c r="C194">
        <v>85000</v>
      </c>
      <c r="E194">
        <v>238</v>
      </c>
      <c r="F194" t="s">
        <v>93</v>
      </c>
      <c r="G194">
        <v>194500</v>
      </c>
    </row>
    <row r="195" spans="1:7" x14ac:dyDescent="0.2">
      <c r="A195">
        <v>1017</v>
      </c>
      <c r="B195" t="s">
        <v>152</v>
      </c>
      <c r="C195">
        <v>203000</v>
      </c>
      <c r="E195">
        <v>240</v>
      </c>
      <c r="F195" t="s">
        <v>93</v>
      </c>
      <c r="G195">
        <v>113000</v>
      </c>
    </row>
    <row r="196" spans="1:7" x14ac:dyDescent="0.2">
      <c r="A196">
        <v>1025</v>
      </c>
      <c r="B196" t="s">
        <v>152</v>
      </c>
      <c r="C196">
        <v>287000</v>
      </c>
      <c r="E196">
        <v>241</v>
      </c>
      <c r="F196" t="s">
        <v>93</v>
      </c>
      <c r="G196">
        <v>262500</v>
      </c>
    </row>
    <row r="197" spans="1:7" x14ac:dyDescent="0.2">
      <c r="A197">
        <v>1037</v>
      </c>
      <c r="B197" t="s">
        <v>152</v>
      </c>
      <c r="C197">
        <v>315500</v>
      </c>
      <c r="E197">
        <v>242</v>
      </c>
      <c r="F197" t="s">
        <v>93</v>
      </c>
      <c r="G197">
        <v>110500</v>
      </c>
    </row>
    <row r="198" spans="1:7" x14ac:dyDescent="0.2">
      <c r="A198">
        <v>1042</v>
      </c>
      <c r="B198" t="s">
        <v>152</v>
      </c>
      <c r="C198">
        <v>173000</v>
      </c>
      <c r="E198">
        <v>243</v>
      </c>
      <c r="F198" t="s">
        <v>93</v>
      </c>
      <c r="G198">
        <v>79000</v>
      </c>
    </row>
    <row r="199" spans="1:7" x14ac:dyDescent="0.2">
      <c r="A199">
        <v>1044</v>
      </c>
      <c r="B199" t="s">
        <v>152</v>
      </c>
      <c r="C199">
        <v>262280</v>
      </c>
      <c r="E199">
        <v>244</v>
      </c>
      <c r="F199" t="s">
        <v>93</v>
      </c>
      <c r="G199">
        <v>120000</v>
      </c>
    </row>
    <row r="200" spans="1:7" x14ac:dyDescent="0.2">
      <c r="A200">
        <v>1045</v>
      </c>
      <c r="B200" t="s">
        <v>152</v>
      </c>
      <c r="C200">
        <v>278000</v>
      </c>
      <c r="E200">
        <v>245</v>
      </c>
      <c r="F200" t="s">
        <v>93</v>
      </c>
      <c r="G200">
        <v>205000</v>
      </c>
    </row>
    <row r="201" spans="1:7" x14ac:dyDescent="0.2">
      <c r="A201">
        <v>1046</v>
      </c>
      <c r="B201" t="s">
        <v>152</v>
      </c>
      <c r="C201">
        <v>139600</v>
      </c>
      <c r="E201">
        <v>246</v>
      </c>
      <c r="F201" t="s">
        <v>93</v>
      </c>
      <c r="G201">
        <v>241500</v>
      </c>
    </row>
    <row r="202" spans="1:7" x14ac:dyDescent="0.2">
      <c r="A202">
        <v>1047</v>
      </c>
      <c r="B202" t="s">
        <v>152</v>
      </c>
      <c r="C202">
        <v>556581</v>
      </c>
      <c r="E202">
        <v>247</v>
      </c>
      <c r="F202" t="s">
        <v>93</v>
      </c>
      <c r="G202">
        <v>137000</v>
      </c>
    </row>
    <row r="203" spans="1:7" x14ac:dyDescent="0.2">
      <c r="A203">
        <v>1049</v>
      </c>
      <c r="B203" t="s">
        <v>152</v>
      </c>
      <c r="C203">
        <v>115000</v>
      </c>
      <c r="E203">
        <v>249</v>
      </c>
      <c r="F203" t="s">
        <v>93</v>
      </c>
      <c r="G203">
        <v>180000</v>
      </c>
    </row>
    <row r="204" spans="1:7" x14ac:dyDescent="0.2">
      <c r="A204">
        <v>1054</v>
      </c>
      <c r="B204" t="s">
        <v>152</v>
      </c>
      <c r="C204">
        <v>144500</v>
      </c>
      <c r="E204">
        <v>250</v>
      </c>
      <c r="F204" t="s">
        <v>93</v>
      </c>
      <c r="G204">
        <v>277000</v>
      </c>
    </row>
    <row r="205" spans="1:7" x14ac:dyDescent="0.2">
      <c r="A205">
        <v>1071</v>
      </c>
      <c r="B205" t="s">
        <v>152</v>
      </c>
      <c r="C205">
        <v>135000</v>
      </c>
      <c r="E205">
        <v>251</v>
      </c>
      <c r="F205" t="s">
        <v>93</v>
      </c>
      <c r="G205">
        <v>76500</v>
      </c>
    </row>
    <row r="206" spans="1:7" x14ac:dyDescent="0.2">
      <c r="A206">
        <v>1074</v>
      </c>
      <c r="B206" t="s">
        <v>152</v>
      </c>
      <c r="C206">
        <v>159500</v>
      </c>
      <c r="E206">
        <v>253</v>
      </c>
      <c r="F206" t="s">
        <v>93</v>
      </c>
      <c r="G206">
        <v>173000</v>
      </c>
    </row>
    <row r="207" spans="1:7" x14ac:dyDescent="0.2">
      <c r="A207">
        <v>1084</v>
      </c>
      <c r="B207" t="s">
        <v>152</v>
      </c>
      <c r="C207">
        <v>160000</v>
      </c>
      <c r="E207">
        <v>255</v>
      </c>
      <c r="F207" t="s">
        <v>93</v>
      </c>
      <c r="G207">
        <v>145000</v>
      </c>
    </row>
    <row r="208" spans="1:7" x14ac:dyDescent="0.2">
      <c r="A208">
        <v>1094</v>
      </c>
      <c r="B208" t="s">
        <v>152</v>
      </c>
      <c r="C208">
        <v>146000</v>
      </c>
      <c r="E208">
        <v>256</v>
      </c>
      <c r="F208" t="s">
        <v>93</v>
      </c>
      <c r="G208">
        <v>230000</v>
      </c>
    </row>
    <row r="209" spans="1:7" x14ac:dyDescent="0.2">
      <c r="A209">
        <v>1104</v>
      </c>
      <c r="B209" t="s">
        <v>152</v>
      </c>
      <c r="C209">
        <v>159500</v>
      </c>
      <c r="E209">
        <v>257</v>
      </c>
      <c r="F209" t="s">
        <v>93</v>
      </c>
      <c r="G209">
        <v>207500</v>
      </c>
    </row>
    <row r="210" spans="1:7" x14ac:dyDescent="0.2">
      <c r="A210">
        <v>1107</v>
      </c>
      <c r="B210" t="s">
        <v>152</v>
      </c>
      <c r="C210">
        <v>179900</v>
      </c>
      <c r="E210">
        <v>258</v>
      </c>
      <c r="F210" t="s">
        <v>93</v>
      </c>
      <c r="G210">
        <v>220000</v>
      </c>
    </row>
    <row r="211" spans="1:7" x14ac:dyDescent="0.2">
      <c r="A211">
        <v>1112</v>
      </c>
      <c r="B211" t="s">
        <v>152</v>
      </c>
      <c r="C211">
        <v>205000</v>
      </c>
      <c r="E211">
        <v>259</v>
      </c>
      <c r="F211" t="s">
        <v>93</v>
      </c>
      <c r="G211">
        <v>231500</v>
      </c>
    </row>
    <row r="212" spans="1:7" x14ac:dyDescent="0.2">
      <c r="A212">
        <v>1116</v>
      </c>
      <c r="B212" t="s">
        <v>152</v>
      </c>
      <c r="C212">
        <v>318000</v>
      </c>
      <c r="E212">
        <v>260</v>
      </c>
      <c r="F212" t="s">
        <v>93</v>
      </c>
      <c r="G212">
        <v>97000</v>
      </c>
    </row>
    <row r="213" spans="1:7" x14ac:dyDescent="0.2">
      <c r="A213">
        <v>1117</v>
      </c>
      <c r="B213" t="s">
        <v>152</v>
      </c>
      <c r="C213">
        <v>184100</v>
      </c>
      <c r="E213">
        <v>261</v>
      </c>
      <c r="F213" t="s">
        <v>93</v>
      </c>
      <c r="G213">
        <v>176000</v>
      </c>
    </row>
    <row r="214" spans="1:7" x14ac:dyDescent="0.2">
      <c r="A214">
        <v>1124</v>
      </c>
      <c r="B214" t="s">
        <v>152</v>
      </c>
      <c r="C214">
        <v>118000</v>
      </c>
      <c r="E214">
        <v>262</v>
      </c>
      <c r="F214" t="s">
        <v>93</v>
      </c>
      <c r="G214">
        <v>276000</v>
      </c>
    </row>
    <row r="215" spans="1:7" x14ac:dyDescent="0.2">
      <c r="A215">
        <v>1127</v>
      </c>
      <c r="B215" t="s">
        <v>152</v>
      </c>
      <c r="C215">
        <v>174000</v>
      </c>
      <c r="E215">
        <v>263</v>
      </c>
      <c r="F215" t="s">
        <v>93</v>
      </c>
      <c r="G215">
        <v>151000</v>
      </c>
    </row>
    <row r="216" spans="1:7" x14ac:dyDescent="0.2">
      <c r="A216">
        <v>1128</v>
      </c>
      <c r="B216" t="s">
        <v>152</v>
      </c>
      <c r="C216">
        <v>259000</v>
      </c>
      <c r="E216">
        <v>264</v>
      </c>
      <c r="F216" t="s">
        <v>93</v>
      </c>
      <c r="G216">
        <v>130000</v>
      </c>
    </row>
    <row r="217" spans="1:7" x14ac:dyDescent="0.2">
      <c r="A217">
        <v>1143</v>
      </c>
      <c r="B217" t="s">
        <v>152</v>
      </c>
      <c r="C217">
        <v>424870</v>
      </c>
      <c r="E217">
        <v>265</v>
      </c>
      <c r="F217" t="s">
        <v>93</v>
      </c>
      <c r="G217">
        <v>73000</v>
      </c>
    </row>
    <row r="218" spans="1:7" x14ac:dyDescent="0.2">
      <c r="A218">
        <v>1150</v>
      </c>
      <c r="B218" t="s">
        <v>152</v>
      </c>
      <c r="C218">
        <v>143000</v>
      </c>
      <c r="E218">
        <v>266</v>
      </c>
      <c r="F218" t="s">
        <v>93</v>
      </c>
      <c r="G218">
        <v>175500</v>
      </c>
    </row>
    <row r="219" spans="1:7" x14ac:dyDescent="0.2">
      <c r="A219">
        <v>1160</v>
      </c>
      <c r="B219" t="s">
        <v>152</v>
      </c>
      <c r="C219">
        <v>185000</v>
      </c>
      <c r="E219">
        <v>267</v>
      </c>
      <c r="F219" t="s">
        <v>93</v>
      </c>
      <c r="G219">
        <v>185000</v>
      </c>
    </row>
    <row r="220" spans="1:7" x14ac:dyDescent="0.2">
      <c r="A220">
        <v>1162</v>
      </c>
      <c r="B220" t="s">
        <v>152</v>
      </c>
      <c r="C220">
        <v>224000</v>
      </c>
      <c r="E220">
        <v>268</v>
      </c>
      <c r="F220" t="s">
        <v>93</v>
      </c>
      <c r="G220">
        <v>179500</v>
      </c>
    </row>
    <row r="221" spans="1:7" x14ac:dyDescent="0.2">
      <c r="A221">
        <v>1169</v>
      </c>
      <c r="B221" t="s">
        <v>152</v>
      </c>
      <c r="C221">
        <v>235000</v>
      </c>
      <c r="E221">
        <v>269</v>
      </c>
      <c r="F221" t="s">
        <v>93</v>
      </c>
      <c r="G221">
        <v>120500</v>
      </c>
    </row>
    <row r="222" spans="1:7" x14ac:dyDescent="0.2">
      <c r="A222">
        <v>1170</v>
      </c>
      <c r="B222" t="s">
        <v>152</v>
      </c>
      <c r="C222">
        <v>625000</v>
      </c>
      <c r="E222">
        <v>271</v>
      </c>
      <c r="F222" t="s">
        <v>93</v>
      </c>
      <c r="G222">
        <v>266000</v>
      </c>
    </row>
    <row r="223" spans="1:7" x14ac:dyDescent="0.2">
      <c r="A223">
        <v>1172</v>
      </c>
      <c r="B223" t="s">
        <v>152</v>
      </c>
      <c r="C223">
        <v>163000</v>
      </c>
      <c r="E223">
        <v>273</v>
      </c>
      <c r="F223" t="s">
        <v>93</v>
      </c>
      <c r="G223">
        <v>290000</v>
      </c>
    </row>
    <row r="224" spans="1:7" x14ac:dyDescent="0.2">
      <c r="A224">
        <v>1176</v>
      </c>
      <c r="B224" t="s">
        <v>152</v>
      </c>
      <c r="C224">
        <v>285000</v>
      </c>
      <c r="E224">
        <v>275</v>
      </c>
      <c r="F224" t="s">
        <v>93</v>
      </c>
      <c r="G224">
        <v>124500</v>
      </c>
    </row>
    <row r="225" spans="1:7" x14ac:dyDescent="0.2">
      <c r="A225">
        <v>1182</v>
      </c>
      <c r="B225" t="s">
        <v>152</v>
      </c>
      <c r="C225">
        <v>392500</v>
      </c>
      <c r="E225">
        <v>276</v>
      </c>
      <c r="F225" t="s">
        <v>93</v>
      </c>
      <c r="G225">
        <v>205000</v>
      </c>
    </row>
    <row r="226" spans="1:7" x14ac:dyDescent="0.2">
      <c r="A226">
        <v>1183</v>
      </c>
      <c r="B226" t="s">
        <v>152</v>
      </c>
      <c r="C226">
        <v>745000</v>
      </c>
      <c r="E226">
        <v>277</v>
      </c>
      <c r="F226" t="s">
        <v>93</v>
      </c>
      <c r="G226">
        <v>201000</v>
      </c>
    </row>
    <row r="227" spans="1:7" x14ac:dyDescent="0.2">
      <c r="A227">
        <v>1184</v>
      </c>
      <c r="B227" t="s">
        <v>152</v>
      </c>
      <c r="C227">
        <v>120000</v>
      </c>
      <c r="E227">
        <v>278</v>
      </c>
      <c r="F227" t="s">
        <v>93</v>
      </c>
      <c r="G227">
        <v>141000</v>
      </c>
    </row>
    <row r="228" spans="1:7" x14ac:dyDescent="0.2">
      <c r="A228">
        <v>1185</v>
      </c>
      <c r="B228" t="s">
        <v>152</v>
      </c>
      <c r="C228">
        <v>186700</v>
      </c>
      <c r="E228">
        <v>279</v>
      </c>
      <c r="F228" t="s">
        <v>93</v>
      </c>
      <c r="G228">
        <v>415298</v>
      </c>
    </row>
    <row r="229" spans="1:7" x14ac:dyDescent="0.2">
      <c r="A229">
        <v>1194</v>
      </c>
      <c r="B229" t="s">
        <v>152</v>
      </c>
      <c r="C229">
        <v>165000</v>
      </c>
      <c r="E229">
        <v>281</v>
      </c>
      <c r="F229" t="s">
        <v>93</v>
      </c>
      <c r="G229">
        <v>228500</v>
      </c>
    </row>
    <row r="230" spans="1:7" x14ac:dyDescent="0.2">
      <c r="A230">
        <v>1206</v>
      </c>
      <c r="B230" t="s">
        <v>152</v>
      </c>
      <c r="C230">
        <v>271900</v>
      </c>
      <c r="E230">
        <v>282</v>
      </c>
      <c r="F230" t="s">
        <v>93</v>
      </c>
      <c r="G230">
        <v>185000</v>
      </c>
    </row>
    <row r="231" spans="1:7" x14ac:dyDescent="0.2">
      <c r="A231">
        <v>1210</v>
      </c>
      <c r="B231" t="s">
        <v>152</v>
      </c>
      <c r="C231">
        <v>290000</v>
      </c>
      <c r="E231">
        <v>283</v>
      </c>
      <c r="F231" t="s">
        <v>93</v>
      </c>
      <c r="G231">
        <v>207500</v>
      </c>
    </row>
    <row r="232" spans="1:7" x14ac:dyDescent="0.2">
      <c r="A232">
        <v>1213</v>
      </c>
      <c r="B232" t="s">
        <v>152</v>
      </c>
      <c r="C232">
        <v>113000</v>
      </c>
      <c r="E232">
        <v>284</v>
      </c>
      <c r="F232" t="s">
        <v>93</v>
      </c>
      <c r="G232">
        <v>244600</v>
      </c>
    </row>
    <row r="233" spans="1:7" x14ac:dyDescent="0.2">
      <c r="A233">
        <v>1222</v>
      </c>
      <c r="B233" t="s">
        <v>152</v>
      </c>
      <c r="C233">
        <v>134000</v>
      </c>
      <c r="E233">
        <v>285</v>
      </c>
      <c r="F233" t="s">
        <v>93</v>
      </c>
      <c r="G233">
        <v>179200</v>
      </c>
    </row>
    <row r="234" spans="1:7" x14ac:dyDescent="0.2">
      <c r="A234">
        <v>1224</v>
      </c>
      <c r="B234" t="s">
        <v>152</v>
      </c>
      <c r="C234">
        <v>137900</v>
      </c>
      <c r="E234">
        <v>286</v>
      </c>
      <c r="F234" t="s">
        <v>93</v>
      </c>
      <c r="G234">
        <v>164700</v>
      </c>
    </row>
    <row r="235" spans="1:7" x14ac:dyDescent="0.2">
      <c r="A235">
        <v>1226</v>
      </c>
      <c r="B235" t="s">
        <v>152</v>
      </c>
      <c r="C235">
        <v>145000</v>
      </c>
      <c r="E235">
        <v>287</v>
      </c>
      <c r="F235" t="s">
        <v>93</v>
      </c>
      <c r="G235">
        <v>159000</v>
      </c>
    </row>
    <row r="236" spans="1:7" x14ac:dyDescent="0.2">
      <c r="A236">
        <v>1229</v>
      </c>
      <c r="B236" t="s">
        <v>152</v>
      </c>
      <c r="C236">
        <v>367294</v>
      </c>
      <c r="E236">
        <v>288</v>
      </c>
      <c r="F236" t="s">
        <v>93</v>
      </c>
      <c r="G236">
        <v>88000</v>
      </c>
    </row>
    <row r="237" spans="1:7" x14ac:dyDescent="0.2">
      <c r="A237">
        <v>1230</v>
      </c>
      <c r="B237" t="s">
        <v>152</v>
      </c>
      <c r="C237">
        <v>127000</v>
      </c>
      <c r="E237">
        <v>289</v>
      </c>
      <c r="F237" t="s">
        <v>93</v>
      </c>
      <c r="G237">
        <v>122000</v>
      </c>
    </row>
    <row r="238" spans="1:7" x14ac:dyDescent="0.2">
      <c r="A238">
        <v>1232</v>
      </c>
      <c r="B238" t="s">
        <v>152</v>
      </c>
      <c r="C238">
        <v>132500</v>
      </c>
      <c r="E238">
        <v>290</v>
      </c>
      <c r="F238" t="s">
        <v>93</v>
      </c>
      <c r="G238">
        <v>153575</v>
      </c>
    </row>
    <row r="239" spans="1:7" x14ac:dyDescent="0.2">
      <c r="A239">
        <v>1234</v>
      </c>
      <c r="B239" t="s">
        <v>152</v>
      </c>
      <c r="C239">
        <v>142000</v>
      </c>
      <c r="E239">
        <v>291</v>
      </c>
      <c r="F239" t="s">
        <v>93</v>
      </c>
      <c r="G239">
        <v>233230</v>
      </c>
    </row>
    <row r="240" spans="1:7" x14ac:dyDescent="0.2">
      <c r="A240">
        <v>1240</v>
      </c>
      <c r="B240" t="s">
        <v>152</v>
      </c>
      <c r="C240">
        <v>265900</v>
      </c>
      <c r="E240">
        <v>292</v>
      </c>
      <c r="F240" t="s">
        <v>93</v>
      </c>
      <c r="G240">
        <v>135900</v>
      </c>
    </row>
    <row r="241" spans="1:7" x14ac:dyDescent="0.2">
      <c r="A241">
        <v>1242</v>
      </c>
      <c r="B241" t="s">
        <v>152</v>
      </c>
      <c r="C241">
        <v>248328</v>
      </c>
      <c r="E241">
        <v>293</v>
      </c>
      <c r="F241" t="s">
        <v>93</v>
      </c>
      <c r="G241">
        <v>131000</v>
      </c>
    </row>
    <row r="242" spans="1:7" x14ac:dyDescent="0.2">
      <c r="A242">
        <v>1246</v>
      </c>
      <c r="B242" t="s">
        <v>152</v>
      </c>
      <c r="C242">
        <v>178000</v>
      </c>
      <c r="E242">
        <v>294</v>
      </c>
      <c r="F242" t="s">
        <v>93</v>
      </c>
      <c r="G242">
        <v>235000</v>
      </c>
    </row>
    <row r="243" spans="1:7" x14ac:dyDescent="0.2">
      <c r="A243">
        <v>1251</v>
      </c>
      <c r="B243" t="s">
        <v>152</v>
      </c>
      <c r="C243">
        <v>244000</v>
      </c>
      <c r="E243">
        <v>296</v>
      </c>
      <c r="F243" t="s">
        <v>93</v>
      </c>
      <c r="G243">
        <v>142500</v>
      </c>
    </row>
    <row r="244" spans="1:7" x14ac:dyDescent="0.2">
      <c r="A244">
        <v>1257</v>
      </c>
      <c r="B244" t="s">
        <v>152</v>
      </c>
      <c r="C244">
        <v>301500</v>
      </c>
      <c r="E244">
        <v>297</v>
      </c>
      <c r="F244" t="s">
        <v>93</v>
      </c>
      <c r="G244">
        <v>152000</v>
      </c>
    </row>
    <row r="245" spans="1:7" x14ac:dyDescent="0.2">
      <c r="A245">
        <v>1262</v>
      </c>
      <c r="B245" t="s">
        <v>152</v>
      </c>
      <c r="C245">
        <v>128900</v>
      </c>
      <c r="E245">
        <v>300</v>
      </c>
      <c r="F245" t="s">
        <v>93</v>
      </c>
      <c r="G245">
        <v>158500</v>
      </c>
    </row>
    <row r="246" spans="1:7" x14ac:dyDescent="0.2">
      <c r="A246">
        <v>1266</v>
      </c>
      <c r="B246" t="s">
        <v>152</v>
      </c>
      <c r="C246">
        <v>183900</v>
      </c>
      <c r="E246">
        <v>302</v>
      </c>
      <c r="F246" t="s">
        <v>93</v>
      </c>
      <c r="G246">
        <v>267000</v>
      </c>
    </row>
    <row r="247" spans="1:7" x14ac:dyDescent="0.2">
      <c r="A247">
        <v>1267</v>
      </c>
      <c r="B247" t="s">
        <v>152</v>
      </c>
      <c r="C247">
        <v>122000</v>
      </c>
      <c r="E247">
        <v>303</v>
      </c>
      <c r="F247" t="s">
        <v>93</v>
      </c>
      <c r="G247">
        <v>205000</v>
      </c>
    </row>
    <row r="248" spans="1:7" x14ac:dyDescent="0.2">
      <c r="A248">
        <v>1268</v>
      </c>
      <c r="B248" t="s">
        <v>152</v>
      </c>
      <c r="C248">
        <v>378500</v>
      </c>
      <c r="E248">
        <v>304</v>
      </c>
      <c r="F248" t="s">
        <v>93</v>
      </c>
      <c r="G248">
        <v>149900</v>
      </c>
    </row>
    <row r="249" spans="1:7" x14ac:dyDescent="0.2">
      <c r="A249">
        <v>1272</v>
      </c>
      <c r="B249" t="s">
        <v>152</v>
      </c>
      <c r="C249">
        <v>185750</v>
      </c>
      <c r="E249">
        <v>305</v>
      </c>
      <c r="F249" t="s">
        <v>93</v>
      </c>
      <c r="G249">
        <v>295000</v>
      </c>
    </row>
    <row r="250" spans="1:7" x14ac:dyDescent="0.2">
      <c r="A250">
        <v>1273</v>
      </c>
      <c r="B250" t="s">
        <v>152</v>
      </c>
      <c r="C250">
        <v>137000</v>
      </c>
      <c r="E250">
        <v>306</v>
      </c>
      <c r="F250" t="s">
        <v>93</v>
      </c>
      <c r="G250">
        <v>305900</v>
      </c>
    </row>
    <row r="251" spans="1:7" x14ac:dyDescent="0.2">
      <c r="A251">
        <v>1282</v>
      </c>
      <c r="B251" t="s">
        <v>152</v>
      </c>
      <c r="C251">
        <v>180000</v>
      </c>
      <c r="E251">
        <v>307</v>
      </c>
      <c r="F251" t="s">
        <v>93</v>
      </c>
      <c r="G251">
        <v>225000</v>
      </c>
    </row>
    <row r="252" spans="1:7" x14ac:dyDescent="0.2">
      <c r="A252">
        <v>1287</v>
      </c>
      <c r="B252" t="s">
        <v>152</v>
      </c>
      <c r="C252">
        <v>143000</v>
      </c>
      <c r="E252">
        <v>308</v>
      </c>
      <c r="F252" t="s">
        <v>93</v>
      </c>
      <c r="G252">
        <v>89500</v>
      </c>
    </row>
    <row r="253" spans="1:7" x14ac:dyDescent="0.2">
      <c r="A253">
        <v>1291</v>
      </c>
      <c r="B253" t="s">
        <v>152</v>
      </c>
      <c r="C253">
        <v>180500</v>
      </c>
      <c r="E253">
        <v>309</v>
      </c>
      <c r="F253" t="s">
        <v>93</v>
      </c>
      <c r="G253">
        <v>82500</v>
      </c>
    </row>
    <row r="254" spans="1:7" x14ac:dyDescent="0.2">
      <c r="A254">
        <v>1295</v>
      </c>
      <c r="B254" t="s">
        <v>152</v>
      </c>
      <c r="C254">
        <v>115000</v>
      </c>
      <c r="E254">
        <v>310</v>
      </c>
      <c r="F254" t="s">
        <v>93</v>
      </c>
      <c r="G254">
        <v>360000</v>
      </c>
    </row>
    <row r="255" spans="1:7" x14ac:dyDescent="0.2">
      <c r="A255">
        <v>1296</v>
      </c>
      <c r="B255" t="s">
        <v>152</v>
      </c>
      <c r="C255">
        <v>138500</v>
      </c>
      <c r="E255">
        <v>311</v>
      </c>
      <c r="F255" t="s">
        <v>93</v>
      </c>
      <c r="G255">
        <v>165600</v>
      </c>
    </row>
    <row r="256" spans="1:7" x14ac:dyDescent="0.2">
      <c r="A256">
        <v>1297</v>
      </c>
      <c r="B256" t="s">
        <v>152</v>
      </c>
      <c r="C256">
        <v>155000</v>
      </c>
      <c r="E256">
        <v>312</v>
      </c>
      <c r="F256" t="s">
        <v>93</v>
      </c>
      <c r="G256">
        <v>132000</v>
      </c>
    </row>
    <row r="257" spans="1:7" x14ac:dyDescent="0.2">
      <c r="A257">
        <v>1299</v>
      </c>
      <c r="B257" t="s">
        <v>152</v>
      </c>
      <c r="C257">
        <v>160000</v>
      </c>
      <c r="E257">
        <v>313</v>
      </c>
      <c r="F257" t="s">
        <v>93</v>
      </c>
      <c r="G257">
        <v>119900</v>
      </c>
    </row>
    <row r="258" spans="1:7" x14ac:dyDescent="0.2">
      <c r="A258">
        <v>1300</v>
      </c>
      <c r="B258" t="s">
        <v>152</v>
      </c>
      <c r="C258">
        <v>154000</v>
      </c>
      <c r="E258">
        <v>315</v>
      </c>
      <c r="F258" t="s">
        <v>93</v>
      </c>
      <c r="G258">
        <v>178000</v>
      </c>
    </row>
    <row r="259" spans="1:7" x14ac:dyDescent="0.2">
      <c r="A259">
        <v>1303</v>
      </c>
      <c r="B259" t="s">
        <v>152</v>
      </c>
      <c r="C259">
        <v>290000</v>
      </c>
      <c r="E259">
        <v>316</v>
      </c>
      <c r="F259" t="s">
        <v>93</v>
      </c>
      <c r="G259">
        <v>188500</v>
      </c>
    </row>
    <row r="260" spans="1:7" x14ac:dyDescent="0.2">
      <c r="A260">
        <v>1306</v>
      </c>
      <c r="B260" t="s">
        <v>152</v>
      </c>
      <c r="C260">
        <v>325000</v>
      </c>
      <c r="E260">
        <v>317</v>
      </c>
      <c r="F260" t="s">
        <v>93</v>
      </c>
      <c r="G260">
        <v>260000</v>
      </c>
    </row>
    <row r="261" spans="1:7" x14ac:dyDescent="0.2">
      <c r="A261">
        <v>1315</v>
      </c>
      <c r="B261" t="s">
        <v>152</v>
      </c>
      <c r="C261">
        <v>119000</v>
      </c>
      <c r="E261">
        <v>318</v>
      </c>
      <c r="F261" t="s">
        <v>93</v>
      </c>
      <c r="G261">
        <v>270000</v>
      </c>
    </row>
    <row r="262" spans="1:7" x14ac:dyDescent="0.2">
      <c r="A262">
        <v>1319</v>
      </c>
      <c r="B262" t="s">
        <v>152</v>
      </c>
      <c r="C262">
        <v>275000</v>
      </c>
      <c r="E262">
        <v>319</v>
      </c>
      <c r="F262" t="s">
        <v>93</v>
      </c>
      <c r="G262">
        <v>260000</v>
      </c>
    </row>
    <row r="263" spans="1:7" x14ac:dyDescent="0.2">
      <c r="A263">
        <v>1320</v>
      </c>
      <c r="B263" t="s">
        <v>152</v>
      </c>
      <c r="C263">
        <v>111000</v>
      </c>
      <c r="E263">
        <v>320</v>
      </c>
      <c r="F263" t="s">
        <v>93</v>
      </c>
      <c r="G263">
        <v>187500</v>
      </c>
    </row>
    <row r="264" spans="1:7" x14ac:dyDescent="0.2">
      <c r="A264">
        <v>1321</v>
      </c>
      <c r="B264" t="s">
        <v>152</v>
      </c>
      <c r="C264">
        <v>156500</v>
      </c>
      <c r="E264">
        <v>321</v>
      </c>
      <c r="F264" t="s">
        <v>93</v>
      </c>
      <c r="G264">
        <v>342643</v>
      </c>
    </row>
    <row r="265" spans="1:7" x14ac:dyDescent="0.2">
      <c r="A265">
        <v>1322</v>
      </c>
      <c r="B265" t="s">
        <v>152</v>
      </c>
      <c r="C265">
        <v>72500</v>
      </c>
      <c r="E265">
        <v>322</v>
      </c>
      <c r="F265" t="s">
        <v>93</v>
      </c>
      <c r="G265">
        <v>354000</v>
      </c>
    </row>
    <row r="266" spans="1:7" x14ac:dyDescent="0.2">
      <c r="A266">
        <v>1324</v>
      </c>
      <c r="B266" t="s">
        <v>152</v>
      </c>
      <c r="C266">
        <v>82500</v>
      </c>
      <c r="E266">
        <v>323</v>
      </c>
      <c r="F266" t="s">
        <v>93</v>
      </c>
      <c r="G266">
        <v>301000</v>
      </c>
    </row>
    <row r="267" spans="1:7" x14ac:dyDescent="0.2">
      <c r="A267">
        <v>1330</v>
      </c>
      <c r="B267" t="s">
        <v>152</v>
      </c>
      <c r="C267">
        <v>176500</v>
      </c>
      <c r="E267">
        <v>324</v>
      </c>
      <c r="F267" t="s">
        <v>93</v>
      </c>
      <c r="G267">
        <v>126175</v>
      </c>
    </row>
    <row r="268" spans="1:7" x14ac:dyDescent="0.2">
      <c r="A268">
        <v>1331</v>
      </c>
      <c r="B268" t="s">
        <v>152</v>
      </c>
      <c r="C268">
        <v>227000</v>
      </c>
      <c r="E268">
        <v>326</v>
      </c>
      <c r="F268" t="s">
        <v>93</v>
      </c>
      <c r="G268">
        <v>87000</v>
      </c>
    </row>
    <row r="269" spans="1:7" x14ac:dyDescent="0.2">
      <c r="A269">
        <v>1340</v>
      </c>
      <c r="B269" t="s">
        <v>152</v>
      </c>
      <c r="C269">
        <v>128500</v>
      </c>
      <c r="E269">
        <v>327</v>
      </c>
      <c r="F269" t="s">
        <v>93</v>
      </c>
      <c r="G269">
        <v>324000</v>
      </c>
    </row>
    <row r="270" spans="1:7" x14ac:dyDescent="0.2">
      <c r="A270">
        <v>1346</v>
      </c>
      <c r="B270" t="s">
        <v>152</v>
      </c>
      <c r="C270">
        <v>108500</v>
      </c>
      <c r="E270">
        <v>329</v>
      </c>
      <c r="F270" t="s">
        <v>93</v>
      </c>
      <c r="G270">
        <v>214500</v>
      </c>
    </row>
    <row r="271" spans="1:7" x14ac:dyDescent="0.2">
      <c r="A271">
        <v>1347</v>
      </c>
      <c r="B271" t="s">
        <v>152</v>
      </c>
      <c r="C271">
        <v>262500</v>
      </c>
      <c r="E271">
        <v>330</v>
      </c>
      <c r="F271" t="s">
        <v>93</v>
      </c>
      <c r="G271">
        <v>78000</v>
      </c>
    </row>
    <row r="272" spans="1:7" x14ac:dyDescent="0.2">
      <c r="A272">
        <v>1354</v>
      </c>
      <c r="B272" t="s">
        <v>152</v>
      </c>
      <c r="C272">
        <v>410000</v>
      </c>
      <c r="E272">
        <v>331</v>
      </c>
      <c r="F272" t="s">
        <v>93</v>
      </c>
      <c r="G272">
        <v>119000</v>
      </c>
    </row>
    <row r="273" spans="1:7" x14ac:dyDescent="0.2">
      <c r="A273">
        <v>1360</v>
      </c>
      <c r="B273" t="s">
        <v>152</v>
      </c>
      <c r="C273">
        <v>315000</v>
      </c>
      <c r="E273">
        <v>332</v>
      </c>
      <c r="F273" t="s">
        <v>93</v>
      </c>
      <c r="G273">
        <v>139000</v>
      </c>
    </row>
    <row r="274" spans="1:7" x14ac:dyDescent="0.2">
      <c r="A274">
        <v>1362</v>
      </c>
      <c r="B274" t="s">
        <v>152</v>
      </c>
      <c r="C274">
        <v>260000</v>
      </c>
      <c r="E274">
        <v>333</v>
      </c>
      <c r="F274" t="s">
        <v>93</v>
      </c>
      <c r="G274">
        <v>284000</v>
      </c>
    </row>
    <row r="275" spans="1:7" x14ac:dyDescent="0.2">
      <c r="A275">
        <v>1370</v>
      </c>
      <c r="B275" t="s">
        <v>152</v>
      </c>
      <c r="C275">
        <v>232000</v>
      </c>
      <c r="E275">
        <v>334</v>
      </c>
      <c r="F275" t="s">
        <v>93</v>
      </c>
      <c r="G275">
        <v>207000</v>
      </c>
    </row>
    <row r="276" spans="1:7" x14ac:dyDescent="0.2">
      <c r="A276">
        <v>1372</v>
      </c>
      <c r="B276" t="s">
        <v>152</v>
      </c>
      <c r="C276">
        <v>165500</v>
      </c>
      <c r="E276">
        <v>335</v>
      </c>
      <c r="F276" t="s">
        <v>93</v>
      </c>
      <c r="G276">
        <v>192000</v>
      </c>
    </row>
    <row r="277" spans="1:7" x14ac:dyDescent="0.2">
      <c r="A277">
        <v>1374</v>
      </c>
      <c r="B277" t="s">
        <v>152</v>
      </c>
      <c r="C277">
        <v>466500</v>
      </c>
      <c r="E277">
        <v>336</v>
      </c>
      <c r="F277" t="s">
        <v>93</v>
      </c>
      <c r="G277">
        <v>228950</v>
      </c>
    </row>
    <row r="278" spans="1:7" x14ac:dyDescent="0.2">
      <c r="A278">
        <v>1383</v>
      </c>
      <c r="B278" t="s">
        <v>152</v>
      </c>
      <c r="C278">
        <v>157000</v>
      </c>
      <c r="E278">
        <v>338</v>
      </c>
      <c r="F278" t="s">
        <v>93</v>
      </c>
      <c r="G278">
        <v>214000</v>
      </c>
    </row>
    <row r="279" spans="1:7" x14ac:dyDescent="0.2">
      <c r="A279">
        <v>1395</v>
      </c>
      <c r="B279" t="s">
        <v>152</v>
      </c>
      <c r="C279">
        <v>246578</v>
      </c>
      <c r="E279">
        <v>339</v>
      </c>
      <c r="F279" t="s">
        <v>93</v>
      </c>
      <c r="G279">
        <v>202500</v>
      </c>
    </row>
    <row r="280" spans="1:7" x14ac:dyDescent="0.2">
      <c r="A280">
        <v>1396</v>
      </c>
      <c r="B280" t="s">
        <v>152</v>
      </c>
      <c r="C280">
        <v>281213</v>
      </c>
      <c r="E280">
        <v>341</v>
      </c>
      <c r="F280" t="s">
        <v>93</v>
      </c>
      <c r="G280">
        <v>202900</v>
      </c>
    </row>
    <row r="281" spans="1:7" x14ac:dyDescent="0.2">
      <c r="A281">
        <v>1406</v>
      </c>
      <c r="B281" t="s">
        <v>152</v>
      </c>
      <c r="C281">
        <v>275000</v>
      </c>
      <c r="E281">
        <v>342</v>
      </c>
      <c r="F281" t="s">
        <v>93</v>
      </c>
      <c r="G281">
        <v>82000</v>
      </c>
    </row>
    <row r="282" spans="1:7" x14ac:dyDescent="0.2">
      <c r="A282">
        <v>1416</v>
      </c>
      <c r="B282" t="s">
        <v>152</v>
      </c>
      <c r="C282">
        <v>175900</v>
      </c>
      <c r="E282">
        <v>343</v>
      </c>
      <c r="F282" t="s">
        <v>93</v>
      </c>
      <c r="G282">
        <v>87500</v>
      </c>
    </row>
    <row r="283" spans="1:7" x14ac:dyDescent="0.2">
      <c r="A283">
        <v>1425</v>
      </c>
      <c r="B283" t="s">
        <v>152</v>
      </c>
      <c r="C283">
        <v>144000</v>
      </c>
      <c r="E283">
        <v>345</v>
      </c>
      <c r="F283" t="s">
        <v>93</v>
      </c>
      <c r="G283">
        <v>85000</v>
      </c>
    </row>
    <row r="284" spans="1:7" x14ac:dyDescent="0.2">
      <c r="A284">
        <v>1426</v>
      </c>
      <c r="B284" t="s">
        <v>152</v>
      </c>
      <c r="C284">
        <v>142000</v>
      </c>
      <c r="E284">
        <v>346</v>
      </c>
      <c r="F284" t="s">
        <v>93</v>
      </c>
      <c r="G284">
        <v>140200</v>
      </c>
    </row>
    <row r="285" spans="1:7" x14ac:dyDescent="0.2">
      <c r="A285">
        <v>1438</v>
      </c>
      <c r="B285" t="s">
        <v>152</v>
      </c>
      <c r="C285">
        <v>394617</v>
      </c>
      <c r="E285">
        <v>348</v>
      </c>
      <c r="F285" t="s">
        <v>93</v>
      </c>
      <c r="G285">
        <v>157500</v>
      </c>
    </row>
    <row r="286" spans="1:7" x14ac:dyDescent="0.2">
      <c r="A286">
        <v>1440</v>
      </c>
      <c r="B286" t="s">
        <v>152</v>
      </c>
      <c r="C286">
        <v>197000</v>
      </c>
      <c r="E286">
        <v>349</v>
      </c>
      <c r="F286" t="s">
        <v>93</v>
      </c>
      <c r="G286">
        <v>154000</v>
      </c>
    </row>
    <row r="287" spans="1:7" x14ac:dyDescent="0.2">
      <c r="A287">
        <v>1459</v>
      </c>
      <c r="B287" t="s">
        <v>152</v>
      </c>
      <c r="C287">
        <v>142125</v>
      </c>
      <c r="E287">
        <v>352</v>
      </c>
      <c r="F287" t="s">
        <v>93</v>
      </c>
      <c r="G287">
        <v>190000</v>
      </c>
    </row>
    <row r="288" spans="1:7" x14ac:dyDescent="0.2">
      <c r="E288">
        <v>353</v>
      </c>
      <c r="F288" t="s">
        <v>93</v>
      </c>
      <c r="G288">
        <v>95000</v>
      </c>
    </row>
    <row r="289" spans="5:7" x14ac:dyDescent="0.2">
      <c r="E289">
        <v>354</v>
      </c>
      <c r="F289" t="s">
        <v>93</v>
      </c>
      <c r="G289">
        <v>105900</v>
      </c>
    </row>
    <row r="290" spans="5:7" x14ac:dyDescent="0.2">
      <c r="E290">
        <v>355</v>
      </c>
      <c r="F290" t="s">
        <v>93</v>
      </c>
      <c r="G290">
        <v>140000</v>
      </c>
    </row>
    <row r="291" spans="5:7" x14ac:dyDescent="0.2">
      <c r="E291">
        <v>356</v>
      </c>
      <c r="F291" t="s">
        <v>93</v>
      </c>
      <c r="G291">
        <v>177500</v>
      </c>
    </row>
    <row r="292" spans="5:7" x14ac:dyDescent="0.2">
      <c r="E292">
        <v>357</v>
      </c>
      <c r="F292" t="s">
        <v>93</v>
      </c>
      <c r="G292">
        <v>173000</v>
      </c>
    </row>
    <row r="293" spans="5:7" x14ac:dyDescent="0.2">
      <c r="E293">
        <v>358</v>
      </c>
      <c r="F293" t="s">
        <v>93</v>
      </c>
      <c r="G293">
        <v>134000</v>
      </c>
    </row>
    <row r="294" spans="5:7" x14ac:dyDescent="0.2">
      <c r="E294">
        <v>360</v>
      </c>
      <c r="F294" t="s">
        <v>93</v>
      </c>
      <c r="G294">
        <v>280000</v>
      </c>
    </row>
    <row r="295" spans="5:7" x14ac:dyDescent="0.2">
      <c r="E295">
        <v>361</v>
      </c>
      <c r="F295" t="s">
        <v>93</v>
      </c>
      <c r="G295">
        <v>156000</v>
      </c>
    </row>
    <row r="296" spans="5:7" x14ac:dyDescent="0.2">
      <c r="E296">
        <v>362</v>
      </c>
      <c r="F296" t="s">
        <v>93</v>
      </c>
      <c r="G296">
        <v>145000</v>
      </c>
    </row>
    <row r="297" spans="5:7" x14ac:dyDescent="0.2">
      <c r="E297">
        <v>363</v>
      </c>
      <c r="F297" t="s">
        <v>93</v>
      </c>
      <c r="G297">
        <v>198500</v>
      </c>
    </row>
    <row r="298" spans="5:7" x14ac:dyDescent="0.2">
      <c r="E298">
        <v>364</v>
      </c>
      <c r="F298" t="s">
        <v>93</v>
      </c>
      <c r="G298">
        <v>118000</v>
      </c>
    </row>
    <row r="299" spans="5:7" x14ac:dyDescent="0.2">
      <c r="E299">
        <v>365</v>
      </c>
      <c r="F299" t="s">
        <v>93</v>
      </c>
      <c r="G299">
        <v>190000</v>
      </c>
    </row>
    <row r="300" spans="5:7" x14ac:dyDescent="0.2">
      <c r="E300">
        <v>367</v>
      </c>
      <c r="F300" t="s">
        <v>93</v>
      </c>
      <c r="G300">
        <v>159000</v>
      </c>
    </row>
    <row r="301" spans="5:7" x14ac:dyDescent="0.2">
      <c r="E301">
        <v>368</v>
      </c>
      <c r="F301" t="s">
        <v>93</v>
      </c>
      <c r="G301">
        <v>165000</v>
      </c>
    </row>
    <row r="302" spans="5:7" x14ac:dyDescent="0.2">
      <c r="E302">
        <v>369</v>
      </c>
      <c r="F302" t="s">
        <v>93</v>
      </c>
      <c r="G302">
        <v>132000</v>
      </c>
    </row>
    <row r="303" spans="5:7" x14ac:dyDescent="0.2">
      <c r="E303">
        <v>370</v>
      </c>
      <c r="F303" t="s">
        <v>93</v>
      </c>
      <c r="G303">
        <v>162000</v>
      </c>
    </row>
    <row r="304" spans="5:7" x14ac:dyDescent="0.2">
      <c r="E304">
        <v>371</v>
      </c>
      <c r="F304" t="s">
        <v>93</v>
      </c>
      <c r="G304">
        <v>172400</v>
      </c>
    </row>
    <row r="305" spans="5:7" x14ac:dyDescent="0.2">
      <c r="E305">
        <v>372</v>
      </c>
      <c r="F305" t="s">
        <v>93</v>
      </c>
      <c r="G305">
        <v>134432</v>
      </c>
    </row>
    <row r="306" spans="5:7" x14ac:dyDescent="0.2">
      <c r="E306">
        <v>373</v>
      </c>
      <c r="F306" t="s">
        <v>93</v>
      </c>
      <c r="G306">
        <v>125000</v>
      </c>
    </row>
    <row r="307" spans="5:7" x14ac:dyDescent="0.2">
      <c r="E307">
        <v>374</v>
      </c>
      <c r="F307" t="s">
        <v>93</v>
      </c>
      <c r="G307">
        <v>123000</v>
      </c>
    </row>
    <row r="308" spans="5:7" x14ac:dyDescent="0.2">
      <c r="E308">
        <v>375</v>
      </c>
      <c r="F308" t="s">
        <v>93</v>
      </c>
      <c r="G308">
        <v>219500</v>
      </c>
    </row>
    <row r="309" spans="5:7" x14ac:dyDescent="0.2">
      <c r="E309">
        <v>376</v>
      </c>
      <c r="F309" t="s">
        <v>93</v>
      </c>
      <c r="G309">
        <v>61000</v>
      </c>
    </row>
    <row r="310" spans="5:7" x14ac:dyDescent="0.2">
      <c r="E310">
        <v>377</v>
      </c>
      <c r="F310" t="s">
        <v>93</v>
      </c>
      <c r="G310">
        <v>148000</v>
      </c>
    </row>
    <row r="311" spans="5:7" x14ac:dyDescent="0.2">
      <c r="E311">
        <v>378</v>
      </c>
      <c r="F311" t="s">
        <v>93</v>
      </c>
      <c r="G311">
        <v>340000</v>
      </c>
    </row>
    <row r="312" spans="5:7" x14ac:dyDescent="0.2">
      <c r="E312">
        <v>380</v>
      </c>
      <c r="F312" t="s">
        <v>93</v>
      </c>
      <c r="G312">
        <v>179000</v>
      </c>
    </row>
    <row r="313" spans="5:7" x14ac:dyDescent="0.2">
      <c r="E313">
        <v>381</v>
      </c>
      <c r="F313" t="s">
        <v>93</v>
      </c>
      <c r="G313">
        <v>127000</v>
      </c>
    </row>
    <row r="314" spans="5:7" x14ac:dyDescent="0.2">
      <c r="E314">
        <v>382</v>
      </c>
      <c r="F314" t="s">
        <v>93</v>
      </c>
      <c r="G314">
        <v>187750</v>
      </c>
    </row>
    <row r="315" spans="5:7" x14ac:dyDescent="0.2">
      <c r="E315">
        <v>383</v>
      </c>
      <c r="F315" t="s">
        <v>93</v>
      </c>
      <c r="G315">
        <v>213500</v>
      </c>
    </row>
    <row r="316" spans="5:7" x14ac:dyDescent="0.2">
      <c r="E316">
        <v>384</v>
      </c>
      <c r="F316" t="s">
        <v>93</v>
      </c>
      <c r="G316">
        <v>76000</v>
      </c>
    </row>
    <row r="317" spans="5:7" x14ac:dyDescent="0.2">
      <c r="E317">
        <v>385</v>
      </c>
      <c r="F317" t="s">
        <v>93</v>
      </c>
      <c r="G317">
        <v>240000</v>
      </c>
    </row>
    <row r="318" spans="5:7" x14ac:dyDescent="0.2">
      <c r="E318">
        <v>386</v>
      </c>
      <c r="F318" t="s">
        <v>93</v>
      </c>
      <c r="G318">
        <v>192000</v>
      </c>
    </row>
    <row r="319" spans="5:7" x14ac:dyDescent="0.2">
      <c r="E319">
        <v>389</v>
      </c>
      <c r="F319" t="s">
        <v>93</v>
      </c>
      <c r="G319">
        <v>191000</v>
      </c>
    </row>
    <row r="320" spans="5:7" x14ac:dyDescent="0.2">
      <c r="E320">
        <v>390</v>
      </c>
      <c r="F320" t="s">
        <v>93</v>
      </c>
      <c r="G320">
        <v>426000</v>
      </c>
    </row>
    <row r="321" spans="5:7" x14ac:dyDescent="0.2">
      <c r="E321">
        <v>391</v>
      </c>
      <c r="F321" t="s">
        <v>93</v>
      </c>
      <c r="G321">
        <v>119000</v>
      </c>
    </row>
    <row r="322" spans="5:7" x14ac:dyDescent="0.2">
      <c r="E322">
        <v>392</v>
      </c>
      <c r="F322" t="s">
        <v>93</v>
      </c>
      <c r="G322">
        <v>215000</v>
      </c>
    </row>
    <row r="323" spans="5:7" x14ac:dyDescent="0.2">
      <c r="E323">
        <v>393</v>
      </c>
      <c r="F323" t="s">
        <v>93</v>
      </c>
      <c r="G323">
        <v>106500</v>
      </c>
    </row>
    <row r="324" spans="5:7" x14ac:dyDescent="0.2">
      <c r="E324">
        <v>394</v>
      </c>
      <c r="F324" t="s">
        <v>93</v>
      </c>
      <c r="G324">
        <v>100000</v>
      </c>
    </row>
    <row r="325" spans="5:7" x14ac:dyDescent="0.2">
      <c r="E325">
        <v>395</v>
      </c>
      <c r="F325" t="s">
        <v>93</v>
      </c>
      <c r="G325">
        <v>109000</v>
      </c>
    </row>
    <row r="326" spans="5:7" x14ac:dyDescent="0.2">
      <c r="E326">
        <v>396</v>
      </c>
      <c r="F326" t="s">
        <v>93</v>
      </c>
      <c r="G326">
        <v>129000</v>
      </c>
    </row>
    <row r="327" spans="5:7" x14ac:dyDescent="0.2">
      <c r="E327">
        <v>398</v>
      </c>
      <c r="F327" t="s">
        <v>93</v>
      </c>
      <c r="G327">
        <v>169500</v>
      </c>
    </row>
    <row r="328" spans="5:7" x14ac:dyDescent="0.2">
      <c r="E328">
        <v>399</v>
      </c>
      <c r="F328" t="s">
        <v>93</v>
      </c>
      <c r="G328">
        <v>67000</v>
      </c>
    </row>
    <row r="329" spans="5:7" x14ac:dyDescent="0.2">
      <c r="E329">
        <v>400</v>
      </c>
      <c r="F329" t="s">
        <v>93</v>
      </c>
      <c r="G329">
        <v>241000</v>
      </c>
    </row>
    <row r="330" spans="5:7" x14ac:dyDescent="0.2">
      <c r="E330">
        <v>401</v>
      </c>
      <c r="F330" t="s">
        <v>93</v>
      </c>
      <c r="G330">
        <v>245500</v>
      </c>
    </row>
    <row r="331" spans="5:7" x14ac:dyDescent="0.2">
      <c r="E331">
        <v>402</v>
      </c>
      <c r="F331" t="s">
        <v>93</v>
      </c>
      <c r="G331">
        <v>164990</v>
      </c>
    </row>
    <row r="332" spans="5:7" x14ac:dyDescent="0.2">
      <c r="E332">
        <v>403</v>
      </c>
      <c r="F332" t="s">
        <v>93</v>
      </c>
      <c r="G332">
        <v>108000</v>
      </c>
    </row>
    <row r="333" spans="5:7" x14ac:dyDescent="0.2">
      <c r="E333">
        <v>405</v>
      </c>
      <c r="F333" t="s">
        <v>93</v>
      </c>
      <c r="G333">
        <v>168000</v>
      </c>
    </row>
    <row r="334" spans="5:7" x14ac:dyDescent="0.2">
      <c r="E334">
        <v>406</v>
      </c>
      <c r="F334" t="s">
        <v>93</v>
      </c>
      <c r="G334">
        <v>150000</v>
      </c>
    </row>
    <row r="335" spans="5:7" x14ac:dyDescent="0.2">
      <c r="E335">
        <v>407</v>
      </c>
      <c r="F335" t="s">
        <v>93</v>
      </c>
      <c r="G335">
        <v>115000</v>
      </c>
    </row>
    <row r="336" spans="5:7" x14ac:dyDescent="0.2">
      <c r="E336">
        <v>408</v>
      </c>
      <c r="F336" t="s">
        <v>93</v>
      </c>
      <c r="G336">
        <v>177000</v>
      </c>
    </row>
    <row r="337" spans="5:7" x14ac:dyDescent="0.2">
      <c r="E337">
        <v>409</v>
      </c>
      <c r="F337" t="s">
        <v>93</v>
      </c>
      <c r="G337">
        <v>280000</v>
      </c>
    </row>
    <row r="338" spans="5:7" x14ac:dyDescent="0.2">
      <c r="E338">
        <v>410</v>
      </c>
      <c r="F338" t="s">
        <v>93</v>
      </c>
      <c r="G338">
        <v>339750</v>
      </c>
    </row>
    <row r="339" spans="5:7" x14ac:dyDescent="0.2">
      <c r="E339">
        <v>411</v>
      </c>
      <c r="F339" t="s">
        <v>93</v>
      </c>
      <c r="G339">
        <v>60000</v>
      </c>
    </row>
    <row r="340" spans="5:7" x14ac:dyDescent="0.2">
      <c r="E340">
        <v>413</v>
      </c>
      <c r="F340" t="s">
        <v>93</v>
      </c>
      <c r="G340">
        <v>222000</v>
      </c>
    </row>
    <row r="341" spans="5:7" x14ac:dyDescent="0.2">
      <c r="E341">
        <v>414</v>
      </c>
      <c r="F341" t="s">
        <v>93</v>
      </c>
      <c r="G341">
        <v>115000</v>
      </c>
    </row>
    <row r="342" spans="5:7" x14ac:dyDescent="0.2">
      <c r="E342">
        <v>415</v>
      </c>
      <c r="F342" t="s">
        <v>93</v>
      </c>
      <c r="G342">
        <v>228000</v>
      </c>
    </row>
    <row r="343" spans="5:7" x14ac:dyDescent="0.2">
      <c r="E343">
        <v>416</v>
      </c>
      <c r="F343" t="s">
        <v>93</v>
      </c>
      <c r="G343">
        <v>181134</v>
      </c>
    </row>
    <row r="344" spans="5:7" x14ac:dyDescent="0.2">
      <c r="E344">
        <v>419</v>
      </c>
      <c r="F344" t="s">
        <v>93</v>
      </c>
      <c r="G344">
        <v>126000</v>
      </c>
    </row>
    <row r="345" spans="5:7" x14ac:dyDescent="0.2">
      <c r="E345">
        <v>420</v>
      </c>
      <c r="F345" t="s">
        <v>93</v>
      </c>
      <c r="G345">
        <v>142000</v>
      </c>
    </row>
    <row r="346" spans="5:7" x14ac:dyDescent="0.2">
      <c r="E346">
        <v>421</v>
      </c>
      <c r="F346" t="s">
        <v>93</v>
      </c>
      <c r="G346">
        <v>206300</v>
      </c>
    </row>
    <row r="347" spans="5:7" x14ac:dyDescent="0.2">
      <c r="E347">
        <v>422</v>
      </c>
      <c r="F347" t="s">
        <v>93</v>
      </c>
      <c r="G347">
        <v>215000</v>
      </c>
    </row>
    <row r="348" spans="5:7" x14ac:dyDescent="0.2">
      <c r="E348">
        <v>424</v>
      </c>
      <c r="F348" t="s">
        <v>93</v>
      </c>
      <c r="G348">
        <v>315000</v>
      </c>
    </row>
    <row r="349" spans="5:7" x14ac:dyDescent="0.2">
      <c r="E349">
        <v>425</v>
      </c>
      <c r="F349" t="s">
        <v>93</v>
      </c>
      <c r="G349">
        <v>139000</v>
      </c>
    </row>
    <row r="350" spans="5:7" x14ac:dyDescent="0.2">
      <c r="E350">
        <v>426</v>
      </c>
      <c r="F350" t="s">
        <v>93</v>
      </c>
      <c r="G350">
        <v>135000</v>
      </c>
    </row>
    <row r="351" spans="5:7" x14ac:dyDescent="0.2">
      <c r="E351">
        <v>427</v>
      </c>
      <c r="F351" t="s">
        <v>93</v>
      </c>
      <c r="G351">
        <v>275000</v>
      </c>
    </row>
    <row r="352" spans="5:7" x14ac:dyDescent="0.2">
      <c r="E352">
        <v>429</v>
      </c>
      <c r="F352" t="s">
        <v>93</v>
      </c>
      <c r="G352">
        <v>195400</v>
      </c>
    </row>
    <row r="353" spans="5:7" x14ac:dyDescent="0.2">
      <c r="E353">
        <v>430</v>
      </c>
      <c r="F353" t="s">
        <v>93</v>
      </c>
      <c r="G353">
        <v>175000</v>
      </c>
    </row>
    <row r="354" spans="5:7" x14ac:dyDescent="0.2">
      <c r="E354">
        <v>431</v>
      </c>
      <c r="F354" t="s">
        <v>93</v>
      </c>
      <c r="G354">
        <v>85400</v>
      </c>
    </row>
    <row r="355" spans="5:7" x14ac:dyDescent="0.2">
      <c r="E355">
        <v>432</v>
      </c>
      <c r="F355" t="s">
        <v>93</v>
      </c>
      <c r="G355">
        <v>79900</v>
      </c>
    </row>
    <row r="356" spans="5:7" x14ac:dyDescent="0.2">
      <c r="E356">
        <v>433</v>
      </c>
      <c r="F356" t="s">
        <v>93</v>
      </c>
      <c r="G356">
        <v>122500</v>
      </c>
    </row>
    <row r="357" spans="5:7" x14ac:dyDescent="0.2">
      <c r="E357">
        <v>434</v>
      </c>
      <c r="F357" t="s">
        <v>93</v>
      </c>
      <c r="G357">
        <v>181000</v>
      </c>
    </row>
    <row r="358" spans="5:7" x14ac:dyDescent="0.2">
      <c r="E358">
        <v>435</v>
      </c>
      <c r="F358" t="s">
        <v>93</v>
      </c>
      <c r="G358">
        <v>81000</v>
      </c>
    </row>
    <row r="359" spans="5:7" x14ac:dyDescent="0.2">
      <c r="E359">
        <v>436</v>
      </c>
      <c r="F359" t="s">
        <v>93</v>
      </c>
      <c r="G359">
        <v>212000</v>
      </c>
    </row>
    <row r="360" spans="5:7" x14ac:dyDescent="0.2">
      <c r="E360">
        <v>437</v>
      </c>
      <c r="F360" t="s">
        <v>93</v>
      </c>
      <c r="G360">
        <v>116000</v>
      </c>
    </row>
    <row r="361" spans="5:7" x14ac:dyDescent="0.2">
      <c r="E361">
        <v>438</v>
      </c>
      <c r="F361" t="s">
        <v>93</v>
      </c>
      <c r="G361">
        <v>119000</v>
      </c>
    </row>
    <row r="362" spans="5:7" x14ac:dyDescent="0.2">
      <c r="E362">
        <v>439</v>
      </c>
      <c r="F362" t="s">
        <v>93</v>
      </c>
      <c r="G362">
        <v>90350</v>
      </c>
    </row>
    <row r="363" spans="5:7" x14ac:dyDescent="0.2">
      <c r="E363">
        <v>440</v>
      </c>
      <c r="F363" t="s">
        <v>93</v>
      </c>
      <c r="G363">
        <v>110000</v>
      </c>
    </row>
    <row r="364" spans="5:7" x14ac:dyDescent="0.2">
      <c r="E364">
        <v>442</v>
      </c>
      <c r="F364" t="s">
        <v>93</v>
      </c>
      <c r="G364">
        <v>118000</v>
      </c>
    </row>
    <row r="365" spans="5:7" x14ac:dyDescent="0.2">
      <c r="E365">
        <v>443</v>
      </c>
      <c r="F365" t="s">
        <v>93</v>
      </c>
      <c r="G365">
        <v>162900</v>
      </c>
    </row>
    <row r="366" spans="5:7" x14ac:dyDescent="0.2">
      <c r="E366">
        <v>444</v>
      </c>
      <c r="F366" t="s">
        <v>93</v>
      </c>
      <c r="G366">
        <v>172500</v>
      </c>
    </row>
    <row r="367" spans="5:7" x14ac:dyDescent="0.2">
      <c r="E367">
        <v>445</v>
      </c>
      <c r="F367" t="s">
        <v>93</v>
      </c>
      <c r="G367">
        <v>210000</v>
      </c>
    </row>
    <row r="368" spans="5:7" x14ac:dyDescent="0.2">
      <c r="E368">
        <v>447</v>
      </c>
      <c r="F368" t="s">
        <v>93</v>
      </c>
      <c r="G368">
        <v>190000</v>
      </c>
    </row>
    <row r="369" spans="5:7" x14ac:dyDescent="0.2">
      <c r="E369">
        <v>448</v>
      </c>
      <c r="F369" t="s">
        <v>93</v>
      </c>
      <c r="G369">
        <v>199900</v>
      </c>
    </row>
    <row r="370" spans="5:7" x14ac:dyDescent="0.2">
      <c r="E370">
        <v>449</v>
      </c>
      <c r="F370" t="s">
        <v>93</v>
      </c>
      <c r="G370">
        <v>119500</v>
      </c>
    </row>
    <row r="371" spans="5:7" x14ac:dyDescent="0.2">
      <c r="E371">
        <v>450</v>
      </c>
      <c r="F371" t="s">
        <v>93</v>
      </c>
      <c r="G371">
        <v>120000</v>
      </c>
    </row>
    <row r="372" spans="5:7" x14ac:dyDescent="0.2">
      <c r="E372">
        <v>452</v>
      </c>
      <c r="F372" t="s">
        <v>93</v>
      </c>
      <c r="G372">
        <v>280000</v>
      </c>
    </row>
    <row r="373" spans="5:7" x14ac:dyDescent="0.2">
      <c r="E373">
        <v>454</v>
      </c>
      <c r="F373" t="s">
        <v>93</v>
      </c>
      <c r="G373">
        <v>210000</v>
      </c>
    </row>
    <row r="374" spans="5:7" x14ac:dyDescent="0.2">
      <c r="E374">
        <v>455</v>
      </c>
      <c r="F374" t="s">
        <v>93</v>
      </c>
      <c r="G374">
        <v>188000</v>
      </c>
    </row>
    <row r="375" spans="5:7" x14ac:dyDescent="0.2">
      <c r="E375">
        <v>457</v>
      </c>
      <c r="F375" t="s">
        <v>93</v>
      </c>
      <c r="G375">
        <v>98000</v>
      </c>
    </row>
    <row r="376" spans="5:7" x14ac:dyDescent="0.2">
      <c r="E376">
        <v>460</v>
      </c>
      <c r="F376" t="s">
        <v>93</v>
      </c>
      <c r="G376">
        <v>110000</v>
      </c>
    </row>
    <row r="377" spans="5:7" x14ac:dyDescent="0.2">
      <c r="E377">
        <v>461</v>
      </c>
      <c r="F377" t="s">
        <v>93</v>
      </c>
      <c r="G377">
        <v>263435</v>
      </c>
    </row>
    <row r="378" spans="5:7" x14ac:dyDescent="0.2">
      <c r="E378">
        <v>462</v>
      </c>
      <c r="F378" t="s">
        <v>93</v>
      </c>
      <c r="G378">
        <v>155000</v>
      </c>
    </row>
    <row r="379" spans="5:7" x14ac:dyDescent="0.2">
      <c r="E379">
        <v>463</v>
      </c>
      <c r="F379" t="s">
        <v>93</v>
      </c>
      <c r="G379">
        <v>62383</v>
      </c>
    </row>
    <row r="380" spans="5:7" x14ac:dyDescent="0.2">
      <c r="E380">
        <v>465</v>
      </c>
      <c r="F380" t="s">
        <v>93</v>
      </c>
      <c r="G380">
        <v>124000</v>
      </c>
    </row>
    <row r="381" spans="5:7" x14ac:dyDescent="0.2">
      <c r="E381">
        <v>468</v>
      </c>
      <c r="F381" t="s">
        <v>93</v>
      </c>
      <c r="G381">
        <v>146500</v>
      </c>
    </row>
    <row r="382" spans="5:7" x14ac:dyDescent="0.2">
      <c r="E382">
        <v>469</v>
      </c>
      <c r="F382" t="s">
        <v>93</v>
      </c>
      <c r="G382">
        <v>250000</v>
      </c>
    </row>
    <row r="383" spans="5:7" x14ac:dyDescent="0.2">
      <c r="E383">
        <v>470</v>
      </c>
      <c r="F383" t="s">
        <v>93</v>
      </c>
      <c r="G383">
        <v>187000</v>
      </c>
    </row>
    <row r="384" spans="5:7" x14ac:dyDescent="0.2">
      <c r="E384">
        <v>471</v>
      </c>
      <c r="F384" t="s">
        <v>93</v>
      </c>
      <c r="G384">
        <v>212000</v>
      </c>
    </row>
    <row r="385" spans="5:7" x14ac:dyDescent="0.2">
      <c r="E385">
        <v>473</v>
      </c>
      <c r="F385" t="s">
        <v>93</v>
      </c>
      <c r="G385">
        <v>148000</v>
      </c>
    </row>
    <row r="386" spans="5:7" x14ac:dyDescent="0.2">
      <c r="E386">
        <v>474</v>
      </c>
      <c r="F386" t="s">
        <v>93</v>
      </c>
      <c r="G386">
        <v>440000</v>
      </c>
    </row>
    <row r="387" spans="5:7" x14ac:dyDescent="0.2">
      <c r="E387">
        <v>475</v>
      </c>
      <c r="F387" t="s">
        <v>93</v>
      </c>
      <c r="G387">
        <v>251000</v>
      </c>
    </row>
    <row r="388" spans="5:7" x14ac:dyDescent="0.2">
      <c r="E388">
        <v>477</v>
      </c>
      <c r="F388" t="s">
        <v>93</v>
      </c>
      <c r="G388">
        <v>208900</v>
      </c>
    </row>
    <row r="389" spans="5:7" x14ac:dyDescent="0.2">
      <c r="E389">
        <v>483</v>
      </c>
      <c r="F389" t="s">
        <v>93</v>
      </c>
      <c r="G389">
        <v>155000</v>
      </c>
    </row>
    <row r="390" spans="5:7" x14ac:dyDescent="0.2">
      <c r="E390">
        <v>485</v>
      </c>
      <c r="F390" t="s">
        <v>93</v>
      </c>
      <c r="G390">
        <v>132500</v>
      </c>
    </row>
    <row r="391" spans="5:7" x14ac:dyDescent="0.2">
      <c r="E391">
        <v>486</v>
      </c>
      <c r="F391" t="s">
        <v>93</v>
      </c>
      <c r="G391">
        <v>147000</v>
      </c>
    </row>
    <row r="392" spans="5:7" x14ac:dyDescent="0.2">
      <c r="E392">
        <v>488</v>
      </c>
      <c r="F392" t="s">
        <v>93</v>
      </c>
      <c r="G392">
        <v>175000</v>
      </c>
    </row>
    <row r="393" spans="5:7" x14ac:dyDescent="0.2">
      <c r="E393">
        <v>489</v>
      </c>
      <c r="F393" t="s">
        <v>93</v>
      </c>
      <c r="G393">
        <v>160000</v>
      </c>
    </row>
    <row r="394" spans="5:7" x14ac:dyDescent="0.2">
      <c r="E394">
        <v>490</v>
      </c>
      <c r="F394" t="s">
        <v>93</v>
      </c>
      <c r="G394">
        <v>86000</v>
      </c>
    </row>
    <row r="395" spans="5:7" x14ac:dyDescent="0.2">
      <c r="E395">
        <v>491</v>
      </c>
      <c r="F395" t="s">
        <v>93</v>
      </c>
      <c r="G395">
        <v>115000</v>
      </c>
    </row>
    <row r="396" spans="5:7" x14ac:dyDescent="0.2">
      <c r="E396">
        <v>492</v>
      </c>
      <c r="F396" t="s">
        <v>93</v>
      </c>
      <c r="G396">
        <v>133000</v>
      </c>
    </row>
    <row r="397" spans="5:7" x14ac:dyDescent="0.2">
      <c r="E397">
        <v>493</v>
      </c>
      <c r="F397" t="s">
        <v>93</v>
      </c>
      <c r="G397">
        <v>172785</v>
      </c>
    </row>
    <row r="398" spans="5:7" x14ac:dyDescent="0.2">
      <c r="E398">
        <v>494</v>
      </c>
      <c r="F398" t="s">
        <v>93</v>
      </c>
      <c r="G398">
        <v>155000</v>
      </c>
    </row>
    <row r="399" spans="5:7" x14ac:dyDescent="0.2">
      <c r="E399">
        <v>495</v>
      </c>
      <c r="F399" t="s">
        <v>93</v>
      </c>
      <c r="G399">
        <v>91300</v>
      </c>
    </row>
    <row r="400" spans="5:7" x14ac:dyDescent="0.2">
      <c r="E400">
        <v>496</v>
      </c>
      <c r="F400" t="s">
        <v>93</v>
      </c>
      <c r="G400">
        <v>34900</v>
      </c>
    </row>
    <row r="401" spans="5:7" x14ac:dyDescent="0.2">
      <c r="E401">
        <v>498</v>
      </c>
      <c r="F401" t="s">
        <v>93</v>
      </c>
      <c r="G401">
        <v>184000</v>
      </c>
    </row>
    <row r="402" spans="5:7" x14ac:dyDescent="0.2">
      <c r="E402">
        <v>500</v>
      </c>
      <c r="F402" t="s">
        <v>93</v>
      </c>
      <c r="G402">
        <v>120000</v>
      </c>
    </row>
    <row r="403" spans="5:7" x14ac:dyDescent="0.2">
      <c r="E403">
        <v>501</v>
      </c>
      <c r="F403" t="s">
        <v>93</v>
      </c>
      <c r="G403">
        <v>113000</v>
      </c>
    </row>
    <row r="404" spans="5:7" x14ac:dyDescent="0.2">
      <c r="E404">
        <v>502</v>
      </c>
      <c r="F404" t="s">
        <v>93</v>
      </c>
      <c r="G404">
        <v>226700</v>
      </c>
    </row>
    <row r="405" spans="5:7" x14ac:dyDescent="0.2">
      <c r="E405">
        <v>504</v>
      </c>
      <c r="F405" t="s">
        <v>93</v>
      </c>
      <c r="G405">
        <v>289000</v>
      </c>
    </row>
    <row r="406" spans="5:7" x14ac:dyDescent="0.2">
      <c r="E406">
        <v>505</v>
      </c>
      <c r="F406" t="s">
        <v>93</v>
      </c>
      <c r="G406">
        <v>147000</v>
      </c>
    </row>
    <row r="407" spans="5:7" x14ac:dyDescent="0.2">
      <c r="E407">
        <v>507</v>
      </c>
      <c r="F407" t="s">
        <v>93</v>
      </c>
      <c r="G407">
        <v>215000</v>
      </c>
    </row>
    <row r="408" spans="5:7" x14ac:dyDescent="0.2">
      <c r="E408">
        <v>508</v>
      </c>
      <c r="F408" t="s">
        <v>93</v>
      </c>
      <c r="G408">
        <v>208300</v>
      </c>
    </row>
    <row r="409" spans="5:7" x14ac:dyDescent="0.2">
      <c r="E409">
        <v>510</v>
      </c>
      <c r="F409" t="s">
        <v>93</v>
      </c>
      <c r="G409">
        <v>124500</v>
      </c>
    </row>
    <row r="410" spans="5:7" x14ac:dyDescent="0.2">
      <c r="E410">
        <v>512</v>
      </c>
      <c r="F410" t="s">
        <v>93</v>
      </c>
      <c r="G410">
        <v>202665</v>
      </c>
    </row>
    <row r="411" spans="5:7" x14ac:dyDescent="0.2">
      <c r="E411">
        <v>513</v>
      </c>
      <c r="F411" t="s">
        <v>93</v>
      </c>
      <c r="G411">
        <v>129900</v>
      </c>
    </row>
    <row r="412" spans="5:7" x14ac:dyDescent="0.2">
      <c r="E412">
        <v>514</v>
      </c>
      <c r="F412" t="s">
        <v>93</v>
      </c>
      <c r="G412">
        <v>134000</v>
      </c>
    </row>
    <row r="413" spans="5:7" x14ac:dyDescent="0.2">
      <c r="E413">
        <v>515</v>
      </c>
      <c r="F413" t="s">
        <v>93</v>
      </c>
      <c r="G413">
        <v>96500</v>
      </c>
    </row>
    <row r="414" spans="5:7" x14ac:dyDescent="0.2">
      <c r="E414">
        <v>517</v>
      </c>
      <c r="F414" t="s">
        <v>93</v>
      </c>
      <c r="G414">
        <v>158000</v>
      </c>
    </row>
    <row r="415" spans="5:7" x14ac:dyDescent="0.2">
      <c r="E415">
        <v>518</v>
      </c>
      <c r="F415" t="s">
        <v>93</v>
      </c>
      <c r="G415">
        <v>265000</v>
      </c>
    </row>
    <row r="416" spans="5:7" x14ac:dyDescent="0.2">
      <c r="E416">
        <v>519</v>
      </c>
      <c r="F416" t="s">
        <v>93</v>
      </c>
      <c r="G416">
        <v>211000</v>
      </c>
    </row>
    <row r="417" spans="5:7" x14ac:dyDescent="0.2">
      <c r="E417">
        <v>521</v>
      </c>
      <c r="F417" t="s">
        <v>93</v>
      </c>
      <c r="G417">
        <v>106250</v>
      </c>
    </row>
    <row r="418" spans="5:7" x14ac:dyDescent="0.2">
      <c r="E418">
        <v>522</v>
      </c>
      <c r="F418" t="s">
        <v>93</v>
      </c>
      <c r="G418">
        <v>150000</v>
      </c>
    </row>
    <row r="419" spans="5:7" x14ac:dyDescent="0.2">
      <c r="E419">
        <v>523</v>
      </c>
      <c r="F419" t="s">
        <v>93</v>
      </c>
      <c r="G419">
        <v>159000</v>
      </c>
    </row>
    <row r="420" spans="5:7" x14ac:dyDescent="0.2">
      <c r="E420">
        <v>525</v>
      </c>
      <c r="F420" t="s">
        <v>93</v>
      </c>
      <c r="G420">
        <v>315750</v>
      </c>
    </row>
    <row r="421" spans="5:7" x14ac:dyDescent="0.2">
      <c r="E421">
        <v>526</v>
      </c>
      <c r="F421" t="s">
        <v>93</v>
      </c>
      <c r="G421">
        <v>176000</v>
      </c>
    </row>
    <row r="422" spans="5:7" x14ac:dyDescent="0.2">
      <c r="E422">
        <v>529</v>
      </c>
      <c r="F422" t="s">
        <v>93</v>
      </c>
      <c r="G422">
        <v>86000</v>
      </c>
    </row>
    <row r="423" spans="5:7" x14ac:dyDescent="0.2">
      <c r="E423">
        <v>531</v>
      </c>
      <c r="F423" t="s">
        <v>93</v>
      </c>
      <c r="G423">
        <v>175000</v>
      </c>
    </row>
    <row r="424" spans="5:7" x14ac:dyDescent="0.2">
      <c r="E424">
        <v>532</v>
      </c>
      <c r="F424" t="s">
        <v>93</v>
      </c>
      <c r="G424">
        <v>128000</v>
      </c>
    </row>
    <row r="425" spans="5:7" x14ac:dyDescent="0.2">
      <c r="E425">
        <v>533</v>
      </c>
      <c r="F425" t="s">
        <v>93</v>
      </c>
      <c r="G425">
        <v>107500</v>
      </c>
    </row>
    <row r="426" spans="5:7" x14ac:dyDescent="0.2">
      <c r="E426">
        <v>534</v>
      </c>
      <c r="F426" t="s">
        <v>93</v>
      </c>
      <c r="G426">
        <v>39300</v>
      </c>
    </row>
    <row r="427" spans="5:7" x14ac:dyDescent="0.2">
      <c r="E427">
        <v>535</v>
      </c>
      <c r="F427" t="s">
        <v>93</v>
      </c>
      <c r="G427">
        <v>178000</v>
      </c>
    </row>
    <row r="428" spans="5:7" x14ac:dyDescent="0.2">
      <c r="E428">
        <v>536</v>
      </c>
      <c r="F428" t="s">
        <v>93</v>
      </c>
      <c r="G428">
        <v>107500</v>
      </c>
    </row>
    <row r="429" spans="5:7" x14ac:dyDescent="0.2">
      <c r="E429">
        <v>537</v>
      </c>
      <c r="F429" t="s">
        <v>93</v>
      </c>
      <c r="G429">
        <v>188000</v>
      </c>
    </row>
    <row r="430" spans="5:7" x14ac:dyDescent="0.2">
      <c r="E430">
        <v>540</v>
      </c>
      <c r="F430" t="s">
        <v>93</v>
      </c>
      <c r="G430">
        <v>272000</v>
      </c>
    </row>
    <row r="431" spans="5:7" x14ac:dyDescent="0.2">
      <c r="E431">
        <v>542</v>
      </c>
      <c r="F431" t="s">
        <v>93</v>
      </c>
      <c r="G431">
        <v>248000</v>
      </c>
    </row>
    <row r="432" spans="5:7" x14ac:dyDescent="0.2">
      <c r="E432">
        <v>544</v>
      </c>
      <c r="F432" t="s">
        <v>93</v>
      </c>
      <c r="G432">
        <v>133000</v>
      </c>
    </row>
    <row r="433" spans="5:7" x14ac:dyDescent="0.2">
      <c r="E433">
        <v>545</v>
      </c>
      <c r="F433" t="s">
        <v>93</v>
      </c>
      <c r="G433">
        <v>179665</v>
      </c>
    </row>
    <row r="434" spans="5:7" x14ac:dyDescent="0.2">
      <c r="E434">
        <v>546</v>
      </c>
      <c r="F434" t="s">
        <v>93</v>
      </c>
      <c r="G434">
        <v>229000</v>
      </c>
    </row>
    <row r="435" spans="5:7" x14ac:dyDescent="0.2">
      <c r="E435">
        <v>547</v>
      </c>
      <c r="F435" t="s">
        <v>93</v>
      </c>
      <c r="G435">
        <v>210000</v>
      </c>
    </row>
    <row r="436" spans="5:7" x14ac:dyDescent="0.2">
      <c r="E436">
        <v>548</v>
      </c>
      <c r="F436" t="s">
        <v>93</v>
      </c>
      <c r="G436">
        <v>129500</v>
      </c>
    </row>
    <row r="437" spans="5:7" x14ac:dyDescent="0.2">
      <c r="E437">
        <v>549</v>
      </c>
      <c r="F437" t="s">
        <v>93</v>
      </c>
      <c r="G437">
        <v>125000</v>
      </c>
    </row>
    <row r="438" spans="5:7" x14ac:dyDescent="0.2">
      <c r="E438">
        <v>550</v>
      </c>
      <c r="F438" t="s">
        <v>93</v>
      </c>
      <c r="G438">
        <v>263000</v>
      </c>
    </row>
    <row r="439" spans="5:7" x14ac:dyDescent="0.2">
      <c r="E439">
        <v>551</v>
      </c>
      <c r="F439" t="s">
        <v>93</v>
      </c>
      <c r="G439">
        <v>140000</v>
      </c>
    </row>
    <row r="440" spans="5:7" x14ac:dyDescent="0.2">
      <c r="E440">
        <v>553</v>
      </c>
      <c r="F440" t="s">
        <v>93</v>
      </c>
      <c r="G440">
        <v>255500</v>
      </c>
    </row>
    <row r="441" spans="5:7" x14ac:dyDescent="0.2">
      <c r="E441">
        <v>554</v>
      </c>
      <c r="F441" t="s">
        <v>93</v>
      </c>
      <c r="G441">
        <v>108000</v>
      </c>
    </row>
    <row r="442" spans="5:7" x14ac:dyDescent="0.2">
      <c r="E442">
        <v>555</v>
      </c>
      <c r="F442" t="s">
        <v>93</v>
      </c>
      <c r="G442">
        <v>284000</v>
      </c>
    </row>
    <row r="443" spans="5:7" x14ac:dyDescent="0.2">
      <c r="E443">
        <v>556</v>
      </c>
      <c r="F443" t="s">
        <v>93</v>
      </c>
      <c r="G443">
        <v>113000</v>
      </c>
    </row>
    <row r="444" spans="5:7" x14ac:dyDescent="0.2">
      <c r="E444">
        <v>557</v>
      </c>
      <c r="F444" t="s">
        <v>93</v>
      </c>
      <c r="G444">
        <v>141000</v>
      </c>
    </row>
    <row r="445" spans="5:7" x14ac:dyDescent="0.2">
      <c r="E445">
        <v>558</v>
      </c>
      <c r="F445" t="s">
        <v>93</v>
      </c>
      <c r="G445">
        <v>108000</v>
      </c>
    </row>
    <row r="446" spans="5:7" x14ac:dyDescent="0.2">
      <c r="E446">
        <v>559</v>
      </c>
      <c r="F446" t="s">
        <v>93</v>
      </c>
      <c r="G446">
        <v>175000</v>
      </c>
    </row>
    <row r="447" spans="5:7" x14ac:dyDescent="0.2">
      <c r="E447">
        <v>560</v>
      </c>
      <c r="F447" t="s">
        <v>93</v>
      </c>
      <c r="G447">
        <v>234000</v>
      </c>
    </row>
    <row r="448" spans="5:7" x14ac:dyDescent="0.2">
      <c r="E448">
        <v>562</v>
      </c>
      <c r="F448" t="s">
        <v>93</v>
      </c>
      <c r="G448">
        <v>170000</v>
      </c>
    </row>
    <row r="449" spans="5:7" x14ac:dyDescent="0.2">
      <c r="E449">
        <v>563</v>
      </c>
      <c r="F449" t="s">
        <v>93</v>
      </c>
      <c r="G449">
        <v>108000</v>
      </c>
    </row>
    <row r="450" spans="5:7" x14ac:dyDescent="0.2">
      <c r="E450">
        <v>564</v>
      </c>
      <c r="F450" t="s">
        <v>93</v>
      </c>
      <c r="G450">
        <v>185000</v>
      </c>
    </row>
    <row r="451" spans="5:7" x14ac:dyDescent="0.2">
      <c r="E451">
        <v>565</v>
      </c>
      <c r="F451" t="s">
        <v>93</v>
      </c>
      <c r="G451">
        <v>268000</v>
      </c>
    </row>
    <row r="452" spans="5:7" x14ac:dyDescent="0.2">
      <c r="E452">
        <v>566</v>
      </c>
      <c r="F452" t="s">
        <v>93</v>
      </c>
      <c r="G452">
        <v>128000</v>
      </c>
    </row>
    <row r="453" spans="5:7" x14ac:dyDescent="0.2">
      <c r="E453">
        <v>568</v>
      </c>
      <c r="F453" t="s">
        <v>93</v>
      </c>
      <c r="G453">
        <v>214000</v>
      </c>
    </row>
    <row r="454" spans="5:7" x14ac:dyDescent="0.2">
      <c r="E454">
        <v>569</v>
      </c>
      <c r="F454" t="s">
        <v>93</v>
      </c>
      <c r="G454">
        <v>316600</v>
      </c>
    </row>
    <row r="455" spans="5:7" x14ac:dyDescent="0.2">
      <c r="E455">
        <v>570</v>
      </c>
      <c r="F455" t="s">
        <v>93</v>
      </c>
      <c r="G455">
        <v>135960</v>
      </c>
    </row>
    <row r="456" spans="5:7" x14ac:dyDescent="0.2">
      <c r="E456">
        <v>571</v>
      </c>
      <c r="F456" t="s">
        <v>93</v>
      </c>
      <c r="G456">
        <v>142600</v>
      </c>
    </row>
    <row r="457" spans="5:7" x14ac:dyDescent="0.2">
      <c r="E457">
        <v>572</v>
      </c>
      <c r="F457" t="s">
        <v>93</v>
      </c>
      <c r="G457">
        <v>120000</v>
      </c>
    </row>
    <row r="458" spans="5:7" x14ac:dyDescent="0.2">
      <c r="E458">
        <v>573</v>
      </c>
      <c r="F458" t="s">
        <v>93</v>
      </c>
      <c r="G458">
        <v>224500</v>
      </c>
    </row>
    <row r="459" spans="5:7" x14ac:dyDescent="0.2">
      <c r="E459">
        <v>574</v>
      </c>
      <c r="F459" t="s">
        <v>93</v>
      </c>
      <c r="G459">
        <v>170000</v>
      </c>
    </row>
    <row r="460" spans="5:7" x14ac:dyDescent="0.2">
      <c r="E460">
        <v>576</v>
      </c>
      <c r="F460" t="s">
        <v>93</v>
      </c>
      <c r="G460">
        <v>118500</v>
      </c>
    </row>
    <row r="461" spans="5:7" x14ac:dyDescent="0.2">
      <c r="E461">
        <v>577</v>
      </c>
      <c r="F461" t="s">
        <v>93</v>
      </c>
      <c r="G461">
        <v>145000</v>
      </c>
    </row>
    <row r="462" spans="5:7" x14ac:dyDescent="0.2">
      <c r="E462">
        <v>578</v>
      </c>
      <c r="F462" t="s">
        <v>93</v>
      </c>
      <c r="G462">
        <v>164500</v>
      </c>
    </row>
    <row r="463" spans="5:7" x14ac:dyDescent="0.2">
      <c r="E463">
        <v>579</v>
      </c>
      <c r="F463" t="s">
        <v>93</v>
      </c>
      <c r="G463">
        <v>146000</v>
      </c>
    </row>
    <row r="464" spans="5:7" x14ac:dyDescent="0.2">
      <c r="E464">
        <v>580</v>
      </c>
      <c r="F464" t="s">
        <v>93</v>
      </c>
      <c r="G464">
        <v>131500</v>
      </c>
    </row>
    <row r="465" spans="5:7" x14ac:dyDescent="0.2">
      <c r="E465">
        <v>581</v>
      </c>
      <c r="F465" t="s">
        <v>93</v>
      </c>
      <c r="G465">
        <v>181900</v>
      </c>
    </row>
    <row r="466" spans="5:7" x14ac:dyDescent="0.2">
      <c r="E466">
        <v>583</v>
      </c>
      <c r="F466" t="s">
        <v>93</v>
      </c>
      <c r="G466">
        <v>118500</v>
      </c>
    </row>
    <row r="467" spans="5:7" x14ac:dyDescent="0.2">
      <c r="E467">
        <v>584</v>
      </c>
      <c r="F467" t="s">
        <v>93</v>
      </c>
      <c r="G467">
        <v>325000</v>
      </c>
    </row>
    <row r="468" spans="5:7" x14ac:dyDescent="0.2">
      <c r="E468">
        <v>585</v>
      </c>
      <c r="F468" t="s">
        <v>93</v>
      </c>
      <c r="G468">
        <v>133000</v>
      </c>
    </row>
    <row r="469" spans="5:7" x14ac:dyDescent="0.2">
      <c r="E469">
        <v>587</v>
      </c>
      <c r="F469" t="s">
        <v>93</v>
      </c>
      <c r="G469">
        <v>130000</v>
      </c>
    </row>
    <row r="470" spans="5:7" x14ac:dyDescent="0.2">
      <c r="E470">
        <v>590</v>
      </c>
      <c r="F470" t="s">
        <v>93</v>
      </c>
      <c r="G470">
        <v>79500</v>
      </c>
    </row>
    <row r="471" spans="5:7" x14ac:dyDescent="0.2">
      <c r="E471">
        <v>591</v>
      </c>
      <c r="F471" t="s">
        <v>93</v>
      </c>
      <c r="G471">
        <v>185900</v>
      </c>
    </row>
    <row r="472" spans="5:7" x14ac:dyDescent="0.2">
      <c r="E472">
        <v>592</v>
      </c>
      <c r="F472" t="s">
        <v>93</v>
      </c>
      <c r="G472">
        <v>451950</v>
      </c>
    </row>
    <row r="473" spans="5:7" x14ac:dyDescent="0.2">
      <c r="E473">
        <v>593</v>
      </c>
      <c r="F473" t="s">
        <v>93</v>
      </c>
      <c r="G473">
        <v>138000</v>
      </c>
    </row>
    <row r="474" spans="5:7" x14ac:dyDescent="0.2">
      <c r="E474">
        <v>594</v>
      </c>
      <c r="F474" t="s">
        <v>93</v>
      </c>
      <c r="G474">
        <v>140000</v>
      </c>
    </row>
    <row r="475" spans="5:7" x14ac:dyDescent="0.2">
      <c r="E475">
        <v>596</v>
      </c>
      <c r="F475" t="s">
        <v>93</v>
      </c>
      <c r="G475">
        <v>319000</v>
      </c>
    </row>
    <row r="476" spans="5:7" x14ac:dyDescent="0.2">
      <c r="E476">
        <v>597</v>
      </c>
      <c r="F476" t="s">
        <v>93</v>
      </c>
      <c r="G476">
        <v>114504</v>
      </c>
    </row>
    <row r="477" spans="5:7" x14ac:dyDescent="0.2">
      <c r="E477">
        <v>598</v>
      </c>
      <c r="F477" t="s">
        <v>93</v>
      </c>
      <c r="G477">
        <v>194201</v>
      </c>
    </row>
    <row r="478" spans="5:7" x14ac:dyDescent="0.2">
      <c r="E478">
        <v>599</v>
      </c>
      <c r="F478" t="s">
        <v>93</v>
      </c>
      <c r="G478">
        <v>217500</v>
      </c>
    </row>
    <row r="479" spans="5:7" x14ac:dyDescent="0.2">
      <c r="E479">
        <v>600</v>
      </c>
      <c r="F479" t="s">
        <v>93</v>
      </c>
      <c r="G479">
        <v>151000</v>
      </c>
    </row>
    <row r="480" spans="5:7" x14ac:dyDescent="0.2">
      <c r="E480">
        <v>601</v>
      </c>
      <c r="F480" t="s">
        <v>93</v>
      </c>
      <c r="G480">
        <v>275000</v>
      </c>
    </row>
    <row r="481" spans="5:7" x14ac:dyDescent="0.2">
      <c r="E481">
        <v>602</v>
      </c>
      <c r="F481" t="s">
        <v>93</v>
      </c>
      <c r="G481">
        <v>141000</v>
      </c>
    </row>
    <row r="482" spans="5:7" x14ac:dyDescent="0.2">
      <c r="E482">
        <v>603</v>
      </c>
      <c r="F482" t="s">
        <v>93</v>
      </c>
      <c r="G482">
        <v>220000</v>
      </c>
    </row>
    <row r="483" spans="5:7" x14ac:dyDescent="0.2">
      <c r="E483">
        <v>604</v>
      </c>
      <c r="F483" t="s">
        <v>93</v>
      </c>
      <c r="G483">
        <v>151000</v>
      </c>
    </row>
    <row r="484" spans="5:7" x14ac:dyDescent="0.2">
      <c r="E484">
        <v>605</v>
      </c>
      <c r="F484" t="s">
        <v>93</v>
      </c>
      <c r="G484">
        <v>221000</v>
      </c>
    </row>
    <row r="485" spans="5:7" x14ac:dyDescent="0.2">
      <c r="E485">
        <v>606</v>
      </c>
      <c r="F485" t="s">
        <v>93</v>
      </c>
      <c r="G485">
        <v>205000</v>
      </c>
    </row>
    <row r="486" spans="5:7" x14ac:dyDescent="0.2">
      <c r="E486">
        <v>607</v>
      </c>
      <c r="F486" t="s">
        <v>93</v>
      </c>
      <c r="G486">
        <v>152000</v>
      </c>
    </row>
    <row r="487" spans="5:7" x14ac:dyDescent="0.2">
      <c r="E487">
        <v>608</v>
      </c>
      <c r="F487" t="s">
        <v>93</v>
      </c>
      <c r="G487">
        <v>225000</v>
      </c>
    </row>
    <row r="488" spans="5:7" x14ac:dyDescent="0.2">
      <c r="E488">
        <v>609</v>
      </c>
      <c r="F488" t="s">
        <v>93</v>
      </c>
      <c r="G488">
        <v>359100</v>
      </c>
    </row>
    <row r="489" spans="5:7" x14ac:dyDescent="0.2">
      <c r="E489">
        <v>610</v>
      </c>
      <c r="F489" t="s">
        <v>93</v>
      </c>
      <c r="G489">
        <v>118500</v>
      </c>
    </row>
    <row r="490" spans="5:7" x14ac:dyDescent="0.2">
      <c r="E490">
        <v>612</v>
      </c>
      <c r="F490" t="s">
        <v>93</v>
      </c>
      <c r="G490">
        <v>148000</v>
      </c>
    </row>
    <row r="491" spans="5:7" x14ac:dyDescent="0.2">
      <c r="E491">
        <v>613</v>
      </c>
      <c r="F491" t="s">
        <v>93</v>
      </c>
      <c r="G491">
        <v>261500</v>
      </c>
    </row>
    <row r="492" spans="5:7" x14ac:dyDescent="0.2">
      <c r="E492">
        <v>614</v>
      </c>
      <c r="F492" t="s">
        <v>93</v>
      </c>
      <c r="G492">
        <v>147000</v>
      </c>
    </row>
    <row r="493" spans="5:7" x14ac:dyDescent="0.2">
      <c r="E493">
        <v>615</v>
      </c>
      <c r="F493" t="s">
        <v>93</v>
      </c>
      <c r="G493">
        <v>75500</v>
      </c>
    </row>
    <row r="494" spans="5:7" x14ac:dyDescent="0.2">
      <c r="E494">
        <v>616</v>
      </c>
      <c r="F494" t="s">
        <v>93</v>
      </c>
      <c r="G494">
        <v>137500</v>
      </c>
    </row>
    <row r="495" spans="5:7" x14ac:dyDescent="0.2">
      <c r="E495">
        <v>617</v>
      </c>
      <c r="F495" t="s">
        <v>93</v>
      </c>
      <c r="G495">
        <v>183200</v>
      </c>
    </row>
    <row r="496" spans="5:7" x14ac:dyDescent="0.2">
      <c r="E496">
        <v>618</v>
      </c>
      <c r="F496" t="s">
        <v>93</v>
      </c>
      <c r="G496">
        <v>105500</v>
      </c>
    </row>
    <row r="497" spans="5:7" x14ac:dyDescent="0.2">
      <c r="E497">
        <v>621</v>
      </c>
      <c r="F497" t="s">
        <v>93</v>
      </c>
      <c r="G497">
        <v>67000</v>
      </c>
    </row>
    <row r="498" spans="5:7" x14ac:dyDescent="0.2">
      <c r="E498">
        <v>622</v>
      </c>
      <c r="F498" t="s">
        <v>93</v>
      </c>
      <c r="G498">
        <v>240000</v>
      </c>
    </row>
    <row r="499" spans="5:7" x14ac:dyDescent="0.2">
      <c r="E499">
        <v>623</v>
      </c>
      <c r="F499" t="s">
        <v>93</v>
      </c>
      <c r="G499">
        <v>135000</v>
      </c>
    </row>
    <row r="500" spans="5:7" x14ac:dyDescent="0.2">
      <c r="E500">
        <v>624</v>
      </c>
      <c r="F500" t="s">
        <v>93</v>
      </c>
      <c r="G500">
        <v>168500</v>
      </c>
    </row>
    <row r="501" spans="5:7" x14ac:dyDescent="0.2">
      <c r="E501">
        <v>625</v>
      </c>
      <c r="F501" t="s">
        <v>93</v>
      </c>
      <c r="G501">
        <v>165150</v>
      </c>
    </row>
    <row r="502" spans="5:7" x14ac:dyDescent="0.2">
      <c r="E502">
        <v>628</v>
      </c>
      <c r="F502" t="s">
        <v>93</v>
      </c>
      <c r="G502">
        <v>153000</v>
      </c>
    </row>
    <row r="503" spans="5:7" x14ac:dyDescent="0.2">
      <c r="E503">
        <v>629</v>
      </c>
      <c r="F503" t="s">
        <v>93</v>
      </c>
      <c r="G503">
        <v>135000</v>
      </c>
    </row>
    <row r="504" spans="5:7" x14ac:dyDescent="0.2">
      <c r="E504">
        <v>630</v>
      </c>
      <c r="F504" t="s">
        <v>93</v>
      </c>
      <c r="G504">
        <v>168500</v>
      </c>
    </row>
    <row r="505" spans="5:7" x14ac:dyDescent="0.2">
      <c r="E505">
        <v>631</v>
      </c>
      <c r="F505" t="s">
        <v>93</v>
      </c>
      <c r="G505">
        <v>124000</v>
      </c>
    </row>
    <row r="506" spans="5:7" x14ac:dyDescent="0.2">
      <c r="E506">
        <v>632</v>
      </c>
      <c r="F506" t="s">
        <v>93</v>
      </c>
      <c r="G506">
        <v>209500</v>
      </c>
    </row>
    <row r="507" spans="5:7" x14ac:dyDescent="0.2">
      <c r="E507">
        <v>634</v>
      </c>
      <c r="F507" t="s">
        <v>93</v>
      </c>
      <c r="G507">
        <v>139400</v>
      </c>
    </row>
    <row r="508" spans="5:7" x14ac:dyDescent="0.2">
      <c r="E508">
        <v>635</v>
      </c>
      <c r="F508" t="s">
        <v>93</v>
      </c>
      <c r="G508">
        <v>144000</v>
      </c>
    </row>
    <row r="509" spans="5:7" x14ac:dyDescent="0.2">
      <c r="E509">
        <v>637</v>
      </c>
      <c r="F509" t="s">
        <v>93</v>
      </c>
      <c r="G509">
        <v>60000</v>
      </c>
    </row>
    <row r="510" spans="5:7" x14ac:dyDescent="0.2">
      <c r="E510">
        <v>638</v>
      </c>
      <c r="F510" t="s">
        <v>93</v>
      </c>
      <c r="G510">
        <v>93000</v>
      </c>
    </row>
    <row r="511" spans="5:7" x14ac:dyDescent="0.2">
      <c r="E511">
        <v>639</v>
      </c>
      <c r="F511" t="s">
        <v>93</v>
      </c>
      <c r="G511">
        <v>85000</v>
      </c>
    </row>
    <row r="512" spans="5:7" x14ac:dyDescent="0.2">
      <c r="E512">
        <v>642</v>
      </c>
      <c r="F512" t="s">
        <v>93</v>
      </c>
      <c r="G512">
        <v>226000</v>
      </c>
    </row>
    <row r="513" spans="5:7" x14ac:dyDescent="0.2">
      <c r="E513">
        <v>643</v>
      </c>
      <c r="F513" t="s">
        <v>93</v>
      </c>
      <c r="G513">
        <v>345000</v>
      </c>
    </row>
    <row r="514" spans="5:7" x14ac:dyDescent="0.2">
      <c r="E514">
        <v>645</v>
      </c>
      <c r="F514" t="s">
        <v>93</v>
      </c>
      <c r="G514">
        <v>370878</v>
      </c>
    </row>
    <row r="515" spans="5:7" x14ac:dyDescent="0.2">
      <c r="E515">
        <v>649</v>
      </c>
      <c r="F515" t="s">
        <v>93</v>
      </c>
      <c r="G515">
        <v>155000</v>
      </c>
    </row>
    <row r="516" spans="5:7" x14ac:dyDescent="0.2">
      <c r="E516">
        <v>650</v>
      </c>
      <c r="F516" t="s">
        <v>93</v>
      </c>
      <c r="G516">
        <v>84500</v>
      </c>
    </row>
    <row r="517" spans="5:7" x14ac:dyDescent="0.2">
      <c r="E517">
        <v>651</v>
      </c>
      <c r="F517" t="s">
        <v>93</v>
      </c>
      <c r="G517">
        <v>205950</v>
      </c>
    </row>
    <row r="518" spans="5:7" x14ac:dyDescent="0.2">
      <c r="E518">
        <v>652</v>
      </c>
      <c r="F518" t="s">
        <v>93</v>
      </c>
      <c r="G518">
        <v>108000</v>
      </c>
    </row>
    <row r="519" spans="5:7" x14ac:dyDescent="0.2">
      <c r="E519">
        <v>653</v>
      </c>
      <c r="F519" t="s">
        <v>93</v>
      </c>
      <c r="G519">
        <v>191000</v>
      </c>
    </row>
    <row r="520" spans="5:7" x14ac:dyDescent="0.2">
      <c r="E520">
        <v>654</v>
      </c>
      <c r="F520" t="s">
        <v>93</v>
      </c>
      <c r="G520">
        <v>135000</v>
      </c>
    </row>
    <row r="521" spans="5:7" x14ac:dyDescent="0.2">
      <c r="E521">
        <v>656</v>
      </c>
      <c r="F521" t="s">
        <v>93</v>
      </c>
      <c r="G521">
        <v>88000</v>
      </c>
    </row>
    <row r="522" spans="5:7" x14ac:dyDescent="0.2">
      <c r="E522">
        <v>657</v>
      </c>
      <c r="F522" t="s">
        <v>93</v>
      </c>
      <c r="G522">
        <v>145500</v>
      </c>
    </row>
    <row r="523" spans="5:7" x14ac:dyDescent="0.2">
      <c r="E523">
        <v>658</v>
      </c>
      <c r="F523" t="s">
        <v>93</v>
      </c>
      <c r="G523">
        <v>149000</v>
      </c>
    </row>
    <row r="524" spans="5:7" x14ac:dyDescent="0.2">
      <c r="E524">
        <v>659</v>
      </c>
      <c r="F524" t="s">
        <v>93</v>
      </c>
      <c r="G524">
        <v>97500</v>
      </c>
    </row>
    <row r="525" spans="5:7" x14ac:dyDescent="0.2">
      <c r="E525">
        <v>661</v>
      </c>
      <c r="F525" t="s">
        <v>93</v>
      </c>
      <c r="G525">
        <v>197900</v>
      </c>
    </row>
    <row r="526" spans="5:7" x14ac:dyDescent="0.2">
      <c r="E526">
        <v>664</v>
      </c>
      <c r="F526" t="s">
        <v>93</v>
      </c>
      <c r="G526">
        <v>137500</v>
      </c>
    </row>
    <row r="527" spans="5:7" x14ac:dyDescent="0.2">
      <c r="E527">
        <v>665</v>
      </c>
      <c r="F527" t="s">
        <v>93</v>
      </c>
      <c r="G527">
        <v>423000</v>
      </c>
    </row>
    <row r="528" spans="5:7" x14ac:dyDescent="0.2">
      <c r="E528">
        <v>666</v>
      </c>
      <c r="F528" t="s">
        <v>93</v>
      </c>
      <c r="G528">
        <v>230500</v>
      </c>
    </row>
    <row r="529" spans="5:7" x14ac:dyDescent="0.2">
      <c r="E529">
        <v>668</v>
      </c>
      <c r="F529" t="s">
        <v>93</v>
      </c>
      <c r="G529">
        <v>193500</v>
      </c>
    </row>
    <row r="530" spans="5:7" x14ac:dyDescent="0.2">
      <c r="E530">
        <v>669</v>
      </c>
      <c r="F530" t="s">
        <v>93</v>
      </c>
      <c r="G530">
        <v>168000</v>
      </c>
    </row>
    <row r="531" spans="5:7" x14ac:dyDescent="0.2">
      <c r="E531">
        <v>670</v>
      </c>
      <c r="F531" t="s">
        <v>93</v>
      </c>
      <c r="G531">
        <v>137500</v>
      </c>
    </row>
    <row r="532" spans="5:7" x14ac:dyDescent="0.2">
      <c r="E532">
        <v>671</v>
      </c>
      <c r="F532" t="s">
        <v>93</v>
      </c>
      <c r="G532">
        <v>173500</v>
      </c>
    </row>
    <row r="533" spans="5:7" x14ac:dyDescent="0.2">
      <c r="E533">
        <v>673</v>
      </c>
      <c r="F533" t="s">
        <v>93</v>
      </c>
      <c r="G533">
        <v>165000</v>
      </c>
    </row>
    <row r="534" spans="5:7" x14ac:dyDescent="0.2">
      <c r="E534">
        <v>675</v>
      </c>
      <c r="F534" t="s">
        <v>93</v>
      </c>
      <c r="G534">
        <v>140000</v>
      </c>
    </row>
    <row r="535" spans="5:7" x14ac:dyDescent="0.2">
      <c r="E535">
        <v>676</v>
      </c>
      <c r="F535" t="s">
        <v>93</v>
      </c>
      <c r="G535">
        <v>148500</v>
      </c>
    </row>
    <row r="536" spans="5:7" x14ac:dyDescent="0.2">
      <c r="E536">
        <v>677</v>
      </c>
      <c r="F536" t="s">
        <v>93</v>
      </c>
      <c r="G536">
        <v>87000</v>
      </c>
    </row>
    <row r="537" spans="5:7" x14ac:dyDescent="0.2">
      <c r="E537">
        <v>678</v>
      </c>
      <c r="F537" t="s">
        <v>93</v>
      </c>
      <c r="G537">
        <v>109500</v>
      </c>
    </row>
    <row r="538" spans="5:7" x14ac:dyDescent="0.2">
      <c r="E538">
        <v>681</v>
      </c>
      <c r="F538" t="s">
        <v>93</v>
      </c>
      <c r="G538">
        <v>143000</v>
      </c>
    </row>
    <row r="539" spans="5:7" x14ac:dyDescent="0.2">
      <c r="E539">
        <v>682</v>
      </c>
      <c r="F539" t="s">
        <v>93</v>
      </c>
      <c r="G539">
        <v>159434</v>
      </c>
    </row>
    <row r="540" spans="5:7" x14ac:dyDescent="0.2">
      <c r="E540">
        <v>683</v>
      </c>
      <c r="F540" t="s">
        <v>93</v>
      </c>
      <c r="G540">
        <v>173000</v>
      </c>
    </row>
    <row r="541" spans="5:7" x14ac:dyDescent="0.2">
      <c r="E541">
        <v>685</v>
      </c>
      <c r="F541" t="s">
        <v>93</v>
      </c>
      <c r="G541">
        <v>221000</v>
      </c>
    </row>
    <row r="542" spans="5:7" x14ac:dyDescent="0.2">
      <c r="E542">
        <v>686</v>
      </c>
      <c r="F542" t="s">
        <v>93</v>
      </c>
      <c r="G542">
        <v>207500</v>
      </c>
    </row>
    <row r="543" spans="5:7" x14ac:dyDescent="0.2">
      <c r="E543">
        <v>687</v>
      </c>
      <c r="F543" t="s">
        <v>93</v>
      </c>
      <c r="G543">
        <v>227875</v>
      </c>
    </row>
    <row r="544" spans="5:7" x14ac:dyDescent="0.2">
      <c r="E544">
        <v>688</v>
      </c>
      <c r="F544" t="s">
        <v>93</v>
      </c>
      <c r="G544">
        <v>148800</v>
      </c>
    </row>
    <row r="545" spans="5:7" x14ac:dyDescent="0.2">
      <c r="E545">
        <v>689</v>
      </c>
      <c r="F545" t="s">
        <v>93</v>
      </c>
      <c r="G545">
        <v>392000</v>
      </c>
    </row>
    <row r="546" spans="5:7" x14ac:dyDescent="0.2">
      <c r="E546">
        <v>690</v>
      </c>
      <c r="F546" t="s">
        <v>93</v>
      </c>
      <c r="G546">
        <v>194700</v>
      </c>
    </row>
    <row r="547" spans="5:7" x14ac:dyDescent="0.2">
      <c r="E547">
        <v>691</v>
      </c>
      <c r="F547" t="s">
        <v>93</v>
      </c>
      <c r="G547">
        <v>141000</v>
      </c>
    </row>
    <row r="548" spans="5:7" x14ac:dyDescent="0.2">
      <c r="E548">
        <v>692</v>
      </c>
      <c r="F548" t="s">
        <v>93</v>
      </c>
      <c r="G548">
        <v>755000</v>
      </c>
    </row>
    <row r="549" spans="5:7" x14ac:dyDescent="0.2">
      <c r="E549">
        <v>694</v>
      </c>
      <c r="F549" t="s">
        <v>93</v>
      </c>
      <c r="G549">
        <v>108480</v>
      </c>
    </row>
    <row r="550" spans="5:7" x14ac:dyDescent="0.2">
      <c r="E550">
        <v>695</v>
      </c>
      <c r="F550" t="s">
        <v>93</v>
      </c>
      <c r="G550">
        <v>141500</v>
      </c>
    </row>
    <row r="551" spans="5:7" x14ac:dyDescent="0.2">
      <c r="E551">
        <v>696</v>
      </c>
      <c r="F551" t="s">
        <v>93</v>
      </c>
      <c r="G551">
        <v>176000</v>
      </c>
    </row>
    <row r="552" spans="5:7" x14ac:dyDescent="0.2">
      <c r="E552">
        <v>697</v>
      </c>
      <c r="F552" t="s">
        <v>93</v>
      </c>
      <c r="G552">
        <v>89000</v>
      </c>
    </row>
    <row r="553" spans="5:7" x14ac:dyDescent="0.2">
      <c r="E553">
        <v>698</v>
      </c>
      <c r="F553" t="s">
        <v>93</v>
      </c>
      <c r="G553">
        <v>123500</v>
      </c>
    </row>
    <row r="554" spans="5:7" x14ac:dyDescent="0.2">
      <c r="E554">
        <v>699</v>
      </c>
      <c r="F554" t="s">
        <v>93</v>
      </c>
      <c r="G554">
        <v>138500</v>
      </c>
    </row>
    <row r="555" spans="5:7" x14ac:dyDescent="0.2">
      <c r="E555">
        <v>700</v>
      </c>
      <c r="F555" t="s">
        <v>93</v>
      </c>
      <c r="G555">
        <v>196000</v>
      </c>
    </row>
    <row r="556" spans="5:7" x14ac:dyDescent="0.2">
      <c r="E556">
        <v>704</v>
      </c>
      <c r="F556" t="s">
        <v>93</v>
      </c>
      <c r="G556">
        <v>140000</v>
      </c>
    </row>
    <row r="557" spans="5:7" x14ac:dyDescent="0.2">
      <c r="E557">
        <v>705</v>
      </c>
      <c r="F557" t="s">
        <v>93</v>
      </c>
      <c r="G557">
        <v>213000</v>
      </c>
    </row>
    <row r="558" spans="5:7" x14ac:dyDescent="0.2">
      <c r="E558">
        <v>707</v>
      </c>
      <c r="F558" t="s">
        <v>93</v>
      </c>
      <c r="G558">
        <v>302000</v>
      </c>
    </row>
    <row r="559" spans="5:7" x14ac:dyDescent="0.2">
      <c r="E559">
        <v>710</v>
      </c>
      <c r="F559" t="s">
        <v>93</v>
      </c>
      <c r="G559">
        <v>109900</v>
      </c>
    </row>
    <row r="560" spans="5:7" x14ac:dyDescent="0.2">
      <c r="E560">
        <v>711</v>
      </c>
      <c r="F560" t="s">
        <v>93</v>
      </c>
      <c r="G560">
        <v>52000</v>
      </c>
    </row>
    <row r="561" spans="5:7" x14ac:dyDescent="0.2">
      <c r="E561">
        <v>712</v>
      </c>
      <c r="F561" t="s">
        <v>93</v>
      </c>
      <c r="G561">
        <v>102776</v>
      </c>
    </row>
    <row r="562" spans="5:7" x14ac:dyDescent="0.2">
      <c r="E562">
        <v>713</v>
      </c>
      <c r="F562" t="s">
        <v>93</v>
      </c>
      <c r="G562">
        <v>189000</v>
      </c>
    </row>
    <row r="563" spans="5:7" x14ac:dyDescent="0.2">
      <c r="E563">
        <v>714</v>
      </c>
      <c r="F563" t="s">
        <v>93</v>
      </c>
      <c r="G563">
        <v>129000</v>
      </c>
    </row>
    <row r="564" spans="5:7" x14ac:dyDescent="0.2">
      <c r="E564">
        <v>715</v>
      </c>
      <c r="F564" t="s">
        <v>93</v>
      </c>
      <c r="G564">
        <v>130500</v>
      </c>
    </row>
    <row r="565" spans="5:7" x14ac:dyDescent="0.2">
      <c r="E565">
        <v>717</v>
      </c>
      <c r="F565" t="s">
        <v>93</v>
      </c>
      <c r="G565">
        <v>159500</v>
      </c>
    </row>
    <row r="566" spans="5:7" x14ac:dyDescent="0.2">
      <c r="E566">
        <v>718</v>
      </c>
      <c r="F566" t="s">
        <v>93</v>
      </c>
      <c r="G566">
        <v>157000</v>
      </c>
    </row>
    <row r="567" spans="5:7" x14ac:dyDescent="0.2">
      <c r="E567">
        <v>720</v>
      </c>
      <c r="F567" t="s">
        <v>93</v>
      </c>
      <c r="G567">
        <v>128500</v>
      </c>
    </row>
    <row r="568" spans="5:7" x14ac:dyDescent="0.2">
      <c r="E568">
        <v>721</v>
      </c>
      <c r="F568" t="s">
        <v>93</v>
      </c>
      <c r="G568">
        <v>275000</v>
      </c>
    </row>
    <row r="569" spans="5:7" x14ac:dyDescent="0.2">
      <c r="E569">
        <v>722</v>
      </c>
      <c r="F569" t="s">
        <v>93</v>
      </c>
      <c r="G569">
        <v>143000</v>
      </c>
    </row>
    <row r="570" spans="5:7" x14ac:dyDescent="0.2">
      <c r="E570">
        <v>723</v>
      </c>
      <c r="F570" t="s">
        <v>93</v>
      </c>
      <c r="G570">
        <v>124500</v>
      </c>
    </row>
    <row r="571" spans="5:7" x14ac:dyDescent="0.2">
      <c r="E571">
        <v>724</v>
      </c>
      <c r="F571" t="s">
        <v>93</v>
      </c>
      <c r="G571">
        <v>135000</v>
      </c>
    </row>
    <row r="572" spans="5:7" x14ac:dyDescent="0.2">
      <c r="E572">
        <v>726</v>
      </c>
      <c r="F572" t="s">
        <v>93</v>
      </c>
      <c r="G572">
        <v>120500</v>
      </c>
    </row>
    <row r="573" spans="5:7" x14ac:dyDescent="0.2">
      <c r="E573">
        <v>728</v>
      </c>
      <c r="F573" t="s">
        <v>93</v>
      </c>
      <c r="G573">
        <v>194500</v>
      </c>
    </row>
    <row r="574" spans="5:7" x14ac:dyDescent="0.2">
      <c r="E574">
        <v>729</v>
      </c>
      <c r="F574" t="s">
        <v>93</v>
      </c>
      <c r="G574">
        <v>110000</v>
      </c>
    </row>
    <row r="575" spans="5:7" x14ac:dyDescent="0.2">
      <c r="E575">
        <v>730</v>
      </c>
      <c r="F575" t="s">
        <v>93</v>
      </c>
      <c r="G575">
        <v>103000</v>
      </c>
    </row>
    <row r="576" spans="5:7" x14ac:dyDescent="0.2">
      <c r="E576">
        <v>731</v>
      </c>
      <c r="F576" t="s">
        <v>93</v>
      </c>
      <c r="G576">
        <v>236500</v>
      </c>
    </row>
    <row r="577" spans="5:7" x14ac:dyDescent="0.2">
      <c r="E577">
        <v>732</v>
      </c>
      <c r="F577" t="s">
        <v>93</v>
      </c>
      <c r="G577">
        <v>187500</v>
      </c>
    </row>
    <row r="578" spans="5:7" x14ac:dyDescent="0.2">
      <c r="E578">
        <v>733</v>
      </c>
      <c r="F578" t="s">
        <v>93</v>
      </c>
      <c r="G578">
        <v>222500</v>
      </c>
    </row>
    <row r="579" spans="5:7" x14ac:dyDescent="0.2">
      <c r="E579">
        <v>735</v>
      </c>
      <c r="F579" t="s">
        <v>93</v>
      </c>
      <c r="G579">
        <v>108000</v>
      </c>
    </row>
    <row r="580" spans="5:7" x14ac:dyDescent="0.2">
      <c r="E580">
        <v>736</v>
      </c>
      <c r="F580" t="s">
        <v>93</v>
      </c>
      <c r="G580">
        <v>163000</v>
      </c>
    </row>
    <row r="581" spans="5:7" x14ac:dyDescent="0.2">
      <c r="E581">
        <v>737</v>
      </c>
      <c r="F581" t="s">
        <v>93</v>
      </c>
      <c r="G581">
        <v>93500</v>
      </c>
    </row>
    <row r="582" spans="5:7" x14ac:dyDescent="0.2">
      <c r="E582">
        <v>738</v>
      </c>
      <c r="F582" t="s">
        <v>93</v>
      </c>
      <c r="G582">
        <v>239900</v>
      </c>
    </row>
    <row r="583" spans="5:7" x14ac:dyDescent="0.2">
      <c r="E583">
        <v>739</v>
      </c>
      <c r="F583" t="s">
        <v>93</v>
      </c>
      <c r="G583">
        <v>179000</v>
      </c>
    </row>
    <row r="584" spans="5:7" x14ac:dyDescent="0.2">
      <c r="E584">
        <v>740</v>
      </c>
      <c r="F584" t="s">
        <v>93</v>
      </c>
      <c r="G584">
        <v>190000</v>
      </c>
    </row>
    <row r="585" spans="5:7" x14ac:dyDescent="0.2">
      <c r="E585">
        <v>741</v>
      </c>
      <c r="F585" t="s">
        <v>93</v>
      </c>
      <c r="G585">
        <v>132000</v>
      </c>
    </row>
    <row r="586" spans="5:7" x14ac:dyDescent="0.2">
      <c r="E586">
        <v>743</v>
      </c>
      <c r="F586" t="s">
        <v>93</v>
      </c>
      <c r="G586">
        <v>179000</v>
      </c>
    </row>
    <row r="587" spans="5:7" x14ac:dyDescent="0.2">
      <c r="E587">
        <v>744</v>
      </c>
      <c r="F587" t="s">
        <v>93</v>
      </c>
      <c r="G587">
        <v>175000</v>
      </c>
    </row>
    <row r="588" spans="5:7" x14ac:dyDescent="0.2">
      <c r="E588">
        <v>745</v>
      </c>
      <c r="F588" t="s">
        <v>93</v>
      </c>
      <c r="G588">
        <v>180000</v>
      </c>
    </row>
    <row r="589" spans="5:7" x14ac:dyDescent="0.2">
      <c r="E589">
        <v>747</v>
      </c>
      <c r="F589" t="s">
        <v>93</v>
      </c>
      <c r="G589">
        <v>236000</v>
      </c>
    </row>
    <row r="590" spans="5:7" x14ac:dyDescent="0.2">
      <c r="E590">
        <v>750</v>
      </c>
      <c r="F590" t="s">
        <v>93</v>
      </c>
      <c r="G590">
        <v>98000</v>
      </c>
    </row>
    <row r="591" spans="5:7" x14ac:dyDescent="0.2">
      <c r="E591">
        <v>751</v>
      </c>
      <c r="F591" t="s">
        <v>93</v>
      </c>
      <c r="G591">
        <v>96500</v>
      </c>
    </row>
    <row r="592" spans="5:7" x14ac:dyDescent="0.2">
      <c r="E592">
        <v>752</v>
      </c>
      <c r="F592" t="s">
        <v>93</v>
      </c>
      <c r="G592">
        <v>162000</v>
      </c>
    </row>
    <row r="593" spans="5:7" x14ac:dyDescent="0.2">
      <c r="E593">
        <v>753</v>
      </c>
      <c r="F593" t="s">
        <v>93</v>
      </c>
      <c r="G593">
        <v>217000</v>
      </c>
    </row>
    <row r="594" spans="5:7" x14ac:dyDescent="0.2">
      <c r="E594">
        <v>754</v>
      </c>
      <c r="F594" t="s">
        <v>93</v>
      </c>
      <c r="G594">
        <v>275500</v>
      </c>
    </row>
    <row r="595" spans="5:7" x14ac:dyDescent="0.2">
      <c r="E595">
        <v>755</v>
      </c>
      <c r="F595" t="s">
        <v>93</v>
      </c>
      <c r="G595">
        <v>156000</v>
      </c>
    </row>
    <row r="596" spans="5:7" x14ac:dyDescent="0.2">
      <c r="E596">
        <v>756</v>
      </c>
      <c r="F596" t="s">
        <v>93</v>
      </c>
      <c r="G596">
        <v>172500</v>
      </c>
    </row>
    <row r="597" spans="5:7" x14ac:dyDescent="0.2">
      <c r="E597">
        <v>757</v>
      </c>
      <c r="F597" t="s">
        <v>93</v>
      </c>
      <c r="G597">
        <v>212000</v>
      </c>
    </row>
    <row r="598" spans="5:7" x14ac:dyDescent="0.2">
      <c r="E598">
        <v>759</v>
      </c>
      <c r="F598" t="s">
        <v>93</v>
      </c>
      <c r="G598">
        <v>179400</v>
      </c>
    </row>
    <row r="599" spans="5:7" x14ac:dyDescent="0.2">
      <c r="E599">
        <v>760</v>
      </c>
      <c r="F599" t="s">
        <v>93</v>
      </c>
      <c r="G599">
        <v>290000</v>
      </c>
    </row>
    <row r="600" spans="5:7" x14ac:dyDescent="0.2">
      <c r="E600">
        <v>762</v>
      </c>
      <c r="F600" t="s">
        <v>93</v>
      </c>
      <c r="G600">
        <v>100000</v>
      </c>
    </row>
    <row r="601" spans="5:7" x14ac:dyDescent="0.2">
      <c r="E601">
        <v>763</v>
      </c>
      <c r="F601" t="s">
        <v>93</v>
      </c>
      <c r="G601">
        <v>215200</v>
      </c>
    </row>
    <row r="602" spans="5:7" x14ac:dyDescent="0.2">
      <c r="E602">
        <v>764</v>
      </c>
      <c r="F602" t="s">
        <v>93</v>
      </c>
      <c r="G602">
        <v>337000</v>
      </c>
    </row>
    <row r="603" spans="5:7" x14ac:dyDescent="0.2">
      <c r="E603">
        <v>766</v>
      </c>
      <c r="F603" t="s">
        <v>93</v>
      </c>
      <c r="G603">
        <v>264132</v>
      </c>
    </row>
    <row r="604" spans="5:7" x14ac:dyDescent="0.2">
      <c r="E604">
        <v>767</v>
      </c>
      <c r="F604" t="s">
        <v>93</v>
      </c>
      <c r="G604">
        <v>196500</v>
      </c>
    </row>
    <row r="605" spans="5:7" x14ac:dyDescent="0.2">
      <c r="E605">
        <v>768</v>
      </c>
      <c r="F605" t="s">
        <v>93</v>
      </c>
      <c r="G605">
        <v>160000</v>
      </c>
    </row>
    <row r="606" spans="5:7" x14ac:dyDescent="0.2">
      <c r="E606">
        <v>772</v>
      </c>
      <c r="F606" t="s">
        <v>93</v>
      </c>
      <c r="G606">
        <v>102000</v>
      </c>
    </row>
    <row r="607" spans="5:7" x14ac:dyDescent="0.2">
      <c r="E607">
        <v>773</v>
      </c>
      <c r="F607" t="s">
        <v>93</v>
      </c>
      <c r="G607">
        <v>107000</v>
      </c>
    </row>
    <row r="608" spans="5:7" x14ac:dyDescent="0.2">
      <c r="E608">
        <v>774</v>
      </c>
      <c r="F608" t="s">
        <v>93</v>
      </c>
      <c r="G608">
        <v>114500</v>
      </c>
    </row>
    <row r="609" spans="5:7" x14ac:dyDescent="0.2">
      <c r="E609">
        <v>777</v>
      </c>
      <c r="F609" t="s">
        <v>93</v>
      </c>
      <c r="G609">
        <v>221500</v>
      </c>
    </row>
    <row r="610" spans="5:7" x14ac:dyDescent="0.2">
      <c r="E610">
        <v>779</v>
      </c>
      <c r="F610" t="s">
        <v>93</v>
      </c>
      <c r="G610">
        <v>144000</v>
      </c>
    </row>
    <row r="611" spans="5:7" x14ac:dyDescent="0.2">
      <c r="E611">
        <v>780</v>
      </c>
      <c r="F611" t="s">
        <v>93</v>
      </c>
      <c r="G611">
        <v>135000</v>
      </c>
    </row>
    <row r="612" spans="5:7" x14ac:dyDescent="0.2">
      <c r="E612">
        <v>781</v>
      </c>
      <c r="F612" t="s">
        <v>93</v>
      </c>
      <c r="G612">
        <v>176000</v>
      </c>
    </row>
    <row r="613" spans="5:7" x14ac:dyDescent="0.2">
      <c r="E613">
        <v>782</v>
      </c>
      <c r="F613" t="s">
        <v>93</v>
      </c>
      <c r="G613">
        <v>175900</v>
      </c>
    </row>
    <row r="614" spans="5:7" x14ac:dyDescent="0.2">
      <c r="E614">
        <v>783</v>
      </c>
      <c r="F614" t="s">
        <v>93</v>
      </c>
      <c r="G614">
        <v>187100</v>
      </c>
    </row>
    <row r="615" spans="5:7" x14ac:dyDescent="0.2">
      <c r="E615">
        <v>784</v>
      </c>
      <c r="F615" t="s">
        <v>93</v>
      </c>
      <c r="G615">
        <v>165500</v>
      </c>
    </row>
    <row r="616" spans="5:7" x14ac:dyDescent="0.2">
      <c r="E616">
        <v>785</v>
      </c>
      <c r="F616" t="s">
        <v>93</v>
      </c>
      <c r="G616">
        <v>128000</v>
      </c>
    </row>
    <row r="617" spans="5:7" x14ac:dyDescent="0.2">
      <c r="E617">
        <v>786</v>
      </c>
      <c r="F617" t="s">
        <v>93</v>
      </c>
      <c r="G617">
        <v>161500</v>
      </c>
    </row>
    <row r="618" spans="5:7" x14ac:dyDescent="0.2">
      <c r="E618">
        <v>787</v>
      </c>
      <c r="F618" t="s">
        <v>93</v>
      </c>
      <c r="G618">
        <v>139000</v>
      </c>
    </row>
    <row r="619" spans="5:7" x14ac:dyDescent="0.2">
      <c r="E619">
        <v>788</v>
      </c>
      <c r="F619" t="s">
        <v>93</v>
      </c>
      <c r="G619">
        <v>233000</v>
      </c>
    </row>
    <row r="620" spans="5:7" x14ac:dyDescent="0.2">
      <c r="E620">
        <v>789</v>
      </c>
      <c r="F620" t="s">
        <v>93</v>
      </c>
      <c r="G620">
        <v>107900</v>
      </c>
    </row>
    <row r="621" spans="5:7" x14ac:dyDescent="0.2">
      <c r="E621">
        <v>790</v>
      </c>
      <c r="F621" t="s">
        <v>93</v>
      </c>
      <c r="G621">
        <v>187500</v>
      </c>
    </row>
    <row r="622" spans="5:7" x14ac:dyDescent="0.2">
      <c r="E622">
        <v>791</v>
      </c>
      <c r="F622" t="s">
        <v>93</v>
      </c>
      <c r="G622">
        <v>160200</v>
      </c>
    </row>
    <row r="623" spans="5:7" x14ac:dyDescent="0.2">
      <c r="E623">
        <v>792</v>
      </c>
      <c r="F623" t="s">
        <v>93</v>
      </c>
      <c r="G623">
        <v>146800</v>
      </c>
    </row>
    <row r="624" spans="5:7" x14ac:dyDescent="0.2">
      <c r="E624">
        <v>793</v>
      </c>
      <c r="F624" t="s">
        <v>93</v>
      </c>
      <c r="G624">
        <v>269790</v>
      </c>
    </row>
    <row r="625" spans="5:7" x14ac:dyDescent="0.2">
      <c r="E625">
        <v>794</v>
      </c>
      <c r="F625" t="s">
        <v>93</v>
      </c>
      <c r="G625">
        <v>225000</v>
      </c>
    </row>
    <row r="626" spans="5:7" x14ac:dyDescent="0.2">
      <c r="E626">
        <v>795</v>
      </c>
      <c r="F626" t="s">
        <v>93</v>
      </c>
      <c r="G626">
        <v>194500</v>
      </c>
    </row>
    <row r="627" spans="5:7" x14ac:dyDescent="0.2">
      <c r="E627">
        <v>796</v>
      </c>
      <c r="F627" t="s">
        <v>93</v>
      </c>
      <c r="G627">
        <v>171000</v>
      </c>
    </row>
    <row r="628" spans="5:7" x14ac:dyDescent="0.2">
      <c r="E628">
        <v>797</v>
      </c>
      <c r="F628" t="s">
        <v>93</v>
      </c>
      <c r="G628">
        <v>143500</v>
      </c>
    </row>
    <row r="629" spans="5:7" x14ac:dyDescent="0.2">
      <c r="E629">
        <v>798</v>
      </c>
      <c r="F629" t="s">
        <v>93</v>
      </c>
      <c r="G629">
        <v>110000</v>
      </c>
    </row>
    <row r="630" spans="5:7" x14ac:dyDescent="0.2">
      <c r="E630">
        <v>800</v>
      </c>
      <c r="F630" t="s">
        <v>93</v>
      </c>
      <c r="G630">
        <v>175000</v>
      </c>
    </row>
    <row r="631" spans="5:7" x14ac:dyDescent="0.2">
      <c r="E631">
        <v>801</v>
      </c>
      <c r="F631" t="s">
        <v>93</v>
      </c>
      <c r="G631">
        <v>200000</v>
      </c>
    </row>
    <row r="632" spans="5:7" x14ac:dyDescent="0.2">
      <c r="E632">
        <v>802</v>
      </c>
      <c r="F632" t="s">
        <v>93</v>
      </c>
      <c r="G632">
        <v>109900</v>
      </c>
    </row>
    <row r="633" spans="5:7" x14ac:dyDescent="0.2">
      <c r="E633">
        <v>803</v>
      </c>
      <c r="F633" t="s">
        <v>93</v>
      </c>
      <c r="G633">
        <v>189000</v>
      </c>
    </row>
    <row r="634" spans="5:7" x14ac:dyDescent="0.2">
      <c r="E634">
        <v>805</v>
      </c>
      <c r="F634" t="s">
        <v>93</v>
      </c>
      <c r="G634">
        <v>118000</v>
      </c>
    </row>
    <row r="635" spans="5:7" x14ac:dyDescent="0.2">
      <c r="E635">
        <v>806</v>
      </c>
      <c r="F635" t="s">
        <v>93</v>
      </c>
      <c r="G635">
        <v>227680</v>
      </c>
    </row>
    <row r="636" spans="5:7" x14ac:dyDescent="0.2">
      <c r="E636">
        <v>807</v>
      </c>
      <c r="F636" t="s">
        <v>93</v>
      </c>
      <c r="G636">
        <v>135500</v>
      </c>
    </row>
    <row r="637" spans="5:7" x14ac:dyDescent="0.2">
      <c r="E637">
        <v>808</v>
      </c>
      <c r="F637" t="s">
        <v>93</v>
      </c>
      <c r="G637">
        <v>223500</v>
      </c>
    </row>
    <row r="638" spans="5:7" x14ac:dyDescent="0.2">
      <c r="E638">
        <v>809</v>
      </c>
      <c r="F638" t="s">
        <v>93</v>
      </c>
      <c r="G638">
        <v>159950</v>
      </c>
    </row>
    <row r="639" spans="5:7" x14ac:dyDescent="0.2">
      <c r="E639">
        <v>812</v>
      </c>
      <c r="F639" t="s">
        <v>93</v>
      </c>
      <c r="G639">
        <v>144500</v>
      </c>
    </row>
    <row r="640" spans="5:7" x14ac:dyDescent="0.2">
      <c r="E640">
        <v>814</v>
      </c>
      <c r="F640" t="s">
        <v>93</v>
      </c>
      <c r="G640">
        <v>157900</v>
      </c>
    </row>
    <row r="641" spans="5:7" x14ac:dyDescent="0.2">
      <c r="E641">
        <v>815</v>
      </c>
      <c r="F641" t="s">
        <v>93</v>
      </c>
      <c r="G641">
        <v>116000</v>
      </c>
    </row>
    <row r="642" spans="5:7" x14ac:dyDescent="0.2">
      <c r="E642">
        <v>816</v>
      </c>
      <c r="F642" t="s">
        <v>93</v>
      </c>
      <c r="G642">
        <v>224900</v>
      </c>
    </row>
    <row r="643" spans="5:7" x14ac:dyDescent="0.2">
      <c r="E643">
        <v>817</v>
      </c>
      <c r="F643" t="s">
        <v>93</v>
      </c>
      <c r="G643">
        <v>137000</v>
      </c>
    </row>
    <row r="644" spans="5:7" x14ac:dyDescent="0.2">
      <c r="E644">
        <v>819</v>
      </c>
      <c r="F644" t="s">
        <v>93</v>
      </c>
      <c r="G644">
        <v>155000</v>
      </c>
    </row>
    <row r="645" spans="5:7" x14ac:dyDescent="0.2">
      <c r="E645">
        <v>820</v>
      </c>
      <c r="F645" t="s">
        <v>93</v>
      </c>
      <c r="G645">
        <v>224000</v>
      </c>
    </row>
    <row r="646" spans="5:7" x14ac:dyDescent="0.2">
      <c r="E646">
        <v>821</v>
      </c>
      <c r="F646" t="s">
        <v>93</v>
      </c>
      <c r="G646">
        <v>183000</v>
      </c>
    </row>
    <row r="647" spans="5:7" x14ac:dyDescent="0.2">
      <c r="E647">
        <v>822</v>
      </c>
      <c r="F647" t="s">
        <v>93</v>
      </c>
      <c r="G647">
        <v>93000</v>
      </c>
    </row>
    <row r="648" spans="5:7" x14ac:dyDescent="0.2">
      <c r="E648">
        <v>823</v>
      </c>
      <c r="F648" t="s">
        <v>93</v>
      </c>
      <c r="G648">
        <v>225000</v>
      </c>
    </row>
    <row r="649" spans="5:7" x14ac:dyDescent="0.2">
      <c r="E649">
        <v>824</v>
      </c>
      <c r="F649" t="s">
        <v>93</v>
      </c>
      <c r="G649">
        <v>139500</v>
      </c>
    </row>
    <row r="650" spans="5:7" x14ac:dyDescent="0.2">
      <c r="E650">
        <v>825</v>
      </c>
      <c r="F650" t="s">
        <v>93</v>
      </c>
      <c r="G650">
        <v>232600</v>
      </c>
    </row>
    <row r="651" spans="5:7" x14ac:dyDescent="0.2">
      <c r="E651">
        <v>827</v>
      </c>
      <c r="F651" t="s">
        <v>93</v>
      </c>
      <c r="G651">
        <v>109500</v>
      </c>
    </row>
    <row r="652" spans="5:7" x14ac:dyDescent="0.2">
      <c r="E652">
        <v>828</v>
      </c>
      <c r="F652" t="s">
        <v>93</v>
      </c>
      <c r="G652">
        <v>189000</v>
      </c>
    </row>
    <row r="653" spans="5:7" x14ac:dyDescent="0.2">
      <c r="E653">
        <v>830</v>
      </c>
      <c r="F653" t="s">
        <v>93</v>
      </c>
      <c r="G653">
        <v>147400</v>
      </c>
    </row>
    <row r="654" spans="5:7" x14ac:dyDescent="0.2">
      <c r="E654">
        <v>831</v>
      </c>
      <c r="F654" t="s">
        <v>93</v>
      </c>
      <c r="G654">
        <v>166000</v>
      </c>
    </row>
    <row r="655" spans="5:7" x14ac:dyDescent="0.2">
      <c r="E655">
        <v>832</v>
      </c>
      <c r="F655" t="s">
        <v>93</v>
      </c>
      <c r="G655">
        <v>151000</v>
      </c>
    </row>
    <row r="656" spans="5:7" x14ac:dyDescent="0.2">
      <c r="E656">
        <v>833</v>
      </c>
      <c r="F656" t="s">
        <v>93</v>
      </c>
      <c r="G656">
        <v>237000</v>
      </c>
    </row>
    <row r="657" spans="5:7" x14ac:dyDescent="0.2">
      <c r="E657">
        <v>834</v>
      </c>
      <c r="F657" t="s">
        <v>93</v>
      </c>
      <c r="G657">
        <v>167000</v>
      </c>
    </row>
    <row r="658" spans="5:7" x14ac:dyDescent="0.2">
      <c r="E658">
        <v>835</v>
      </c>
      <c r="F658" t="s">
        <v>93</v>
      </c>
      <c r="G658">
        <v>139950</v>
      </c>
    </row>
    <row r="659" spans="5:7" x14ac:dyDescent="0.2">
      <c r="E659">
        <v>836</v>
      </c>
      <c r="F659" t="s">
        <v>93</v>
      </c>
      <c r="G659">
        <v>128000</v>
      </c>
    </row>
    <row r="660" spans="5:7" x14ac:dyDescent="0.2">
      <c r="E660">
        <v>837</v>
      </c>
      <c r="F660" t="s">
        <v>93</v>
      </c>
      <c r="G660">
        <v>153500</v>
      </c>
    </row>
    <row r="661" spans="5:7" x14ac:dyDescent="0.2">
      <c r="E661">
        <v>838</v>
      </c>
      <c r="F661" t="s">
        <v>93</v>
      </c>
      <c r="G661">
        <v>100000</v>
      </c>
    </row>
    <row r="662" spans="5:7" x14ac:dyDescent="0.2">
      <c r="E662">
        <v>839</v>
      </c>
      <c r="F662" t="s">
        <v>93</v>
      </c>
      <c r="G662">
        <v>144000</v>
      </c>
    </row>
    <row r="663" spans="5:7" x14ac:dyDescent="0.2">
      <c r="E663">
        <v>840</v>
      </c>
      <c r="F663" t="s">
        <v>93</v>
      </c>
      <c r="G663">
        <v>130500</v>
      </c>
    </row>
    <row r="664" spans="5:7" x14ac:dyDescent="0.2">
      <c r="E664">
        <v>841</v>
      </c>
      <c r="F664" t="s">
        <v>93</v>
      </c>
      <c r="G664">
        <v>140000</v>
      </c>
    </row>
    <row r="665" spans="5:7" x14ac:dyDescent="0.2">
      <c r="E665">
        <v>842</v>
      </c>
      <c r="F665" t="s">
        <v>93</v>
      </c>
      <c r="G665">
        <v>157500</v>
      </c>
    </row>
    <row r="666" spans="5:7" x14ac:dyDescent="0.2">
      <c r="E666">
        <v>843</v>
      </c>
      <c r="F666" t="s">
        <v>93</v>
      </c>
      <c r="G666">
        <v>174900</v>
      </c>
    </row>
    <row r="667" spans="5:7" x14ac:dyDescent="0.2">
      <c r="E667">
        <v>844</v>
      </c>
      <c r="F667" t="s">
        <v>93</v>
      </c>
      <c r="G667">
        <v>141000</v>
      </c>
    </row>
    <row r="668" spans="5:7" x14ac:dyDescent="0.2">
      <c r="E668">
        <v>845</v>
      </c>
      <c r="F668" t="s">
        <v>93</v>
      </c>
      <c r="G668">
        <v>153900</v>
      </c>
    </row>
    <row r="669" spans="5:7" x14ac:dyDescent="0.2">
      <c r="E669">
        <v>846</v>
      </c>
      <c r="F669" t="s">
        <v>93</v>
      </c>
      <c r="G669">
        <v>171000</v>
      </c>
    </row>
    <row r="670" spans="5:7" x14ac:dyDescent="0.2">
      <c r="E670">
        <v>847</v>
      </c>
      <c r="F670" t="s">
        <v>93</v>
      </c>
      <c r="G670">
        <v>213000</v>
      </c>
    </row>
    <row r="671" spans="5:7" x14ac:dyDescent="0.2">
      <c r="E671">
        <v>848</v>
      </c>
      <c r="F671" t="s">
        <v>93</v>
      </c>
      <c r="G671">
        <v>133500</v>
      </c>
    </row>
    <row r="672" spans="5:7" x14ac:dyDescent="0.2">
      <c r="E672">
        <v>849</v>
      </c>
      <c r="F672" t="s">
        <v>93</v>
      </c>
      <c r="G672">
        <v>240000</v>
      </c>
    </row>
    <row r="673" spans="5:7" x14ac:dyDescent="0.2">
      <c r="E673">
        <v>851</v>
      </c>
      <c r="F673" t="s">
        <v>93</v>
      </c>
      <c r="G673">
        <v>131500</v>
      </c>
    </row>
    <row r="674" spans="5:7" x14ac:dyDescent="0.2">
      <c r="E674">
        <v>852</v>
      </c>
      <c r="F674" t="s">
        <v>93</v>
      </c>
      <c r="G674">
        <v>215000</v>
      </c>
    </row>
    <row r="675" spans="5:7" x14ac:dyDescent="0.2">
      <c r="E675">
        <v>853</v>
      </c>
      <c r="F675" t="s">
        <v>93</v>
      </c>
      <c r="G675">
        <v>164000</v>
      </c>
    </row>
    <row r="676" spans="5:7" x14ac:dyDescent="0.2">
      <c r="E676">
        <v>854</v>
      </c>
      <c r="F676" t="s">
        <v>93</v>
      </c>
      <c r="G676">
        <v>158000</v>
      </c>
    </row>
    <row r="677" spans="5:7" x14ac:dyDescent="0.2">
      <c r="E677">
        <v>856</v>
      </c>
      <c r="F677" t="s">
        <v>93</v>
      </c>
      <c r="G677">
        <v>127000</v>
      </c>
    </row>
    <row r="678" spans="5:7" x14ac:dyDescent="0.2">
      <c r="E678">
        <v>857</v>
      </c>
      <c r="F678" t="s">
        <v>93</v>
      </c>
      <c r="G678">
        <v>147000</v>
      </c>
    </row>
    <row r="679" spans="5:7" x14ac:dyDescent="0.2">
      <c r="E679">
        <v>858</v>
      </c>
      <c r="F679" t="s">
        <v>93</v>
      </c>
      <c r="G679">
        <v>174000</v>
      </c>
    </row>
    <row r="680" spans="5:7" x14ac:dyDescent="0.2">
      <c r="E680">
        <v>859</v>
      </c>
      <c r="F680" t="s">
        <v>93</v>
      </c>
      <c r="G680">
        <v>152000</v>
      </c>
    </row>
    <row r="681" spans="5:7" x14ac:dyDescent="0.2">
      <c r="E681">
        <v>860</v>
      </c>
      <c r="F681" t="s">
        <v>93</v>
      </c>
      <c r="G681">
        <v>250000</v>
      </c>
    </row>
    <row r="682" spans="5:7" x14ac:dyDescent="0.2">
      <c r="E682">
        <v>861</v>
      </c>
      <c r="F682" t="s">
        <v>93</v>
      </c>
      <c r="G682">
        <v>189950</v>
      </c>
    </row>
    <row r="683" spans="5:7" x14ac:dyDescent="0.2">
      <c r="E683">
        <v>865</v>
      </c>
      <c r="F683" t="s">
        <v>93</v>
      </c>
      <c r="G683">
        <v>250580</v>
      </c>
    </row>
    <row r="684" spans="5:7" x14ac:dyDescent="0.2">
      <c r="E684">
        <v>866</v>
      </c>
      <c r="F684" t="s">
        <v>93</v>
      </c>
      <c r="G684">
        <v>148500</v>
      </c>
    </row>
    <row r="685" spans="5:7" x14ac:dyDescent="0.2">
      <c r="E685">
        <v>867</v>
      </c>
      <c r="F685" t="s">
        <v>93</v>
      </c>
      <c r="G685">
        <v>248900</v>
      </c>
    </row>
    <row r="686" spans="5:7" x14ac:dyDescent="0.2">
      <c r="E686">
        <v>868</v>
      </c>
      <c r="F686" t="s">
        <v>93</v>
      </c>
      <c r="G686">
        <v>129000</v>
      </c>
    </row>
    <row r="687" spans="5:7" x14ac:dyDescent="0.2">
      <c r="E687">
        <v>869</v>
      </c>
      <c r="F687" t="s">
        <v>93</v>
      </c>
      <c r="G687">
        <v>169000</v>
      </c>
    </row>
    <row r="688" spans="5:7" x14ac:dyDescent="0.2">
      <c r="E688">
        <v>870</v>
      </c>
      <c r="F688" t="s">
        <v>93</v>
      </c>
      <c r="G688">
        <v>236000</v>
      </c>
    </row>
    <row r="689" spans="5:7" x14ac:dyDescent="0.2">
      <c r="E689">
        <v>872</v>
      </c>
      <c r="F689" t="s">
        <v>93</v>
      </c>
      <c r="G689">
        <v>200500</v>
      </c>
    </row>
    <row r="690" spans="5:7" x14ac:dyDescent="0.2">
      <c r="E690">
        <v>873</v>
      </c>
      <c r="F690" t="s">
        <v>93</v>
      </c>
      <c r="G690">
        <v>116000</v>
      </c>
    </row>
    <row r="691" spans="5:7" x14ac:dyDescent="0.2">
      <c r="E691">
        <v>874</v>
      </c>
      <c r="F691" t="s">
        <v>93</v>
      </c>
      <c r="G691">
        <v>133000</v>
      </c>
    </row>
    <row r="692" spans="5:7" x14ac:dyDescent="0.2">
      <c r="E692">
        <v>875</v>
      </c>
      <c r="F692" t="s">
        <v>93</v>
      </c>
      <c r="G692">
        <v>66500</v>
      </c>
    </row>
    <row r="693" spans="5:7" x14ac:dyDescent="0.2">
      <c r="E693">
        <v>876</v>
      </c>
      <c r="F693" t="s">
        <v>93</v>
      </c>
      <c r="G693">
        <v>303477</v>
      </c>
    </row>
    <row r="694" spans="5:7" x14ac:dyDescent="0.2">
      <c r="E694">
        <v>877</v>
      </c>
      <c r="F694" t="s">
        <v>93</v>
      </c>
      <c r="G694">
        <v>132250</v>
      </c>
    </row>
    <row r="695" spans="5:7" x14ac:dyDescent="0.2">
      <c r="E695">
        <v>879</v>
      </c>
      <c r="F695" t="s">
        <v>93</v>
      </c>
      <c r="G695">
        <v>148000</v>
      </c>
    </row>
    <row r="696" spans="5:7" x14ac:dyDescent="0.2">
      <c r="E696">
        <v>880</v>
      </c>
      <c r="F696" t="s">
        <v>93</v>
      </c>
      <c r="G696">
        <v>136500</v>
      </c>
    </row>
    <row r="697" spans="5:7" x14ac:dyDescent="0.2">
      <c r="E697">
        <v>881</v>
      </c>
      <c r="F697" t="s">
        <v>93</v>
      </c>
      <c r="G697">
        <v>157000</v>
      </c>
    </row>
    <row r="698" spans="5:7" x14ac:dyDescent="0.2">
      <c r="E698">
        <v>882</v>
      </c>
      <c r="F698" t="s">
        <v>93</v>
      </c>
      <c r="G698">
        <v>187500</v>
      </c>
    </row>
    <row r="699" spans="5:7" x14ac:dyDescent="0.2">
      <c r="E699">
        <v>883</v>
      </c>
      <c r="F699" t="s">
        <v>93</v>
      </c>
      <c r="G699">
        <v>178000</v>
      </c>
    </row>
    <row r="700" spans="5:7" x14ac:dyDescent="0.2">
      <c r="E700">
        <v>884</v>
      </c>
      <c r="F700" t="s">
        <v>93</v>
      </c>
      <c r="G700">
        <v>118500</v>
      </c>
    </row>
    <row r="701" spans="5:7" x14ac:dyDescent="0.2">
      <c r="E701">
        <v>885</v>
      </c>
      <c r="F701" t="s">
        <v>93</v>
      </c>
      <c r="G701">
        <v>100000</v>
      </c>
    </row>
    <row r="702" spans="5:7" x14ac:dyDescent="0.2">
      <c r="E702">
        <v>886</v>
      </c>
      <c r="F702" t="s">
        <v>93</v>
      </c>
      <c r="G702">
        <v>328900</v>
      </c>
    </row>
    <row r="703" spans="5:7" x14ac:dyDescent="0.2">
      <c r="E703">
        <v>887</v>
      </c>
      <c r="F703" t="s">
        <v>93</v>
      </c>
      <c r="G703">
        <v>145000</v>
      </c>
    </row>
    <row r="704" spans="5:7" x14ac:dyDescent="0.2">
      <c r="E704">
        <v>888</v>
      </c>
      <c r="F704" t="s">
        <v>93</v>
      </c>
      <c r="G704">
        <v>135500</v>
      </c>
    </row>
    <row r="705" spans="5:7" x14ac:dyDescent="0.2">
      <c r="E705">
        <v>891</v>
      </c>
      <c r="F705" t="s">
        <v>93</v>
      </c>
      <c r="G705">
        <v>122900</v>
      </c>
    </row>
    <row r="706" spans="5:7" x14ac:dyDescent="0.2">
      <c r="E706">
        <v>894</v>
      </c>
      <c r="F706" t="s">
        <v>93</v>
      </c>
      <c r="G706">
        <v>165000</v>
      </c>
    </row>
    <row r="707" spans="5:7" x14ac:dyDescent="0.2">
      <c r="E707">
        <v>895</v>
      </c>
      <c r="F707" t="s">
        <v>93</v>
      </c>
      <c r="G707">
        <v>118858</v>
      </c>
    </row>
    <row r="708" spans="5:7" x14ac:dyDescent="0.2">
      <c r="E708">
        <v>897</v>
      </c>
      <c r="F708" t="s">
        <v>93</v>
      </c>
      <c r="G708">
        <v>106500</v>
      </c>
    </row>
    <row r="709" spans="5:7" x14ac:dyDescent="0.2">
      <c r="E709">
        <v>898</v>
      </c>
      <c r="F709" t="s">
        <v>93</v>
      </c>
      <c r="G709">
        <v>142953</v>
      </c>
    </row>
    <row r="710" spans="5:7" x14ac:dyDescent="0.2">
      <c r="E710">
        <v>900</v>
      </c>
      <c r="F710" t="s">
        <v>93</v>
      </c>
      <c r="G710">
        <v>135000</v>
      </c>
    </row>
    <row r="711" spans="5:7" x14ac:dyDescent="0.2">
      <c r="E711">
        <v>901</v>
      </c>
      <c r="F711" t="s">
        <v>93</v>
      </c>
      <c r="G711">
        <v>110000</v>
      </c>
    </row>
    <row r="712" spans="5:7" x14ac:dyDescent="0.2">
      <c r="E712">
        <v>903</v>
      </c>
      <c r="F712" t="s">
        <v>93</v>
      </c>
      <c r="G712">
        <v>180000</v>
      </c>
    </row>
    <row r="713" spans="5:7" x14ac:dyDescent="0.2">
      <c r="E713">
        <v>905</v>
      </c>
      <c r="F713" t="s">
        <v>93</v>
      </c>
      <c r="G713">
        <v>125500</v>
      </c>
    </row>
    <row r="714" spans="5:7" x14ac:dyDescent="0.2">
      <c r="E714">
        <v>906</v>
      </c>
      <c r="F714" t="s">
        <v>93</v>
      </c>
      <c r="G714">
        <v>128000</v>
      </c>
    </row>
    <row r="715" spans="5:7" x14ac:dyDescent="0.2">
      <c r="E715">
        <v>907</v>
      </c>
      <c r="F715" t="s">
        <v>93</v>
      </c>
      <c r="G715">
        <v>255000</v>
      </c>
    </row>
    <row r="716" spans="5:7" x14ac:dyDescent="0.2">
      <c r="E716">
        <v>908</v>
      </c>
      <c r="F716" t="s">
        <v>93</v>
      </c>
      <c r="G716">
        <v>250000</v>
      </c>
    </row>
    <row r="717" spans="5:7" x14ac:dyDescent="0.2">
      <c r="E717">
        <v>909</v>
      </c>
      <c r="F717" t="s">
        <v>93</v>
      </c>
      <c r="G717">
        <v>131000</v>
      </c>
    </row>
    <row r="718" spans="5:7" x14ac:dyDescent="0.2">
      <c r="E718">
        <v>910</v>
      </c>
      <c r="F718" t="s">
        <v>93</v>
      </c>
      <c r="G718">
        <v>174000</v>
      </c>
    </row>
    <row r="719" spans="5:7" x14ac:dyDescent="0.2">
      <c r="E719">
        <v>911</v>
      </c>
      <c r="F719" t="s">
        <v>93</v>
      </c>
      <c r="G719">
        <v>154300</v>
      </c>
    </row>
    <row r="720" spans="5:7" x14ac:dyDescent="0.2">
      <c r="E720">
        <v>912</v>
      </c>
      <c r="F720" t="s">
        <v>93</v>
      </c>
      <c r="G720">
        <v>143500</v>
      </c>
    </row>
    <row r="721" spans="5:7" x14ac:dyDescent="0.2">
      <c r="E721">
        <v>913</v>
      </c>
      <c r="F721" t="s">
        <v>93</v>
      </c>
      <c r="G721">
        <v>88000</v>
      </c>
    </row>
    <row r="722" spans="5:7" x14ac:dyDescent="0.2">
      <c r="E722">
        <v>914</v>
      </c>
      <c r="F722" t="s">
        <v>93</v>
      </c>
      <c r="G722">
        <v>145000</v>
      </c>
    </row>
    <row r="723" spans="5:7" x14ac:dyDescent="0.2">
      <c r="E723">
        <v>915</v>
      </c>
      <c r="F723" t="s">
        <v>93</v>
      </c>
      <c r="G723">
        <v>173733</v>
      </c>
    </row>
    <row r="724" spans="5:7" x14ac:dyDescent="0.2">
      <c r="E724">
        <v>916</v>
      </c>
      <c r="F724" t="s">
        <v>93</v>
      </c>
      <c r="G724">
        <v>75000</v>
      </c>
    </row>
    <row r="725" spans="5:7" x14ac:dyDescent="0.2">
      <c r="E725">
        <v>917</v>
      </c>
      <c r="F725" t="s">
        <v>93</v>
      </c>
      <c r="G725">
        <v>35311</v>
      </c>
    </row>
    <row r="726" spans="5:7" x14ac:dyDescent="0.2">
      <c r="E726">
        <v>918</v>
      </c>
      <c r="F726" t="s">
        <v>93</v>
      </c>
      <c r="G726">
        <v>135000</v>
      </c>
    </row>
    <row r="727" spans="5:7" x14ac:dyDescent="0.2">
      <c r="E727">
        <v>919</v>
      </c>
      <c r="F727" t="s">
        <v>93</v>
      </c>
      <c r="G727">
        <v>238000</v>
      </c>
    </row>
    <row r="728" spans="5:7" x14ac:dyDescent="0.2">
      <c r="E728">
        <v>921</v>
      </c>
      <c r="F728" t="s">
        <v>93</v>
      </c>
      <c r="G728">
        <v>201000</v>
      </c>
    </row>
    <row r="729" spans="5:7" x14ac:dyDescent="0.2">
      <c r="E729">
        <v>922</v>
      </c>
      <c r="F729" t="s">
        <v>93</v>
      </c>
      <c r="G729">
        <v>145900</v>
      </c>
    </row>
    <row r="730" spans="5:7" x14ac:dyDescent="0.2">
      <c r="E730">
        <v>923</v>
      </c>
      <c r="F730" t="s">
        <v>93</v>
      </c>
      <c r="G730">
        <v>169990</v>
      </c>
    </row>
    <row r="731" spans="5:7" x14ac:dyDescent="0.2">
      <c r="E731">
        <v>924</v>
      </c>
      <c r="F731" t="s">
        <v>93</v>
      </c>
      <c r="G731">
        <v>193000</v>
      </c>
    </row>
    <row r="732" spans="5:7" x14ac:dyDescent="0.2">
      <c r="E732">
        <v>925</v>
      </c>
      <c r="F732" t="s">
        <v>93</v>
      </c>
      <c r="G732">
        <v>207500</v>
      </c>
    </row>
    <row r="733" spans="5:7" x14ac:dyDescent="0.2">
      <c r="E733">
        <v>926</v>
      </c>
      <c r="F733" t="s">
        <v>93</v>
      </c>
      <c r="G733">
        <v>175000</v>
      </c>
    </row>
    <row r="734" spans="5:7" x14ac:dyDescent="0.2">
      <c r="E734">
        <v>928</v>
      </c>
      <c r="F734" t="s">
        <v>93</v>
      </c>
      <c r="G734">
        <v>176000</v>
      </c>
    </row>
    <row r="735" spans="5:7" x14ac:dyDescent="0.2">
      <c r="E735">
        <v>930</v>
      </c>
      <c r="F735" t="s">
        <v>93</v>
      </c>
      <c r="G735">
        <v>222000</v>
      </c>
    </row>
    <row r="736" spans="5:7" x14ac:dyDescent="0.2">
      <c r="E736">
        <v>931</v>
      </c>
      <c r="F736" t="s">
        <v>93</v>
      </c>
      <c r="G736">
        <v>201000</v>
      </c>
    </row>
    <row r="737" spans="5:7" x14ac:dyDescent="0.2">
      <c r="E737">
        <v>932</v>
      </c>
      <c r="F737" t="s">
        <v>93</v>
      </c>
      <c r="G737">
        <v>117500</v>
      </c>
    </row>
    <row r="738" spans="5:7" x14ac:dyDescent="0.2">
      <c r="E738">
        <v>934</v>
      </c>
      <c r="F738" t="s">
        <v>93</v>
      </c>
      <c r="G738">
        <v>190000</v>
      </c>
    </row>
    <row r="739" spans="5:7" x14ac:dyDescent="0.2">
      <c r="E739">
        <v>936</v>
      </c>
      <c r="F739" t="s">
        <v>93</v>
      </c>
      <c r="G739">
        <v>79900</v>
      </c>
    </row>
    <row r="740" spans="5:7" x14ac:dyDescent="0.2">
      <c r="E740">
        <v>937</v>
      </c>
      <c r="F740" t="s">
        <v>93</v>
      </c>
      <c r="G740">
        <v>184900</v>
      </c>
    </row>
    <row r="741" spans="5:7" x14ac:dyDescent="0.2">
      <c r="E741">
        <v>938</v>
      </c>
      <c r="F741" t="s">
        <v>93</v>
      </c>
      <c r="G741">
        <v>253000</v>
      </c>
    </row>
    <row r="742" spans="5:7" x14ac:dyDescent="0.2">
      <c r="E742">
        <v>939</v>
      </c>
      <c r="F742" t="s">
        <v>93</v>
      </c>
      <c r="G742">
        <v>239799</v>
      </c>
    </row>
    <row r="743" spans="5:7" x14ac:dyDescent="0.2">
      <c r="E743">
        <v>940</v>
      </c>
      <c r="F743" t="s">
        <v>93</v>
      </c>
      <c r="G743">
        <v>244400</v>
      </c>
    </row>
    <row r="744" spans="5:7" x14ac:dyDescent="0.2">
      <c r="E744">
        <v>941</v>
      </c>
      <c r="F744" t="s">
        <v>93</v>
      </c>
      <c r="G744">
        <v>150900</v>
      </c>
    </row>
    <row r="745" spans="5:7" x14ac:dyDescent="0.2">
      <c r="E745">
        <v>942</v>
      </c>
      <c r="F745" t="s">
        <v>93</v>
      </c>
      <c r="G745">
        <v>214000</v>
      </c>
    </row>
    <row r="746" spans="5:7" x14ac:dyDescent="0.2">
      <c r="E746">
        <v>943</v>
      </c>
      <c r="F746" t="s">
        <v>93</v>
      </c>
      <c r="G746">
        <v>150000</v>
      </c>
    </row>
    <row r="747" spans="5:7" x14ac:dyDescent="0.2">
      <c r="E747">
        <v>944</v>
      </c>
      <c r="F747" t="s">
        <v>93</v>
      </c>
      <c r="G747">
        <v>143000</v>
      </c>
    </row>
    <row r="748" spans="5:7" x14ac:dyDescent="0.2">
      <c r="E748">
        <v>945</v>
      </c>
      <c r="F748" t="s">
        <v>93</v>
      </c>
      <c r="G748">
        <v>137500</v>
      </c>
    </row>
    <row r="749" spans="5:7" x14ac:dyDescent="0.2">
      <c r="E749">
        <v>947</v>
      </c>
      <c r="F749" t="s">
        <v>93</v>
      </c>
      <c r="G749">
        <v>143000</v>
      </c>
    </row>
    <row r="750" spans="5:7" x14ac:dyDescent="0.2">
      <c r="E750">
        <v>949</v>
      </c>
      <c r="F750" t="s">
        <v>93</v>
      </c>
      <c r="G750">
        <v>192500</v>
      </c>
    </row>
    <row r="751" spans="5:7" x14ac:dyDescent="0.2">
      <c r="E751">
        <v>951</v>
      </c>
      <c r="F751" t="s">
        <v>93</v>
      </c>
      <c r="G751">
        <v>129000</v>
      </c>
    </row>
    <row r="752" spans="5:7" x14ac:dyDescent="0.2">
      <c r="E752">
        <v>952</v>
      </c>
      <c r="F752" t="s">
        <v>93</v>
      </c>
      <c r="G752">
        <v>119900</v>
      </c>
    </row>
    <row r="753" spans="5:7" x14ac:dyDescent="0.2">
      <c r="E753">
        <v>953</v>
      </c>
      <c r="F753" t="s">
        <v>93</v>
      </c>
      <c r="G753">
        <v>133900</v>
      </c>
    </row>
    <row r="754" spans="5:7" x14ac:dyDescent="0.2">
      <c r="E754">
        <v>954</v>
      </c>
      <c r="F754" t="s">
        <v>93</v>
      </c>
      <c r="G754">
        <v>172000</v>
      </c>
    </row>
    <row r="755" spans="5:7" x14ac:dyDescent="0.2">
      <c r="E755">
        <v>956</v>
      </c>
      <c r="F755" t="s">
        <v>93</v>
      </c>
      <c r="G755">
        <v>145000</v>
      </c>
    </row>
    <row r="756" spans="5:7" x14ac:dyDescent="0.2">
      <c r="E756">
        <v>957</v>
      </c>
      <c r="F756" t="s">
        <v>93</v>
      </c>
      <c r="G756">
        <v>124000</v>
      </c>
    </row>
    <row r="757" spans="5:7" x14ac:dyDescent="0.2">
      <c r="E757">
        <v>959</v>
      </c>
      <c r="F757" t="s">
        <v>93</v>
      </c>
      <c r="G757">
        <v>185000</v>
      </c>
    </row>
    <row r="758" spans="5:7" x14ac:dyDescent="0.2">
      <c r="E758">
        <v>961</v>
      </c>
      <c r="F758" t="s">
        <v>93</v>
      </c>
      <c r="G758">
        <v>116500</v>
      </c>
    </row>
    <row r="759" spans="5:7" x14ac:dyDescent="0.2">
      <c r="E759">
        <v>962</v>
      </c>
      <c r="F759" t="s">
        <v>93</v>
      </c>
      <c r="G759">
        <v>272000</v>
      </c>
    </row>
    <row r="760" spans="5:7" x14ac:dyDescent="0.2">
      <c r="E760">
        <v>963</v>
      </c>
      <c r="F760" t="s">
        <v>93</v>
      </c>
      <c r="G760">
        <v>155000</v>
      </c>
    </row>
    <row r="761" spans="5:7" x14ac:dyDescent="0.2">
      <c r="E761">
        <v>964</v>
      </c>
      <c r="F761" t="s">
        <v>93</v>
      </c>
      <c r="G761">
        <v>239000</v>
      </c>
    </row>
    <row r="762" spans="5:7" x14ac:dyDescent="0.2">
      <c r="E762">
        <v>965</v>
      </c>
      <c r="F762" t="s">
        <v>93</v>
      </c>
      <c r="G762">
        <v>214900</v>
      </c>
    </row>
    <row r="763" spans="5:7" x14ac:dyDescent="0.2">
      <c r="E763">
        <v>966</v>
      </c>
      <c r="F763" t="s">
        <v>93</v>
      </c>
      <c r="G763">
        <v>178900</v>
      </c>
    </row>
    <row r="764" spans="5:7" x14ac:dyDescent="0.2">
      <c r="E764">
        <v>967</v>
      </c>
      <c r="F764" t="s">
        <v>93</v>
      </c>
      <c r="G764">
        <v>160000</v>
      </c>
    </row>
    <row r="765" spans="5:7" x14ac:dyDescent="0.2">
      <c r="E765">
        <v>969</v>
      </c>
      <c r="F765" t="s">
        <v>93</v>
      </c>
      <c r="G765">
        <v>37900</v>
      </c>
    </row>
    <row r="766" spans="5:7" x14ac:dyDescent="0.2">
      <c r="E766">
        <v>971</v>
      </c>
      <c r="F766" t="s">
        <v>93</v>
      </c>
      <c r="G766">
        <v>135000</v>
      </c>
    </row>
    <row r="767" spans="5:7" x14ac:dyDescent="0.2">
      <c r="E767">
        <v>972</v>
      </c>
      <c r="F767" t="s">
        <v>93</v>
      </c>
      <c r="G767">
        <v>173000</v>
      </c>
    </row>
    <row r="768" spans="5:7" x14ac:dyDescent="0.2">
      <c r="E768">
        <v>973</v>
      </c>
      <c r="F768" t="s">
        <v>93</v>
      </c>
      <c r="G768">
        <v>99500</v>
      </c>
    </row>
    <row r="769" spans="5:7" x14ac:dyDescent="0.2">
      <c r="E769">
        <v>974</v>
      </c>
      <c r="F769" t="s">
        <v>93</v>
      </c>
      <c r="G769">
        <v>182000</v>
      </c>
    </row>
    <row r="770" spans="5:7" x14ac:dyDescent="0.2">
      <c r="E770">
        <v>975</v>
      </c>
      <c r="F770" t="s">
        <v>93</v>
      </c>
      <c r="G770">
        <v>167500</v>
      </c>
    </row>
    <row r="771" spans="5:7" x14ac:dyDescent="0.2">
      <c r="E771">
        <v>976</v>
      </c>
      <c r="F771" t="s">
        <v>93</v>
      </c>
      <c r="G771">
        <v>165000</v>
      </c>
    </row>
    <row r="772" spans="5:7" x14ac:dyDescent="0.2">
      <c r="E772">
        <v>977</v>
      </c>
      <c r="F772" t="s">
        <v>93</v>
      </c>
      <c r="G772">
        <v>85500</v>
      </c>
    </row>
    <row r="773" spans="5:7" x14ac:dyDescent="0.2">
      <c r="E773">
        <v>978</v>
      </c>
      <c r="F773" t="s">
        <v>93</v>
      </c>
      <c r="G773">
        <v>199900</v>
      </c>
    </row>
    <row r="774" spans="5:7" x14ac:dyDescent="0.2">
      <c r="E774">
        <v>979</v>
      </c>
      <c r="F774" t="s">
        <v>93</v>
      </c>
      <c r="G774">
        <v>110000</v>
      </c>
    </row>
    <row r="775" spans="5:7" x14ac:dyDescent="0.2">
      <c r="E775">
        <v>980</v>
      </c>
      <c r="F775" t="s">
        <v>93</v>
      </c>
      <c r="G775">
        <v>139000</v>
      </c>
    </row>
    <row r="776" spans="5:7" x14ac:dyDescent="0.2">
      <c r="E776">
        <v>981</v>
      </c>
      <c r="F776" t="s">
        <v>93</v>
      </c>
      <c r="G776">
        <v>178400</v>
      </c>
    </row>
    <row r="777" spans="5:7" x14ac:dyDescent="0.2">
      <c r="E777">
        <v>983</v>
      </c>
      <c r="F777" t="s">
        <v>93</v>
      </c>
      <c r="G777">
        <v>159895</v>
      </c>
    </row>
    <row r="778" spans="5:7" x14ac:dyDescent="0.2">
      <c r="E778">
        <v>984</v>
      </c>
      <c r="F778" t="s">
        <v>93</v>
      </c>
      <c r="G778">
        <v>255900</v>
      </c>
    </row>
    <row r="779" spans="5:7" x14ac:dyDescent="0.2">
      <c r="E779">
        <v>985</v>
      </c>
      <c r="F779" t="s">
        <v>93</v>
      </c>
      <c r="G779">
        <v>126000</v>
      </c>
    </row>
    <row r="780" spans="5:7" x14ac:dyDescent="0.2">
      <c r="E780">
        <v>986</v>
      </c>
      <c r="F780" t="s">
        <v>93</v>
      </c>
      <c r="G780">
        <v>125000</v>
      </c>
    </row>
    <row r="781" spans="5:7" x14ac:dyDescent="0.2">
      <c r="E781">
        <v>989</v>
      </c>
      <c r="F781" t="s">
        <v>93</v>
      </c>
      <c r="G781">
        <v>195000</v>
      </c>
    </row>
    <row r="782" spans="5:7" x14ac:dyDescent="0.2">
      <c r="E782">
        <v>990</v>
      </c>
      <c r="F782" t="s">
        <v>93</v>
      </c>
      <c r="G782">
        <v>197000</v>
      </c>
    </row>
    <row r="783" spans="5:7" x14ac:dyDescent="0.2">
      <c r="E783">
        <v>991</v>
      </c>
      <c r="F783" t="s">
        <v>93</v>
      </c>
      <c r="G783">
        <v>348000</v>
      </c>
    </row>
    <row r="784" spans="5:7" x14ac:dyDescent="0.2">
      <c r="E784">
        <v>992</v>
      </c>
      <c r="F784" t="s">
        <v>93</v>
      </c>
      <c r="G784">
        <v>168000</v>
      </c>
    </row>
    <row r="785" spans="5:7" x14ac:dyDescent="0.2">
      <c r="E785">
        <v>994</v>
      </c>
      <c r="F785" t="s">
        <v>93</v>
      </c>
      <c r="G785">
        <v>173900</v>
      </c>
    </row>
    <row r="786" spans="5:7" x14ac:dyDescent="0.2">
      <c r="E786">
        <v>996</v>
      </c>
      <c r="F786" t="s">
        <v>93</v>
      </c>
      <c r="G786">
        <v>121600</v>
      </c>
    </row>
    <row r="787" spans="5:7" x14ac:dyDescent="0.2">
      <c r="E787">
        <v>1000</v>
      </c>
      <c r="F787" t="s">
        <v>93</v>
      </c>
      <c r="G787">
        <v>206000</v>
      </c>
    </row>
    <row r="788" spans="5:7" x14ac:dyDescent="0.2">
      <c r="E788">
        <v>1002</v>
      </c>
      <c r="F788" t="s">
        <v>93</v>
      </c>
      <c r="G788">
        <v>86000</v>
      </c>
    </row>
    <row r="789" spans="5:7" x14ac:dyDescent="0.2">
      <c r="E789">
        <v>1003</v>
      </c>
      <c r="F789" t="s">
        <v>93</v>
      </c>
      <c r="G789">
        <v>232000</v>
      </c>
    </row>
    <row r="790" spans="5:7" x14ac:dyDescent="0.2">
      <c r="E790">
        <v>1004</v>
      </c>
      <c r="F790" t="s">
        <v>93</v>
      </c>
      <c r="G790">
        <v>136905</v>
      </c>
    </row>
    <row r="791" spans="5:7" x14ac:dyDescent="0.2">
      <c r="E791">
        <v>1005</v>
      </c>
      <c r="F791" t="s">
        <v>93</v>
      </c>
      <c r="G791">
        <v>181000</v>
      </c>
    </row>
    <row r="792" spans="5:7" x14ac:dyDescent="0.2">
      <c r="E792">
        <v>1006</v>
      </c>
      <c r="F792" t="s">
        <v>93</v>
      </c>
      <c r="G792">
        <v>149900</v>
      </c>
    </row>
    <row r="793" spans="5:7" x14ac:dyDescent="0.2">
      <c r="E793">
        <v>1007</v>
      </c>
      <c r="F793" t="s">
        <v>93</v>
      </c>
      <c r="G793">
        <v>163500</v>
      </c>
    </row>
    <row r="794" spans="5:7" x14ac:dyDescent="0.2">
      <c r="E794">
        <v>1008</v>
      </c>
      <c r="F794" t="s">
        <v>93</v>
      </c>
      <c r="G794">
        <v>88000</v>
      </c>
    </row>
    <row r="795" spans="5:7" x14ac:dyDescent="0.2">
      <c r="E795">
        <v>1010</v>
      </c>
      <c r="F795" t="s">
        <v>93</v>
      </c>
      <c r="G795">
        <v>102000</v>
      </c>
    </row>
    <row r="796" spans="5:7" x14ac:dyDescent="0.2">
      <c r="E796">
        <v>1011</v>
      </c>
      <c r="F796" t="s">
        <v>93</v>
      </c>
      <c r="G796">
        <v>135000</v>
      </c>
    </row>
    <row r="797" spans="5:7" x14ac:dyDescent="0.2">
      <c r="E797">
        <v>1015</v>
      </c>
      <c r="F797" t="s">
        <v>93</v>
      </c>
      <c r="G797">
        <v>119200</v>
      </c>
    </row>
    <row r="798" spans="5:7" x14ac:dyDescent="0.2">
      <c r="E798">
        <v>1016</v>
      </c>
      <c r="F798" t="s">
        <v>93</v>
      </c>
      <c r="G798">
        <v>227000</v>
      </c>
    </row>
    <row r="799" spans="5:7" x14ac:dyDescent="0.2">
      <c r="E799">
        <v>1018</v>
      </c>
      <c r="F799" t="s">
        <v>93</v>
      </c>
      <c r="G799">
        <v>187500</v>
      </c>
    </row>
    <row r="800" spans="5:7" x14ac:dyDescent="0.2">
      <c r="E800">
        <v>1019</v>
      </c>
      <c r="F800" t="s">
        <v>93</v>
      </c>
      <c r="G800">
        <v>160000</v>
      </c>
    </row>
    <row r="801" spans="5:7" x14ac:dyDescent="0.2">
      <c r="E801">
        <v>1020</v>
      </c>
      <c r="F801" t="s">
        <v>93</v>
      </c>
      <c r="G801">
        <v>213490</v>
      </c>
    </row>
    <row r="802" spans="5:7" x14ac:dyDescent="0.2">
      <c r="E802">
        <v>1021</v>
      </c>
      <c r="F802" t="s">
        <v>93</v>
      </c>
      <c r="G802">
        <v>176000</v>
      </c>
    </row>
    <row r="803" spans="5:7" x14ac:dyDescent="0.2">
      <c r="E803">
        <v>1022</v>
      </c>
      <c r="F803" t="s">
        <v>93</v>
      </c>
      <c r="G803">
        <v>194000</v>
      </c>
    </row>
    <row r="804" spans="5:7" x14ac:dyDescent="0.2">
      <c r="E804">
        <v>1023</v>
      </c>
      <c r="F804" t="s">
        <v>93</v>
      </c>
      <c r="G804">
        <v>87000</v>
      </c>
    </row>
    <row r="805" spans="5:7" x14ac:dyDescent="0.2">
      <c r="E805">
        <v>1024</v>
      </c>
      <c r="F805" t="s">
        <v>93</v>
      </c>
      <c r="G805">
        <v>191000</v>
      </c>
    </row>
    <row r="806" spans="5:7" x14ac:dyDescent="0.2">
      <c r="E806">
        <v>1026</v>
      </c>
      <c r="F806" t="s">
        <v>93</v>
      </c>
      <c r="G806">
        <v>112500</v>
      </c>
    </row>
    <row r="807" spans="5:7" x14ac:dyDescent="0.2">
      <c r="E807">
        <v>1027</v>
      </c>
      <c r="F807" t="s">
        <v>93</v>
      </c>
      <c r="G807">
        <v>167500</v>
      </c>
    </row>
    <row r="808" spans="5:7" x14ac:dyDescent="0.2">
      <c r="E808">
        <v>1028</v>
      </c>
      <c r="F808" t="s">
        <v>93</v>
      </c>
      <c r="G808">
        <v>293077</v>
      </c>
    </row>
    <row r="809" spans="5:7" x14ac:dyDescent="0.2">
      <c r="E809">
        <v>1029</v>
      </c>
      <c r="F809" t="s">
        <v>93</v>
      </c>
      <c r="G809">
        <v>105000</v>
      </c>
    </row>
    <row r="810" spans="5:7" x14ac:dyDescent="0.2">
      <c r="E810">
        <v>1030</v>
      </c>
      <c r="F810" t="s">
        <v>93</v>
      </c>
      <c r="G810">
        <v>118000</v>
      </c>
    </row>
    <row r="811" spans="5:7" x14ac:dyDescent="0.2">
      <c r="E811">
        <v>1031</v>
      </c>
      <c r="F811" t="s">
        <v>93</v>
      </c>
      <c r="G811">
        <v>160000</v>
      </c>
    </row>
    <row r="812" spans="5:7" x14ac:dyDescent="0.2">
      <c r="E812">
        <v>1032</v>
      </c>
      <c r="F812" t="s">
        <v>93</v>
      </c>
      <c r="G812">
        <v>197000</v>
      </c>
    </row>
    <row r="813" spans="5:7" x14ac:dyDescent="0.2">
      <c r="E813">
        <v>1033</v>
      </c>
      <c r="F813" t="s">
        <v>93</v>
      </c>
      <c r="G813">
        <v>310000</v>
      </c>
    </row>
    <row r="814" spans="5:7" x14ac:dyDescent="0.2">
      <c r="E814">
        <v>1034</v>
      </c>
      <c r="F814" t="s">
        <v>93</v>
      </c>
      <c r="G814">
        <v>230000</v>
      </c>
    </row>
    <row r="815" spans="5:7" x14ac:dyDescent="0.2">
      <c r="E815">
        <v>1035</v>
      </c>
      <c r="F815" t="s">
        <v>93</v>
      </c>
      <c r="G815">
        <v>119750</v>
      </c>
    </row>
    <row r="816" spans="5:7" x14ac:dyDescent="0.2">
      <c r="E816">
        <v>1036</v>
      </c>
      <c r="F816" t="s">
        <v>93</v>
      </c>
      <c r="G816">
        <v>84000</v>
      </c>
    </row>
    <row r="817" spans="5:7" x14ac:dyDescent="0.2">
      <c r="E817">
        <v>1038</v>
      </c>
      <c r="F817" t="s">
        <v>93</v>
      </c>
      <c r="G817">
        <v>287000</v>
      </c>
    </row>
    <row r="818" spans="5:7" x14ac:dyDescent="0.2">
      <c r="E818">
        <v>1039</v>
      </c>
      <c r="F818" t="s">
        <v>93</v>
      </c>
      <c r="G818">
        <v>97000</v>
      </c>
    </row>
    <row r="819" spans="5:7" x14ac:dyDescent="0.2">
      <c r="E819">
        <v>1040</v>
      </c>
      <c r="F819" t="s">
        <v>93</v>
      </c>
      <c r="G819">
        <v>80000</v>
      </c>
    </row>
    <row r="820" spans="5:7" x14ac:dyDescent="0.2">
      <c r="E820">
        <v>1041</v>
      </c>
      <c r="F820" t="s">
        <v>93</v>
      </c>
      <c r="G820">
        <v>155000</v>
      </c>
    </row>
    <row r="821" spans="5:7" x14ac:dyDescent="0.2">
      <c r="E821">
        <v>1043</v>
      </c>
      <c r="F821" t="s">
        <v>93</v>
      </c>
      <c r="G821">
        <v>196000</v>
      </c>
    </row>
    <row r="822" spans="5:7" x14ac:dyDescent="0.2">
      <c r="E822">
        <v>1048</v>
      </c>
      <c r="F822" t="s">
        <v>93</v>
      </c>
      <c r="G822">
        <v>145000</v>
      </c>
    </row>
    <row r="823" spans="5:7" x14ac:dyDescent="0.2">
      <c r="E823">
        <v>1050</v>
      </c>
      <c r="F823" t="s">
        <v>93</v>
      </c>
      <c r="G823">
        <v>84900</v>
      </c>
    </row>
    <row r="824" spans="5:7" x14ac:dyDescent="0.2">
      <c r="E824">
        <v>1051</v>
      </c>
      <c r="F824" t="s">
        <v>93</v>
      </c>
      <c r="G824">
        <v>176485</v>
      </c>
    </row>
    <row r="825" spans="5:7" x14ac:dyDescent="0.2">
      <c r="E825">
        <v>1052</v>
      </c>
      <c r="F825" t="s">
        <v>93</v>
      </c>
      <c r="G825">
        <v>200141</v>
      </c>
    </row>
    <row r="826" spans="5:7" x14ac:dyDescent="0.2">
      <c r="E826">
        <v>1053</v>
      </c>
      <c r="F826" t="s">
        <v>93</v>
      </c>
      <c r="G826">
        <v>165000</v>
      </c>
    </row>
    <row r="827" spans="5:7" x14ac:dyDescent="0.2">
      <c r="E827">
        <v>1055</v>
      </c>
      <c r="F827" t="s">
        <v>93</v>
      </c>
      <c r="G827">
        <v>255000</v>
      </c>
    </row>
    <row r="828" spans="5:7" x14ac:dyDescent="0.2">
      <c r="E828">
        <v>1056</v>
      </c>
      <c r="F828" t="s">
        <v>93</v>
      </c>
      <c r="G828">
        <v>180000</v>
      </c>
    </row>
    <row r="829" spans="5:7" x14ac:dyDescent="0.2">
      <c r="E829">
        <v>1057</v>
      </c>
      <c r="F829" t="s">
        <v>93</v>
      </c>
      <c r="G829">
        <v>185850</v>
      </c>
    </row>
    <row r="830" spans="5:7" x14ac:dyDescent="0.2">
      <c r="E830">
        <v>1058</v>
      </c>
      <c r="F830" t="s">
        <v>93</v>
      </c>
      <c r="G830">
        <v>248000</v>
      </c>
    </row>
    <row r="831" spans="5:7" x14ac:dyDescent="0.2">
      <c r="E831">
        <v>1059</v>
      </c>
      <c r="F831" t="s">
        <v>93</v>
      </c>
      <c r="G831">
        <v>335000</v>
      </c>
    </row>
    <row r="832" spans="5:7" x14ac:dyDescent="0.2">
      <c r="E832">
        <v>1060</v>
      </c>
      <c r="F832" t="s">
        <v>93</v>
      </c>
      <c r="G832">
        <v>220000</v>
      </c>
    </row>
    <row r="833" spans="5:7" x14ac:dyDescent="0.2">
      <c r="E833">
        <v>1061</v>
      </c>
      <c r="F833" t="s">
        <v>93</v>
      </c>
      <c r="G833">
        <v>213500</v>
      </c>
    </row>
    <row r="834" spans="5:7" x14ac:dyDescent="0.2">
      <c r="E834">
        <v>1062</v>
      </c>
      <c r="F834" t="s">
        <v>93</v>
      </c>
      <c r="G834">
        <v>81000</v>
      </c>
    </row>
    <row r="835" spans="5:7" x14ac:dyDescent="0.2">
      <c r="E835">
        <v>1063</v>
      </c>
      <c r="F835" t="s">
        <v>93</v>
      </c>
      <c r="G835">
        <v>90000</v>
      </c>
    </row>
    <row r="836" spans="5:7" x14ac:dyDescent="0.2">
      <c r="E836">
        <v>1064</v>
      </c>
      <c r="F836" t="s">
        <v>93</v>
      </c>
      <c r="G836">
        <v>110500</v>
      </c>
    </row>
    <row r="837" spans="5:7" x14ac:dyDescent="0.2">
      <c r="E837">
        <v>1065</v>
      </c>
      <c r="F837" t="s">
        <v>93</v>
      </c>
      <c r="G837">
        <v>154000</v>
      </c>
    </row>
    <row r="838" spans="5:7" x14ac:dyDescent="0.2">
      <c r="E838">
        <v>1066</v>
      </c>
      <c r="F838" t="s">
        <v>93</v>
      </c>
      <c r="G838">
        <v>328000</v>
      </c>
    </row>
    <row r="839" spans="5:7" x14ac:dyDescent="0.2">
      <c r="E839">
        <v>1067</v>
      </c>
      <c r="F839" t="s">
        <v>93</v>
      </c>
      <c r="G839">
        <v>178000</v>
      </c>
    </row>
    <row r="840" spans="5:7" x14ac:dyDescent="0.2">
      <c r="E840">
        <v>1068</v>
      </c>
      <c r="F840" t="s">
        <v>93</v>
      </c>
      <c r="G840">
        <v>167900</v>
      </c>
    </row>
    <row r="841" spans="5:7" x14ac:dyDescent="0.2">
      <c r="E841">
        <v>1069</v>
      </c>
      <c r="F841" t="s">
        <v>93</v>
      </c>
      <c r="G841">
        <v>151400</v>
      </c>
    </row>
    <row r="842" spans="5:7" x14ac:dyDescent="0.2">
      <c r="E842">
        <v>1070</v>
      </c>
      <c r="F842" t="s">
        <v>93</v>
      </c>
      <c r="G842">
        <v>135000</v>
      </c>
    </row>
    <row r="843" spans="5:7" x14ac:dyDescent="0.2">
      <c r="E843">
        <v>1072</v>
      </c>
      <c r="F843" t="s">
        <v>93</v>
      </c>
      <c r="G843">
        <v>154000</v>
      </c>
    </row>
    <row r="844" spans="5:7" x14ac:dyDescent="0.2">
      <c r="E844">
        <v>1073</v>
      </c>
      <c r="F844" t="s">
        <v>93</v>
      </c>
      <c r="G844">
        <v>91500</v>
      </c>
    </row>
    <row r="845" spans="5:7" x14ac:dyDescent="0.2">
      <c r="E845">
        <v>1075</v>
      </c>
      <c r="F845" t="s">
        <v>93</v>
      </c>
      <c r="G845">
        <v>194000</v>
      </c>
    </row>
    <row r="846" spans="5:7" x14ac:dyDescent="0.2">
      <c r="E846">
        <v>1076</v>
      </c>
      <c r="F846" t="s">
        <v>93</v>
      </c>
      <c r="G846">
        <v>219500</v>
      </c>
    </row>
    <row r="847" spans="5:7" x14ac:dyDescent="0.2">
      <c r="E847">
        <v>1077</v>
      </c>
      <c r="F847" t="s">
        <v>93</v>
      </c>
      <c r="G847">
        <v>170000</v>
      </c>
    </row>
    <row r="848" spans="5:7" x14ac:dyDescent="0.2">
      <c r="E848">
        <v>1078</v>
      </c>
      <c r="F848" t="s">
        <v>93</v>
      </c>
      <c r="G848">
        <v>138800</v>
      </c>
    </row>
    <row r="849" spans="5:7" x14ac:dyDescent="0.2">
      <c r="E849">
        <v>1079</v>
      </c>
      <c r="F849" t="s">
        <v>93</v>
      </c>
      <c r="G849">
        <v>155900</v>
      </c>
    </row>
    <row r="850" spans="5:7" x14ac:dyDescent="0.2">
      <c r="E850">
        <v>1080</v>
      </c>
      <c r="F850" t="s">
        <v>93</v>
      </c>
      <c r="G850">
        <v>126000</v>
      </c>
    </row>
    <row r="851" spans="5:7" x14ac:dyDescent="0.2">
      <c r="E851">
        <v>1081</v>
      </c>
      <c r="F851" t="s">
        <v>93</v>
      </c>
      <c r="G851">
        <v>145000</v>
      </c>
    </row>
    <row r="852" spans="5:7" x14ac:dyDescent="0.2">
      <c r="E852">
        <v>1082</v>
      </c>
      <c r="F852" t="s">
        <v>93</v>
      </c>
      <c r="G852">
        <v>133000</v>
      </c>
    </row>
    <row r="853" spans="5:7" x14ac:dyDescent="0.2">
      <c r="E853">
        <v>1083</v>
      </c>
      <c r="F853" t="s">
        <v>93</v>
      </c>
      <c r="G853">
        <v>192000</v>
      </c>
    </row>
    <row r="854" spans="5:7" x14ac:dyDescent="0.2">
      <c r="E854">
        <v>1085</v>
      </c>
      <c r="F854" t="s">
        <v>93</v>
      </c>
      <c r="G854">
        <v>187500</v>
      </c>
    </row>
    <row r="855" spans="5:7" x14ac:dyDescent="0.2">
      <c r="E855">
        <v>1086</v>
      </c>
      <c r="F855" t="s">
        <v>93</v>
      </c>
      <c r="G855">
        <v>147000</v>
      </c>
    </row>
    <row r="856" spans="5:7" x14ac:dyDescent="0.2">
      <c r="E856">
        <v>1087</v>
      </c>
      <c r="F856" t="s">
        <v>93</v>
      </c>
      <c r="G856">
        <v>83500</v>
      </c>
    </row>
    <row r="857" spans="5:7" x14ac:dyDescent="0.2">
      <c r="E857">
        <v>1088</v>
      </c>
      <c r="F857" t="s">
        <v>93</v>
      </c>
      <c r="G857">
        <v>252000</v>
      </c>
    </row>
    <row r="858" spans="5:7" x14ac:dyDescent="0.2">
      <c r="E858">
        <v>1089</v>
      </c>
      <c r="F858" t="s">
        <v>93</v>
      </c>
      <c r="G858">
        <v>137500</v>
      </c>
    </row>
    <row r="859" spans="5:7" x14ac:dyDescent="0.2">
      <c r="E859">
        <v>1090</v>
      </c>
      <c r="F859" t="s">
        <v>93</v>
      </c>
      <c r="G859">
        <v>197000</v>
      </c>
    </row>
    <row r="860" spans="5:7" x14ac:dyDescent="0.2">
      <c r="E860">
        <v>1091</v>
      </c>
      <c r="F860" t="s">
        <v>93</v>
      </c>
      <c r="G860">
        <v>92900</v>
      </c>
    </row>
    <row r="861" spans="5:7" x14ac:dyDescent="0.2">
      <c r="E861">
        <v>1092</v>
      </c>
      <c r="F861" t="s">
        <v>93</v>
      </c>
      <c r="G861">
        <v>160000</v>
      </c>
    </row>
    <row r="862" spans="5:7" x14ac:dyDescent="0.2">
      <c r="E862">
        <v>1093</v>
      </c>
      <c r="F862" t="s">
        <v>93</v>
      </c>
      <c r="G862">
        <v>136500</v>
      </c>
    </row>
    <row r="863" spans="5:7" x14ac:dyDescent="0.2">
      <c r="E863">
        <v>1095</v>
      </c>
      <c r="F863" t="s">
        <v>93</v>
      </c>
      <c r="G863">
        <v>129000</v>
      </c>
    </row>
    <row r="864" spans="5:7" x14ac:dyDescent="0.2">
      <c r="E864">
        <v>1096</v>
      </c>
      <c r="F864" t="s">
        <v>93</v>
      </c>
      <c r="G864">
        <v>176432</v>
      </c>
    </row>
    <row r="865" spans="5:7" x14ac:dyDescent="0.2">
      <c r="E865">
        <v>1097</v>
      </c>
      <c r="F865" t="s">
        <v>93</v>
      </c>
      <c r="G865">
        <v>127000</v>
      </c>
    </row>
    <row r="866" spans="5:7" x14ac:dyDescent="0.2">
      <c r="E866">
        <v>1098</v>
      </c>
      <c r="F866" t="s">
        <v>93</v>
      </c>
      <c r="G866">
        <v>170000</v>
      </c>
    </row>
    <row r="867" spans="5:7" x14ac:dyDescent="0.2">
      <c r="E867">
        <v>1099</v>
      </c>
      <c r="F867" t="s">
        <v>93</v>
      </c>
      <c r="G867">
        <v>128000</v>
      </c>
    </row>
    <row r="868" spans="5:7" x14ac:dyDescent="0.2">
      <c r="E868">
        <v>1100</v>
      </c>
      <c r="F868" t="s">
        <v>93</v>
      </c>
      <c r="G868">
        <v>157000</v>
      </c>
    </row>
    <row r="869" spans="5:7" x14ac:dyDescent="0.2">
      <c r="E869">
        <v>1101</v>
      </c>
      <c r="F869" t="s">
        <v>93</v>
      </c>
      <c r="G869">
        <v>60000</v>
      </c>
    </row>
    <row r="870" spans="5:7" x14ac:dyDescent="0.2">
      <c r="E870">
        <v>1102</v>
      </c>
      <c r="F870" t="s">
        <v>93</v>
      </c>
      <c r="G870">
        <v>119500</v>
      </c>
    </row>
    <row r="871" spans="5:7" x14ac:dyDescent="0.2">
      <c r="E871">
        <v>1103</v>
      </c>
      <c r="F871" t="s">
        <v>93</v>
      </c>
      <c r="G871">
        <v>135000</v>
      </c>
    </row>
    <row r="872" spans="5:7" x14ac:dyDescent="0.2">
      <c r="E872">
        <v>1105</v>
      </c>
      <c r="F872" t="s">
        <v>93</v>
      </c>
      <c r="G872">
        <v>106000</v>
      </c>
    </row>
    <row r="873" spans="5:7" x14ac:dyDescent="0.2">
      <c r="E873">
        <v>1106</v>
      </c>
      <c r="F873" t="s">
        <v>93</v>
      </c>
      <c r="G873">
        <v>325000</v>
      </c>
    </row>
    <row r="874" spans="5:7" x14ac:dyDescent="0.2">
      <c r="E874">
        <v>1108</v>
      </c>
      <c r="F874" t="s">
        <v>93</v>
      </c>
      <c r="G874">
        <v>274725</v>
      </c>
    </row>
    <row r="875" spans="5:7" x14ac:dyDescent="0.2">
      <c r="E875">
        <v>1109</v>
      </c>
      <c r="F875" t="s">
        <v>93</v>
      </c>
      <c r="G875">
        <v>181000</v>
      </c>
    </row>
    <row r="876" spans="5:7" x14ac:dyDescent="0.2">
      <c r="E876">
        <v>1110</v>
      </c>
      <c r="F876" t="s">
        <v>93</v>
      </c>
      <c r="G876">
        <v>280000</v>
      </c>
    </row>
    <row r="877" spans="5:7" x14ac:dyDescent="0.2">
      <c r="E877">
        <v>1111</v>
      </c>
      <c r="F877" t="s">
        <v>93</v>
      </c>
      <c r="G877">
        <v>188000</v>
      </c>
    </row>
    <row r="878" spans="5:7" x14ac:dyDescent="0.2">
      <c r="E878">
        <v>1113</v>
      </c>
      <c r="F878" t="s">
        <v>93</v>
      </c>
      <c r="G878">
        <v>129900</v>
      </c>
    </row>
    <row r="879" spans="5:7" x14ac:dyDescent="0.2">
      <c r="E879">
        <v>1114</v>
      </c>
      <c r="F879" t="s">
        <v>93</v>
      </c>
      <c r="G879">
        <v>134500</v>
      </c>
    </row>
    <row r="880" spans="5:7" x14ac:dyDescent="0.2">
      <c r="E880">
        <v>1115</v>
      </c>
      <c r="F880" t="s">
        <v>93</v>
      </c>
      <c r="G880">
        <v>117000</v>
      </c>
    </row>
    <row r="881" spans="5:7" x14ac:dyDescent="0.2">
      <c r="E881">
        <v>1118</v>
      </c>
      <c r="F881" t="s">
        <v>93</v>
      </c>
      <c r="G881">
        <v>130000</v>
      </c>
    </row>
    <row r="882" spans="5:7" x14ac:dyDescent="0.2">
      <c r="E882">
        <v>1119</v>
      </c>
      <c r="F882" t="s">
        <v>93</v>
      </c>
      <c r="G882">
        <v>140000</v>
      </c>
    </row>
    <row r="883" spans="5:7" x14ac:dyDescent="0.2">
      <c r="E883">
        <v>1120</v>
      </c>
      <c r="F883" t="s">
        <v>93</v>
      </c>
      <c r="G883">
        <v>133700</v>
      </c>
    </row>
    <row r="884" spans="5:7" x14ac:dyDescent="0.2">
      <c r="E884">
        <v>1121</v>
      </c>
      <c r="F884" t="s">
        <v>93</v>
      </c>
      <c r="G884">
        <v>118400</v>
      </c>
    </row>
    <row r="885" spans="5:7" x14ac:dyDescent="0.2">
      <c r="E885">
        <v>1122</v>
      </c>
      <c r="F885" t="s">
        <v>93</v>
      </c>
      <c r="G885">
        <v>212900</v>
      </c>
    </row>
    <row r="886" spans="5:7" x14ac:dyDescent="0.2">
      <c r="E886">
        <v>1123</v>
      </c>
      <c r="F886" t="s">
        <v>93</v>
      </c>
      <c r="G886">
        <v>112000</v>
      </c>
    </row>
    <row r="887" spans="5:7" x14ac:dyDescent="0.2">
      <c r="E887">
        <v>1125</v>
      </c>
      <c r="F887" t="s">
        <v>93</v>
      </c>
      <c r="G887">
        <v>163900</v>
      </c>
    </row>
    <row r="888" spans="5:7" x14ac:dyDescent="0.2">
      <c r="E888">
        <v>1126</v>
      </c>
      <c r="F888" t="s">
        <v>93</v>
      </c>
      <c r="G888">
        <v>115000</v>
      </c>
    </row>
    <row r="889" spans="5:7" x14ac:dyDescent="0.2">
      <c r="E889">
        <v>1129</v>
      </c>
      <c r="F889" t="s">
        <v>93</v>
      </c>
      <c r="G889">
        <v>215000</v>
      </c>
    </row>
    <row r="890" spans="5:7" x14ac:dyDescent="0.2">
      <c r="E890">
        <v>1130</v>
      </c>
      <c r="F890" t="s">
        <v>93</v>
      </c>
      <c r="G890">
        <v>140000</v>
      </c>
    </row>
    <row r="891" spans="5:7" x14ac:dyDescent="0.2">
      <c r="E891">
        <v>1131</v>
      </c>
      <c r="F891" t="s">
        <v>93</v>
      </c>
      <c r="G891">
        <v>135000</v>
      </c>
    </row>
    <row r="892" spans="5:7" x14ac:dyDescent="0.2">
      <c r="E892">
        <v>1132</v>
      </c>
      <c r="F892" t="s">
        <v>93</v>
      </c>
      <c r="G892">
        <v>93500</v>
      </c>
    </row>
    <row r="893" spans="5:7" x14ac:dyDescent="0.2">
      <c r="E893">
        <v>1133</v>
      </c>
      <c r="F893" t="s">
        <v>93</v>
      </c>
      <c r="G893">
        <v>117500</v>
      </c>
    </row>
    <row r="894" spans="5:7" x14ac:dyDescent="0.2">
      <c r="E894">
        <v>1134</v>
      </c>
      <c r="F894" t="s">
        <v>93</v>
      </c>
      <c r="G894">
        <v>239500</v>
      </c>
    </row>
    <row r="895" spans="5:7" x14ac:dyDescent="0.2">
      <c r="E895">
        <v>1135</v>
      </c>
      <c r="F895" t="s">
        <v>93</v>
      </c>
      <c r="G895">
        <v>169000</v>
      </c>
    </row>
    <row r="896" spans="5:7" x14ac:dyDescent="0.2">
      <c r="E896">
        <v>1136</v>
      </c>
      <c r="F896" t="s">
        <v>93</v>
      </c>
      <c r="G896">
        <v>102000</v>
      </c>
    </row>
    <row r="897" spans="5:7" x14ac:dyDescent="0.2">
      <c r="E897">
        <v>1137</v>
      </c>
      <c r="F897" t="s">
        <v>93</v>
      </c>
      <c r="G897">
        <v>119000</v>
      </c>
    </row>
    <row r="898" spans="5:7" x14ac:dyDescent="0.2">
      <c r="E898">
        <v>1138</v>
      </c>
      <c r="F898" t="s">
        <v>93</v>
      </c>
      <c r="G898">
        <v>94000</v>
      </c>
    </row>
    <row r="899" spans="5:7" x14ac:dyDescent="0.2">
      <c r="E899">
        <v>1139</v>
      </c>
      <c r="F899" t="s">
        <v>93</v>
      </c>
      <c r="G899">
        <v>196000</v>
      </c>
    </row>
    <row r="900" spans="5:7" x14ac:dyDescent="0.2">
      <c r="E900">
        <v>1140</v>
      </c>
      <c r="F900" t="s">
        <v>93</v>
      </c>
      <c r="G900">
        <v>144000</v>
      </c>
    </row>
    <row r="901" spans="5:7" x14ac:dyDescent="0.2">
      <c r="E901">
        <v>1141</v>
      </c>
      <c r="F901" t="s">
        <v>93</v>
      </c>
      <c r="G901">
        <v>139000</v>
      </c>
    </row>
    <row r="902" spans="5:7" x14ac:dyDescent="0.2">
      <c r="E902">
        <v>1142</v>
      </c>
      <c r="F902" t="s">
        <v>93</v>
      </c>
      <c r="G902">
        <v>197500</v>
      </c>
    </row>
    <row r="903" spans="5:7" x14ac:dyDescent="0.2">
      <c r="E903">
        <v>1144</v>
      </c>
      <c r="F903" t="s">
        <v>93</v>
      </c>
      <c r="G903">
        <v>80000</v>
      </c>
    </row>
    <row r="904" spans="5:7" x14ac:dyDescent="0.2">
      <c r="E904">
        <v>1145</v>
      </c>
      <c r="F904" t="s">
        <v>93</v>
      </c>
      <c r="G904">
        <v>80000</v>
      </c>
    </row>
    <row r="905" spans="5:7" x14ac:dyDescent="0.2">
      <c r="E905">
        <v>1146</v>
      </c>
      <c r="F905" t="s">
        <v>93</v>
      </c>
      <c r="G905">
        <v>149000</v>
      </c>
    </row>
    <row r="906" spans="5:7" x14ac:dyDescent="0.2">
      <c r="E906">
        <v>1147</v>
      </c>
      <c r="F906" t="s">
        <v>93</v>
      </c>
      <c r="G906">
        <v>180000</v>
      </c>
    </row>
    <row r="907" spans="5:7" x14ac:dyDescent="0.2">
      <c r="E907">
        <v>1148</v>
      </c>
      <c r="F907" t="s">
        <v>93</v>
      </c>
      <c r="G907">
        <v>174500</v>
      </c>
    </row>
    <row r="908" spans="5:7" x14ac:dyDescent="0.2">
      <c r="E908">
        <v>1149</v>
      </c>
      <c r="F908" t="s">
        <v>93</v>
      </c>
      <c r="G908">
        <v>116900</v>
      </c>
    </row>
    <row r="909" spans="5:7" x14ac:dyDescent="0.2">
      <c r="E909">
        <v>1151</v>
      </c>
      <c r="F909" t="s">
        <v>93</v>
      </c>
      <c r="G909">
        <v>124000</v>
      </c>
    </row>
    <row r="910" spans="5:7" x14ac:dyDescent="0.2">
      <c r="E910">
        <v>1152</v>
      </c>
      <c r="F910" t="s">
        <v>93</v>
      </c>
      <c r="G910">
        <v>149900</v>
      </c>
    </row>
    <row r="911" spans="5:7" x14ac:dyDescent="0.2">
      <c r="E911">
        <v>1153</v>
      </c>
      <c r="F911" t="s">
        <v>93</v>
      </c>
      <c r="G911">
        <v>230000</v>
      </c>
    </row>
    <row r="912" spans="5:7" x14ac:dyDescent="0.2">
      <c r="E912">
        <v>1154</v>
      </c>
      <c r="F912" t="s">
        <v>93</v>
      </c>
      <c r="G912">
        <v>120500</v>
      </c>
    </row>
    <row r="913" spans="5:7" x14ac:dyDescent="0.2">
      <c r="E913">
        <v>1155</v>
      </c>
      <c r="F913" t="s">
        <v>93</v>
      </c>
      <c r="G913">
        <v>201800</v>
      </c>
    </row>
    <row r="914" spans="5:7" x14ac:dyDescent="0.2">
      <c r="E914">
        <v>1156</v>
      </c>
      <c r="F914" t="s">
        <v>93</v>
      </c>
      <c r="G914">
        <v>218000</v>
      </c>
    </row>
    <row r="915" spans="5:7" x14ac:dyDescent="0.2">
      <c r="E915">
        <v>1157</v>
      </c>
      <c r="F915" t="s">
        <v>93</v>
      </c>
      <c r="G915">
        <v>179900</v>
      </c>
    </row>
    <row r="916" spans="5:7" x14ac:dyDescent="0.2">
      <c r="E916">
        <v>1158</v>
      </c>
      <c r="F916" t="s">
        <v>93</v>
      </c>
      <c r="G916">
        <v>230000</v>
      </c>
    </row>
    <row r="917" spans="5:7" x14ac:dyDescent="0.2">
      <c r="E917">
        <v>1159</v>
      </c>
      <c r="F917" t="s">
        <v>93</v>
      </c>
      <c r="G917">
        <v>235128</v>
      </c>
    </row>
    <row r="918" spans="5:7" x14ac:dyDescent="0.2">
      <c r="E918">
        <v>1161</v>
      </c>
      <c r="F918" t="s">
        <v>93</v>
      </c>
      <c r="G918">
        <v>146000</v>
      </c>
    </row>
    <row r="919" spans="5:7" x14ac:dyDescent="0.2">
      <c r="E919">
        <v>1163</v>
      </c>
      <c r="F919" t="s">
        <v>93</v>
      </c>
      <c r="G919">
        <v>129000</v>
      </c>
    </row>
    <row r="920" spans="5:7" x14ac:dyDescent="0.2">
      <c r="E920">
        <v>1164</v>
      </c>
      <c r="F920" t="s">
        <v>93</v>
      </c>
      <c r="G920">
        <v>108959</v>
      </c>
    </row>
    <row r="921" spans="5:7" x14ac:dyDescent="0.2">
      <c r="E921">
        <v>1165</v>
      </c>
      <c r="F921" t="s">
        <v>93</v>
      </c>
      <c r="G921">
        <v>194000</v>
      </c>
    </row>
    <row r="922" spans="5:7" x14ac:dyDescent="0.2">
      <c r="E922">
        <v>1166</v>
      </c>
      <c r="F922" t="s">
        <v>93</v>
      </c>
      <c r="G922">
        <v>233170</v>
      </c>
    </row>
    <row r="923" spans="5:7" x14ac:dyDescent="0.2">
      <c r="E923">
        <v>1167</v>
      </c>
      <c r="F923" t="s">
        <v>93</v>
      </c>
      <c r="G923">
        <v>245350</v>
      </c>
    </row>
    <row r="924" spans="5:7" x14ac:dyDescent="0.2">
      <c r="E924">
        <v>1168</v>
      </c>
      <c r="F924" t="s">
        <v>93</v>
      </c>
      <c r="G924">
        <v>173000</v>
      </c>
    </row>
    <row r="925" spans="5:7" x14ac:dyDescent="0.2">
      <c r="E925">
        <v>1171</v>
      </c>
      <c r="F925" t="s">
        <v>93</v>
      </c>
      <c r="G925">
        <v>171000</v>
      </c>
    </row>
    <row r="926" spans="5:7" x14ac:dyDescent="0.2">
      <c r="E926">
        <v>1173</v>
      </c>
      <c r="F926" t="s">
        <v>93</v>
      </c>
      <c r="G926">
        <v>171900</v>
      </c>
    </row>
    <row r="927" spans="5:7" x14ac:dyDescent="0.2">
      <c r="E927">
        <v>1174</v>
      </c>
      <c r="F927" t="s">
        <v>93</v>
      </c>
      <c r="G927">
        <v>200500</v>
      </c>
    </row>
    <row r="928" spans="5:7" x14ac:dyDescent="0.2">
      <c r="E928">
        <v>1175</v>
      </c>
      <c r="F928" t="s">
        <v>93</v>
      </c>
      <c r="G928">
        <v>239000</v>
      </c>
    </row>
    <row r="929" spans="5:7" x14ac:dyDescent="0.2">
      <c r="E929">
        <v>1177</v>
      </c>
      <c r="F929" t="s">
        <v>93</v>
      </c>
      <c r="G929">
        <v>119500</v>
      </c>
    </row>
    <row r="930" spans="5:7" x14ac:dyDescent="0.2">
      <c r="E930">
        <v>1178</v>
      </c>
      <c r="F930" t="s">
        <v>93</v>
      </c>
      <c r="G930">
        <v>115000</v>
      </c>
    </row>
    <row r="931" spans="5:7" x14ac:dyDescent="0.2">
      <c r="E931">
        <v>1179</v>
      </c>
      <c r="F931" t="s">
        <v>93</v>
      </c>
      <c r="G931">
        <v>154900</v>
      </c>
    </row>
    <row r="932" spans="5:7" x14ac:dyDescent="0.2">
      <c r="E932">
        <v>1180</v>
      </c>
      <c r="F932" t="s">
        <v>93</v>
      </c>
      <c r="G932">
        <v>93000</v>
      </c>
    </row>
    <row r="933" spans="5:7" x14ac:dyDescent="0.2">
      <c r="E933">
        <v>1181</v>
      </c>
      <c r="F933" t="s">
        <v>93</v>
      </c>
      <c r="G933">
        <v>250000</v>
      </c>
    </row>
    <row r="934" spans="5:7" x14ac:dyDescent="0.2">
      <c r="E934">
        <v>1186</v>
      </c>
      <c r="F934" t="s">
        <v>93</v>
      </c>
      <c r="G934">
        <v>104900</v>
      </c>
    </row>
    <row r="935" spans="5:7" x14ac:dyDescent="0.2">
      <c r="E935">
        <v>1187</v>
      </c>
      <c r="F935" t="s">
        <v>93</v>
      </c>
      <c r="G935">
        <v>95000</v>
      </c>
    </row>
    <row r="936" spans="5:7" x14ac:dyDescent="0.2">
      <c r="E936">
        <v>1188</v>
      </c>
      <c r="F936" t="s">
        <v>93</v>
      </c>
      <c r="G936">
        <v>262000</v>
      </c>
    </row>
    <row r="937" spans="5:7" x14ac:dyDescent="0.2">
      <c r="E937">
        <v>1189</v>
      </c>
      <c r="F937" t="s">
        <v>93</v>
      </c>
      <c r="G937">
        <v>195000</v>
      </c>
    </row>
    <row r="938" spans="5:7" x14ac:dyDescent="0.2">
      <c r="E938">
        <v>1190</v>
      </c>
      <c r="F938" t="s">
        <v>93</v>
      </c>
      <c r="G938">
        <v>189000</v>
      </c>
    </row>
    <row r="939" spans="5:7" x14ac:dyDescent="0.2">
      <c r="E939">
        <v>1191</v>
      </c>
      <c r="F939" t="s">
        <v>93</v>
      </c>
      <c r="G939">
        <v>168000</v>
      </c>
    </row>
    <row r="940" spans="5:7" x14ac:dyDescent="0.2">
      <c r="E940">
        <v>1192</v>
      </c>
      <c r="F940" t="s">
        <v>93</v>
      </c>
      <c r="G940">
        <v>174000</v>
      </c>
    </row>
    <row r="941" spans="5:7" x14ac:dyDescent="0.2">
      <c r="E941">
        <v>1195</v>
      </c>
      <c r="F941" t="s">
        <v>93</v>
      </c>
      <c r="G941">
        <v>158000</v>
      </c>
    </row>
    <row r="942" spans="5:7" x14ac:dyDescent="0.2">
      <c r="E942">
        <v>1196</v>
      </c>
      <c r="F942" t="s">
        <v>93</v>
      </c>
      <c r="G942">
        <v>176000</v>
      </c>
    </row>
    <row r="943" spans="5:7" x14ac:dyDescent="0.2">
      <c r="E943">
        <v>1197</v>
      </c>
      <c r="F943" t="s">
        <v>93</v>
      </c>
      <c r="G943">
        <v>219210</v>
      </c>
    </row>
    <row r="944" spans="5:7" x14ac:dyDescent="0.2">
      <c r="E944">
        <v>1198</v>
      </c>
      <c r="F944" t="s">
        <v>93</v>
      </c>
      <c r="G944">
        <v>144000</v>
      </c>
    </row>
    <row r="945" spans="5:7" x14ac:dyDescent="0.2">
      <c r="E945">
        <v>1199</v>
      </c>
      <c r="F945" t="s">
        <v>93</v>
      </c>
      <c r="G945">
        <v>178000</v>
      </c>
    </row>
    <row r="946" spans="5:7" x14ac:dyDescent="0.2">
      <c r="E946">
        <v>1200</v>
      </c>
      <c r="F946" t="s">
        <v>93</v>
      </c>
      <c r="G946">
        <v>148000</v>
      </c>
    </row>
    <row r="947" spans="5:7" x14ac:dyDescent="0.2">
      <c r="E947">
        <v>1201</v>
      </c>
      <c r="F947" t="s">
        <v>93</v>
      </c>
      <c r="G947">
        <v>116050</v>
      </c>
    </row>
    <row r="948" spans="5:7" x14ac:dyDescent="0.2">
      <c r="E948">
        <v>1202</v>
      </c>
      <c r="F948" t="s">
        <v>93</v>
      </c>
      <c r="G948">
        <v>197900</v>
      </c>
    </row>
    <row r="949" spans="5:7" x14ac:dyDescent="0.2">
      <c r="E949">
        <v>1203</v>
      </c>
      <c r="F949" t="s">
        <v>93</v>
      </c>
      <c r="G949">
        <v>117000</v>
      </c>
    </row>
    <row r="950" spans="5:7" x14ac:dyDescent="0.2">
      <c r="E950">
        <v>1204</v>
      </c>
      <c r="F950" t="s">
        <v>93</v>
      </c>
      <c r="G950">
        <v>213000</v>
      </c>
    </row>
    <row r="951" spans="5:7" x14ac:dyDescent="0.2">
      <c r="E951">
        <v>1205</v>
      </c>
      <c r="F951" t="s">
        <v>93</v>
      </c>
      <c r="G951">
        <v>153500</v>
      </c>
    </row>
    <row r="952" spans="5:7" x14ac:dyDescent="0.2">
      <c r="E952">
        <v>1207</v>
      </c>
      <c r="F952" t="s">
        <v>93</v>
      </c>
      <c r="G952">
        <v>107000</v>
      </c>
    </row>
    <row r="953" spans="5:7" x14ac:dyDescent="0.2">
      <c r="E953">
        <v>1208</v>
      </c>
      <c r="F953" t="s">
        <v>93</v>
      </c>
      <c r="G953">
        <v>200000</v>
      </c>
    </row>
    <row r="954" spans="5:7" x14ac:dyDescent="0.2">
      <c r="E954">
        <v>1209</v>
      </c>
      <c r="F954" t="s">
        <v>93</v>
      </c>
      <c r="G954">
        <v>140000</v>
      </c>
    </row>
    <row r="955" spans="5:7" x14ac:dyDescent="0.2">
      <c r="E955">
        <v>1211</v>
      </c>
      <c r="F955" t="s">
        <v>93</v>
      </c>
      <c r="G955">
        <v>189000</v>
      </c>
    </row>
    <row r="956" spans="5:7" x14ac:dyDescent="0.2">
      <c r="E956">
        <v>1212</v>
      </c>
      <c r="F956" t="s">
        <v>93</v>
      </c>
      <c r="G956">
        <v>164000</v>
      </c>
    </row>
    <row r="957" spans="5:7" x14ac:dyDescent="0.2">
      <c r="E957">
        <v>1214</v>
      </c>
      <c r="F957" t="s">
        <v>93</v>
      </c>
      <c r="G957">
        <v>145000</v>
      </c>
    </row>
    <row r="958" spans="5:7" x14ac:dyDescent="0.2">
      <c r="E958">
        <v>1215</v>
      </c>
      <c r="F958" t="s">
        <v>93</v>
      </c>
      <c r="G958">
        <v>134500</v>
      </c>
    </row>
    <row r="959" spans="5:7" x14ac:dyDescent="0.2">
      <c r="E959">
        <v>1216</v>
      </c>
      <c r="F959" t="s">
        <v>93</v>
      </c>
      <c r="G959">
        <v>125000</v>
      </c>
    </row>
    <row r="960" spans="5:7" x14ac:dyDescent="0.2">
      <c r="E960">
        <v>1217</v>
      </c>
      <c r="F960" t="s">
        <v>93</v>
      </c>
      <c r="G960">
        <v>112000</v>
      </c>
    </row>
    <row r="961" spans="5:7" x14ac:dyDescent="0.2">
      <c r="E961">
        <v>1218</v>
      </c>
      <c r="F961" t="s">
        <v>93</v>
      </c>
      <c r="G961">
        <v>229456</v>
      </c>
    </row>
    <row r="962" spans="5:7" x14ac:dyDescent="0.2">
      <c r="E962">
        <v>1219</v>
      </c>
      <c r="F962" t="s">
        <v>93</v>
      </c>
      <c r="G962">
        <v>80500</v>
      </c>
    </row>
    <row r="963" spans="5:7" x14ac:dyDescent="0.2">
      <c r="E963">
        <v>1220</v>
      </c>
      <c r="F963" t="s">
        <v>93</v>
      </c>
      <c r="G963">
        <v>91500</v>
      </c>
    </row>
    <row r="964" spans="5:7" x14ac:dyDescent="0.2">
      <c r="E964">
        <v>1221</v>
      </c>
      <c r="F964" t="s">
        <v>93</v>
      </c>
      <c r="G964">
        <v>115000</v>
      </c>
    </row>
    <row r="965" spans="5:7" x14ac:dyDescent="0.2">
      <c r="E965">
        <v>1223</v>
      </c>
      <c r="F965" t="s">
        <v>93</v>
      </c>
      <c r="G965">
        <v>143000</v>
      </c>
    </row>
    <row r="966" spans="5:7" x14ac:dyDescent="0.2">
      <c r="E966">
        <v>1225</v>
      </c>
      <c r="F966" t="s">
        <v>93</v>
      </c>
      <c r="G966">
        <v>184000</v>
      </c>
    </row>
    <row r="967" spans="5:7" x14ac:dyDescent="0.2">
      <c r="E967">
        <v>1227</v>
      </c>
      <c r="F967" t="s">
        <v>93</v>
      </c>
      <c r="G967">
        <v>214000</v>
      </c>
    </row>
    <row r="968" spans="5:7" x14ac:dyDescent="0.2">
      <c r="E968">
        <v>1228</v>
      </c>
      <c r="F968" t="s">
        <v>93</v>
      </c>
      <c r="G968">
        <v>147000</v>
      </c>
    </row>
    <row r="969" spans="5:7" x14ac:dyDescent="0.2">
      <c r="E969">
        <v>1233</v>
      </c>
      <c r="F969" t="s">
        <v>93</v>
      </c>
      <c r="G969">
        <v>101800</v>
      </c>
    </row>
    <row r="970" spans="5:7" x14ac:dyDescent="0.2">
      <c r="E970">
        <v>1235</v>
      </c>
      <c r="F970" t="s">
        <v>93</v>
      </c>
      <c r="G970">
        <v>130000</v>
      </c>
    </row>
    <row r="971" spans="5:7" x14ac:dyDescent="0.2">
      <c r="E971">
        <v>1236</v>
      </c>
      <c r="F971" t="s">
        <v>93</v>
      </c>
      <c r="G971">
        <v>138887</v>
      </c>
    </row>
    <row r="972" spans="5:7" x14ac:dyDescent="0.2">
      <c r="E972">
        <v>1237</v>
      </c>
      <c r="F972" t="s">
        <v>93</v>
      </c>
      <c r="G972">
        <v>175500</v>
      </c>
    </row>
    <row r="973" spans="5:7" x14ac:dyDescent="0.2">
      <c r="E973">
        <v>1238</v>
      </c>
      <c r="F973" t="s">
        <v>93</v>
      </c>
      <c r="G973">
        <v>195000</v>
      </c>
    </row>
    <row r="974" spans="5:7" x14ac:dyDescent="0.2">
      <c r="E974">
        <v>1239</v>
      </c>
      <c r="F974" t="s">
        <v>93</v>
      </c>
      <c r="G974">
        <v>142500</v>
      </c>
    </row>
    <row r="975" spans="5:7" x14ac:dyDescent="0.2">
      <c r="E975">
        <v>1241</v>
      </c>
      <c r="F975" t="s">
        <v>93</v>
      </c>
      <c r="G975">
        <v>224900</v>
      </c>
    </row>
    <row r="976" spans="5:7" x14ac:dyDescent="0.2">
      <c r="E976">
        <v>1243</v>
      </c>
      <c r="F976" t="s">
        <v>93</v>
      </c>
      <c r="G976">
        <v>170000</v>
      </c>
    </row>
    <row r="977" spans="5:7" x14ac:dyDescent="0.2">
      <c r="E977">
        <v>1244</v>
      </c>
      <c r="F977" t="s">
        <v>93</v>
      </c>
      <c r="G977">
        <v>465000</v>
      </c>
    </row>
    <row r="978" spans="5:7" x14ac:dyDescent="0.2">
      <c r="E978">
        <v>1245</v>
      </c>
      <c r="F978" t="s">
        <v>93</v>
      </c>
      <c r="G978">
        <v>230000</v>
      </c>
    </row>
    <row r="979" spans="5:7" x14ac:dyDescent="0.2">
      <c r="E979">
        <v>1247</v>
      </c>
      <c r="F979" t="s">
        <v>93</v>
      </c>
      <c r="G979">
        <v>186500</v>
      </c>
    </row>
    <row r="980" spans="5:7" x14ac:dyDescent="0.2">
      <c r="E980">
        <v>1248</v>
      </c>
      <c r="F980" t="s">
        <v>93</v>
      </c>
      <c r="G980">
        <v>169900</v>
      </c>
    </row>
    <row r="981" spans="5:7" x14ac:dyDescent="0.2">
      <c r="E981">
        <v>1249</v>
      </c>
      <c r="F981" t="s">
        <v>93</v>
      </c>
      <c r="G981">
        <v>129500</v>
      </c>
    </row>
    <row r="982" spans="5:7" x14ac:dyDescent="0.2">
      <c r="E982">
        <v>1250</v>
      </c>
      <c r="F982" t="s">
        <v>93</v>
      </c>
      <c r="G982">
        <v>119000</v>
      </c>
    </row>
    <row r="983" spans="5:7" x14ac:dyDescent="0.2">
      <c r="E983">
        <v>1252</v>
      </c>
      <c r="F983" t="s">
        <v>93</v>
      </c>
      <c r="G983">
        <v>171750</v>
      </c>
    </row>
    <row r="984" spans="5:7" x14ac:dyDescent="0.2">
      <c r="E984">
        <v>1253</v>
      </c>
      <c r="F984" t="s">
        <v>93</v>
      </c>
      <c r="G984">
        <v>130000</v>
      </c>
    </row>
    <row r="985" spans="5:7" x14ac:dyDescent="0.2">
      <c r="E985">
        <v>1254</v>
      </c>
      <c r="F985" t="s">
        <v>93</v>
      </c>
      <c r="G985">
        <v>294000</v>
      </c>
    </row>
    <row r="986" spans="5:7" x14ac:dyDescent="0.2">
      <c r="E986">
        <v>1255</v>
      </c>
      <c r="F986" t="s">
        <v>93</v>
      </c>
      <c r="G986">
        <v>165400</v>
      </c>
    </row>
    <row r="987" spans="5:7" x14ac:dyDescent="0.2">
      <c r="E987">
        <v>1256</v>
      </c>
      <c r="F987" t="s">
        <v>93</v>
      </c>
      <c r="G987">
        <v>127500</v>
      </c>
    </row>
    <row r="988" spans="5:7" x14ac:dyDescent="0.2">
      <c r="E988">
        <v>1258</v>
      </c>
      <c r="F988" t="s">
        <v>93</v>
      </c>
      <c r="G988">
        <v>99900</v>
      </c>
    </row>
    <row r="989" spans="5:7" x14ac:dyDescent="0.2">
      <c r="E989">
        <v>1259</v>
      </c>
      <c r="F989" t="s">
        <v>93</v>
      </c>
      <c r="G989">
        <v>190000</v>
      </c>
    </row>
    <row r="990" spans="5:7" x14ac:dyDescent="0.2">
      <c r="E990">
        <v>1260</v>
      </c>
      <c r="F990" t="s">
        <v>93</v>
      </c>
      <c r="G990">
        <v>151000</v>
      </c>
    </row>
    <row r="991" spans="5:7" x14ac:dyDescent="0.2">
      <c r="E991">
        <v>1261</v>
      </c>
      <c r="F991" t="s">
        <v>93</v>
      </c>
      <c r="G991">
        <v>181000</v>
      </c>
    </row>
    <row r="992" spans="5:7" x14ac:dyDescent="0.2">
      <c r="E992">
        <v>1263</v>
      </c>
      <c r="F992" t="s">
        <v>93</v>
      </c>
      <c r="G992">
        <v>161500</v>
      </c>
    </row>
    <row r="993" spans="5:7" x14ac:dyDescent="0.2">
      <c r="E993">
        <v>1265</v>
      </c>
      <c r="F993" t="s">
        <v>93</v>
      </c>
      <c r="G993">
        <v>181000</v>
      </c>
    </row>
    <row r="994" spans="5:7" x14ac:dyDescent="0.2">
      <c r="E994">
        <v>1269</v>
      </c>
      <c r="F994" t="s">
        <v>93</v>
      </c>
      <c r="G994">
        <v>381000</v>
      </c>
    </row>
    <row r="995" spans="5:7" x14ac:dyDescent="0.2">
      <c r="E995">
        <v>1270</v>
      </c>
      <c r="F995" t="s">
        <v>93</v>
      </c>
      <c r="G995">
        <v>144000</v>
      </c>
    </row>
    <row r="996" spans="5:7" x14ac:dyDescent="0.2">
      <c r="E996">
        <v>1274</v>
      </c>
      <c r="F996" t="s">
        <v>93</v>
      </c>
      <c r="G996">
        <v>177000</v>
      </c>
    </row>
    <row r="997" spans="5:7" x14ac:dyDescent="0.2">
      <c r="E997">
        <v>1275</v>
      </c>
      <c r="F997" t="s">
        <v>93</v>
      </c>
      <c r="G997">
        <v>139000</v>
      </c>
    </row>
    <row r="998" spans="5:7" x14ac:dyDescent="0.2">
      <c r="E998">
        <v>1276</v>
      </c>
      <c r="F998" t="s">
        <v>93</v>
      </c>
      <c r="G998">
        <v>137000</v>
      </c>
    </row>
    <row r="999" spans="5:7" x14ac:dyDescent="0.2">
      <c r="E999">
        <v>1277</v>
      </c>
      <c r="F999" t="s">
        <v>93</v>
      </c>
      <c r="G999">
        <v>162000</v>
      </c>
    </row>
    <row r="1000" spans="5:7" x14ac:dyDescent="0.2">
      <c r="E1000">
        <v>1278</v>
      </c>
      <c r="F1000" t="s">
        <v>93</v>
      </c>
      <c r="G1000">
        <v>197900</v>
      </c>
    </row>
    <row r="1001" spans="5:7" x14ac:dyDescent="0.2">
      <c r="E1001">
        <v>1279</v>
      </c>
      <c r="F1001" t="s">
        <v>93</v>
      </c>
      <c r="G1001">
        <v>237000</v>
      </c>
    </row>
    <row r="1002" spans="5:7" x14ac:dyDescent="0.2">
      <c r="E1002">
        <v>1280</v>
      </c>
      <c r="F1002" t="s">
        <v>93</v>
      </c>
      <c r="G1002">
        <v>68400</v>
      </c>
    </row>
    <row r="1003" spans="5:7" x14ac:dyDescent="0.2">
      <c r="E1003">
        <v>1281</v>
      </c>
      <c r="F1003" t="s">
        <v>93</v>
      </c>
      <c r="G1003">
        <v>227000</v>
      </c>
    </row>
    <row r="1004" spans="5:7" x14ac:dyDescent="0.2">
      <c r="E1004">
        <v>1283</v>
      </c>
      <c r="F1004" t="s">
        <v>93</v>
      </c>
      <c r="G1004">
        <v>150500</v>
      </c>
    </row>
    <row r="1005" spans="5:7" x14ac:dyDescent="0.2">
      <c r="E1005">
        <v>1285</v>
      </c>
      <c r="F1005" t="s">
        <v>93</v>
      </c>
      <c r="G1005">
        <v>169000</v>
      </c>
    </row>
    <row r="1006" spans="5:7" x14ac:dyDescent="0.2">
      <c r="E1006">
        <v>1286</v>
      </c>
      <c r="F1006" t="s">
        <v>93</v>
      </c>
      <c r="G1006">
        <v>132500</v>
      </c>
    </row>
    <row r="1007" spans="5:7" x14ac:dyDescent="0.2">
      <c r="E1007">
        <v>1288</v>
      </c>
      <c r="F1007" t="s">
        <v>93</v>
      </c>
      <c r="G1007">
        <v>190000</v>
      </c>
    </row>
    <row r="1008" spans="5:7" x14ac:dyDescent="0.2">
      <c r="E1008">
        <v>1289</v>
      </c>
      <c r="F1008" t="s">
        <v>93</v>
      </c>
      <c r="G1008">
        <v>278000</v>
      </c>
    </row>
    <row r="1009" spans="5:7" x14ac:dyDescent="0.2">
      <c r="E1009">
        <v>1290</v>
      </c>
      <c r="F1009" t="s">
        <v>93</v>
      </c>
      <c r="G1009">
        <v>281000</v>
      </c>
    </row>
    <row r="1010" spans="5:7" x14ac:dyDescent="0.2">
      <c r="E1010">
        <v>1292</v>
      </c>
      <c r="F1010" t="s">
        <v>93</v>
      </c>
      <c r="G1010">
        <v>119500</v>
      </c>
    </row>
    <row r="1011" spans="5:7" x14ac:dyDescent="0.2">
      <c r="E1011">
        <v>1293</v>
      </c>
      <c r="F1011" t="s">
        <v>93</v>
      </c>
      <c r="G1011">
        <v>107500</v>
      </c>
    </row>
    <row r="1012" spans="5:7" x14ac:dyDescent="0.2">
      <c r="E1012">
        <v>1294</v>
      </c>
      <c r="F1012" t="s">
        <v>93</v>
      </c>
      <c r="G1012">
        <v>162900</v>
      </c>
    </row>
    <row r="1013" spans="5:7" x14ac:dyDescent="0.2">
      <c r="E1013">
        <v>1298</v>
      </c>
      <c r="F1013" t="s">
        <v>93</v>
      </c>
      <c r="G1013">
        <v>140000</v>
      </c>
    </row>
    <row r="1014" spans="5:7" x14ac:dyDescent="0.2">
      <c r="E1014">
        <v>1301</v>
      </c>
      <c r="F1014" t="s">
        <v>93</v>
      </c>
      <c r="G1014">
        <v>225000</v>
      </c>
    </row>
    <row r="1015" spans="5:7" x14ac:dyDescent="0.2">
      <c r="E1015">
        <v>1302</v>
      </c>
      <c r="F1015" t="s">
        <v>93</v>
      </c>
      <c r="G1015">
        <v>177500</v>
      </c>
    </row>
    <row r="1016" spans="5:7" x14ac:dyDescent="0.2">
      <c r="E1016">
        <v>1304</v>
      </c>
      <c r="F1016" t="s">
        <v>93</v>
      </c>
      <c r="G1016">
        <v>232000</v>
      </c>
    </row>
    <row r="1017" spans="5:7" x14ac:dyDescent="0.2">
      <c r="E1017">
        <v>1305</v>
      </c>
      <c r="F1017" t="s">
        <v>93</v>
      </c>
      <c r="G1017">
        <v>130000</v>
      </c>
    </row>
    <row r="1018" spans="5:7" x14ac:dyDescent="0.2">
      <c r="E1018">
        <v>1307</v>
      </c>
      <c r="F1018" t="s">
        <v>93</v>
      </c>
      <c r="G1018">
        <v>202500</v>
      </c>
    </row>
    <row r="1019" spans="5:7" x14ac:dyDescent="0.2">
      <c r="E1019">
        <v>1308</v>
      </c>
      <c r="F1019" t="s">
        <v>93</v>
      </c>
      <c r="G1019">
        <v>138000</v>
      </c>
    </row>
    <row r="1020" spans="5:7" x14ac:dyDescent="0.2">
      <c r="E1020">
        <v>1309</v>
      </c>
      <c r="F1020" t="s">
        <v>93</v>
      </c>
      <c r="G1020">
        <v>147000</v>
      </c>
    </row>
    <row r="1021" spans="5:7" x14ac:dyDescent="0.2">
      <c r="E1021">
        <v>1310</v>
      </c>
      <c r="F1021" t="s">
        <v>93</v>
      </c>
      <c r="G1021">
        <v>179200</v>
      </c>
    </row>
    <row r="1022" spans="5:7" x14ac:dyDescent="0.2">
      <c r="E1022">
        <v>1311</v>
      </c>
      <c r="F1022" t="s">
        <v>93</v>
      </c>
      <c r="G1022">
        <v>335000</v>
      </c>
    </row>
    <row r="1023" spans="5:7" x14ac:dyDescent="0.2">
      <c r="E1023">
        <v>1312</v>
      </c>
      <c r="F1023" t="s">
        <v>93</v>
      </c>
      <c r="G1023">
        <v>203000</v>
      </c>
    </row>
    <row r="1024" spans="5:7" x14ac:dyDescent="0.2">
      <c r="E1024">
        <v>1313</v>
      </c>
      <c r="F1024" t="s">
        <v>93</v>
      </c>
      <c r="G1024">
        <v>302000</v>
      </c>
    </row>
    <row r="1025" spans="5:7" x14ac:dyDescent="0.2">
      <c r="E1025">
        <v>1314</v>
      </c>
      <c r="F1025" t="s">
        <v>93</v>
      </c>
      <c r="G1025">
        <v>333168</v>
      </c>
    </row>
    <row r="1026" spans="5:7" x14ac:dyDescent="0.2">
      <c r="E1026">
        <v>1316</v>
      </c>
      <c r="F1026" t="s">
        <v>93</v>
      </c>
      <c r="G1026">
        <v>206900</v>
      </c>
    </row>
    <row r="1027" spans="5:7" x14ac:dyDescent="0.2">
      <c r="E1027">
        <v>1317</v>
      </c>
      <c r="F1027" t="s">
        <v>93</v>
      </c>
      <c r="G1027">
        <v>295493</v>
      </c>
    </row>
    <row r="1028" spans="5:7" x14ac:dyDescent="0.2">
      <c r="E1028">
        <v>1318</v>
      </c>
      <c r="F1028" t="s">
        <v>93</v>
      </c>
      <c r="G1028">
        <v>208900</v>
      </c>
    </row>
    <row r="1029" spans="5:7" x14ac:dyDescent="0.2">
      <c r="E1029">
        <v>1323</v>
      </c>
      <c r="F1029" t="s">
        <v>93</v>
      </c>
      <c r="G1029">
        <v>190000</v>
      </c>
    </row>
    <row r="1030" spans="5:7" x14ac:dyDescent="0.2">
      <c r="E1030">
        <v>1325</v>
      </c>
      <c r="F1030" t="s">
        <v>93</v>
      </c>
      <c r="G1030">
        <v>147000</v>
      </c>
    </row>
    <row r="1031" spans="5:7" x14ac:dyDescent="0.2">
      <c r="E1031">
        <v>1326</v>
      </c>
      <c r="F1031" t="s">
        <v>93</v>
      </c>
      <c r="G1031">
        <v>55000</v>
      </c>
    </row>
    <row r="1032" spans="5:7" x14ac:dyDescent="0.2">
      <c r="E1032">
        <v>1327</v>
      </c>
      <c r="F1032" t="s">
        <v>93</v>
      </c>
      <c r="G1032">
        <v>79000</v>
      </c>
    </row>
    <row r="1033" spans="5:7" x14ac:dyDescent="0.2">
      <c r="E1033">
        <v>1328</v>
      </c>
      <c r="F1033" t="s">
        <v>93</v>
      </c>
      <c r="G1033">
        <v>130500</v>
      </c>
    </row>
    <row r="1034" spans="5:7" x14ac:dyDescent="0.2">
      <c r="E1034">
        <v>1329</v>
      </c>
      <c r="F1034" t="s">
        <v>93</v>
      </c>
      <c r="G1034">
        <v>256000</v>
      </c>
    </row>
    <row r="1035" spans="5:7" x14ac:dyDescent="0.2">
      <c r="E1035">
        <v>1332</v>
      </c>
      <c r="F1035" t="s">
        <v>93</v>
      </c>
      <c r="G1035">
        <v>132500</v>
      </c>
    </row>
    <row r="1036" spans="5:7" x14ac:dyDescent="0.2">
      <c r="E1036">
        <v>1333</v>
      </c>
      <c r="F1036" t="s">
        <v>93</v>
      </c>
      <c r="G1036">
        <v>100000</v>
      </c>
    </row>
    <row r="1037" spans="5:7" x14ac:dyDescent="0.2">
      <c r="E1037">
        <v>1334</v>
      </c>
      <c r="F1037" t="s">
        <v>93</v>
      </c>
      <c r="G1037">
        <v>125500</v>
      </c>
    </row>
    <row r="1038" spans="5:7" x14ac:dyDescent="0.2">
      <c r="E1038">
        <v>1335</v>
      </c>
      <c r="F1038" t="s">
        <v>93</v>
      </c>
      <c r="G1038">
        <v>125000</v>
      </c>
    </row>
    <row r="1039" spans="5:7" x14ac:dyDescent="0.2">
      <c r="E1039">
        <v>1336</v>
      </c>
      <c r="F1039" t="s">
        <v>93</v>
      </c>
      <c r="G1039">
        <v>167900</v>
      </c>
    </row>
    <row r="1040" spans="5:7" x14ac:dyDescent="0.2">
      <c r="E1040">
        <v>1337</v>
      </c>
      <c r="F1040" t="s">
        <v>93</v>
      </c>
      <c r="G1040">
        <v>135000</v>
      </c>
    </row>
    <row r="1041" spans="5:7" x14ac:dyDescent="0.2">
      <c r="E1041">
        <v>1338</v>
      </c>
      <c r="F1041" t="s">
        <v>93</v>
      </c>
      <c r="G1041">
        <v>52500</v>
      </c>
    </row>
    <row r="1042" spans="5:7" x14ac:dyDescent="0.2">
      <c r="E1042">
        <v>1339</v>
      </c>
      <c r="F1042" t="s">
        <v>93</v>
      </c>
      <c r="G1042">
        <v>200000</v>
      </c>
    </row>
    <row r="1043" spans="5:7" x14ac:dyDescent="0.2">
      <c r="E1043">
        <v>1341</v>
      </c>
      <c r="F1043" t="s">
        <v>93</v>
      </c>
      <c r="G1043">
        <v>123000</v>
      </c>
    </row>
    <row r="1044" spans="5:7" x14ac:dyDescent="0.2">
      <c r="E1044">
        <v>1342</v>
      </c>
      <c r="F1044" t="s">
        <v>93</v>
      </c>
      <c r="G1044">
        <v>155000</v>
      </c>
    </row>
    <row r="1045" spans="5:7" x14ac:dyDescent="0.2">
      <c r="E1045">
        <v>1343</v>
      </c>
      <c r="F1045" t="s">
        <v>93</v>
      </c>
      <c r="G1045">
        <v>228500</v>
      </c>
    </row>
    <row r="1046" spans="5:7" x14ac:dyDescent="0.2">
      <c r="E1046">
        <v>1344</v>
      </c>
      <c r="F1046" t="s">
        <v>93</v>
      </c>
      <c r="G1046">
        <v>177000</v>
      </c>
    </row>
    <row r="1047" spans="5:7" x14ac:dyDescent="0.2">
      <c r="E1047">
        <v>1345</v>
      </c>
      <c r="F1047" t="s">
        <v>93</v>
      </c>
      <c r="G1047">
        <v>155835</v>
      </c>
    </row>
    <row r="1048" spans="5:7" x14ac:dyDescent="0.2">
      <c r="E1048">
        <v>1348</v>
      </c>
      <c r="F1048" t="s">
        <v>93</v>
      </c>
      <c r="G1048">
        <v>283463</v>
      </c>
    </row>
    <row r="1049" spans="5:7" x14ac:dyDescent="0.2">
      <c r="E1049">
        <v>1349</v>
      </c>
      <c r="F1049" t="s">
        <v>93</v>
      </c>
      <c r="G1049">
        <v>215000</v>
      </c>
    </row>
    <row r="1050" spans="5:7" x14ac:dyDescent="0.2">
      <c r="E1050">
        <v>1350</v>
      </c>
      <c r="F1050" t="s">
        <v>93</v>
      </c>
      <c r="G1050">
        <v>122000</v>
      </c>
    </row>
    <row r="1051" spans="5:7" x14ac:dyDescent="0.2">
      <c r="E1051">
        <v>1351</v>
      </c>
      <c r="F1051" t="s">
        <v>93</v>
      </c>
      <c r="G1051">
        <v>200000</v>
      </c>
    </row>
    <row r="1052" spans="5:7" x14ac:dyDescent="0.2">
      <c r="E1052">
        <v>1352</v>
      </c>
      <c r="F1052" t="s">
        <v>93</v>
      </c>
      <c r="G1052">
        <v>171000</v>
      </c>
    </row>
    <row r="1053" spans="5:7" x14ac:dyDescent="0.2">
      <c r="E1053">
        <v>1353</v>
      </c>
      <c r="F1053" t="s">
        <v>93</v>
      </c>
      <c r="G1053">
        <v>134900</v>
      </c>
    </row>
    <row r="1054" spans="5:7" x14ac:dyDescent="0.2">
      <c r="E1054">
        <v>1355</v>
      </c>
      <c r="F1054" t="s">
        <v>93</v>
      </c>
      <c r="G1054">
        <v>235000</v>
      </c>
    </row>
    <row r="1055" spans="5:7" x14ac:dyDescent="0.2">
      <c r="E1055">
        <v>1356</v>
      </c>
      <c r="F1055" t="s">
        <v>93</v>
      </c>
      <c r="G1055">
        <v>170000</v>
      </c>
    </row>
    <row r="1056" spans="5:7" x14ac:dyDescent="0.2">
      <c r="E1056">
        <v>1357</v>
      </c>
      <c r="F1056" t="s">
        <v>93</v>
      </c>
      <c r="G1056">
        <v>110000</v>
      </c>
    </row>
    <row r="1057" spans="5:7" x14ac:dyDescent="0.2">
      <c r="E1057">
        <v>1358</v>
      </c>
      <c r="F1057" t="s">
        <v>93</v>
      </c>
      <c r="G1057">
        <v>149900</v>
      </c>
    </row>
    <row r="1058" spans="5:7" x14ac:dyDescent="0.2">
      <c r="E1058">
        <v>1359</v>
      </c>
      <c r="F1058" t="s">
        <v>93</v>
      </c>
      <c r="G1058">
        <v>177500</v>
      </c>
    </row>
    <row r="1059" spans="5:7" x14ac:dyDescent="0.2">
      <c r="E1059">
        <v>1361</v>
      </c>
      <c r="F1059" t="s">
        <v>93</v>
      </c>
      <c r="G1059">
        <v>189000</v>
      </c>
    </row>
    <row r="1060" spans="5:7" x14ac:dyDescent="0.2">
      <c r="E1060">
        <v>1363</v>
      </c>
      <c r="F1060" t="s">
        <v>93</v>
      </c>
      <c r="G1060">
        <v>104900</v>
      </c>
    </row>
    <row r="1061" spans="5:7" x14ac:dyDescent="0.2">
      <c r="E1061">
        <v>1364</v>
      </c>
      <c r="F1061" t="s">
        <v>93</v>
      </c>
      <c r="G1061">
        <v>156932</v>
      </c>
    </row>
    <row r="1062" spans="5:7" x14ac:dyDescent="0.2">
      <c r="E1062">
        <v>1365</v>
      </c>
      <c r="F1062" t="s">
        <v>93</v>
      </c>
      <c r="G1062">
        <v>144152</v>
      </c>
    </row>
    <row r="1063" spans="5:7" x14ac:dyDescent="0.2">
      <c r="E1063">
        <v>1366</v>
      </c>
      <c r="F1063" t="s">
        <v>93</v>
      </c>
      <c r="G1063">
        <v>216000</v>
      </c>
    </row>
    <row r="1064" spans="5:7" x14ac:dyDescent="0.2">
      <c r="E1064">
        <v>1367</v>
      </c>
      <c r="F1064" t="s">
        <v>93</v>
      </c>
      <c r="G1064">
        <v>193000</v>
      </c>
    </row>
    <row r="1065" spans="5:7" x14ac:dyDescent="0.2">
      <c r="E1065">
        <v>1368</v>
      </c>
      <c r="F1065" t="s">
        <v>93</v>
      </c>
      <c r="G1065">
        <v>127000</v>
      </c>
    </row>
    <row r="1066" spans="5:7" x14ac:dyDescent="0.2">
      <c r="E1066">
        <v>1369</v>
      </c>
      <c r="F1066" t="s">
        <v>93</v>
      </c>
      <c r="G1066">
        <v>144000</v>
      </c>
    </row>
    <row r="1067" spans="5:7" x14ac:dyDescent="0.2">
      <c r="E1067">
        <v>1371</v>
      </c>
      <c r="F1067" t="s">
        <v>93</v>
      </c>
      <c r="G1067">
        <v>105000</v>
      </c>
    </row>
    <row r="1068" spans="5:7" x14ac:dyDescent="0.2">
      <c r="E1068">
        <v>1373</v>
      </c>
      <c r="F1068" t="s">
        <v>93</v>
      </c>
      <c r="G1068">
        <v>274300</v>
      </c>
    </row>
    <row r="1069" spans="5:7" x14ac:dyDescent="0.2">
      <c r="E1069">
        <v>1375</v>
      </c>
      <c r="F1069" t="s">
        <v>93</v>
      </c>
      <c r="G1069">
        <v>250000</v>
      </c>
    </row>
    <row r="1070" spans="5:7" x14ac:dyDescent="0.2">
      <c r="E1070">
        <v>1376</v>
      </c>
      <c r="F1070" t="s">
        <v>93</v>
      </c>
      <c r="G1070">
        <v>239000</v>
      </c>
    </row>
    <row r="1071" spans="5:7" x14ac:dyDescent="0.2">
      <c r="E1071">
        <v>1377</v>
      </c>
      <c r="F1071" t="s">
        <v>93</v>
      </c>
      <c r="G1071">
        <v>91000</v>
      </c>
    </row>
    <row r="1072" spans="5:7" x14ac:dyDescent="0.2">
      <c r="E1072">
        <v>1378</v>
      </c>
      <c r="F1072" t="s">
        <v>93</v>
      </c>
      <c r="G1072">
        <v>117000</v>
      </c>
    </row>
    <row r="1073" spans="5:7" x14ac:dyDescent="0.2">
      <c r="E1073">
        <v>1379</v>
      </c>
      <c r="F1073" t="s">
        <v>93</v>
      </c>
      <c r="G1073">
        <v>83000</v>
      </c>
    </row>
    <row r="1074" spans="5:7" x14ac:dyDescent="0.2">
      <c r="E1074">
        <v>1380</v>
      </c>
      <c r="F1074" t="s">
        <v>93</v>
      </c>
      <c r="G1074">
        <v>167500</v>
      </c>
    </row>
    <row r="1075" spans="5:7" x14ac:dyDescent="0.2">
      <c r="E1075">
        <v>1381</v>
      </c>
      <c r="F1075" t="s">
        <v>93</v>
      </c>
      <c r="G1075">
        <v>58500</v>
      </c>
    </row>
    <row r="1076" spans="5:7" x14ac:dyDescent="0.2">
      <c r="E1076">
        <v>1382</v>
      </c>
      <c r="F1076" t="s">
        <v>93</v>
      </c>
      <c r="G1076">
        <v>237500</v>
      </c>
    </row>
    <row r="1077" spans="5:7" x14ac:dyDescent="0.2">
      <c r="E1077">
        <v>1384</v>
      </c>
      <c r="F1077" t="s">
        <v>93</v>
      </c>
      <c r="G1077">
        <v>112000</v>
      </c>
    </row>
    <row r="1078" spans="5:7" x14ac:dyDescent="0.2">
      <c r="E1078">
        <v>1385</v>
      </c>
      <c r="F1078" t="s">
        <v>93</v>
      </c>
      <c r="G1078">
        <v>105000</v>
      </c>
    </row>
    <row r="1079" spans="5:7" x14ac:dyDescent="0.2">
      <c r="E1079">
        <v>1386</v>
      </c>
      <c r="F1079" t="s">
        <v>93</v>
      </c>
      <c r="G1079">
        <v>125500</v>
      </c>
    </row>
    <row r="1080" spans="5:7" x14ac:dyDescent="0.2">
      <c r="E1080">
        <v>1387</v>
      </c>
      <c r="F1080" t="s">
        <v>93</v>
      </c>
      <c r="G1080">
        <v>250000</v>
      </c>
    </row>
    <row r="1081" spans="5:7" x14ac:dyDescent="0.2">
      <c r="E1081">
        <v>1388</v>
      </c>
      <c r="F1081" t="s">
        <v>93</v>
      </c>
      <c r="G1081">
        <v>136000</v>
      </c>
    </row>
    <row r="1082" spans="5:7" x14ac:dyDescent="0.2">
      <c r="E1082">
        <v>1389</v>
      </c>
      <c r="F1082" t="s">
        <v>93</v>
      </c>
      <c r="G1082">
        <v>377500</v>
      </c>
    </row>
    <row r="1083" spans="5:7" x14ac:dyDescent="0.2">
      <c r="E1083">
        <v>1390</v>
      </c>
      <c r="F1083" t="s">
        <v>93</v>
      </c>
      <c r="G1083">
        <v>131000</v>
      </c>
    </row>
    <row r="1084" spans="5:7" x14ac:dyDescent="0.2">
      <c r="E1084">
        <v>1391</v>
      </c>
      <c r="F1084" t="s">
        <v>93</v>
      </c>
      <c r="G1084">
        <v>235000</v>
      </c>
    </row>
    <row r="1085" spans="5:7" x14ac:dyDescent="0.2">
      <c r="E1085">
        <v>1392</v>
      </c>
      <c r="F1085" t="s">
        <v>93</v>
      </c>
      <c r="G1085">
        <v>124000</v>
      </c>
    </row>
    <row r="1086" spans="5:7" x14ac:dyDescent="0.2">
      <c r="E1086">
        <v>1393</v>
      </c>
      <c r="F1086" t="s">
        <v>93</v>
      </c>
      <c r="G1086">
        <v>123000</v>
      </c>
    </row>
    <row r="1087" spans="5:7" x14ac:dyDescent="0.2">
      <c r="E1087">
        <v>1394</v>
      </c>
      <c r="F1087" t="s">
        <v>93</v>
      </c>
      <c r="G1087">
        <v>163000</v>
      </c>
    </row>
    <row r="1088" spans="5:7" x14ac:dyDescent="0.2">
      <c r="E1088">
        <v>1397</v>
      </c>
      <c r="F1088" t="s">
        <v>93</v>
      </c>
      <c r="G1088">
        <v>160000</v>
      </c>
    </row>
    <row r="1089" spans="5:7" x14ac:dyDescent="0.2">
      <c r="E1089">
        <v>1398</v>
      </c>
      <c r="F1089" t="s">
        <v>93</v>
      </c>
      <c r="G1089">
        <v>137500</v>
      </c>
    </row>
    <row r="1090" spans="5:7" x14ac:dyDescent="0.2">
      <c r="E1090">
        <v>1399</v>
      </c>
      <c r="F1090" t="s">
        <v>93</v>
      </c>
      <c r="G1090">
        <v>138000</v>
      </c>
    </row>
    <row r="1091" spans="5:7" x14ac:dyDescent="0.2">
      <c r="E1091">
        <v>1400</v>
      </c>
      <c r="F1091" t="s">
        <v>93</v>
      </c>
      <c r="G1091">
        <v>137450</v>
      </c>
    </row>
    <row r="1092" spans="5:7" x14ac:dyDescent="0.2">
      <c r="E1092">
        <v>1401</v>
      </c>
      <c r="F1092" t="s">
        <v>93</v>
      </c>
      <c r="G1092">
        <v>120000</v>
      </c>
    </row>
    <row r="1093" spans="5:7" x14ac:dyDescent="0.2">
      <c r="E1093">
        <v>1402</v>
      </c>
      <c r="F1093" t="s">
        <v>93</v>
      </c>
      <c r="G1093">
        <v>193000</v>
      </c>
    </row>
    <row r="1094" spans="5:7" x14ac:dyDescent="0.2">
      <c r="E1094">
        <v>1403</v>
      </c>
      <c r="F1094" t="s">
        <v>93</v>
      </c>
      <c r="G1094">
        <v>193879</v>
      </c>
    </row>
    <row r="1095" spans="5:7" x14ac:dyDescent="0.2">
      <c r="E1095">
        <v>1404</v>
      </c>
      <c r="F1095" t="s">
        <v>93</v>
      </c>
      <c r="G1095">
        <v>282922</v>
      </c>
    </row>
    <row r="1096" spans="5:7" x14ac:dyDescent="0.2">
      <c r="E1096">
        <v>1405</v>
      </c>
      <c r="F1096" t="s">
        <v>93</v>
      </c>
      <c r="G1096">
        <v>105000</v>
      </c>
    </row>
    <row r="1097" spans="5:7" x14ac:dyDescent="0.2">
      <c r="E1097">
        <v>1407</v>
      </c>
      <c r="F1097" t="s">
        <v>93</v>
      </c>
      <c r="G1097">
        <v>133000</v>
      </c>
    </row>
    <row r="1098" spans="5:7" x14ac:dyDescent="0.2">
      <c r="E1098">
        <v>1408</v>
      </c>
      <c r="F1098" t="s">
        <v>93</v>
      </c>
      <c r="G1098">
        <v>112000</v>
      </c>
    </row>
    <row r="1099" spans="5:7" x14ac:dyDescent="0.2">
      <c r="E1099">
        <v>1409</v>
      </c>
      <c r="F1099" t="s">
        <v>93</v>
      </c>
      <c r="G1099">
        <v>125500</v>
      </c>
    </row>
    <row r="1100" spans="5:7" x14ac:dyDescent="0.2">
      <c r="E1100">
        <v>1410</v>
      </c>
      <c r="F1100" t="s">
        <v>93</v>
      </c>
      <c r="G1100">
        <v>215000</v>
      </c>
    </row>
    <row r="1101" spans="5:7" x14ac:dyDescent="0.2">
      <c r="E1101">
        <v>1411</v>
      </c>
      <c r="F1101" t="s">
        <v>93</v>
      </c>
      <c r="G1101">
        <v>230000</v>
      </c>
    </row>
    <row r="1102" spans="5:7" x14ac:dyDescent="0.2">
      <c r="E1102">
        <v>1412</v>
      </c>
      <c r="F1102" t="s">
        <v>93</v>
      </c>
      <c r="G1102">
        <v>140000</v>
      </c>
    </row>
    <row r="1103" spans="5:7" x14ac:dyDescent="0.2">
      <c r="E1103">
        <v>1413</v>
      </c>
      <c r="F1103" t="s">
        <v>93</v>
      </c>
      <c r="G1103">
        <v>90000</v>
      </c>
    </row>
    <row r="1104" spans="5:7" x14ac:dyDescent="0.2">
      <c r="E1104">
        <v>1414</v>
      </c>
      <c r="F1104" t="s">
        <v>93</v>
      </c>
      <c r="G1104">
        <v>257000</v>
      </c>
    </row>
    <row r="1105" spans="5:7" x14ac:dyDescent="0.2">
      <c r="E1105">
        <v>1417</v>
      </c>
      <c r="F1105" t="s">
        <v>93</v>
      </c>
      <c r="G1105">
        <v>122500</v>
      </c>
    </row>
    <row r="1106" spans="5:7" x14ac:dyDescent="0.2">
      <c r="E1106">
        <v>1418</v>
      </c>
      <c r="F1106" t="s">
        <v>93</v>
      </c>
      <c r="G1106">
        <v>340000</v>
      </c>
    </row>
    <row r="1107" spans="5:7" x14ac:dyDescent="0.2">
      <c r="E1107">
        <v>1419</v>
      </c>
      <c r="F1107" t="s">
        <v>93</v>
      </c>
      <c r="G1107">
        <v>124000</v>
      </c>
    </row>
    <row r="1108" spans="5:7" x14ac:dyDescent="0.2">
      <c r="E1108">
        <v>1420</v>
      </c>
      <c r="F1108" t="s">
        <v>93</v>
      </c>
      <c r="G1108">
        <v>223000</v>
      </c>
    </row>
    <row r="1109" spans="5:7" x14ac:dyDescent="0.2">
      <c r="E1109">
        <v>1421</v>
      </c>
      <c r="F1109" t="s">
        <v>93</v>
      </c>
      <c r="G1109">
        <v>179900</v>
      </c>
    </row>
    <row r="1110" spans="5:7" x14ac:dyDescent="0.2">
      <c r="E1110">
        <v>1422</v>
      </c>
      <c r="F1110" t="s">
        <v>93</v>
      </c>
      <c r="G1110">
        <v>127500</v>
      </c>
    </row>
    <row r="1111" spans="5:7" x14ac:dyDescent="0.2">
      <c r="E1111">
        <v>1423</v>
      </c>
      <c r="F1111" t="s">
        <v>93</v>
      </c>
      <c r="G1111">
        <v>136500</v>
      </c>
    </row>
    <row r="1112" spans="5:7" x14ac:dyDescent="0.2">
      <c r="E1112">
        <v>1427</v>
      </c>
      <c r="F1112" t="s">
        <v>93</v>
      </c>
      <c r="G1112">
        <v>271000</v>
      </c>
    </row>
    <row r="1113" spans="5:7" x14ac:dyDescent="0.2">
      <c r="E1113">
        <v>1428</v>
      </c>
      <c r="F1113" t="s">
        <v>93</v>
      </c>
      <c r="G1113">
        <v>140000</v>
      </c>
    </row>
    <row r="1114" spans="5:7" x14ac:dyDescent="0.2">
      <c r="E1114">
        <v>1429</v>
      </c>
      <c r="F1114" t="s">
        <v>93</v>
      </c>
      <c r="G1114">
        <v>119000</v>
      </c>
    </row>
    <row r="1115" spans="5:7" x14ac:dyDescent="0.2">
      <c r="E1115">
        <v>1430</v>
      </c>
      <c r="F1115" t="s">
        <v>93</v>
      </c>
      <c r="G1115">
        <v>182900</v>
      </c>
    </row>
    <row r="1116" spans="5:7" x14ac:dyDescent="0.2">
      <c r="E1116">
        <v>1431</v>
      </c>
      <c r="F1116" t="s">
        <v>93</v>
      </c>
      <c r="G1116">
        <v>192140</v>
      </c>
    </row>
    <row r="1117" spans="5:7" x14ac:dyDescent="0.2">
      <c r="E1117">
        <v>1432</v>
      </c>
      <c r="F1117" t="s">
        <v>93</v>
      </c>
      <c r="G1117">
        <v>143750</v>
      </c>
    </row>
    <row r="1118" spans="5:7" x14ac:dyDescent="0.2">
      <c r="E1118">
        <v>1433</v>
      </c>
      <c r="F1118" t="s">
        <v>93</v>
      </c>
      <c r="G1118">
        <v>64500</v>
      </c>
    </row>
    <row r="1119" spans="5:7" x14ac:dyDescent="0.2">
      <c r="E1119">
        <v>1434</v>
      </c>
      <c r="F1119" t="s">
        <v>93</v>
      </c>
      <c r="G1119">
        <v>186500</v>
      </c>
    </row>
    <row r="1120" spans="5:7" x14ac:dyDescent="0.2">
      <c r="E1120">
        <v>1435</v>
      </c>
      <c r="F1120" t="s">
        <v>93</v>
      </c>
      <c r="G1120">
        <v>160000</v>
      </c>
    </row>
    <row r="1121" spans="5:7" x14ac:dyDescent="0.2">
      <c r="E1121">
        <v>1436</v>
      </c>
      <c r="F1121" t="s">
        <v>93</v>
      </c>
      <c r="G1121">
        <v>174000</v>
      </c>
    </row>
    <row r="1122" spans="5:7" x14ac:dyDescent="0.2">
      <c r="E1122">
        <v>1437</v>
      </c>
      <c r="F1122" t="s">
        <v>93</v>
      </c>
      <c r="G1122">
        <v>120500</v>
      </c>
    </row>
    <row r="1123" spans="5:7" x14ac:dyDescent="0.2">
      <c r="E1123">
        <v>1439</v>
      </c>
      <c r="F1123" t="s">
        <v>93</v>
      </c>
      <c r="G1123">
        <v>149700</v>
      </c>
    </row>
    <row r="1124" spans="5:7" x14ac:dyDescent="0.2">
      <c r="E1124">
        <v>1441</v>
      </c>
      <c r="F1124" t="s">
        <v>93</v>
      </c>
      <c r="G1124">
        <v>191000</v>
      </c>
    </row>
    <row r="1125" spans="5:7" x14ac:dyDescent="0.2">
      <c r="E1125">
        <v>1442</v>
      </c>
      <c r="F1125" t="s">
        <v>93</v>
      </c>
      <c r="G1125">
        <v>149300</v>
      </c>
    </row>
    <row r="1126" spans="5:7" x14ac:dyDescent="0.2">
      <c r="E1126">
        <v>1443</v>
      </c>
      <c r="F1126" t="s">
        <v>93</v>
      </c>
      <c r="G1126">
        <v>310000</v>
      </c>
    </row>
    <row r="1127" spans="5:7" x14ac:dyDescent="0.2">
      <c r="E1127">
        <v>1444</v>
      </c>
      <c r="F1127" t="s">
        <v>93</v>
      </c>
      <c r="G1127">
        <v>121000</v>
      </c>
    </row>
    <row r="1128" spans="5:7" x14ac:dyDescent="0.2">
      <c r="E1128">
        <v>1445</v>
      </c>
      <c r="F1128" t="s">
        <v>93</v>
      </c>
      <c r="G1128">
        <v>179600</v>
      </c>
    </row>
    <row r="1129" spans="5:7" x14ac:dyDescent="0.2">
      <c r="E1129">
        <v>1446</v>
      </c>
      <c r="F1129" t="s">
        <v>93</v>
      </c>
      <c r="G1129">
        <v>129000</v>
      </c>
    </row>
    <row r="1130" spans="5:7" x14ac:dyDescent="0.2">
      <c r="E1130">
        <v>1447</v>
      </c>
      <c r="F1130" t="s">
        <v>93</v>
      </c>
      <c r="G1130">
        <v>157900</v>
      </c>
    </row>
    <row r="1131" spans="5:7" x14ac:dyDescent="0.2">
      <c r="E1131">
        <v>1448</v>
      </c>
      <c r="F1131" t="s">
        <v>93</v>
      </c>
      <c r="G1131">
        <v>240000</v>
      </c>
    </row>
    <row r="1132" spans="5:7" x14ac:dyDescent="0.2">
      <c r="E1132">
        <v>1449</v>
      </c>
      <c r="F1132" t="s">
        <v>93</v>
      </c>
      <c r="G1132">
        <v>112000</v>
      </c>
    </row>
    <row r="1133" spans="5:7" x14ac:dyDescent="0.2">
      <c r="E1133">
        <v>1450</v>
      </c>
      <c r="F1133" t="s">
        <v>93</v>
      </c>
      <c r="G1133">
        <v>92000</v>
      </c>
    </row>
    <row r="1134" spans="5:7" x14ac:dyDescent="0.2">
      <c r="E1134">
        <v>1451</v>
      </c>
      <c r="F1134" t="s">
        <v>93</v>
      </c>
      <c r="G1134">
        <v>136000</v>
      </c>
    </row>
    <row r="1135" spans="5:7" x14ac:dyDescent="0.2">
      <c r="E1135">
        <v>1452</v>
      </c>
      <c r="F1135" t="s">
        <v>93</v>
      </c>
      <c r="G1135">
        <v>287090</v>
      </c>
    </row>
    <row r="1136" spans="5:7" x14ac:dyDescent="0.2">
      <c r="E1136">
        <v>1453</v>
      </c>
      <c r="F1136" t="s">
        <v>93</v>
      </c>
      <c r="G1136">
        <v>145000</v>
      </c>
    </row>
    <row r="1137" spans="5:7" x14ac:dyDescent="0.2">
      <c r="E1137">
        <v>1454</v>
      </c>
      <c r="F1137" t="s">
        <v>93</v>
      </c>
      <c r="G1137">
        <v>84500</v>
      </c>
    </row>
    <row r="1138" spans="5:7" x14ac:dyDescent="0.2">
      <c r="E1138">
        <v>1455</v>
      </c>
      <c r="F1138" t="s">
        <v>93</v>
      </c>
      <c r="G1138">
        <v>185000</v>
      </c>
    </row>
    <row r="1139" spans="5:7" x14ac:dyDescent="0.2">
      <c r="E1139">
        <v>1456</v>
      </c>
      <c r="F1139" t="s">
        <v>93</v>
      </c>
      <c r="G1139">
        <v>175000</v>
      </c>
    </row>
    <row r="1140" spans="5:7" x14ac:dyDescent="0.2">
      <c r="E1140">
        <v>1457</v>
      </c>
      <c r="F1140" t="s">
        <v>93</v>
      </c>
      <c r="G1140">
        <v>210000</v>
      </c>
    </row>
    <row r="1141" spans="5:7" x14ac:dyDescent="0.2">
      <c r="E1141">
        <v>1458</v>
      </c>
      <c r="F1141" t="s">
        <v>93</v>
      </c>
      <c r="G1141">
        <v>266500</v>
      </c>
    </row>
    <row r="1142" spans="5:7" x14ac:dyDescent="0.2">
      <c r="E1142">
        <v>1460</v>
      </c>
      <c r="F1142" t="s">
        <v>93</v>
      </c>
      <c r="G1142">
        <v>147500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79998168889431442"/>
  </sheetPr>
  <dimension ref="A1:O305"/>
  <sheetViews>
    <sheetView showGridLines="0" topLeftCell="E11" workbookViewId="0">
      <selection activeCell="T25" sqref="T25"/>
    </sheetView>
  </sheetViews>
  <sheetFormatPr baseColWidth="10" defaultRowHeight="16" x14ac:dyDescent="0.2"/>
  <cols>
    <col min="1" max="1" width="13" bestFit="1" customWidth="1"/>
    <col min="2" max="2" width="15" bestFit="1" customWidth="1"/>
    <col min="3" max="3" width="20.1640625" bestFit="1" customWidth="1"/>
    <col min="4" max="4" width="13" bestFit="1" customWidth="1"/>
    <col min="5" max="5" width="15" bestFit="1" customWidth="1"/>
    <col min="6" max="6" width="20.1640625" bestFit="1" customWidth="1"/>
    <col min="8" max="8" width="42.6640625" bestFit="1" customWidth="1"/>
    <col min="9" max="9" width="11.5" bestFit="1" customWidth="1"/>
    <col min="13" max="13" width="11.6640625" bestFit="1" customWidth="1"/>
    <col min="14" max="14" width="18.6640625" bestFit="1" customWidth="1"/>
    <col min="15" max="15" width="13.1640625" bestFit="1" customWidth="1"/>
  </cols>
  <sheetData>
    <row r="1" spans="1:15" x14ac:dyDescent="0.2">
      <c r="A1" t="s">
        <v>285</v>
      </c>
      <c r="H1" s="9" t="s">
        <v>258</v>
      </c>
    </row>
    <row r="2" spans="1:15" x14ac:dyDescent="0.2">
      <c r="A2" s="2" t="s">
        <v>12</v>
      </c>
      <c r="B2" t="s">
        <v>89</v>
      </c>
      <c r="D2" s="2" t="s">
        <v>12</v>
      </c>
      <c r="E2" t="s">
        <v>143</v>
      </c>
      <c r="H2" s="9" t="s">
        <v>259</v>
      </c>
    </row>
    <row r="4" spans="1:15" x14ac:dyDescent="0.2">
      <c r="A4" s="2" t="s">
        <v>256</v>
      </c>
      <c r="B4" t="s">
        <v>257</v>
      </c>
      <c r="D4" s="2" t="s">
        <v>256</v>
      </c>
      <c r="E4" t="s">
        <v>257</v>
      </c>
      <c r="H4" t="s">
        <v>318</v>
      </c>
    </row>
    <row r="5" spans="1:15" x14ac:dyDescent="0.2">
      <c r="A5" s="3">
        <v>1</v>
      </c>
      <c r="B5" s="1">
        <v>208500</v>
      </c>
      <c r="D5" s="3">
        <v>9</v>
      </c>
      <c r="E5" s="1">
        <v>129900</v>
      </c>
    </row>
    <row r="6" spans="1:15" x14ac:dyDescent="0.2">
      <c r="A6" s="3">
        <v>3</v>
      </c>
      <c r="B6" s="1">
        <v>223500</v>
      </c>
      <c r="D6" s="3">
        <v>49</v>
      </c>
      <c r="E6" s="1">
        <v>113000</v>
      </c>
    </row>
    <row r="7" spans="1:15" x14ac:dyDescent="0.2">
      <c r="A7" s="3">
        <v>14</v>
      </c>
      <c r="B7" s="1">
        <v>279500</v>
      </c>
      <c r="D7" s="3">
        <v>64</v>
      </c>
      <c r="E7" s="1">
        <v>140000</v>
      </c>
      <c r="H7" t="s">
        <v>260</v>
      </c>
    </row>
    <row r="8" spans="1:15" ht="17" thickBot="1" x14ac:dyDescent="0.25">
      <c r="A8" s="3">
        <v>23</v>
      </c>
      <c r="B8" s="1">
        <v>230000</v>
      </c>
      <c r="D8" s="3">
        <v>69</v>
      </c>
      <c r="E8" s="1">
        <v>80000</v>
      </c>
    </row>
    <row r="9" spans="1:15" ht="17" thickBot="1" x14ac:dyDescent="0.25">
      <c r="A9" s="3">
        <v>33</v>
      </c>
      <c r="B9" s="1">
        <v>179900</v>
      </c>
      <c r="D9" s="3">
        <v>75</v>
      </c>
      <c r="E9" s="1">
        <v>107400</v>
      </c>
      <c r="H9" s="6"/>
      <c r="I9" s="6" t="s">
        <v>291</v>
      </c>
      <c r="J9" s="6" t="s">
        <v>143</v>
      </c>
      <c r="M9" s="11"/>
      <c r="N9" s="12" t="s">
        <v>89</v>
      </c>
      <c r="O9" s="12" t="s">
        <v>143</v>
      </c>
    </row>
    <row r="10" spans="1:15" x14ac:dyDescent="0.2">
      <c r="A10" s="3">
        <v>37</v>
      </c>
      <c r="B10" s="1">
        <v>145000</v>
      </c>
      <c r="D10" s="3">
        <v>80</v>
      </c>
      <c r="E10" s="1">
        <v>110000</v>
      </c>
      <c r="H10" s="4" t="s">
        <v>261</v>
      </c>
      <c r="I10" s="4">
        <v>197965.77333333335</v>
      </c>
      <c r="J10" s="4">
        <v>128225.30088495575</v>
      </c>
      <c r="M10" s="10" t="s">
        <v>278</v>
      </c>
      <c r="N10" s="7">
        <v>197965.77333333335</v>
      </c>
      <c r="O10" s="7">
        <v>128225.30088495575</v>
      </c>
    </row>
    <row r="11" spans="1:15" x14ac:dyDescent="0.2">
      <c r="A11" s="3">
        <v>44</v>
      </c>
      <c r="B11" s="1">
        <v>130250</v>
      </c>
      <c r="D11" s="3">
        <v>94</v>
      </c>
      <c r="E11" s="1">
        <v>133900</v>
      </c>
      <c r="H11" s="4" t="s">
        <v>262</v>
      </c>
      <c r="I11" s="4">
        <v>2642336923.2905569</v>
      </c>
      <c r="J11" s="4">
        <v>2772083909.7122321</v>
      </c>
      <c r="M11" s="10" t="s">
        <v>279</v>
      </c>
      <c r="N11" s="4">
        <v>2642336923.2905569</v>
      </c>
      <c r="O11" s="4">
        <v>2772083909.7122321</v>
      </c>
    </row>
    <row r="12" spans="1:15" x14ac:dyDescent="0.2">
      <c r="A12" s="3">
        <v>58</v>
      </c>
      <c r="B12" s="1">
        <v>196500</v>
      </c>
      <c r="D12" s="3">
        <v>107</v>
      </c>
      <c r="E12" s="1">
        <v>100000</v>
      </c>
      <c r="H12" s="4" t="s">
        <v>263</v>
      </c>
      <c r="I12" s="4">
        <v>150</v>
      </c>
      <c r="J12" s="4">
        <v>113</v>
      </c>
      <c r="M12" s="10" t="s">
        <v>280</v>
      </c>
      <c r="N12" s="4">
        <v>150</v>
      </c>
      <c r="O12" s="4">
        <v>113</v>
      </c>
    </row>
    <row r="13" spans="1:15" x14ac:dyDescent="0.2">
      <c r="A13" s="3">
        <v>60</v>
      </c>
      <c r="B13" s="1">
        <v>124900</v>
      </c>
      <c r="D13" s="3">
        <v>108</v>
      </c>
      <c r="E13" s="1">
        <v>115000</v>
      </c>
      <c r="H13" s="4" t="s">
        <v>264</v>
      </c>
      <c r="I13" s="4">
        <v>0</v>
      </c>
      <c r="J13" s="4"/>
      <c r="M13" s="10" t="s">
        <v>281</v>
      </c>
      <c r="N13" s="13">
        <f>-SQRT(N11)/SQRT(N12)</f>
        <v>-4197.0917893946171</v>
      </c>
      <c r="O13" s="13">
        <f>-SQRT(J11)/SQRT(J12)</f>
        <v>-4952.9502334621229</v>
      </c>
    </row>
    <row r="14" spans="1:15" x14ac:dyDescent="0.2">
      <c r="A14" s="3">
        <v>65</v>
      </c>
      <c r="B14" s="1">
        <v>219500</v>
      </c>
      <c r="D14" s="3">
        <v>128</v>
      </c>
      <c r="E14" s="1">
        <v>87000</v>
      </c>
      <c r="H14" s="4" t="s">
        <v>265</v>
      </c>
      <c r="I14" s="4">
        <v>238</v>
      </c>
      <c r="J14" s="4"/>
      <c r="M14" s="10" t="s">
        <v>282</v>
      </c>
      <c r="N14" s="11">
        <v>8268.1933028491494</v>
      </c>
      <c r="O14" s="11">
        <v>9757.2204766013692</v>
      </c>
    </row>
    <row r="15" spans="1:15" x14ac:dyDescent="0.2">
      <c r="A15" s="3">
        <v>68</v>
      </c>
      <c r="B15" s="1">
        <v>226000</v>
      </c>
      <c r="D15" s="3">
        <v>155</v>
      </c>
      <c r="E15" s="1">
        <v>125000</v>
      </c>
      <c r="H15" s="4" t="s">
        <v>266</v>
      </c>
      <c r="I15" s="4">
        <v>10.742368078543864</v>
      </c>
      <c r="J15" s="4"/>
      <c r="M15" s="10" t="s">
        <v>283</v>
      </c>
      <c r="N15" s="11">
        <v>8268.1933028491494</v>
      </c>
      <c r="O15" s="11">
        <v>9757.2204766013692</v>
      </c>
    </row>
    <row r="16" spans="1:15" x14ac:dyDescent="0.2">
      <c r="A16" s="3">
        <v>90</v>
      </c>
      <c r="B16" s="1">
        <v>123600</v>
      </c>
      <c r="D16" s="3">
        <v>164</v>
      </c>
      <c r="E16" s="1">
        <v>103200</v>
      </c>
      <c r="H16" s="4" t="s">
        <v>267</v>
      </c>
      <c r="I16" s="4">
        <v>1.6622807315946209E-22</v>
      </c>
      <c r="J16" s="4"/>
    </row>
    <row r="17" spans="1:10" x14ac:dyDescent="0.2">
      <c r="A17" s="3">
        <v>95</v>
      </c>
      <c r="B17" s="1">
        <v>204750</v>
      </c>
      <c r="D17" s="3">
        <v>165</v>
      </c>
      <c r="E17" s="1">
        <v>152000</v>
      </c>
      <c r="H17" s="4" t="s">
        <v>268</v>
      </c>
      <c r="I17" s="4">
        <v>1.6512811638139473</v>
      </c>
      <c r="J17" s="4"/>
    </row>
    <row r="18" spans="1:10" x14ac:dyDescent="0.2">
      <c r="A18" s="3">
        <v>97</v>
      </c>
      <c r="B18" s="1">
        <v>214000</v>
      </c>
      <c r="D18" s="3">
        <v>171</v>
      </c>
      <c r="E18" s="1">
        <v>128500</v>
      </c>
      <c r="H18" s="4" t="s">
        <v>269</v>
      </c>
      <c r="I18" s="4">
        <v>3.3245614631892417E-22</v>
      </c>
      <c r="J18" s="4"/>
    </row>
    <row r="19" spans="1:10" ht="17" thickBot="1" x14ac:dyDescent="0.25">
      <c r="A19" s="3">
        <v>104</v>
      </c>
      <c r="B19" s="1">
        <v>198900</v>
      </c>
      <c r="D19" s="3">
        <v>180</v>
      </c>
      <c r="E19" s="1">
        <v>100000</v>
      </c>
      <c r="H19" s="5" t="s">
        <v>270</v>
      </c>
      <c r="I19" s="5">
        <v>1.9699815295299372</v>
      </c>
      <c r="J19" s="5"/>
    </row>
    <row r="20" spans="1:10" x14ac:dyDescent="0.2">
      <c r="A20" s="3">
        <v>113</v>
      </c>
      <c r="B20" s="1">
        <v>383970</v>
      </c>
      <c r="D20" s="3">
        <v>184</v>
      </c>
      <c r="E20" s="1">
        <v>200000</v>
      </c>
    </row>
    <row r="21" spans="1:10" x14ac:dyDescent="0.2">
      <c r="A21" s="3">
        <v>120</v>
      </c>
      <c r="B21" s="1">
        <v>163990</v>
      </c>
      <c r="D21" s="3">
        <v>186</v>
      </c>
      <c r="E21" s="1">
        <v>475000</v>
      </c>
      <c r="H21" s="8" t="s">
        <v>271</v>
      </c>
    </row>
    <row r="22" spans="1:10" x14ac:dyDescent="0.2">
      <c r="A22" s="3">
        <v>139</v>
      </c>
      <c r="B22" s="1">
        <v>230000</v>
      </c>
      <c r="D22" s="3">
        <v>188</v>
      </c>
      <c r="E22" s="1">
        <v>135000</v>
      </c>
      <c r="H22" s="9" t="s">
        <v>286</v>
      </c>
    </row>
    <row r="23" spans="1:10" x14ac:dyDescent="0.2">
      <c r="A23" s="3">
        <v>140</v>
      </c>
      <c r="B23" s="1">
        <v>231500</v>
      </c>
      <c r="D23" s="3">
        <v>199</v>
      </c>
      <c r="E23" s="1">
        <v>104000</v>
      </c>
      <c r="H23" s="9"/>
    </row>
    <row r="24" spans="1:10" x14ac:dyDescent="0.2">
      <c r="A24" s="3">
        <v>142</v>
      </c>
      <c r="B24" s="1">
        <v>260000</v>
      </c>
      <c r="D24" s="3">
        <v>203</v>
      </c>
      <c r="E24" s="1">
        <v>112000</v>
      </c>
      <c r="H24" s="9" t="s">
        <v>272</v>
      </c>
      <c r="I24">
        <f>SUM(I12:J12)</f>
        <v>263</v>
      </c>
    </row>
    <row r="25" spans="1:10" x14ac:dyDescent="0.2">
      <c r="A25" s="3">
        <v>144</v>
      </c>
      <c r="B25" s="1">
        <v>204000</v>
      </c>
      <c r="D25" s="3">
        <v>205</v>
      </c>
      <c r="E25" s="1">
        <v>110000</v>
      </c>
      <c r="H25" s="9" t="s">
        <v>273</v>
      </c>
      <c r="I25">
        <f>I10-J10</f>
        <v>69740.472448377594</v>
      </c>
    </row>
    <row r="26" spans="1:10" x14ac:dyDescent="0.2">
      <c r="A26" s="3">
        <v>151</v>
      </c>
      <c r="B26" s="1">
        <v>122000</v>
      </c>
      <c r="D26" s="3">
        <v>218</v>
      </c>
      <c r="E26" s="1">
        <v>107000</v>
      </c>
      <c r="H26" s="9" t="s">
        <v>274</v>
      </c>
      <c r="I26">
        <v>5031.9353070606803</v>
      </c>
    </row>
    <row r="27" spans="1:10" x14ac:dyDescent="0.2">
      <c r="A27" s="3">
        <v>193</v>
      </c>
      <c r="B27" s="1">
        <v>192000</v>
      </c>
      <c r="D27" s="3">
        <v>242</v>
      </c>
      <c r="E27" s="1">
        <v>110500</v>
      </c>
      <c r="H27" s="9"/>
    </row>
    <row r="28" spans="1:10" x14ac:dyDescent="0.2">
      <c r="A28" s="3">
        <v>195</v>
      </c>
      <c r="B28" s="1">
        <v>127000</v>
      </c>
      <c r="D28" s="3">
        <v>243</v>
      </c>
      <c r="E28" s="1">
        <v>79000</v>
      </c>
      <c r="H28" s="9" t="s">
        <v>275</v>
      </c>
      <c r="I28" s="17">
        <f>I26*I19</f>
        <v>9912.8196126990933</v>
      </c>
    </row>
    <row r="29" spans="1:10" x14ac:dyDescent="0.2">
      <c r="A29" s="3">
        <v>204</v>
      </c>
      <c r="B29" s="1">
        <v>149000</v>
      </c>
      <c r="D29" s="3">
        <v>247</v>
      </c>
      <c r="E29" s="1">
        <v>137000</v>
      </c>
      <c r="H29" s="9" t="s">
        <v>276</v>
      </c>
      <c r="I29" s="17">
        <f>I25-I28</f>
        <v>59827.652835678498</v>
      </c>
    </row>
    <row r="30" spans="1:10" x14ac:dyDescent="0.2">
      <c r="A30" s="3">
        <v>214</v>
      </c>
      <c r="B30" s="1">
        <v>156000</v>
      </c>
      <c r="D30" s="3">
        <v>260</v>
      </c>
      <c r="E30" s="1">
        <v>97000</v>
      </c>
      <c r="H30" s="9" t="s">
        <v>277</v>
      </c>
      <c r="I30" s="17">
        <f>I25+I28</f>
        <v>79653.292061076689</v>
      </c>
    </row>
    <row r="31" spans="1:10" x14ac:dyDescent="0.2">
      <c r="A31" s="3">
        <v>215</v>
      </c>
      <c r="B31" s="1">
        <v>161750</v>
      </c>
      <c r="D31" s="3">
        <v>264</v>
      </c>
      <c r="E31" s="1">
        <v>130000</v>
      </c>
    </row>
    <row r="32" spans="1:10" x14ac:dyDescent="0.2">
      <c r="A32" s="3">
        <v>217</v>
      </c>
      <c r="B32" s="1">
        <v>210000</v>
      </c>
      <c r="D32" s="3">
        <v>265</v>
      </c>
      <c r="E32" s="1">
        <v>73000</v>
      </c>
    </row>
    <row r="33" spans="1:9" x14ac:dyDescent="0.2">
      <c r="A33" s="3">
        <v>221</v>
      </c>
      <c r="B33" s="1">
        <v>204900</v>
      </c>
      <c r="D33" s="3">
        <v>305</v>
      </c>
      <c r="E33" s="1">
        <v>295000</v>
      </c>
      <c r="H33" s="18" t="s">
        <v>298</v>
      </c>
      <c r="I33" s="14"/>
    </row>
    <row r="34" spans="1:9" x14ac:dyDescent="0.2">
      <c r="A34" s="3">
        <v>234</v>
      </c>
      <c r="B34" s="1">
        <v>128200</v>
      </c>
      <c r="D34" s="3">
        <v>313</v>
      </c>
      <c r="E34" s="1">
        <v>119900</v>
      </c>
      <c r="H34" t="s">
        <v>299</v>
      </c>
    </row>
    <row r="35" spans="1:9" x14ac:dyDescent="0.2">
      <c r="A35" s="3">
        <v>237</v>
      </c>
      <c r="B35" s="1">
        <v>185500</v>
      </c>
      <c r="D35" s="3">
        <v>315</v>
      </c>
      <c r="E35" s="1">
        <v>178000</v>
      </c>
      <c r="H35" t="s">
        <v>300</v>
      </c>
    </row>
    <row r="36" spans="1:9" x14ac:dyDescent="0.2">
      <c r="A36" s="3">
        <v>249</v>
      </c>
      <c r="B36" s="1">
        <v>180000</v>
      </c>
      <c r="D36" s="3">
        <v>324</v>
      </c>
      <c r="E36" s="1">
        <v>126175</v>
      </c>
    </row>
    <row r="37" spans="1:9" x14ac:dyDescent="0.2">
      <c r="A37" s="3">
        <v>258</v>
      </c>
      <c r="B37" s="1">
        <v>220000</v>
      </c>
      <c r="D37" s="3">
        <v>354</v>
      </c>
      <c r="E37" s="1">
        <v>105900</v>
      </c>
    </row>
    <row r="38" spans="1:9" x14ac:dyDescent="0.2">
      <c r="A38" s="3">
        <v>259</v>
      </c>
      <c r="B38" s="1">
        <v>231500</v>
      </c>
      <c r="D38" s="3">
        <v>395</v>
      </c>
      <c r="E38" s="1">
        <v>109000</v>
      </c>
    </row>
    <row r="39" spans="1:9" x14ac:dyDescent="0.2">
      <c r="A39" s="3">
        <v>262</v>
      </c>
      <c r="B39" s="1">
        <v>276000</v>
      </c>
      <c r="D39" s="3">
        <v>414</v>
      </c>
      <c r="E39" s="1">
        <v>115000</v>
      </c>
    </row>
    <row r="40" spans="1:9" x14ac:dyDescent="0.2">
      <c r="A40" s="3">
        <v>291</v>
      </c>
      <c r="B40" s="1">
        <v>233230</v>
      </c>
      <c r="D40" s="3">
        <v>426</v>
      </c>
      <c r="E40" s="1">
        <v>135000</v>
      </c>
    </row>
    <row r="41" spans="1:9" x14ac:dyDescent="0.2">
      <c r="A41" s="3">
        <v>302</v>
      </c>
      <c r="B41" s="1">
        <v>267000</v>
      </c>
      <c r="D41" s="3">
        <v>432</v>
      </c>
      <c r="E41" s="1">
        <v>79900</v>
      </c>
    </row>
    <row r="42" spans="1:9" x14ac:dyDescent="0.2">
      <c r="A42" s="3">
        <v>303</v>
      </c>
      <c r="B42" s="1">
        <v>205000</v>
      </c>
      <c r="D42" s="3">
        <v>437</v>
      </c>
      <c r="E42" s="1">
        <v>116000</v>
      </c>
    </row>
    <row r="43" spans="1:9" x14ac:dyDescent="0.2">
      <c r="A43" s="3">
        <v>304</v>
      </c>
      <c r="B43" s="1">
        <v>149900</v>
      </c>
      <c r="D43" s="3">
        <v>450</v>
      </c>
      <c r="E43" s="1">
        <v>120000</v>
      </c>
    </row>
    <row r="44" spans="1:9" x14ac:dyDescent="0.2">
      <c r="A44" s="3">
        <v>306</v>
      </c>
      <c r="B44" s="1">
        <v>305900</v>
      </c>
      <c r="D44" s="3">
        <v>451</v>
      </c>
      <c r="E44" s="1">
        <v>110000</v>
      </c>
    </row>
    <row r="45" spans="1:9" x14ac:dyDescent="0.2">
      <c r="A45" s="3">
        <v>338</v>
      </c>
      <c r="B45" s="1">
        <v>214000</v>
      </c>
      <c r="D45" s="3">
        <v>457</v>
      </c>
      <c r="E45" s="1">
        <v>98000</v>
      </c>
    </row>
    <row r="46" spans="1:9" x14ac:dyDescent="0.2">
      <c r="A46" s="3">
        <v>356</v>
      </c>
      <c r="B46" s="1">
        <v>177500</v>
      </c>
      <c r="D46" s="3">
        <v>459</v>
      </c>
      <c r="E46" s="1">
        <v>161000</v>
      </c>
    </row>
    <row r="47" spans="1:9" x14ac:dyDescent="0.2">
      <c r="A47" s="3">
        <v>375</v>
      </c>
      <c r="B47" s="1">
        <v>219500</v>
      </c>
      <c r="D47" s="3">
        <v>480</v>
      </c>
      <c r="E47" s="1">
        <v>89471</v>
      </c>
    </row>
    <row r="48" spans="1:9" x14ac:dyDescent="0.2">
      <c r="A48" s="3">
        <v>377</v>
      </c>
      <c r="B48" s="1">
        <v>148000</v>
      </c>
      <c r="D48" s="3">
        <v>483</v>
      </c>
      <c r="E48" s="1">
        <v>155000</v>
      </c>
    </row>
    <row r="49" spans="1:5" x14ac:dyDescent="0.2">
      <c r="A49" s="3">
        <v>383</v>
      </c>
      <c r="B49" s="1">
        <v>213500</v>
      </c>
      <c r="D49" s="3">
        <v>489</v>
      </c>
      <c r="E49" s="1">
        <v>160000</v>
      </c>
    </row>
    <row r="50" spans="1:5" x14ac:dyDescent="0.2">
      <c r="A50" s="3">
        <v>389</v>
      </c>
      <c r="B50" s="1">
        <v>191000</v>
      </c>
      <c r="D50" s="3">
        <v>495</v>
      </c>
      <c r="E50" s="1">
        <v>91300</v>
      </c>
    </row>
    <row r="51" spans="1:5" x14ac:dyDescent="0.2">
      <c r="A51" s="3">
        <v>397</v>
      </c>
      <c r="B51" s="1">
        <v>123000</v>
      </c>
      <c r="D51" s="3">
        <v>506</v>
      </c>
      <c r="E51" s="1">
        <v>124500</v>
      </c>
    </row>
    <row r="52" spans="1:5" x14ac:dyDescent="0.2">
      <c r="A52" s="3">
        <v>402</v>
      </c>
      <c r="B52" s="1">
        <v>164990</v>
      </c>
      <c r="D52" s="3">
        <v>509</v>
      </c>
      <c r="E52" s="1">
        <v>161000</v>
      </c>
    </row>
    <row r="53" spans="1:5" x14ac:dyDescent="0.2">
      <c r="A53" s="3">
        <v>429</v>
      </c>
      <c r="B53" s="1">
        <v>195400</v>
      </c>
      <c r="D53" s="3">
        <v>521</v>
      </c>
      <c r="E53" s="1">
        <v>106250</v>
      </c>
    </row>
    <row r="54" spans="1:5" x14ac:dyDescent="0.2">
      <c r="A54" s="3">
        <v>436</v>
      </c>
      <c r="B54" s="1">
        <v>212000</v>
      </c>
      <c r="D54" s="3">
        <v>549</v>
      </c>
      <c r="E54" s="1">
        <v>125000</v>
      </c>
    </row>
    <row r="55" spans="1:5" x14ac:dyDescent="0.2">
      <c r="A55" s="3">
        <v>445</v>
      </c>
      <c r="B55" s="1">
        <v>210000</v>
      </c>
      <c r="D55" s="3">
        <v>552</v>
      </c>
      <c r="E55" s="1">
        <v>112500</v>
      </c>
    </row>
    <row r="56" spans="1:5" x14ac:dyDescent="0.2">
      <c r="A56" s="3">
        <v>465</v>
      </c>
      <c r="B56" s="1">
        <v>124000</v>
      </c>
      <c r="D56" s="3">
        <v>580</v>
      </c>
      <c r="E56" s="1">
        <v>131500</v>
      </c>
    </row>
    <row r="57" spans="1:5" x14ac:dyDescent="0.2">
      <c r="A57" s="3">
        <v>477</v>
      </c>
      <c r="B57" s="1">
        <v>208900</v>
      </c>
      <c r="D57" s="3">
        <v>584</v>
      </c>
      <c r="E57" s="1">
        <v>325000</v>
      </c>
    </row>
    <row r="58" spans="1:5" x14ac:dyDescent="0.2">
      <c r="A58" s="3">
        <v>479</v>
      </c>
      <c r="B58" s="1">
        <v>297000</v>
      </c>
      <c r="D58" s="3">
        <v>597</v>
      </c>
      <c r="E58" s="1">
        <v>114504</v>
      </c>
    </row>
    <row r="59" spans="1:5" x14ac:dyDescent="0.2">
      <c r="A59" s="3">
        <v>519</v>
      </c>
      <c r="B59" s="1">
        <v>211000</v>
      </c>
      <c r="D59" s="3">
        <v>631</v>
      </c>
      <c r="E59" s="1">
        <v>124000</v>
      </c>
    </row>
    <row r="60" spans="1:5" x14ac:dyDescent="0.2">
      <c r="A60" s="3">
        <v>537</v>
      </c>
      <c r="B60" s="1">
        <v>188000</v>
      </c>
      <c r="D60" s="3">
        <v>635</v>
      </c>
      <c r="E60" s="1">
        <v>144000</v>
      </c>
    </row>
    <row r="61" spans="1:5" x14ac:dyDescent="0.2">
      <c r="A61" s="3">
        <v>540</v>
      </c>
      <c r="B61" s="1">
        <v>272000</v>
      </c>
      <c r="D61" s="3">
        <v>638</v>
      </c>
      <c r="E61" s="1">
        <v>93000</v>
      </c>
    </row>
    <row r="62" spans="1:5" x14ac:dyDescent="0.2">
      <c r="A62" s="3">
        <v>591</v>
      </c>
      <c r="B62" s="1">
        <v>185900</v>
      </c>
      <c r="D62" s="3">
        <v>677</v>
      </c>
      <c r="E62" s="1">
        <v>87000</v>
      </c>
    </row>
    <row r="63" spans="1:5" x14ac:dyDescent="0.2">
      <c r="A63" s="3">
        <v>594</v>
      </c>
      <c r="B63" s="1">
        <v>140000</v>
      </c>
      <c r="D63" s="3">
        <v>678</v>
      </c>
      <c r="E63" s="1">
        <v>109500</v>
      </c>
    </row>
    <row r="64" spans="1:5" x14ac:dyDescent="0.2">
      <c r="A64" s="3">
        <v>595</v>
      </c>
      <c r="B64" s="1">
        <v>110000</v>
      </c>
      <c r="D64" s="3">
        <v>694</v>
      </c>
      <c r="E64" s="1">
        <v>108480</v>
      </c>
    </row>
    <row r="65" spans="1:5" x14ac:dyDescent="0.2">
      <c r="A65" s="3">
        <v>605</v>
      </c>
      <c r="B65" s="1">
        <v>221000</v>
      </c>
      <c r="D65" s="3">
        <v>704</v>
      </c>
      <c r="E65" s="1">
        <v>140000</v>
      </c>
    </row>
    <row r="66" spans="1:5" x14ac:dyDescent="0.2">
      <c r="A66" s="3">
        <v>607</v>
      </c>
      <c r="B66" s="1">
        <v>152000</v>
      </c>
      <c r="D66" s="3">
        <v>717</v>
      </c>
      <c r="E66" s="1">
        <v>159500</v>
      </c>
    </row>
    <row r="67" spans="1:5" x14ac:dyDescent="0.2">
      <c r="A67" s="3">
        <v>611</v>
      </c>
      <c r="B67" s="1">
        <v>313000</v>
      </c>
      <c r="D67" s="3">
        <v>736</v>
      </c>
      <c r="E67" s="1">
        <v>163000</v>
      </c>
    </row>
    <row r="68" spans="1:5" x14ac:dyDescent="0.2">
      <c r="A68" s="3">
        <v>613</v>
      </c>
      <c r="B68" s="1">
        <v>261500</v>
      </c>
      <c r="D68" s="3">
        <v>741</v>
      </c>
      <c r="E68" s="1">
        <v>132000</v>
      </c>
    </row>
    <row r="69" spans="1:5" x14ac:dyDescent="0.2">
      <c r="A69" s="3">
        <v>653</v>
      </c>
      <c r="B69" s="1">
        <v>191000</v>
      </c>
      <c r="D69" s="3">
        <v>748</v>
      </c>
      <c r="E69" s="1">
        <v>265979</v>
      </c>
    </row>
    <row r="70" spans="1:5" x14ac:dyDescent="0.2">
      <c r="A70" s="3">
        <v>671</v>
      </c>
      <c r="B70" s="1">
        <v>173500</v>
      </c>
      <c r="D70" s="3">
        <v>751</v>
      </c>
      <c r="E70" s="1">
        <v>96500</v>
      </c>
    </row>
    <row r="71" spans="1:5" x14ac:dyDescent="0.2">
      <c r="A71" s="3">
        <v>684</v>
      </c>
      <c r="B71" s="1">
        <v>285000</v>
      </c>
      <c r="D71" s="3">
        <v>785</v>
      </c>
      <c r="E71" s="1">
        <v>128000</v>
      </c>
    </row>
    <row r="72" spans="1:5" x14ac:dyDescent="0.2">
      <c r="A72" s="3">
        <v>691</v>
      </c>
      <c r="B72" s="1">
        <v>141000</v>
      </c>
      <c r="D72" s="3">
        <v>787</v>
      </c>
      <c r="E72" s="1">
        <v>139000</v>
      </c>
    </row>
    <row r="73" spans="1:5" x14ac:dyDescent="0.2">
      <c r="A73" s="3">
        <v>705</v>
      </c>
      <c r="B73" s="1">
        <v>213000</v>
      </c>
      <c r="D73" s="3">
        <v>789</v>
      </c>
      <c r="E73" s="1">
        <v>107900</v>
      </c>
    </row>
    <row r="74" spans="1:5" x14ac:dyDescent="0.2">
      <c r="A74" s="3">
        <v>720</v>
      </c>
      <c r="B74" s="1">
        <v>128500</v>
      </c>
      <c r="D74" s="3">
        <v>810</v>
      </c>
      <c r="E74" s="1">
        <v>106000</v>
      </c>
    </row>
    <row r="75" spans="1:5" x14ac:dyDescent="0.2">
      <c r="A75" s="3">
        <v>722</v>
      </c>
      <c r="B75" s="1">
        <v>143000</v>
      </c>
      <c r="D75" s="3">
        <v>822</v>
      </c>
      <c r="E75" s="1">
        <v>93000</v>
      </c>
    </row>
    <row r="76" spans="1:5" x14ac:dyDescent="0.2">
      <c r="A76" s="3">
        <v>728</v>
      </c>
      <c r="B76" s="1">
        <v>194500</v>
      </c>
      <c r="D76" s="3">
        <v>837</v>
      </c>
      <c r="E76" s="1">
        <v>153500</v>
      </c>
    </row>
    <row r="77" spans="1:5" x14ac:dyDescent="0.2">
      <c r="A77" s="3">
        <v>733</v>
      </c>
      <c r="B77" s="1">
        <v>222500</v>
      </c>
      <c r="D77" s="3">
        <v>842</v>
      </c>
      <c r="E77" s="1">
        <v>157500</v>
      </c>
    </row>
    <row r="78" spans="1:5" x14ac:dyDescent="0.2">
      <c r="A78" s="3">
        <v>740</v>
      </c>
      <c r="B78" s="1">
        <v>190000</v>
      </c>
      <c r="D78" s="3">
        <v>845</v>
      </c>
      <c r="E78" s="1">
        <v>153900</v>
      </c>
    </row>
    <row r="79" spans="1:5" x14ac:dyDescent="0.2">
      <c r="A79" s="3">
        <v>753</v>
      </c>
      <c r="B79" s="1">
        <v>217000</v>
      </c>
      <c r="D79" s="3">
        <v>875</v>
      </c>
      <c r="E79" s="1">
        <v>66500</v>
      </c>
    </row>
    <row r="80" spans="1:5" x14ac:dyDescent="0.2">
      <c r="A80" s="3">
        <v>757</v>
      </c>
      <c r="B80" s="1">
        <v>212000</v>
      </c>
      <c r="D80" s="3">
        <v>946</v>
      </c>
      <c r="E80" s="1">
        <v>124900</v>
      </c>
    </row>
    <row r="81" spans="1:5" x14ac:dyDescent="0.2">
      <c r="A81" s="3">
        <v>769</v>
      </c>
      <c r="B81" s="1">
        <v>216837</v>
      </c>
      <c r="D81" s="3">
        <v>969</v>
      </c>
      <c r="E81" s="1">
        <v>37900</v>
      </c>
    </row>
    <row r="82" spans="1:5" x14ac:dyDescent="0.2">
      <c r="A82" s="3">
        <v>777</v>
      </c>
      <c r="B82" s="1">
        <v>221500</v>
      </c>
      <c r="D82" s="3">
        <v>987</v>
      </c>
      <c r="E82" s="1">
        <v>117000</v>
      </c>
    </row>
    <row r="83" spans="1:5" x14ac:dyDescent="0.2">
      <c r="A83" s="3">
        <v>783</v>
      </c>
      <c r="B83" s="1">
        <v>187100</v>
      </c>
      <c r="D83" s="3">
        <v>992</v>
      </c>
      <c r="E83" s="1">
        <v>168000</v>
      </c>
    </row>
    <row r="84" spans="1:5" x14ac:dyDescent="0.2">
      <c r="A84" s="3">
        <v>803</v>
      </c>
      <c r="B84" s="1">
        <v>189000</v>
      </c>
      <c r="D84" s="3">
        <v>1002</v>
      </c>
      <c r="E84" s="1">
        <v>86000</v>
      </c>
    </row>
    <row r="85" spans="1:5" x14ac:dyDescent="0.2">
      <c r="A85" s="3">
        <v>812</v>
      </c>
      <c r="B85" s="1">
        <v>144500</v>
      </c>
      <c r="D85" s="3">
        <v>1014</v>
      </c>
      <c r="E85" s="1">
        <v>85000</v>
      </c>
    </row>
    <row r="86" spans="1:5" x14ac:dyDescent="0.2">
      <c r="A86" s="3">
        <v>816</v>
      </c>
      <c r="B86" s="1">
        <v>224900</v>
      </c>
      <c r="D86" s="3">
        <v>1023</v>
      </c>
      <c r="E86" s="1">
        <v>87000</v>
      </c>
    </row>
    <row r="87" spans="1:5" x14ac:dyDescent="0.2">
      <c r="A87" s="3">
        <v>821</v>
      </c>
      <c r="B87" s="1">
        <v>183000</v>
      </c>
      <c r="D87" s="3">
        <v>1063</v>
      </c>
      <c r="E87" s="1">
        <v>90000</v>
      </c>
    </row>
    <row r="88" spans="1:5" x14ac:dyDescent="0.2">
      <c r="A88" s="3">
        <v>833</v>
      </c>
      <c r="B88" s="1">
        <v>237000</v>
      </c>
      <c r="D88" s="3">
        <v>1064</v>
      </c>
      <c r="E88" s="1">
        <v>110500</v>
      </c>
    </row>
    <row r="89" spans="1:5" x14ac:dyDescent="0.2">
      <c r="A89" s="3">
        <v>839</v>
      </c>
      <c r="B89" s="1">
        <v>144000</v>
      </c>
      <c r="D89" s="3">
        <v>1077</v>
      </c>
      <c r="E89" s="1">
        <v>170000</v>
      </c>
    </row>
    <row r="90" spans="1:5" x14ac:dyDescent="0.2">
      <c r="A90" s="3">
        <v>848</v>
      </c>
      <c r="B90" s="1">
        <v>133500</v>
      </c>
      <c r="D90" s="3">
        <v>1115</v>
      </c>
      <c r="E90" s="1">
        <v>117000</v>
      </c>
    </row>
    <row r="91" spans="1:5" x14ac:dyDescent="0.2">
      <c r="A91" s="3">
        <v>851</v>
      </c>
      <c r="B91" s="1">
        <v>131500</v>
      </c>
      <c r="D91" s="3">
        <v>1130</v>
      </c>
      <c r="E91" s="1">
        <v>140000</v>
      </c>
    </row>
    <row r="92" spans="1:5" x14ac:dyDescent="0.2">
      <c r="A92" s="3">
        <v>857</v>
      </c>
      <c r="B92" s="1">
        <v>147000</v>
      </c>
      <c r="D92" s="3">
        <v>1133</v>
      </c>
      <c r="E92" s="1">
        <v>117500</v>
      </c>
    </row>
    <row r="93" spans="1:5" x14ac:dyDescent="0.2">
      <c r="A93" s="3">
        <v>872</v>
      </c>
      <c r="B93" s="1">
        <v>200500</v>
      </c>
      <c r="D93" s="3">
        <v>1149</v>
      </c>
      <c r="E93" s="1">
        <v>116900</v>
      </c>
    </row>
    <row r="94" spans="1:5" x14ac:dyDescent="0.2">
      <c r="A94" s="3">
        <v>880</v>
      </c>
      <c r="B94" s="1">
        <v>136500</v>
      </c>
      <c r="D94" s="3">
        <v>1150</v>
      </c>
      <c r="E94" s="1">
        <v>143000</v>
      </c>
    </row>
    <row r="95" spans="1:5" x14ac:dyDescent="0.2">
      <c r="A95" s="3">
        <v>912</v>
      </c>
      <c r="B95" s="1">
        <v>143500</v>
      </c>
      <c r="D95" s="3">
        <v>1178</v>
      </c>
      <c r="E95" s="1">
        <v>115000</v>
      </c>
    </row>
    <row r="96" spans="1:5" x14ac:dyDescent="0.2">
      <c r="A96" s="3">
        <v>929</v>
      </c>
      <c r="B96" s="1">
        <v>236500</v>
      </c>
      <c r="D96" s="3">
        <v>1184</v>
      </c>
      <c r="E96" s="1">
        <v>120000</v>
      </c>
    </row>
    <row r="97" spans="1:5" x14ac:dyDescent="0.2">
      <c r="A97" s="3">
        <v>934</v>
      </c>
      <c r="B97" s="1">
        <v>190000</v>
      </c>
      <c r="D97" s="3">
        <v>1187</v>
      </c>
      <c r="E97" s="1">
        <v>95000</v>
      </c>
    </row>
    <row r="98" spans="1:5" x14ac:dyDescent="0.2">
      <c r="A98" s="3">
        <v>939</v>
      </c>
      <c r="B98" s="1">
        <v>239799</v>
      </c>
      <c r="D98" s="3">
        <v>1193</v>
      </c>
      <c r="E98" s="1">
        <v>125000</v>
      </c>
    </row>
    <row r="99" spans="1:5" x14ac:dyDescent="0.2">
      <c r="A99" s="3">
        <v>949</v>
      </c>
      <c r="B99" s="1">
        <v>192500</v>
      </c>
      <c r="D99" s="3">
        <v>1198</v>
      </c>
      <c r="E99" s="1">
        <v>144000</v>
      </c>
    </row>
    <row r="100" spans="1:5" x14ac:dyDescent="0.2">
      <c r="A100" s="3">
        <v>953</v>
      </c>
      <c r="B100" s="1">
        <v>133900</v>
      </c>
      <c r="D100" s="3">
        <v>1249</v>
      </c>
      <c r="E100" s="1">
        <v>129500</v>
      </c>
    </row>
    <row r="101" spans="1:5" x14ac:dyDescent="0.2">
      <c r="A101" s="3">
        <v>959</v>
      </c>
      <c r="B101" s="1">
        <v>185000</v>
      </c>
      <c r="D101" s="3">
        <v>1267</v>
      </c>
      <c r="E101" s="1">
        <v>122000</v>
      </c>
    </row>
    <row r="102" spans="1:5" x14ac:dyDescent="0.2">
      <c r="A102" s="3">
        <v>964</v>
      </c>
      <c r="B102" s="1">
        <v>239000</v>
      </c>
      <c r="D102" s="3">
        <v>1293</v>
      </c>
      <c r="E102" s="1">
        <v>107500</v>
      </c>
    </row>
    <row r="103" spans="1:5" x14ac:dyDescent="0.2">
      <c r="A103" s="3">
        <v>984</v>
      </c>
      <c r="B103" s="1">
        <v>255900</v>
      </c>
      <c r="D103" s="3">
        <v>1309</v>
      </c>
      <c r="E103" s="1">
        <v>147000</v>
      </c>
    </row>
    <row r="104" spans="1:5" x14ac:dyDescent="0.2">
      <c r="A104" s="3">
        <v>994</v>
      </c>
      <c r="B104" s="1">
        <v>173900</v>
      </c>
      <c r="D104" s="3">
        <v>1329</v>
      </c>
      <c r="E104" s="1">
        <v>256000</v>
      </c>
    </row>
    <row r="105" spans="1:5" x14ac:dyDescent="0.2">
      <c r="A105" s="3">
        <v>1000</v>
      </c>
      <c r="B105" s="1">
        <v>206000</v>
      </c>
      <c r="D105" s="3">
        <v>1338</v>
      </c>
      <c r="E105" s="1">
        <v>52500</v>
      </c>
    </row>
    <row r="106" spans="1:5" x14ac:dyDescent="0.2">
      <c r="A106" s="3">
        <v>1006</v>
      </c>
      <c r="B106" s="1">
        <v>149900</v>
      </c>
      <c r="D106" s="3">
        <v>1346</v>
      </c>
      <c r="E106" s="1">
        <v>108500</v>
      </c>
    </row>
    <row r="107" spans="1:5" x14ac:dyDescent="0.2">
      <c r="A107" s="3">
        <v>1017</v>
      </c>
      <c r="B107" s="1">
        <v>203000</v>
      </c>
      <c r="D107" s="3">
        <v>1350</v>
      </c>
      <c r="E107" s="1">
        <v>122000</v>
      </c>
    </row>
    <row r="108" spans="1:5" x14ac:dyDescent="0.2">
      <c r="A108" s="3">
        <v>1022</v>
      </c>
      <c r="B108" s="1">
        <v>194000</v>
      </c>
      <c r="D108" s="3">
        <v>1371</v>
      </c>
      <c r="E108" s="1">
        <v>105000</v>
      </c>
    </row>
    <row r="109" spans="1:5" x14ac:dyDescent="0.2">
      <c r="A109" s="3">
        <v>1026</v>
      </c>
      <c r="B109" s="1">
        <v>112500</v>
      </c>
      <c r="D109" s="3">
        <v>1383</v>
      </c>
      <c r="E109" s="1">
        <v>157000</v>
      </c>
    </row>
    <row r="110" spans="1:5" x14ac:dyDescent="0.2">
      <c r="A110" s="3">
        <v>1034</v>
      </c>
      <c r="B110" s="1">
        <v>230000</v>
      </c>
      <c r="D110" s="3">
        <v>1388</v>
      </c>
      <c r="E110" s="1">
        <v>136000</v>
      </c>
    </row>
    <row r="111" spans="1:5" x14ac:dyDescent="0.2">
      <c r="A111" s="3">
        <v>1038</v>
      </c>
      <c r="B111" s="1">
        <v>287000</v>
      </c>
      <c r="D111" s="3">
        <v>1394</v>
      </c>
      <c r="E111" s="1">
        <v>163000</v>
      </c>
    </row>
    <row r="112" spans="1:5" x14ac:dyDescent="0.2">
      <c r="A112" s="3">
        <v>1048</v>
      </c>
      <c r="B112" s="1">
        <v>145000</v>
      </c>
      <c r="D112" s="3">
        <v>1405</v>
      </c>
      <c r="E112" s="1">
        <v>105000</v>
      </c>
    </row>
    <row r="113" spans="1:5" x14ac:dyDescent="0.2">
      <c r="A113" s="3">
        <v>1052</v>
      </c>
      <c r="B113" s="1">
        <v>200141</v>
      </c>
      <c r="D113" s="3">
        <v>1409</v>
      </c>
      <c r="E113" s="1">
        <v>125500</v>
      </c>
    </row>
    <row r="114" spans="1:5" x14ac:dyDescent="0.2">
      <c r="A114" s="3">
        <v>1055</v>
      </c>
      <c r="B114" s="1">
        <v>255000</v>
      </c>
      <c r="D114" s="3">
        <v>1417</v>
      </c>
      <c r="E114" s="1">
        <v>122500</v>
      </c>
    </row>
    <row r="115" spans="1:5" x14ac:dyDescent="0.2">
      <c r="A115" s="3">
        <v>1075</v>
      </c>
      <c r="B115" s="1">
        <v>194000</v>
      </c>
      <c r="D115" s="3">
        <v>1429</v>
      </c>
      <c r="E115" s="1">
        <v>119000</v>
      </c>
    </row>
    <row r="116" spans="1:5" x14ac:dyDescent="0.2">
      <c r="A116" s="3">
        <v>1079</v>
      </c>
      <c r="B116" s="1">
        <v>155900</v>
      </c>
      <c r="D116" s="3">
        <v>1433</v>
      </c>
      <c r="E116" s="1">
        <v>64500</v>
      </c>
    </row>
    <row r="117" spans="1:5" x14ac:dyDescent="0.2">
      <c r="A117" s="3">
        <v>1080</v>
      </c>
      <c r="B117" s="1">
        <v>126000</v>
      </c>
      <c r="D117" s="3">
        <v>1439</v>
      </c>
      <c r="E117" s="1">
        <v>149700</v>
      </c>
    </row>
    <row r="118" spans="1:5" x14ac:dyDescent="0.2">
      <c r="A118" s="3">
        <v>1083</v>
      </c>
      <c r="B118" s="1">
        <v>192000</v>
      </c>
    </row>
    <row r="119" spans="1:5" x14ac:dyDescent="0.2">
      <c r="A119" s="3">
        <v>1096</v>
      </c>
      <c r="B119" s="1">
        <v>176432</v>
      </c>
    </row>
    <row r="120" spans="1:5" x14ac:dyDescent="0.2">
      <c r="A120" s="3">
        <v>1122</v>
      </c>
      <c r="B120" s="1">
        <v>212900</v>
      </c>
    </row>
    <row r="121" spans="1:5" x14ac:dyDescent="0.2">
      <c r="A121" s="3">
        <v>1143</v>
      </c>
      <c r="B121" s="1">
        <v>424870</v>
      </c>
    </row>
    <row r="122" spans="1:5" x14ac:dyDescent="0.2">
      <c r="A122" s="3">
        <v>1167</v>
      </c>
      <c r="B122" s="1">
        <v>245350</v>
      </c>
    </row>
    <row r="123" spans="1:5" x14ac:dyDescent="0.2">
      <c r="A123" s="3">
        <v>1189</v>
      </c>
      <c r="B123" s="1">
        <v>195000</v>
      </c>
    </row>
    <row r="124" spans="1:5" x14ac:dyDescent="0.2">
      <c r="A124" s="3">
        <v>1199</v>
      </c>
      <c r="B124" s="1">
        <v>178000</v>
      </c>
    </row>
    <row r="125" spans="1:5" x14ac:dyDescent="0.2">
      <c r="A125" s="3">
        <v>1202</v>
      </c>
      <c r="B125" s="1">
        <v>197900</v>
      </c>
    </row>
    <row r="126" spans="1:5" x14ac:dyDescent="0.2">
      <c r="A126" s="3">
        <v>1204</v>
      </c>
      <c r="B126" s="1">
        <v>213000</v>
      </c>
    </row>
    <row r="127" spans="1:5" x14ac:dyDescent="0.2">
      <c r="A127" s="3">
        <v>1208</v>
      </c>
      <c r="B127" s="1">
        <v>200000</v>
      </c>
    </row>
    <row r="128" spans="1:5" x14ac:dyDescent="0.2">
      <c r="A128" s="3">
        <v>1238</v>
      </c>
      <c r="B128" s="1">
        <v>195000</v>
      </c>
    </row>
    <row r="129" spans="1:2" x14ac:dyDescent="0.2">
      <c r="A129" s="3">
        <v>1241</v>
      </c>
      <c r="B129" s="1">
        <v>224900</v>
      </c>
    </row>
    <row r="130" spans="1:2" x14ac:dyDescent="0.2">
      <c r="A130" s="3">
        <v>1279</v>
      </c>
      <c r="B130" s="1">
        <v>237000</v>
      </c>
    </row>
    <row r="131" spans="1:2" x14ac:dyDescent="0.2">
      <c r="A131" s="3">
        <v>1281</v>
      </c>
      <c r="B131" s="1">
        <v>227000</v>
      </c>
    </row>
    <row r="132" spans="1:2" x14ac:dyDescent="0.2">
      <c r="A132" s="3">
        <v>1283</v>
      </c>
      <c r="B132" s="1">
        <v>150500</v>
      </c>
    </row>
    <row r="133" spans="1:2" x14ac:dyDescent="0.2">
      <c r="A133" s="3">
        <v>1308</v>
      </c>
      <c r="B133" s="1">
        <v>138000</v>
      </c>
    </row>
    <row r="134" spans="1:2" x14ac:dyDescent="0.2">
      <c r="A134" s="3">
        <v>1312</v>
      </c>
      <c r="B134" s="1">
        <v>203000</v>
      </c>
    </row>
    <row r="135" spans="1:2" x14ac:dyDescent="0.2">
      <c r="A135" s="3">
        <v>1317</v>
      </c>
      <c r="B135" s="1">
        <v>295493</v>
      </c>
    </row>
    <row r="136" spans="1:2" x14ac:dyDescent="0.2">
      <c r="A136" s="3">
        <v>1319</v>
      </c>
      <c r="B136" s="1">
        <v>275000</v>
      </c>
    </row>
    <row r="137" spans="1:2" x14ac:dyDescent="0.2">
      <c r="A137" s="3">
        <v>1332</v>
      </c>
      <c r="B137" s="1">
        <v>132500</v>
      </c>
    </row>
    <row r="138" spans="1:2" x14ac:dyDescent="0.2">
      <c r="A138" s="3">
        <v>1339</v>
      </c>
      <c r="B138" s="1">
        <v>200000</v>
      </c>
    </row>
    <row r="139" spans="1:2" x14ac:dyDescent="0.2">
      <c r="A139" s="3">
        <v>1340</v>
      </c>
      <c r="B139" s="1">
        <v>128500</v>
      </c>
    </row>
    <row r="140" spans="1:2" x14ac:dyDescent="0.2">
      <c r="A140" s="3">
        <v>1343</v>
      </c>
      <c r="B140" s="1">
        <v>228500</v>
      </c>
    </row>
    <row r="141" spans="1:2" x14ac:dyDescent="0.2">
      <c r="A141" s="3">
        <v>1345</v>
      </c>
      <c r="B141" s="1">
        <v>155835</v>
      </c>
    </row>
    <row r="142" spans="1:2" x14ac:dyDescent="0.2">
      <c r="A142" s="3">
        <v>1355</v>
      </c>
      <c r="B142" s="1">
        <v>235000</v>
      </c>
    </row>
    <row r="143" spans="1:2" x14ac:dyDescent="0.2">
      <c r="A143" s="3">
        <v>1367</v>
      </c>
      <c r="B143" s="1">
        <v>193000</v>
      </c>
    </row>
    <row r="144" spans="1:2" x14ac:dyDescent="0.2">
      <c r="A144" s="3">
        <v>1369</v>
      </c>
      <c r="B144" s="1">
        <v>144000</v>
      </c>
    </row>
    <row r="145" spans="1:5" x14ac:dyDescent="0.2">
      <c r="A145" s="3">
        <v>1370</v>
      </c>
      <c r="B145" s="1">
        <v>232000</v>
      </c>
    </row>
    <row r="146" spans="1:5" x14ac:dyDescent="0.2">
      <c r="A146" s="3">
        <v>1373</v>
      </c>
      <c r="B146" s="1">
        <v>274300</v>
      </c>
    </row>
    <row r="147" spans="1:5" x14ac:dyDescent="0.2">
      <c r="A147" s="3">
        <v>1391</v>
      </c>
      <c r="B147" s="1">
        <v>235000</v>
      </c>
    </row>
    <row r="148" spans="1:5" x14ac:dyDescent="0.2">
      <c r="A148" s="3">
        <v>1403</v>
      </c>
      <c r="B148" s="1">
        <v>193879</v>
      </c>
    </row>
    <row r="149" spans="1:5" x14ac:dyDescent="0.2">
      <c r="A149" s="3">
        <v>1407</v>
      </c>
      <c r="B149" s="1">
        <v>133000</v>
      </c>
    </row>
    <row r="150" spans="1:5" x14ac:dyDescent="0.2">
      <c r="A150" s="3">
        <v>1411</v>
      </c>
      <c r="B150" s="1">
        <v>230000</v>
      </c>
    </row>
    <row r="151" spans="1:5" x14ac:dyDescent="0.2">
      <c r="A151" s="3">
        <v>1423</v>
      </c>
      <c r="B151" s="1">
        <v>136500</v>
      </c>
    </row>
    <row r="152" spans="1:5" x14ac:dyDescent="0.2">
      <c r="A152" s="3">
        <v>1442</v>
      </c>
      <c r="B152" s="1">
        <v>149300</v>
      </c>
    </row>
    <row r="153" spans="1:5" x14ac:dyDescent="0.2">
      <c r="A153" s="3">
        <v>1445</v>
      </c>
      <c r="B153" s="1">
        <v>179600</v>
      </c>
    </row>
    <row r="154" spans="1:5" x14ac:dyDescent="0.2">
      <c r="A154" s="3">
        <v>1448</v>
      </c>
      <c r="B154" s="1">
        <v>240000</v>
      </c>
    </row>
    <row r="156" spans="1:5" x14ac:dyDescent="0.2">
      <c r="B156" s="15">
        <v>208500</v>
      </c>
      <c r="E156" s="1">
        <v>129900</v>
      </c>
    </row>
    <row r="157" spans="1:5" x14ac:dyDescent="0.2">
      <c r="B157" s="15">
        <v>223500</v>
      </c>
      <c r="E157" s="1">
        <v>113000</v>
      </c>
    </row>
    <row r="158" spans="1:5" x14ac:dyDescent="0.2">
      <c r="B158" s="15">
        <v>279500</v>
      </c>
      <c r="E158" s="1">
        <v>140000</v>
      </c>
    </row>
    <row r="159" spans="1:5" x14ac:dyDescent="0.2">
      <c r="B159" s="15">
        <v>230000</v>
      </c>
      <c r="E159" s="1">
        <v>80000</v>
      </c>
    </row>
    <row r="160" spans="1:5" x14ac:dyDescent="0.2">
      <c r="B160" s="15">
        <v>179900</v>
      </c>
      <c r="E160" s="1">
        <v>107400</v>
      </c>
    </row>
    <row r="161" spans="2:5" x14ac:dyDescent="0.2">
      <c r="B161" s="15">
        <v>145000</v>
      </c>
      <c r="E161" s="1">
        <v>110000</v>
      </c>
    </row>
    <row r="162" spans="2:5" x14ac:dyDescent="0.2">
      <c r="B162" s="15">
        <v>130250</v>
      </c>
      <c r="E162" s="1">
        <v>133900</v>
      </c>
    </row>
    <row r="163" spans="2:5" x14ac:dyDescent="0.2">
      <c r="B163" s="15">
        <v>196500</v>
      </c>
      <c r="E163" s="1">
        <v>100000</v>
      </c>
    </row>
    <row r="164" spans="2:5" x14ac:dyDescent="0.2">
      <c r="B164" s="15">
        <v>124900</v>
      </c>
      <c r="E164" s="1">
        <v>115000</v>
      </c>
    </row>
    <row r="165" spans="2:5" x14ac:dyDescent="0.2">
      <c r="B165" s="15">
        <v>219500</v>
      </c>
      <c r="E165" s="1">
        <v>87000</v>
      </c>
    </row>
    <row r="166" spans="2:5" x14ac:dyDescent="0.2">
      <c r="B166" s="15">
        <v>226000</v>
      </c>
      <c r="E166" s="1">
        <v>125000</v>
      </c>
    </row>
    <row r="167" spans="2:5" x14ac:dyDescent="0.2">
      <c r="B167" s="15">
        <v>123600</v>
      </c>
      <c r="E167" s="1">
        <v>103200</v>
      </c>
    </row>
    <row r="168" spans="2:5" x14ac:dyDescent="0.2">
      <c r="B168" s="15">
        <v>204750</v>
      </c>
      <c r="E168" s="1">
        <v>152000</v>
      </c>
    </row>
    <row r="169" spans="2:5" x14ac:dyDescent="0.2">
      <c r="B169" s="15">
        <v>214000</v>
      </c>
      <c r="E169" s="1">
        <v>128500</v>
      </c>
    </row>
    <row r="170" spans="2:5" x14ac:dyDescent="0.2">
      <c r="B170" s="15">
        <v>198900</v>
      </c>
      <c r="E170" s="1">
        <v>100000</v>
      </c>
    </row>
    <row r="171" spans="2:5" x14ac:dyDescent="0.2">
      <c r="B171" s="15">
        <v>383970</v>
      </c>
      <c r="E171" s="1">
        <v>200000</v>
      </c>
    </row>
    <row r="172" spans="2:5" x14ac:dyDescent="0.2">
      <c r="B172" s="15">
        <v>163990</v>
      </c>
      <c r="E172" s="1">
        <v>475000</v>
      </c>
    </row>
    <row r="173" spans="2:5" x14ac:dyDescent="0.2">
      <c r="B173" s="15">
        <v>230000</v>
      </c>
      <c r="E173" s="1">
        <v>135000</v>
      </c>
    </row>
    <row r="174" spans="2:5" x14ac:dyDescent="0.2">
      <c r="B174" s="15">
        <v>231500</v>
      </c>
      <c r="E174" s="1">
        <v>104000</v>
      </c>
    </row>
    <row r="175" spans="2:5" x14ac:dyDescent="0.2">
      <c r="B175" s="15">
        <v>260000</v>
      </c>
      <c r="E175" s="1">
        <v>112000</v>
      </c>
    </row>
    <row r="176" spans="2:5" x14ac:dyDescent="0.2">
      <c r="B176" s="15">
        <v>204000</v>
      </c>
      <c r="E176" s="1">
        <v>110000</v>
      </c>
    </row>
    <row r="177" spans="2:5" x14ac:dyDescent="0.2">
      <c r="B177" s="15">
        <v>122000</v>
      </c>
      <c r="E177" s="1">
        <v>107000</v>
      </c>
    </row>
    <row r="178" spans="2:5" x14ac:dyDescent="0.2">
      <c r="B178" s="15">
        <v>192000</v>
      </c>
      <c r="E178" s="1">
        <v>110500</v>
      </c>
    </row>
    <row r="179" spans="2:5" x14ac:dyDescent="0.2">
      <c r="B179" s="15">
        <v>127000</v>
      </c>
      <c r="E179" s="1">
        <v>79000</v>
      </c>
    </row>
    <row r="180" spans="2:5" x14ac:dyDescent="0.2">
      <c r="B180" s="15">
        <v>149000</v>
      </c>
      <c r="E180" s="1">
        <v>137000</v>
      </c>
    </row>
    <row r="181" spans="2:5" x14ac:dyDescent="0.2">
      <c r="B181" s="15">
        <v>156000</v>
      </c>
      <c r="E181" s="1">
        <v>97000</v>
      </c>
    </row>
    <row r="182" spans="2:5" x14ac:dyDescent="0.2">
      <c r="B182" s="15">
        <v>161750</v>
      </c>
      <c r="E182" s="1">
        <v>130000</v>
      </c>
    </row>
    <row r="183" spans="2:5" x14ac:dyDescent="0.2">
      <c r="B183" s="15">
        <v>210000</v>
      </c>
      <c r="E183" s="1">
        <v>73000</v>
      </c>
    </row>
    <row r="184" spans="2:5" x14ac:dyDescent="0.2">
      <c r="B184" s="15">
        <v>204900</v>
      </c>
      <c r="E184" s="1">
        <v>295000</v>
      </c>
    </row>
    <row r="185" spans="2:5" x14ac:dyDescent="0.2">
      <c r="B185" s="15">
        <v>128200</v>
      </c>
      <c r="E185" s="1">
        <v>119900</v>
      </c>
    </row>
    <row r="186" spans="2:5" x14ac:dyDescent="0.2">
      <c r="B186" s="15">
        <v>185500</v>
      </c>
      <c r="E186" s="1">
        <v>178000</v>
      </c>
    </row>
    <row r="187" spans="2:5" x14ac:dyDescent="0.2">
      <c r="B187" s="15">
        <v>180000</v>
      </c>
      <c r="E187" s="1">
        <v>126175</v>
      </c>
    </row>
    <row r="188" spans="2:5" x14ac:dyDescent="0.2">
      <c r="B188" s="15">
        <v>220000</v>
      </c>
      <c r="E188" s="1">
        <v>105900</v>
      </c>
    </row>
    <row r="189" spans="2:5" x14ac:dyDescent="0.2">
      <c r="B189" s="15">
        <v>231500</v>
      </c>
      <c r="E189" s="1">
        <v>109000</v>
      </c>
    </row>
    <row r="190" spans="2:5" x14ac:dyDescent="0.2">
      <c r="B190" s="15">
        <v>276000</v>
      </c>
      <c r="E190" s="1">
        <v>115000</v>
      </c>
    </row>
    <row r="191" spans="2:5" x14ac:dyDescent="0.2">
      <c r="B191" s="15">
        <v>233230</v>
      </c>
      <c r="E191" s="1">
        <v>135000</v>
      </c>
    </row>
    <row r="192" spans="2:5" x14ac:dyDescent="0.2">
      <c r="B192" s="15">
        <v>267000</v>
      </c>
      <c r="E192" s="1">
        <v>79900</v>
      </c>
    </row>
    <row r="193" spans="2:5" x14ac:dyDescent="0.2">
      <c r="B193" s="15">
        <v>205000</v>
      </c>
      <c r="E193" s="1">
        <v>116000</v>
      </c>
    </row>
    <row r="194" spans="2:5" x14ac:dyDescent="0.2">
      <c r="B194" s="15">
        <v>149900</v>
      </c>
      <c r="E194" s="1">
        <v>120000</v>
      </c>
    </row>
    <row r="195" spans="2:5" x14ac:dyDescent="0.2">
      <c r="B195" s="15">
        <v>305900</v>
      </c>
      <c r="E195" s="1">
        <v>110000</v>
      </c>
    </row>
    <row r="196" spans="2:5" x14ac:dyDescent="0.2">
      <c r="B196" s="15">
        <v>214000</v>
      </c>
      <c r="E196" s="1">
        <v>98000</v>
      </c>
    </row>
    <row r="197" spans="2:5" x14ac:dyDescent="0.2">
      <c r="B197" s="15">
        <v>177500</v>
      </c>
      <c r="E197" s="1">
        <v>161000</v>
      </c>
    </row>
    <row r="198" spans="2:5" x14ac:dyDescent="0.2">
      <c r="B198" s="15">
        <v>219500</v>
      </c>
      <c r="E198" s="1">
        <v>89471</v>
      </c>
    </row>
    <row r="199" spans="2:5" x14ac:dyDescent="0.2">
      <c r="B199" s="15">
        <v>148000</v>
      </c>
      <c r="E199" s="1">
        <v>155000</v>
      </c>
    </row>
    <row r="200" spans="2:5" x14ac:dyDescent="0.2">
      <c r="B200" s="15">
        <v>213500</v>
      </c>
      <c r="E200" s="1">
        <v>160000</v>
      </c>
    </row>
    <row r="201" spans="2:5" x14ac:dyDescent="0.2">
      <c r="B201" s="15">
        <v>191000</v>
      </c>
      <c r="E201" s="1">
        <v>91300</v>
      </c>
    </row>
    <row r="202" spans="2:5" x14ac:dyDescent="0.2">
      <c r="B202" s="15">
        <v>123000</v>
      </c>
      <c r="E202" s="1">
        <v>124500</v>
      </c>
    </row>
    <row r="203" spans="2:5" x14ac:dyDescent="0.2">
      <c r="B203" s="15">
        <v>164990</v>
      </c>
      <c r="E203" s="1">
        <v>161000</v>
      </c>
    </row>
    <row r="204" spans="2:5" x14ac:dyDescent="0.2">
      <c r="B204" s="15">
        <v>195400</v>
      </c>
      <c r="E204" s="1">
        <v>106250</v>
      </c>
    </row>
    <row r="205" spans="2:5" x14ac:dyDescent="0.2">
      <c r="B205" s="15">
        <v>212000</v>
      </c>
      <c r="E205" s="1">
        <v>125000</v>
      </c>
    </row>
    <row r="206" spans="2:5" x14ac:dyDescent="0.2">
      <c r="B206" s="15">
        <v>210000</v>
      </c>
      <c r="E206" s="1">
        <v>112500</v>
      </c>
    </row>
    <row r="207" spans="2:5" x14ac:dyDescent="0.2">
      <c r="B207" s="15">
        <v>124000</v>
      </c>
      <c r="E207" s="1">
        <v>131500</v>
      </c>
    </row>
    <row r="208" spans="2:5" x14ac:dyDescent="0.2">
      <c r="B208" s="15">
        <v>208900</v>
      </c>
      <c r="E208" s="1">
        <v>325000</v>
      </c>
    </row>
    <row r="209" spans="2:5" x14ac:dyDescent="0.2">
      <c r="B209" s="15">
        <v>297000</v>
      </c>
      <c r="E209" s="1">
        <v>114504</v>
      </c>
    </row>
    <row r="210" spans="2:5" x14ac:dyDescent="0.2">
      <c r="B210" s="15">
        <v>211000</v>
      </c>
      <c r="E210" s="1">
        <v>124000</v>
      </c>
    </row>
    <row r="211" spans="2:5" x14ac:dyDescent="0.2">
      <c r="B211" s="15">
        <v>188000</v>
      </c>
      <c r="E211" s="1">
        <v>144000</v>
      </c>
    </row>
    <row r="212" spans="2:5" x14ac:dyDescent="0.2">
      <c r="B212" s="15">
        <v>272000</v>
      </c>
      <c r="E212" s="1">
        <v>93000</v>
      </c>
    </row>
    <row r="213" spans="2:5" x14ac:dyDescent="0.2">
      <c r="B213" s="15">
        <v>185900</v>
      </c>
      <c r="E213" s="1">
        <v>87000</v>
      </c>
    </row>
    <row r="214" spans="2:5" x14ac:dyDescent="0.2">
      <c r="B214" s="15">
        <v>140000</v>
      </c>
      <c r="E214" s="1">
        <v>109500</v>
      </c>
    </row>
    <row r="215" spans="2:5" x14ac:dyDescent="0.2">
      <c r="B215" s="15">
        <v>110000</v>
      </c>
      <c r="E215" s="1">
        <v>108480</v>
      </c>
    </row>
    <row r="216" spans="2:5" x14ac:dyDescent="0.2">
      <c r="B216" s="15">
        <v>221000</v>
      </c>
      <c r="E216" s="1">
        <v>140000</v>
      </c>
    </row>
    <row r="217" spans="2:5" x14ac:dyDescent="0.2">
      <c r="B217" s="15">
        <v>152000</v>
      </c>
      <c r="E217" s="1">
        <v>159500</v>
      </c>
    </row>
    <row r="218" spans="2:5" x14ac:dyDescent="0.2">
      <c r="B218" s="15">
        <v>313000</v>
      </c>
      <c r="E218" s="1">
        <v>163000</v>
      </c>
    </row>
    <row r="219" spans="2:5" x14ac:dyDescent="0.2">
      <c r="B219" s="15">
        <v>261500</v>
      </c>
      <c r="E219" s="1">
        <v>132000</v>
      </c>
    </row>
    <row r="220" spans="2:5" x14ac:dyDescent="0.2">
      <c r="B220" s="15">
        <v>191000</v>
      </c>
      <c r="E220" s="1">
        <v>265979</v>
      </c>
    </row>
    <row r="221" spans="2:5" x14ac:dyDescent="0.2">
      <c r="B221" s="15">
        <v>173500</v>
      </c>
      <c r="E221" s="1">
        <v>96500</v>
      </c>
    </row>
    <row r="222" spans="2:5" x14ac:dyDescent="0.2">
      <c r="B222" s="15">
        <v>285000</v>
      </c>
      <c r="E222" s="1">
        <v>128000</v>
      </c>
    </row>
    <row r="223" spans="2:5" x14ac:dyDescent="0.2">
      <c r="B223" s="15">
        <v>141000</v>
      </c>
      <c r="E223" s="1">
        <v>139000</v>
      </c>
    </row>
    <row r="224" spans="2:5" x14ac:dyDescent="0.2">
      <c r="B224" s="15">
        <v>213000</v>
      </c>
      <c r="E224" s="1">
        <v>107900</v>
      </c>
    </row>
    <row r="225" spans="2:5" x14ac:dyDescent="0.2">
      <c r="B225" s="15">
        <v>128500</v>
      </c>
      <c r="E225" s="1">
        <v>106000</v>
      </c>
    </row>
    <row r="226" spans="2:5" x14ac:dyDescent="0.2">
      <c r="B226" s="15">
        <v>143000</v>
      </c>
      <c r="E226" s="1">
        <v>93000</v>
      </c>
    </row>
    <row r="227" spans="2:5" x14ac:dyDescent="0.2">
      <c r="B227" s="15">
        <v>194500</v>
      </c>
      <c r="E227" s="1">
        <v>153500</v>
      </c>
    </row>
    <row r="228" spans="2:5" x14ac:dyDescent="0.2">
      <c r="B228" s="15">
        <v>222500</v>
      </c>
      <c r="E228" s="1">
        <v>157500</v>
      </c>
    </row>
    <row r="229" spans="2:5" x14ac:dyDescent="0.2">
      <c r="B229" s="15">
        <v>190000</v>
      </c>
      <c r="E229" s="1">
        <v>153900</v>
      </c>
    </row>
    <row r="230" spans="2:5" x14ac:dyDescent="0.2">
      <c r="B230" s="15">
        <v>217000</v>
      </c>
      <c r="E230" s="1">
        <v>66500</v>
      </c>
    </row>
    <row r="231" spans="2:5" x14ac:dyDescent="0.2">
      <c r="B231" s="15">
        <v>212000</v>
      </c>
      <c r="E231" s="1">
        <v>124900</v>
      </c>
    </row>
    <row r="232" spans="2:5" x14ac:dyDescent="0.2">
      <c r="B232" s="15">
        <v>216837</v>
      </c>
      <c r="E232" s="1">
        <v>37900</v>
      </c>
    </row>
    <row r="233" spans="2:5" x14ac:dyDescent="0.2">
      <c r="B233" s="15">
        <v>221500</v>
      </c>
      <c r="E233" s="1">
        <v>117000</v>
      </c>
    </row>
    <row r="234" spans="2:5" x14ac:dyDescent="0.2">
      <c r="B234" s="15">
        <v>187100</v>
      </c>
      <c r="E234" s="1">
        <v>168000</v>
      </c>
    </row>
    <row r="235" spans="2:5" x14ac:dyDescent="0.2">
      <c r="B235" s="15">
        <v>189000</v>
      </c>
      <c r="E235" s="1">
        <v>86000</v>
      </c>
    </row>
    <row r="236" spans="2:5" x14ac:dyDescent="0.2">
      <c r="B236" s="15">
        <v>144500</v>
      </c>
      <c r="E236" s="1">
        <v>85000</v>
      </c>
    </row>
    <row r="237" spans="2:5" x14ac:dyDescent="0.2">
      <c r="B237" s="15">
        <v>224900</v>
      </c>
      <c r="E237" s="1">
        <v>87000</v>
      </c>
    </row>
    <row r="238" spans="2:5" x14ac:dyDescent="0.2">
      <c r="B238" s="15">
        <v>183000</v>
      </c>
      <c r="E238" s="1">
        <v>90000</v>
      </c>
    </row>
    <row r="239" spans="2:5" x14ac:dyDescent="0.2">
      <c r="B239" s="15">
        <v>237000</v>
      </c>
      <c r="E239" s="1">
        <v>110500</v>
      </c>
    </row>
    <row r="240" spans="2:5" x14ac:dyDescent="0.2">
      <c r="B240" s="15">
        <v>144000</v>
      </c>
      <c r="E240" s="1">
        <v>170000</v>
      </c>
    </row>
    <row r="241" spans="2:5" x14ac:dyDescent="0.2">
      <c r="B241" s="15">
        <v>133500</v>
      </c>
      <c r="E241" s="1">
        <v>117000</v>
      </c>
    </row>
    <row r="242" spans="2:5" x14ac:dyDescent="0.2">
      <c r="B242" s="15">
        <v>131500</v>
      </c>
      <c r="E242" s="1">
        <v>140000</v>
      </c>
    </row>
    <row r="243" spans="2:5" x14ac:dyDescent="0.2">
      <c r="B243" s="15">
        <v>147000</v>
      </c>
      <c r="E243" s="1">
        <v>117500</v>
      </c>
    </row>
    <row r="244" spans="2:5" x14ac:dyDescent="0.2">
      <c r="B244" s="15">
        <v>200500</v>
      </c>
      <c r="E244" s="1">
        <v>116900</v>
      </c>
    </row>
    <row r="245" spans="2:5" x14ac:dyDescent="0.2">
      <c r="B245" s="15">
        <v>136500</v>
      </c>
      <c r="E245" s="1">
        <v>143000</v>
      </c>
    </row>
    <row r="246" spans="2:5" x14ac:dyDescent="0.2">
      <c r="B246" s="15">
        <v>143500</v>
      </c>
      <c r="E246" s="1">
        <v>115000</v>
      </c>
    </row>
    <row r="247" spans="2:5" x14ac:dyDescent="0.2">
      <c r="B247" s="15">
        <v>236500</v>
      </c>
      <c r="E247" s="1">
        <v>120000</v>
      </c>
    </row>
    <row r="248" spans="2:5" x14ac:dyDescent="0.2">
      <c r="B248" s="15">
        <v>190000</v>
      </c>
      <c r="E248" s="1">
        <v>95000</v>
      </c>
    </row>
    <row r="249" spans="2:5" x14ac:dyDescent="0.2">
      <c r="B249" s="15">
        <v>239799</v>
      </c>
      <c r="E249" s="1">
        <v>125000</v>
      </c>
    </row>
    <row r="250" spans="2:5" x14ac:dyDescent="0.2">
      <c r="B250" s="15">
        <v>192500</v>
      </c>
      <c r="E250" s="1">
        <v>144000</v>
      </c>
    </row>
    <row r="251" spans="2:5" x14ac:dyDescent="0.2">
      <c r="B251" s="15">
        <v>133900</v>
      </c>
      <c r="E251" s="1">
        <v>129500</v>
      </c>
    </row>
    <row r="252" spans="2:5" x14ac:dyDescent="0.2">
      <c r="B252" s="15">
        <v>185000</v>
      </c>
      <c r="E252" s="1">
        <v>122000</v>
      </c>
    </row>
    <row r="253" spans="2:5" x14ac:dyDescent="0.2">
      <c r="B253" s="15">
        <v>239000</v>
      </c>
      <c r="E253" s="1">
        <v>107500</v>
      </c>
    </row>
    <row r="254" spans="2:5" x14ac:dyDescent="0.2">
      <c r="B254" s="15">
        <v>255900</v>
      </c>
      <c r="E254" s="1">
        <v>147000</v>
      </c>
    </row>
    <row r="255" spans="2:5" x14ac:dyDescent="0.2">
      <c r="B255" s="15">
        <v>173900</v>
      </c>
      <c r="E255" s="1">
        <v>256000</v>
      </c>
    </row>
    <row r="256" spans="2:5" x14ac:dyDescent="0.2">
      <c r="B256" s="15">
        <v>206000</v>
      </c>
      <c r="E256" s="1">
        <v>52500</v>
      </c>
    </row>
    <row r="257" spans="2:5" x14ac:dyDescent="0.2">
      <c r="B257" s="15">
        <v>149900</v>
      </c>
      <c r="E257" s="1">
        <v>108500</v>
      </c>
    </row>
    <row r="258" spans="2:5" x14ac:dyDescent="0.2">
      <c r="B258" s="15">
        <v>203000</v>
      </c>
      <c r="E258" s="1">
        <v>122000</v>
      </c>
    </row>
    <row r="259" spans="2:5" x14ac:dyDescent="0.2">
      <c r="B259" s="15">
        <v>194000</v>
      </c>
      <c r="E259" s="1">
        <v>105000</v>
      </c>
    </row>
    <row r="260" spans="2:5" x14ac:dyDescent="0.2">
      <c r="B260" s="15">
        <v>112500</v>
      </c>
      <c r="E260" s="1">
        <v>157000</v>
      </c>
    </row>
    <row r="261" spans="2:5" x14ac:dyDescent="0.2">
      <c r="B261" s="15">
        <v>230000</v>
      </c>
      <c r="E261" s="1">
        <v>136000</v>
      </c>
    </row>
    <row r="262" spans="2:5" x14ac:dyDescent="0.2">
      <c r="B262" s="15">
        <v>287000</v>
      </c>
      <c r="E262" s="1">
        <v>163000</v>
      </c>
    </row>
    <row r="263" spans="2:5" x14ac:dyDescent="0.2">
      <c r="B263" s="15">
        <v>145000</v>
      </c>
      <c r="E263" s="1">
        <v>105000</v>
      </c>
    </row>
    <row r="264" spans="2:5" x14ac:dyDescent="0.2">
      <c r="B264" s="15">
        <v>200141</v>
      </c>
      <c r="E264" s="1">
        <v>125500</v>
      </c>
    </row>
    <row r="265" spans="2:5" x14ac:dyDescent="0.2">
      <c r="B265" s="15">
        <v>255000</v>
      </c>
      <c r="E265" s="1">
        <v>122500</v>
      </c>
    </row>
    <row r="266" spans="2:5" x14ac:dyDescent="0.2">
      <c r="B266" s="15">
        <v>194000</v>
      </c>
      <c r="E266" s="1">
        <v>119000</v>
      </c>
    </row>
    <row r="267" spans="2:5" x14ac:dyDescent="0.2">
      <c r="B267" s="15">
        <v>155900</v>
      </c>
      <c r="E267" s="1">
        <v>64500</v>
      </c>
    </row>
    <row r="268" spans="2:5" x14ac:dyDescent="0.2">
      <c r="B268" s="15">
        <v>126000</v>
      </c>
      <c r="E268" s="1">
        <v>149700</v>
      </c>
    </row>
    <row r="269" spans="2:5" x14ac:dyDescent="0.2">
      <c r="B269" s="15">
        <v>192000</v>
      </c>
    </row>
    <row r="270" spans="2:5" x14ac:dyDescent="0.2">
      <c r="B270" s="15">
        <v>176432</v>
      </c>
    </row>
    <row r="271" spans="2:5" x14ac:dyDescent="0.2">
      <c r="B271" s="15">
        <v>212900</v>
      </c>
    </row>
    <row r="272" spans="2:5" x14ac:dyDescent="0.2">
      <c r="B272" s="15">
        <v>424870</v>
      </c>
    </row>
    <row r="273" spans="2:2" x14ac:dyDescent="0.2">
      <c r="B273" s="15">
        <v>245350</v>
      </c>
    </row>
    <row r="274" spans="2:2" x14ac:dyDescent="0.2">
      <c r="B274" s="15">
        <v>195000</v>
      </c>
    </row>
    <row r="275" spans="2:2" x14ac:dyDescent="0.2">
      <c r="B275" s="15">
        <v>178000</v>
      </c>
    </row>
    <row r="276" spans="2:2" x14ac:dyDescent="0.2">
      <c r="B276" s="15">
        <v>197900</v>
      </c>
    </row>
    <row r="277" spans="2:2" x14ac:dyDescent="0.2">
      <c r="B277" s="15">
        <v>213000</v>
      </c>
    </row>
    <row r="278" spans="2:2" x14ac:dyDescent="0.2">
      <c r="B278" s="15">
        <v>200000</v>
      </c>
    </row>
    <row r="279" spans="2:2" x14ac:dyDescent="0.2">
      <c r="B279" s="15">
        <v>195000</v>
      </c>
    </row>
    <row r="280" spans="2:2" x14ac:dyDescent="0.2">
      <c r="B280" s="15">
        <v>224900</v>
      </c>
    </row>
    <row r="281" spans="2:2" x14ac:dyDescent="0.2">
      <c r="B281" s="15">
        <v>237000</v>
      </c>
    </row>
    <row r="282" spans="2:2" x14ac:dyDescent="0.2">
      <c r="B282" s="15">
        <v>227000</v>
      </c>
    </row>
    <row r="283" spans="2:2" x14ac:dyDescent="0.2">
      <c r="B283" s="15">
        <v>150500</v>
      </c>
    </row>
    <row r="284" spans="2:2" x14ac:dyDescent="0.2">
      <c r="B284" s="15">
        <v>138000</v>
      </c>
    </row>
    <row r="285" spans="2:2" x14ac:dyDescent="0.2">
      <c r="B285" s="15">
        <v>203000</v>
      </c>
    </row>
    <row r="286" spans="2:2" x14ac:dyDescent="0.2">
      <c r="B286" s="15">
        <v>295493</v>
      </c>
    </row>
    <row r="287" spans="2:2" x14ac:dyDescent="0.2">
      <c r="B287" s="15">
        <v>275000</v>
      </c>
    </row>
    <row r="288" spans="2:2" x14ac:dyDescent="0.2">
      <c r="B288" s="15">
        <v>132500</v>
      </c>
    </row>
    <row r="289" spans="2:2" x14ac:dyDescent="0.2">
      <c r="B289" s="15">
        <v>200000</v>
      </c>
    </row>
    <row r="290" spans="2:2" x14ac:dyDescent="0.2">
      <c r="B290" s="15">
        <v>128500</v>
      </c>
    </row>
    <row r="291" spans="2:2" x14ac:dyDescent="0.2">
      <c r="B291" s="15">
        <v>228500</v>
      </c>
    </row>
    <row r="292" spans="2:2" x14ac:dyDescent="0.2">
      <c r="B292" s="15">
        <v>155835</v>
      </c>
    </row>
    <row r="293" spans="2:2" x14ac:dyDescent="0.2">
      <c r="B293" s="15">
        <v>235000</v>
      </c>
    </row>
    <row r="294" spans="2:2" x14ac:dyDescent="0.2">
      <c r="B294" s="15">
        <v>193000</v>
      </c>
    </row>
    <row r="295" spans="2:2" x14ac:dyDescent="0.2">
      <c r="B295" s="15">
        <v>144000</v>
      </c>
    </row>
    <row r="296" spans="2:2" x14ac:dyDescent="0.2">
      <c r="B296" s="15">
        <v>232000</v>
      </c>
    </row>
    <row r="297" spans="2:2" x14ac:dyDescent="0.2">
      <c r="B297" s="15">
        <v>274300</v>
      </c>
    </row>
    <row r="298" spans="2:2" x14ac:dyDescent="0.2">
      <c r="B298" s="15">
        <v>235000</v>
      </c>
    </row>
    <row r="299" spans="2:2" x14ac:dyDescent="0.2">
      <c r="B299" s="15">
        <v>193879</v>
      </c>
    </row>
    <row r="300" spans="2:2" x14ac:dyDescent="0.2">
      <c r="B300" s="15">
        <v>133000</v>
      </c>
    </row>
    <row r="301" spans="2:2" x14ac:dyDescent="0.2">
      <c r="B301" s="15">
        <v>230000</v>
      </c>
    </row>
    <row r="302" spans="2:2" x14ac:dyDescent="0.2">
      <c r="B302" s="15">
        <v>136500</v>
      </c>
    </row>
    <row r="303" spans="2:2" x14ac:dyDescent="0.2">
      <c r="B303" s="15">
        <v>149300</v>
      </c>
    </row>
    <row r="304" spans="2:2" x14ac:dyDescent="0.2">
      <c r="B304" s="15">
        <v>179600</v>
      </c>
    </row>
    <row r="305" spans="2:2" x14ac:dyDescent="0.2">
      <c r="B305" s="15">
        <v>240000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0.79998168889431442"/>
  </sheetPr>
  <dimension ref="A1:O1368"/>
  <sheetViews>
    <sheetView showGridLines="0" tabSelected="1" workbookViewId="0">
      <selection activeCell="R16" sqref="R16"/>
    </sheetView>
  </sheetViews>
  <sheetFormatPr baseColWidth="10" defaultRowHeight="16" x14ac:dyDescent="0.2"/>
  <cols>
    <col min="1" max="1" width="13" bestFit="1" customWidth="1"/>
    <col min="2" max="2" width="15" bestFit="1" customWidth="1"/>
    <col min="3" max="3" width="9" bestFit="1" customWidth="1"/>
    <col min="4" max="4" width="13" bestFit="1" customWidth="1"/>
    <col min="5" max="5" width="15" bestFit="1" customWidth="1"/>
    <col min="8" max="8" width="42.6640625" bestFit="1" customWidth="1"/>
    <col min="9" max="9" width="14" bestFit="1" customWidth="1"/>
    <col min="10" max="10" width="22.6640625" bestFit="1" customWidth="1"/>
    <col min="14" max="14" width="12.83203125" bestFit="1" customWidth="1"/>
    <col min="15" max="15" width="22.5" bestFit="1" customWidth="1"/>
  </cols>
  <sheetData>
    <row r="1" spans="1:15" x14ac:dyDescent="0.2">
      <c r="A1" s="2" t="s">
        <v>41</v>
      </c>
      <c r="B1" t="s">
        <v>105</v>
      </c>
      <c r="D1" s="2" t="s">
        <v>41</v>
      </c>
      <c r="E1" t="s">
        <v>177</v>
      </c>
      <c r="H1" s="9" t="s">
        <v>258</v>
      </c>
    </row>
    <row r="2" spans="1:15" x14ac:dyDescent="0.2">
      <c r="H2" s="9" t="s">
        <v>259</v>
      </c>
    </row>
    <row r="3" spans="1:15" x14ac:dyDescent="0.2">
      <c r="A3" s="2" t="s">
        <v>256</v>
      </c>
      <c r="B3" t="s">
        <v>257</v>
      </c>
      <c r="D3" s="2" t="s">
        <v>256</v>
      </c>
      <c r="E3" t="s">
        <v>257</v>
      </c>
    </row>
    <row r="4" spans="1:15" x14ac:dyDescent="0.2">
      <c r="A4" s="3">
        <v>1</v>
      </c>
      <c r="B4" s="1">
        <v>208500</v>
      </c>
      <c r="D4" s="3">
        <v>30</v>
      </c>
      <c r="E4" s="1">
        <v>68500</v>
      </c>
      <c r="H4" t="s">
        <v>319</v>
      </c>
    </row>
    <row r="5" spans="1:15" x14ac:dyDescent="0.2">
      <c r="A5" s="3">
        <v>2</v>
      </c>
      <c r="B5" s="1">
        <v>181500</v>
      </c>
      <c r="D5" s="3">
        <v>31</v>
      </c>
      <c r="E5" s="1">
        <v>40000</v>
      </c>
    </row>
    <row r="6" spans="1:15" x14ac:dyDescent="0.2">
      <c r="A6" s="3">
        <v>3</v>
      </c>
      <c r="B6" s="1">
        <v>223500</v>
      </c>
      <c r="D6" s="3">
        <v>40</v>
      </c>
      <c r="E6" s="1">
        <v>82000</v>
      </c>
    </row>
    <row r="7" spans="1:15" x14ac:dyDescent="0.2">
      <c r="A7" s="3">
        <v>4</v>
      </c>
      <c r="B7" s="1">
        <v>140000</v>
      </c>
      <c r="D7" s="3">
        <v>53</v>
      </c>
      <c r="E7" s="1">
        <v>110000</v>
      </c>
      <c r="H7" t="s">
        <v>260</v>
      </c>
    </row>
    <row r="8" spans="1:15" ht="17" thickBot="1" x14ac:dyDescent="0.25">
      <c r="A8" s="3">
        <v>5</v>
      </c>
      <c r="B8" s="1">
        <v>250000</v>
      </c>
      <c r="D8" s="3">
        <v>62</v>
      </c>
      <c r="E8" s="1">
        <v>101000</v>
      </c>
    </row>
    <row r="9" spans="1:15" ht="17" thickBot="1" x14ac:dyDescent="0.25">
      <c r="A9" s="3">
        <v>6</v>
      </c>
      <c r="B9" s="1">
        <v>143000</v>
      </c>
      <c r="D9" s="3">
        <v>75</v>
      </c>
      <c r="E9" s="1">
        <v>107400</v>
      </c>
      <c r="H9" s="6"/>
      <c r="I9" s="6" t="s">
        <v>293</v>
      </c>
      <c r="J9" s="6" t="s">
        <v>292</v>
      </c>
      <c r="M9" s="11"/>
      <c r="N9" s="12" t="s">
        <v>288</v>
      </c>
      <c r="O9" s="12" t="s">
        <v>289</v>
      </c>
    </row>
    <row r="10" spans="1:15" x14ac:dyDescent="0.2">
      <c r="A10" s="3">
        <v>7</v>
      </c>
      <c r="B10" s="1">
        <v>307000</v>
      </c>
      <c r="D10" s="3">
        <v>79</v>
      </c>
      <c r="E10" s="1">
        <v>136500</v>
      </c>
      <c r="H10" s="4" t="s">
        <v>261</v>
      </c>
      <c r="I10" s="4">
        <v>184027.61333333334</v>
      </c>
      <c r="J10" s="4">
        <v>105264.07368421053</v>
      </c>
      <c r="M10" s="10" t="s">
        <v>278</v>
      </c>
      <c r="N10" s="7">
        <v>184027.61333333334</v>
      </c>
      <c r="O10" s="7">
        <v>105264.07368421053</v>
      </c>
    </row>
    <row r="11" spans="1:15" x14ac:dyDescent="0.2">
      <c r="A11" s="3">
        <v>8</v>
      </c>
      <c r="B11" s="1">
        <v>200000</v>
      </c>
      <c r="D11" s="3">
        <v>89</v>
      </c>
      <c r="E11" s="1">
        <v>85000</v>
      </c>
      <c r="H11" s="4" t="s">
        <v>262</v>
      </c>
      <c r="I11" s="4">
        <v>4995490859.2051897</v>
      </c>
      <c r="J11" s="4">
        <v>1654152525.6434495</v>
      </c>
      <c r="M11" s="10" t="s">
        <v>279</v>
      </c>
      <c r="N11" s="4">
        <v>4995490859.2051897</v>
      </c>
      <c r="O11" s="4">
        <v>1654152525.6434495</v>
      </c>
    </row>
    <row r="12" spans="1:15" x14ac:dyDescent="0.2">
      <c r="A12" s="3">
        <v>9</v>
      </c>
      <c r="B12" s="1">
        <v>129900</v>
      </c>
      <c r="D12" s="3">
        <v>94</v>
      </c>
      <c r="E12" s="1">
        <v>133900</v>
      </c>
      <c r="H12" s="4" t="s">
        <v>263</v>
      </c>
      <c r="I12" s="4">
        <v>150</v>
      </c>
      <c r="J12" s="4">
        <v>95</v>
      </c>
      <c r="M12" s="10" t="s">
        <v>280</v>
      </c>
      <c r="N12" s="4">
        <v>150</v>
      </c>
      <c r="O12" s="4">
        <v>95</v>
      </c>
    </row>
    <row r="13" spans="1:15" x14ac:dyDescent="0.2">
      <c r="A13" s="3">
        <v>10</v>
      </c>
      <c r="B13" s="1">
        <v>118000</v>
      </c>
      <c r="D13" s="3">
        <v>99</v>
      </c>
      <c r="E13" s="1">
        <v>83000</v>
      </c>
      <c r="H13" s="4" t="s">
        <v>264</v>
      </c>
      <c r="I13" s="4">
        <v>0</v>
      </c>
      <c r="J13" s="4"/>
      <c r="M13" s="10" t="s">
        <v>281</v>
      </c>
      <c r="N13" s="13">
        <f>-SQRT(N11)/SQRT(N12)</f>
        <v>-5770.8987510353409</v>
      </c>
      <c r="O13" s="13">
        <f>-SQRT(J11)/SQRT(J12)</f>
        <v>-4172.7846636123486</v>
      </c>
    </row>
    <row r="14" spans="1:15" x14ac:dyDescent="0.2">
      <c r="A14" s="3">
        <v>11</v>
      </c>
      <c r="B14" s="1">
        <v>129500</v>
      </c>
      <c r="D14" s="3">
        <v>109</v>
      </c>
      <c r="E14" s="1">
        <v>115000</v>
      </c>
      <c r="H14" s="4" t="s">
        <v>265</v>
      </c>
      <c r="I14" s="4">
        <v>241</v>
      </c>
      <c r="J14" s="4"/>
      <c r="M14" s="10" t="s">
        <v>282</v>
      </c>
      <c r="N14" s="11">
        <v>11367.840756989999</v>
      </c>
      <c r="O14" s="11">
        <v>8219.7857934424901</v>
      </c>
    </row>
    <row r="15" spans="1:15" x14ac:dyDescent="0.2">
      <c r="A15" s="3">
        <v>12</v>
      </c>
      <c r="B15" s="1">
        <v>345000</v>
      </c>
      <c r="D15" s="3">
        <v>126</v>
      </c>
      <c r="E15" s="1">
        <v>84500</v>
      </c>
      <c r="H15" s="4" t="s">
        <v>266</v>
      </c>
      <c r="I15" s="4">
        <v>11.060003882538931</v>
      </c>
      <c r="J15" s="4"/>
      <c r="M15" s="10" t="s">
        <v>283</v>
      </c>
      <c r="N15" s="11">
        <v>11367.840756989999</v>
      </c>
      <c r="O15" s="11">
        <v>8219.7857934424901</v>
      </c>
    </row>
    <row r="16" spans="1:15" x14ac:dyDescent="0.2">
      <c r="A16" s="3">
        <v>13</v>
      </c>
      <c r="B16" s="1">
        <v>144000</v>
      </c>
      <c r="D16" s="3">
        <v>156</v>
      </c>
      <c r="E16" s="1">
        <v>79000</v>
      </c>
      <c r="H16" s="4" t="s">
        <v>267</v>
      </c>
      <c r="I16" s="4">
        <v>1.445609211390254E-23</v>
      </c>
      <c r="J16" s="4"/>
    </row>
    <row r="17" spans="1:10" x14ac:dyDescent="0.2">
      <c r="A17" s="3">
        <v>14</v>
      </c>
      <c r="B17" s="1">
        <v>279500</v>
      </c>
      <c r="D17" s="3">
        <v>211</v>
      </c>
      <c r="E17" s="1">
        <v>98000</v>
      </c>
      <c r="H17" s="4" t="s">
        <v>268</v>
      </c>
      <c r="I17" s="4">
        <v>1.6512008429752443</v>
      </c>
      <c r="J17" s="4"/>
    </row>
    <row r="18" spans="1:10" x14ac:dyDescent="0.2">
      <c r="A18" s="3">
        <v>15</v>
      </c>
      <c r="B18" s="1">
        <v>157000</v>
      </c>
      <c r="D18" s="3">
        <v>218</v>
      </c>
      <c r="E18" s="1">
        <v>107000</v>
      </c>
      <c r="H18" s="4" t="s">
        <v>269</v>
      </c>
      <c r="I18" s="4">
        <v>2.891218422780508E-23</v>
      </c>
      <c r="J18" s="4"/>
    </row>
    <row r="19" spans="1:10" ht="17" thickBot="1" x14ac:dyDescent="0.25">
      <c r="A19" s="3">
        <v>16</v>
      </c>
      <c r="B19" s="1">
        <v>132000</v>
      </c>
      <c r="D19" s="3">
        <v>243</v>
      </c>
      <c r="E19" s="1">
        <v>79000</v>
      </c>
      <c r="H19" s="5" t="s">
        <v>270</v>
      </c>
      <c r="I19" s="5">
        <v>1.9698562125960952</v>
      </c>
      <c r="J19" s="5"/>
    </row>
    <row r="20" spans="1:10" x14ac:dyDescent="0.2">
      <c r="A20" s="3">
        <v>17</v>
      </c>
      <c r="B20" s="1">
        <v>149000</v>
      </c>
      <c r="D20" s="3">
        <v>247</v>
      </c>
      <c r="E20" s="1">
        <v>137000</v>
      </c>
    </row>
    <row r="21" spans="1:10" x14ac:dyDescent="0.2">
      <c r="A21" s="3">
        <v>18</v>
      </c>
      <c r="B21" s="1">
        <v>90000</v>
      </c>
      <c r="D21" s="3">
        <v>265</v>
      </c>
      <c r="E21" s="1">
        <v>73000</v>
      </c>
      <c r="H21" s="14" t="s">
        <v>271</v>
      </c>
    </row>
    <row r="22" spans="1:10" x14ac:dyDescent="0.2">
      <c r="A22" s="3">
        <v>19</v>
      </c>
      <c r="B22" s="1">
        <v>159000</v>
      </c>
      <c r="D22" s="3">
        <v>276</v>
      </c>
      <c r="E22" s="1">
        <v>205000</v>
      </c>
      <c r="H22" s="9" t="s">
        <v>287</v>
      </c>
    </row>
    <row r="23" spans="1:10" x14ac:dyDescent="0.2">
      <c r="A23" s="3">
        <v>20</v>
      </c>
      <c r="B23" s="1">
        <v>139000</v>
      </c>
      <c r="D23" s="3">
        <v>292</v>
      </c>
      <c r="E23" s="1">
        <v>135900</v>
      </c>
      <c r="H23" s="9"/>
    </row>
    <row r="24" spans="1:10" x14ac:dyDescent="0.2">
      <c r="A24" s="3">
        <v>21</v>
      </c>
      <c r="B24" s="1">
        <v>325300</v>
      </c>
      <c r="D24" s="3">
        <v>326</v>
      </c>
      <c r="E24" s="1">
        <v>87000</v>
      </c>
      <c r="H24" s="9" t="s">
        <v>272</v>
      </c>
      <c r="I24">
        <f>SUM(I12:J12)</f>
        <v>245</v>
      </c>
    </row>
    <row r="25" spans="1:10" x14ac:dyDescent="0.2">
      <c r="A25" s="3">
        <v>22</v>
      </c>
      <c r="B25" s="1">
        <v>139400</v>
      </c>
      <c r="D25" s="3">
        <v>329</v>
      </c>
      <c r="E25" s="1">
        <v>214500</v>
      </c>
      <c r="H25" s="9" t="s">
        <v>273</v>
      </c>
      <c r="I25">
        <f>I10-J10</f>
        <v>78763.539649122817</v>
      </c>
    </row>
    <row r="26" spans="1:10" x14ac:dyDescent="0.2">
      <c r="A26" s="3">
        <v>23</v>
      </c>
      <c r="B26" s="1">
        <v>230000</v>
      </c>
      <c r="D26" s="3">
        <v>330</v>
      </c>
      <c r="E26" s="1">
        <v>78000</v>
      </c>
      <c r="H26" s="9" t="s">
        <v>274</v>
      </c>
      <c r="I26">
        <v>5031.9353070606803</v>
      </c>
    </row>
    <row r="27" spans="1:10" x14ac:dyDescent="0.2">
      <c r="A27" s="3">
        <v>24</v>
      </c>
      <c r="B27" s="1">
        <v>129900</v>
      </c>
      <c r="D27" s="3">
        <v>343</v>
      </c>
      <c r="E27" s="1">
        <v>87500</v>
      </c>
      <c r="H27" s="9"/>
    </row>
    <row r="28" spans="1:10" x14ac:dyDescent="0.2">
      <c r="A28" s="3">
        <v>25</v>
      </c>
      <c r="B28" s="1">
        <v>154000</v>
      </c>
      <c r="D28" s="3">
        <v>353</v>
      </c>
      <c r="E28" s="1">
        <v>95000</v>
      </c>
      <c r="H28" s="9" t="s">
        <v>275</v>
      </c>
      <c r="I28" s="17">
        <f>I26*I19</f>
        <v>9912.1890259951215</v>
      </c>
    </row>
    <row r="29" spans="1:10" x14ac:dyDescent="0.2">
      <c r="A29" s="3">
        <v>26</v>
      </c>
      <c r="B29" s="1">
        <v>256300</v>
      </c>
      <c r="D29" s="3">
        <v>376</v>
      </c>
      <c r="E29" s="1">
        <v>61000</v>
      </c>
      <c r="H29" s="9" t="s">
        <v>276</v>
      </c>
      <c r="I29" s="17">
        <f>I25-I28</f>
        <v>68851.350623127699</v>
      </c>
    </row>
    <row r="30" spans="1:10" x14ac:dyDescent="0.2">
      <c r="A30" s="3">
        <v>27</v>
      </c>
      <c r="B30" s="1">
        <v>134800</v>
      </c>
      <c r="D30" s="3">
        <v>384</v>
      </c>
      <c r="E30" s="1">
        <v>76000</v>
      </c>
      <c r="H30" s="9" t="s">
        <v>277</v>
      </c>
      <c r="I30" s="17">
        <f>I25+I28</f>
        <v>88675.728675117934</v>
      </c>
    </row>
    <row r="31" spans="1:10" x14ac:dyDescent="0.2">
      <c r="A31" s="3">
        <v>28</v>
      </c>
      <c r="B31" s="1">
        <v>306000</v>
      </c>
      <c r="D31" s="3">
        <v>412</v>
      </c>
      <c r="E31" s="1">
        <v>145000</v>
      </c>
    </row>
    <row r="32" spans="1:10" x14ac:dyDescent="0.2">
      <c r="A32" s="3">
        <v>29</v>
      </c>
      <c r="B32" s="1">
        <v>207500</v>
      </c>
      <c r="D32" s="3">
        <v>418</v>
      </c>
      <c r="E32" s="1">
        <v>239000</v>
      </c>
      <c r="H32" s="18" t="s">
        <v>296</v>
      </c>
      <c r="I32" s="14"/>
    </row>
    <row r="33" spans="1:8" x14ac:dyDescent="0.2">
      <c r="A33" s="3">
        <v>32</v>
      </c>
      <c r="B33" s="1">
        <v>149350</v>
      </c>
      <c r="D33" s="3">
        <v>419</v>
      </c>
      <c r="E33" s="1">
        <v>126000</v>
      </c>
      <c r="H33" t="s">
        <v>300</v>
      </c>
    </row>
    <row r="34" spans="1:8" x14ac:dyDescent="0.2">
      <c r="A34" s="3">
        <v>33</v>
      </c>
      <c r="B34" s="1">
        <v>179900</v>
      </c>
      <c r="D34" s="3">
        <v>439</v>
      </c>
      <c r="E34" s="1">
        <v>90350</v>
      </c>
      <c r="H34" t="s">
        <v>301</v>
      </c>
    </row>
    <row r="35" spans="1:8" x14ac:dyDescent="0.2">
      <c r="A35" s="3">
        <v>34</v>
      </c>
      <c r="B35" s="1">
        <v>165500</v>
      </c>
      <c r="D35" s="3">
        <v>442</v>
      </c>
      <c r="E35" s="1">
        <v>118000</v>
      </c>
      <c r="H35" t="s">
        <v>302</v>
      </c>
    </row>
    <row r="36" spans="1:8" x14ac:dyDescent="0.2">
      <c r="A36" s="3">
        <v>35</v>
      </c>
      <c r="B36" s="1">
        <v>277500</v>
      </c>
      <c r="D36" s="3">
        <v>457</v>
      </c>
      <c r="E36" s="1">
        <v>98000</v>
      </c>
    </row>
    <row r="37" spans="1:8" x14ac:dyDescent="0.2">
      <c r="A37" s="3">
        <v>36</v>
      </c>
      <c r="B37" s="1">
        <v>309000</v>
      </c>
      <c r="D37" s="3">
        <v>489</v>
      </c>
      <c r="E37" s="1">
        <v>160000</v>
      </c>
    </row>
    <row r="38" spans="1:8" x14ac:dyDescent="0.2">
      <c r="A38" s="3">
        <v>37</v>
      </c>
      <c r="B38" s="1">
        <v>145000</v>
      </c>
      <c r="D38" s="3">
        <v>496</v>
      </c>
      <c r="E38" s="1">
        <v>34900</v>
      </c>
    </row>
    <row r="39" spans="1:8" x14ac:dyDescent="0.2">
      <c r="A39" s="3">
        <v>38</v>
      </c>
      <c r="B39" s="1">
        <v>153000</v>
      </c>
      <c r="D39" s="3">
        <v>515</v>
      </c>
      <c r="E39" s="1">
        <v>96500</v>
      </c>
    </row>
    <row r="40" spans="1:8" x14ac:dyDescent="0.2">
      <c r="A40" s="3">
        <v>39</v>
      </c>
      <c r="B40" s="1">
        <v>109000</v>
      </c>
      <c r="D40" s="3">
        <v>521</v>
      </c>
      <c r="E40" s="1">
        <v>106250</v>
      </c>
    </row>
    <row r="41" spans="1:8" x14ac:dyDescent="0.2">
      <c r="A41" s="3">
        <v>41</v>
      </c>
      <c r="B41" s="1">
        <v>160000</v>
      </c>
      <c r="D41" s="3">
        <v>534</v>
      </c>
      <c r="E41" s="1">
        <v>39300</v>
      </c>
    </row>
    <row r="42" spans="1:8" x14ac:dyDescent="0.2">
      <c r="A42" s="3">
        <v>42</v>
      </c>
      <c r="B42" s="1">
        <v>170000</v>
      </c>
      <c r="D42" s="3">
        <v>566</v>
      </c>
      <c r="E42" s="1">
        <v>128000</v>
      </c>
    </row>
    <row r="43" spans="1:8" x14ac:dyDescent="0.2">
      <c r="A43" s="3">
        <v>43</v>
      </c>
      <c r="B43" s="1">
        <v>144000</v>
      </c>
      <c r="D43" s="3">
        <v>580</v>
      </c>
      <c r="E43" s="1">
        <v>131500</v>
      </c>
    </row>
    <row r="44" spans="1:8" x14ac:dyDescent="0.2">
      <c r="A44" s="3">
        <v>44</v>
      </c>
      <c r="B44" s="1">
        <v>130250</v>
      </c>
      <c r="D44" s="3">
        <v>597</v>
      </c>
      <c r="E44" s="1">
        <v>114504</v>
      </c>
    </row>
    <row r="45" spans="1:8" x14ac:dyDescent="0.2">
      <c r="A45" s="3">
        <v>45</v>
      </c>
      <c r="B45" s="1">
        <v>141000</v>
      </c>
      <c r="D45" s="3">
        <v>621</v>
      </c>
      <c r="E45" s="1">
        <v>67000</v>
      </c>
    </row>
    <row r="46" spans="1:8" x14ac:dyDescent="0.2">
      <c r="A46" s="3">
        <v>46</v>
      </c>
      <c r="B46" s="1">
        <v>319900</v>
      </c>
      <c r="D46" s="3">
        <v>637</v>
      </c>
      <c r="E46" s="1">
        <v>60000</v>
      </c>
    </row>
    <row r="47" spans="1:8" x14ac:dyDescent="0.2">
      <c r="A47" s="3">
        <v>47</v>
      </c>
      <c r="B47" s="1">
        <v>239686</v>
      </c>
      <c r="D47" s="3">
        <v>672</v>
      </c>
      <c r="E47" s="1">
        <v>103600</v>
      </c>
    </row>
    <row r="48" spans="1:8" x14ac:dyDescent="0.2">
      <c r="A48" s="3">
        <v>48</v>
      </c>
      <c r="B48" s="1">
        <v>249700</v>
      </c>
      <c r="D48" s="3">
        <v>677</v>
      </c>
      <c r="E48" s="1">
        <v>87000</v>
      </c>
    </row>
    <row r="49" spans="1:5" x14ac:dyDescent="0.2">
      <c r="A49" s="3">
        <v>49</v>
      </c>
      <c r="B49" s="1">
        <v>113000</v>
      </c>
      <c r="D49" s="3">
        <v>706</v>
      </c>
      <c r="E49" s="1">
        <v>55000</v>
      </c>
    </row>
    <row r="50" spans="1:5" x14ac:dyDescent="0.2">
      <c r="A50" s="3">
        <v>50</v>
      </c>
      <c r="B50" s="1">
        <v>127000</v>
      </c>
      <c r="D50" s="3">
        <v>714</v>
      </c>
      <c r="E50" s="1">
        <v>129000</v>
      </c>
    </row>
    <row r="51" spans="1:5" x14ac:dyDescent="0.2">
      <c r="A51" s="3">
        <v>51</v>
      </c>
      <c r="B51" s="1">
        <v>177000</v>
      </c>
      <c r="D51" s="3">
        <v>736</v>
      </c>
      <c r="E51" s="1">
        <v>163000</v>
      </c>
    </row>
    <row r="52" spans="1:5" x14ac:dyDescent="0.2">
      <c r="A52" s="3">
        <v>52</v>
      </c>
      <c r="B52" s="1">
        <v>114500</v>
      </c>
      <c r="D52" s="3">
        <v>737</v>
      </c>
      <c r="E52" s="1">
        <v>93500</v>
      </c>
    </row>
    <row r="53" spans="1:5" x14ac:dyDescent="0.2">
      <c r="A53" s="3">
        <v>54</v>
      </c>
      <c r="B53" s="1">
        <v>385000</v>
      </c>
      <c r="D53" s="3">
        <v>748</v>
      </c>
      <c r="E53" s="1">
        <v>265979</v>
      </c>
    </row>
    <row r="54" spans="1:5" x14ac:dyDescent="0.2">
      <c r="A54" s="3">
        <v>55</v>
      </c>
      <c r="B54" s="1">
        <v>130000</v>
      </c>
      <c r="D54" s="3">
        <v>750</v>
      </c>
      <c r="E54" s="1">
        <v>98000</v>
      </c>
    </row>
    <row r="55" spans="1:5" x14ac:dyDescent="0.2">
      <c r="A55" s="3">
        <v>56</v>
      </c>
      <c r="B55" s="1">
        <v>180500</v>
      </c>
      <c r="D55" s="3">
        <v>810</v>
      </c>
      <c r="E55" s="1">
        <v>106000</v>
      </c>
    </row>
    <row r="56" spans="1:5" x14ac:dyDescent="0.2">
      <c r="A56" s="3">
        <v>57</v>
      </c>
      <c r="B56" s="1">
        <v>172500</v>
      </c>
      <c r="D56" s="3">
        <v>813</v>
      </c>
      <c r="E56" s="1">
        <v>55993</v>
      </c>
    </row>
    <row r="57" spans="1:5" x14ac:dyDescent="0.2">
      <c r="A57" s="3">
        <v>58</v>
      </c>
      <c r="B57" s="1">
        <v>196500</v>
      </c>
      <c r="D57" s="3">
        <v>822</v>
      </c>
      <c r="E57" s="1">
        <v>93000</v>
      </c>
    </row>
    <row r="58" spans="1:5" x14ac:dyDescent="0.2">
      <c r="A58" s="3">
        <v>59</v>
      </c>
      <c r="B58" s="1">
        <v>438780</v>
      </c>
      <c r="D58" s="3">
        <v>841</v>
      </c>
      <c r="E58" s="1">
        <v>140000</v>
      </c>
    </row>
    <row r="59" spans="1:5" x14ac:dyDescent="0.2">
      <c r="A59" s="3">
        <v>60</v>
      </c>
      <c r="B59" s="1">
        <v>124900</v>
      </c>
      <c r="D59" s="3">
        <v>844</v>
      </c>
      <c r="E59" s="1">
        <v>141000</v>
      </c>
    </row>
    <row r="60" spans="1:5" x14ac:dyDescent="0.2">
      <c r="A60" s="3">
        <v>61</v>
      </c>
      <c r="B60" s="1">
        <v>158000</v>
      </c>
      <c r="D60" s="3">
        <v>871</v>
      </c>
      <c r="E60" s="1">
        <v>109500</v>
      </c>
    </row>
    <row r="61" spans="1:5" x14ac:dyDescent="0.2">
      <c r="A61" s="3">
        <v>63</v>
      </c>
      <c r="B61" s="1">
        <v>202500</v>
      </c>
      <c r="D61" s="3">
        <v>884</v>
      </c>
      <c r="E61" s="1">
        <v>118500</v>
      </c>
    </row>
    <row r="62" spans="1:5" x14ac:dyDescent="0.2">
      <c r="A62" s="3">
        <v>64</v>
      </c>
      <c r="B62" s="1">
        <v>140000</v>
      </c>
      <c r="D62" s="3">
        <v>897</v>
      </c>
      <c r="E62" s="1">
        <v>106500</v>
      </c>
    </row>
    <row r="63" spans="1:5" x14ac:dyDescent="0.2">
      <c r="A63" s="3">
        <v>65</v>
      </c>
      <c r="B63" s="1">
        <v>219500</v>
      </c>
      <c r="D63" s="3">
        <v>913</v>
      </c>
      <c r="E63" s="1">
        <v>88000</v>
      </c>
    </row>
    <row r="64" spans="1:5" x14ac:dyDescent="0.2">
      <c r="A64" s="3">
        <v>66</v>
      </c>
      <c r="B64" s="1">
        <v>317000</v>
      </c>
      <c r="D64" s="3">
        <v>914</v>
      </c>
      <c r="E64" s="1">
        <v>145000</v>
      </c>
    </row>
    <row r="65" spans="1:5" x14ac:dyDescent="0.2">
      <c r="A65" s="3">
        <v>67</v>
      </c>
      <c r="B65" s="1">
        <v>180000</v>
      </c>
      <c r="D65" s="3">
        <v>917</v>
      </c>
      <c r="E65" s="1">
        <v>35311</v>
      </c>
    </row>
    <row r="66" spans="1:5" x14ac:dyDescent="0.2">
      <c r="A66" s="3">
        <v>68</v>
      </c>
      <c r="B66" s="1">
        <v>226000</v>
      </c>
      <c r="D66" s="3">
        <v>956</v>
      </c>
      <c r="E66" s="1">
        <v>145000</v>
      </c>
    </row>
    <row r="67" spans="1:5" x14ac:dyDescent="0.2">
      <c r="A67" s="3">
        <v>69</v>
      </c>
      <c r="B67" s="1">
        <v>80000</v>
      </c>
      <c r="D67" s="3">
        <v>969</v>
      </c>
      <c r="E67" s="1">
        <v>37900</v>
      </c>
    </row>
    <row r="68" spans="1:5" x14ac:dyDescent="0.2">
      <c r="A68" s="3">
        <v>70</v>
      </c>
      <c r="B68" s="1">
        <v>225000</v>
      </c>
      <c r="D68" s="3">
        <v>971</v>
      </c>
      <c r="E68" s="1">
        <v>135000</v>
      </c>
    </row>
    <row r="69" spans="1:5" x14ac:dyDescent="0.2">
      <c r="A69" s="3">
        <v>71</v>
      </c>
      <c r="B69" s="1">
        <v>244000</v>
      </c>
      <c r="D69" s="3">
        <v>975</v>
      </c>
      <c r="E69" s="1">
        <v>167500</v>
      </c>
    </row>
    <row r="70" spans="1:5" x14ac:dyDescent="0.2">
      <c r="A70" s="3">
        <v>72</v>
      </c>
      <c r="B70" s="1">
        <v>129500</v>
      </c>
      <c r="D70" s="3">
        <v>986</v>
      </c>
      <c r="E70" s="1">
        <v>125000</v>
      </c>
    </row>
    <row r="71" spans="1:5" x14ac:dyDescent="0.2">
      <c r="A71" s="3">
        <v>73</v>
      </c>
      <c r="B71" s="1">
        <v>185000</v>
      </c>
      <c r="D71" s="3">
        <v>999</v>
      </c>
      <c r="E71" s="1">
        <v>91000</v>
      </c>
    </row>
    <row r="72" spans="1:5" x14ac:dyDescent="0.2">
      <c r="A72" s="3">
        <v>74</v>
      </c>
      <c r="B72" s="1">
        <v>144900</v>
      </c>
      <c r="D72" s="3">
        <v>1001</v>
      </c>
      <c r="E72" s="1">
        <v>82000</v>
      </c>
    </row>
    <row r="73" spans="1:5" x14ac:dyDescent="0.2">
      <c r="A73" s="3">
        <v>76</v>
      </c>
      <c r="B73" s="1">
        <v>91000</v>
      </c>
      <c r="D73" s="3">
        <v>1012</v>
      </c>
      <c r="E73" s="1">
        <v>100000</v>
      </c>
    </row>
    <row r="74" spans="1:5" x14ac:dyDescent="0.2">
      <c r="A74" s="3">
        <v>77</v>
      </c>
      <c r="B74" s="1">
        <v>135750</v>
      </c>
      <c r="D74" s="3">
        <v>1014</v>
      </c>
      <c r="E74" s="1">
        <v>85000</v>
      </c>
    </row>
    <row r="75" spans="1:5" x14ac:dyDescent="0.2">
      <c r="A75" s="3">
        <v>78</v>
      </c>
      <c r="B75" s="1">
        <v>127000</v>
      </c>
      <c r="D75" s="3">
        <v>1036</v>
      </c>
      <c r="E75" s="1">
        <v>84000</v>
      </c>
    </row>
    <row r="76" spans="1:5" x14ac:dyDescent="0.2">
      <c r="A76" s="3">
        <v>80</v>
      </c>
      <c r="B76" s="1">
        <v>110000</v>
      </c>
      <c r="D76" s="3">
        <v>1063</v>
      </c>
      <c r="E76" s="1">
        <v>90000</v>
      </c>
    </row>
    <row r="77" spans="1:5" x14ac:dyDescent="0.2">
      <c r="A77" s="3">
        <v>81</v>
      </c>
      <c r="B77" s="1">
        <v>193500</v>
      </c>
      <c r="D77" s="3">
        <v>1091</v>
      </c>
      <c r="E77" s="1">
        <v>92900</v>
      </c>
    </row>
    <row r="78" spans="1:5" x14ac:dyDescent="0.2">
      <c r="A78" s="3">
        <v>82</v>
      </c>
      <c r="B78" s="1">
        <v>153500</v>
      </c>
      <c r="D78" s="3">
        <v>1101</v>
      </c>
      <c r="E78" s="1">
        <v>60000</v>
      </c>
    </row>
    <row r="79" spans="1:5" x14ac:dyDescent="0.2">
      <c r="A79" s="3">
        <v>83</v>
      </c>
      <c r="B79" s="1">
        <v>245000</v>
      </c>
      <c r="D79" s="3">
        <v>1136</v>
      </c>
      <c r="E79" s="1">
        <v>102000</v>
      </c>
    </row>
    <row r="80" spans="1:5" x14ac:dyDescent="0.2">
      <c r="A80" s="3">
        <v>84</v>
      </c>
      <c r="B80" s="1">
        <v>126500</v>
      </c>
      <c r="D80" s="3">
        <v>1138</v>
      </c>
      <c r="E80" s="1">
        <v>94000</v>
      </c>
    </row>
    <row r="81" spans="1:5" x14ac:dyDescent="0.2">
      <c r="A81" s="3">
        <v>85</v>
      </c>
      <c r="B81" s="1">
        <v>168500</v>
      </c>
      <c r="D81" s="3">
        <v>1145</v>
      </c>
      <c r="E81" s="1">
        <v>80000</v>
      </c>
    </row>
    <row r="82" spans="1:5" x14ac:dyDescent="0.2">
      <c r="A82" s="3">
        <v>86</v>
      </c>
      <c r="B82" s="1">
        <v>260000</v>
      </c>
      <c r="D82" s="3">
        <v>1219</v>
      </c>
      <c r="E82" s="1">
        <v>80500</v>
      </c>
    </row>
    <row r="83" spans="1:5" x14ac:dyDescent="0.2">
      <c r="A83" s="3">
        <v>87</v>
      </c>
      <c r="B83" s="1">
        <v>174000</v>
      </c>
      <c r="D83" s="3">
        <v>1224</v>
      </c>
      <c r="E83" s="1">
        <v>137900</v>
      </c>
    </row>
    <row r="84" spans="1:5" x14ac:dyDescent="0.2">
      <c r="A84" s="3">
        <v>88</v>
      </c>
      <c r="B84" s="1">
        <v>164500</v>
      </c>
      <c r="D84" s="3">
        <v>1235</v>
      </c>
      <c r="E84" s="1">
        <v>130000</v>
      </c>
    </row>
    <row r="85" spans="1:5" x14ac:dyDescent="0.2">
      <c r="A85" s="3">
        <v>90</v>
      </c>
      <c r="B85" s="1">
        <v>123600</v>
      </c>
      <c r="D85" s="3">
        <v>1249</v>
      </c>
      <c r="E85" s="1">
        <v>129500</v>
      </c>
    </row>
    <row r="86" spans="1:5" x14ac:dyDescent="0.2">
      <c r="A86" s="3">
        <v>91</v>
      </c>
      <c r="B86" s="1">
        <v>109900</v>
      </c>
      <c r="D86" s="3">
        <v>1267</v>
      </c>
      <c r="E86" s="1">
        <v>122000</v>
      </c>
    </row>
    <row r="87" spans="1:5" x14ac:dyDescent="0.2">
      <c r="A87" s="3">
        <v>92</v>
      </c>
      <c r="B87" s="1">
        <v>98600</v>
      </c>
      <c r="D87" s="3">
        <v>1293</v>
      </c>
      <c r="E87" s="1">
        <v>107500</v>
      </c>
    </row>
    <row r="88" spans="1:5" x14ac:dyDescent="0.2">
      <c r="A88" s="3">
        <v>93</v>
      </c>
      <c r="B88" s="1">
        <v>163500</v>
      </c>
      <c r="D88" s="3">
        <v>1322</v>
      </c>
      <c r="E88" s="1">
        <v>72500</v>
      </c>
    </row>
    <row r="89" spans="1:5" x14ac:dyDescent="0.2">
      <c r="A89" s="3">
        <v>95</v>
      </c>
      <c r="B89" s="1">
        <v>204750</v>
      </c>
      <c r="D89" s="3">
        <v>1326</v>
      </c>
      <c r="E89" s="1">
        <v>55000</v>
      </c>
    </row>
    <row r="90" spans="1:5" x14ac:dyDescent="0.2">
      <c r="A90" s="3">
        <v>96</v>
      </c>
      <c r="B90" s="1">
        <v>185000</v>
      </c>
      <c r="D90" s="3">
        <v>1338</v>
      </c>
      <c r="E90" s="1">
        <v>52500</v>
      </c>
    </row>
    <row r="91" spans="1:5" x14ac:dyDescent="0.2">
      <c r="A91" s="3">
        <v>97</v>
      </c>
      <c r="B91" s="1">
        <v>214000</v>
      </c>
      <c r="D91" s="3">
        <v>1350</v>
      </c>
      <c r="E91" s="1">
        <v>122000</v>
      </c>
    </row>
    <row r="92" spans="1:5" x14ac:dyDescent="0.2">
      <c r="A92" s="3">
        <v>98</v>
      </c>
      <c r="B92" s="1">
        <v>94750</v>
      </c>
      <c r="D92" s="3">
        <v>1377</v>
      </c>
      <c r="E92" s="1">
        <v>91000</v>
      </c>
    </row>
    <row r="93" spans="1:5" x14ac:dyDescent="0.2">
      <c r="A93" s="3">
        <v>100</v>
      </c>
      <c r="B93" s="1">
        <v>128950</v>
      </c>
      <c r="D93" s="3">
        <v>1381</v>
      </c>
      <c r="E93" s="1">
        <v>58500</v>
      </c>
    </row>
    <row r="94" spans="1:5" x14ac:dyDescent="0.2">
      <c r="A94" s="3">
        <v>101</v>
      </c>
      <c r="B94" s="1">
        <v>205000</v>
      </c>
      <c r="D94" s="3">
        <v>1388</v>
      </c>
      <c r="E94" s="1">
        <v>136000</v>
      </c>
    </row>
    <row r="95" spans="1:5" x14ac:dyDescent="0.2">
      <c r="A95" s="3">
        <v>102</v>
      </c>
      <c r="B95" s="1">
        <v>178000</v>
      </c>
      <c r="D95" s="3">
        <v>1394</v>
      </c>
      <c r="E95" s="1">
        <v>163000</v>
      </c>
    </row>
    <row r="96" spans="1:5" x14ac:dyDescent="0.2">
      <c r="A96" s="3">
        <v>103</v>
      </c>
      <c r="B96" s="1">
        <v>118964</v>
      </c>
      <c r="D96" s="3">
        <v>1413</v>
      </c>
      <c r="E96" s="1">
        <v>90000</v>
      </c>
    </row>
    <row r="97" spans="1:5" x14ac:dyDescent="0.2">
      <c r="A97" s="3">
        <v>104</v>
      </c>
      <c r="B97" s="1">
        <v>198900</v>
      </c>
      <c r="D97" s="3">
        <v>1444</v>
      </c>
      <c r="E97" s="1">
        <v>121000</v>
      </c>
    </row>
    <row r="98" spans="1:5" x14ac:dyDescent="0.2">
      <c r="A98" s="3">
        <v>105</v>
      </c>
      <c r="B98" s="1">
        <v>169500</v>
      </c>
      <c r="D98" s="3">
        <v>1449</v>
      </c>
      <c r="E98" s="1">
        <v>112000</v>
      </c>
    </row>
    <row r="99" spans="1:5" x14ac:dyDescent="0.2">
      <c r="A99" s="3">
        <v>106</v>
      </c>
      <c r="B99" s="1">
        <v>250000</v>
      </c>
    </row>
    <row r="100" spans="1:5" x14ac:dyDescent="0.2">
      <c r="A100" s="3">
        <v>107</v>
      </c>
      <c r="B100" s="1">
        <v>100000</v>
      </c>
    </row>
    <row r="101" spans="1:5" x14ac:dyDescent="0.2">
      <c r="A101" s="3">
        <v>108</v>
      </c>
      <c r="B101" s="1">
        <v>115000</v>
      </c>
    </row>
    <row r="102" spans="1:5" x14ac:dyDescent="0.2">
      <c r="A102" s="3">
        <v>110</v>
      </c>
      <c r="B102" s="1">
        <v>190000</v>
      </c>
    </row>
    <row r="103" spans="1:5" x14ac:dyDescent="0.2">
      <c r="A103" s="3">
        <v>111</v>
      </c>
      <c r="B103" s="1">
        <v>136900</v>
      </c>
    </row>
    <row r="104" spans="1:5" x14ac:dyDescent="0.2">
      <c r="A104" s="3">
        <v>112</v>
      </c>
      <c r="B104" s="1">
        <v>180000</v>
      </c>
    </row>
    <row r="105" spans="1:5" x14ac:dyDescent="0.2">
      <c r="A105" s="3">
        <v>113</v>
      </c>
      <c r="B105" s="1">
        <v>383970</v>
      </c>
    </row>
    <row r="106" spans="1:5" x14ac:dyDescent="0.2">
      <c r="A106" s="3">
        <v>114</v>
      </c>
      <c r="B106" s="1">
        <v>217000</v>
      </c>
    </row>
    <row r="107" spans="1:5" x14ac:dyDescent="0.2">
      <c r="A107" s="3">
        <v>115</v>
      </c>
      <c r="B107" s="1">
        <v>259500</v>
      </c>
    </row>
    <row r="108" spans="1:5" x14ac:dyDescent="0.2">
      <c r="A108" s="3">
        <v>116</v>
      </c>
      <c r="B108" s="1">
        <v>176000</v>
      </c>
    </row>
    <row r="109" spans="1:5" x14ac:dyDescent="0.2">
      <c r="A109" s="3">
        <v>117</v>
      </c>
      <c r="B109" s="1">
        <v>139000</v>
      </c>
    </row>
    <row r="110" spans="1:5" x14ac:dyDescent="0.2">
      <c r="A110" s="3">
        <v>118</v>
      </c>
      <c r="B110" s="1">
        <v>155000</v>
      </c>
    </row>
    <row r="111" spans="1:5" x14ac:dyDescent="0.2">
      <c r="A111" s="3">
        <v>119</v>
      </c>
      <c r="B111" s="1">
        <v>320000</v>
      </c>
    </row>
    <row r="112" spans="1:5" x14ac:dyDescent="0.2">
      <c r="A112" s="3">
        <v>120</v>
      </c>
      <c r="B112" s="1">
        <v>163990</v>
      </c>
    </row>
    <row r="113" spans="1:2" x14ac:dyDescent="0.2">
      <c r="A113" s="3">
        <v>121</v>
      </c>
      <c r="B113" s="1">
        <v>180000</v>
      </c>
    </row>
    <row r="114" spans="1:2" x14ac:dyDescent="0.2">
      <c r="A114" s="3">
        <v>122</v>
      </c>
      <c r="B114" s="1">
        <v>100000</v>
      </c>
    </row>
    <row r="115" spans="1:2" x14ac:dyDescent="0.2">
      <c r="A115" s="3">
        <v>123</v>
      </c>
      <c r="B115" s="1">
        <v>136000</v>
      </c>
    </row>
    <row r="116" spans="1:2" x14ac:dyDescent="0.2">
      <c r="A116" s="3">
        <v>124</v>
      </c>
      <c r="B116" s="1">
        <v>153900</v>
      </c>
    </row>
    <row r="117" spans="1:2" x14ac:dyDescent="0.2">
      <c r="A117" s="3">
        <v>125</v>
      </c>
      <c r="B117" s="1">
        <v>181000</v>
      </c>
    </row>
    <row r="118" spans="1:2" x14ac:dyDescent="0.2">
      <c r="A118" s="3">
        <v>127</v>
      </c>
      <c r="B118" s="1">
        <v>128000</v>
      </c>
    </row>
    <row r="119" spans="1:2" x14ac:dyDescent="0.2">
      <c r="A119" s="3">
        <v>128</v>
      </c>
      <c r="B119" s="1">
        <v>87000</v>
      </c>
    </row>
    <row r="120" spans="1:2" x14ac:dyDescent="0.2">
      <c r="A120" s="3">
        <v>129</v>
      </c>
      <c r="B120" s="1">
        <v>155000</v>
      </c>
    </row>
    <row r="121" spans="1:2" x14ac:dyDescent="0.2">
      <c r="A121" s="3">
        <v>130</v>
      </c>
      <c r="B121" s="1">
        <v>150000</v>
      </c>
    </row>
    <row r="122" spans="1:2" x14ac:dyDescent="0.2">
      <c r="A122" s="3">
        <v>131</v>
      </c>
      <c r="B122" s="1">
        <v>226000</v>
      </c>
    </row>
    <row r="123" spans="1:2" x14ac:dyDescent="0.2">
      <c r="A123" s="3">
        <v>132</v>
      </c>
      <c r="B123" s="1">
        <v>244000</v>
      </c>
    </row>
    <row r="124" spans="1:2" x14ac:dyDescent="0.2">
      <c r="A124" s="3">
        <v>133</v>
      </c>
      <c r="B124" s="1">
        <v>150750</v>
      </c>
    </row>
    <row r="125" spans="1:2" x14ac:dyDescent="0.2">
      <c r="A125" s="3">
        <v>134</v>
      </c>
      <c r="B125" s="1">
        <v>220000</v>
      </c>
    </row>
    <row r="126" spans="1:2" x14ac:dyDescent="0.2">
      <c r="A126" s="3">
        <v>135</v>
      </c>
      <c r="B126" s="1">
        <v>180000</v>
      </c>
    </row>
    <row r="127" spans="1:2" x14ac:dyDescent="0.2">
      <c r="A127" s="3">
        <v>136</v>
      </c>
      <c r="B127" s="1">
        <v>174000</v>
      </c>
    </row>
    <row r="128" spans="1:2" x14ac:dyDescent="0.2">
      <c r="A128" s="3">
        <v>137</v>
      </c>
      <c r="B128" s="1">
        <v>143000</v>
      </c>
    </row>
    <row r="129" spans="1:2" x14ac:dyDescent="0.2">
      <c r="A129" s="3">
        <v>138</v>
      </c>
      <c r="B129" s="1">
        <v>171000</v>
      </c>
    </row>
    <row r="130" spans="1:2" x14ac:dyDescent="0.2">
      <c r="A130" s="3">
        <v>139</v>
      </c>
      <c r="B130" s="1">
        <v>230000</v>
      </c>
    </row>
    <row r="131" spans="1:2" x14ac:dyDescent="0.2">
      <c r="A131" s="3">
        <v>140</v>
      </c>
      <c r="B131" s="1">
        <v>231500</v>
      </c>
    </row>
    <row r="132" spans="1:2" x14ac:dyDescent="0.2">
      <c r="A132" s="3">
        <v>141</v>
      </c>
      <c r="B132" s="1">
        <v>115000</v>
      </c>
    </row>
    <row r="133" spans="1:2" x14ac:dyDescent="0.2">
      <c r="A133" s="3">
        <v>142</v>
      </c>
      <c r="B133" s="1">
        <v>260000</v>
      </c>
    </row>
    <row r="134" spans="1:2" x14ac:dyDescent="0.2">
      <c r="A134" s="3">
        <v>143</v>
      </c>
      <c r="B134" s="1">
        <v>166000</v>
      </c>
    </row>
    <row r="135" spans="1:2" x14ac:dyDescent="0.2">
      <c r="A135" s="3">
        <v>144</v>
      </c>
      <c r="B135" s="1">
        <v>204000</v>
      </c>
    </row>
    <row r="136" spans="1:2" x14ac:dyDescent="0.2">
      <c r="A136" s="3">
        <v>145</v>
      </c>
      <c r="B136" s="1">
        <v>125000</v>
      </c>
    </row>
    <row r="137" spans="1:2" x14ac:dyDescent="0.2">
      <c r="A137" s="3">
        <v>146</v>
      </c>
      <c r="B137" s="1">
        <v>130000</v>
      </c>
    </row>
    <row r="138" spans="1:2" x14ac:dyDescent="0.2">
      <c r="A138" s="3">
        <v>147</v>
      </c>
      <c r="B138" s="1">
        <v>105000</v>
      </c>
    </row>
    <row r="139" spans="1:2" x14ac:dyDescent="0.2">
      <c r="A139" s="3">
        <v>148</v>
      </c>
      <c r="B139" s="1">
        <v>222500</v>
      </c>
    </row>
    <row r="140" spans="1:2" x14ac:dyDescent="0.2">
      <c r="A140" s="3">
        <v>149</v>
      </c>
      <c r="B140" s="1">
        <v>141000</v>
      </c>
    </row>
    <row r="141" spans="1:2" x14ac:dyDescent="0.2">
      <c r="A141" s="3">
        <v>150</v>
      </c>
      <c r="B141" s="1">
        <v>115000</v>
      </c>
    </row>
    <row r="142" spans="1:2" x14ac:dyDescent="0.2">
      <c r="A142" s="3">
        <v>151</v>
      </c>
      <c r="B142" s="1">
        <v>122000</v>
      </c>
    </row>
    <row r="143" spans="1:2" x14ac:dyDescent="0.2">
      <c r="A143" s="3">
        <v>152</v>
      </c>
      <c r="B143" s="1">
        <v>372402</v>
      </c>
    </row>
    <row r="144" spans="1:2" x14ac:dyDescent="0.2">
      <c r="A144" s="3">
        <v>153</v>
      </c>
      <c r="B144" s="1">
        <v>190000</v>
      </c>
    </row>
    <row r="145" spans="1:2" x14ac:dyDescent="0.2">
      <c r="A145" s="3">
        <v>154</v>
      </c>
      <c r="B145" s="1">
        <v>235000</v>
      </c>
    </row>
    <row r="146" spans="1:2" x14ac:dyDescent="0.2">
      <c r="A146" s="3">
        <v>155</v>
      </c>
      <c r="B146" s="1">
        <v>125000</v>
      </c>
    </row>
    <row r="147" spans="1:2" x14ac:dyDescent="0.2">
      <c r="A147" s="3">
        <v>157</v>
      </c>
      <c r="B147" s="1">
        <v>109500</v>
      </c>
    </row>
    <row r="148" spans="1:2" x14ac:dyDescent="0.2">
      <c r="A148" s="3">
        <v>158</v>
      </c>
      <c r="B148" s="1">
        <v>269500</v>
      </c>
    </row>
    <row r="149" spans="1:2" x14ac:dyDescent="0.2">
      <c r="A149" s="3">
        <v>159</v>
      </c>
      <c r="B149" s="1">
        <v>254900</v>
      </c>
    </row>
    <row r="150" spans="1:2" x14ac:dyDescent="0.2">
      <c r="A150" s="3">
        <v>160</v>
      </c>
      <c r="B150" s="1">
        <v>320000</v>
      </c>
    </row>
    <row r="151" spans="1:2" x14ac:dyDescent="0.2">
      <c r="A151" s="3">
        <v>161</v>
      </c>
      <c r="B151" s="1">
        <v>162500</v>
      </c>
    </row>
    <row r="152" spans="1:2" x14ac:dyDescent="0.2">
      <c r="A152" s="3">
        <v>162</v>
      </c>
      <c r="B152" s="1">
        <v>412500</v>
      </c>
    </row>
    <row r="153" spans="1:2" x14ac:dyDescent="0.2">
      <c r="A153" s="3">
        <v>163</v>
      </c>
      <c r="B153" s="1">
        <v>220000</v>
      </c>
    </row>
    <row r="154" spans="1:2" x14ac:dyDescent="0.2">
      <c r="A154" s="3">
        <v>164</v>
      </c>
      <c r="B154" s="1">
        <v>103200</v>
      </c>
    </row>
    <row r="155" spans="1:2" x14ac:dyDescent="0.2">
      <c r="A155" s="3">
        <v>165</v>
      </c>
      <c r="B155" s="1">
        <v>152000</v>
      </c>
    </row>
    <row r="156" spans="1:2" x14ac:dyDescent="0.2">
      <c r="A156" s="3">
        <v>166</v>
      </c>
      <c r="B156" s="1">
        <v>127500</v>
      </c>
    </row>
    <row r="157" spans="1:2" x14ac:dyDescent="0.2">
      <c r="A157" s="3">
        <v>167</v>
      </c>
      <c r="B157" s="1">
        <v>190000</v>
      </c>
    </row>
    <row r="158" spans="1:2" x14ac:dyDescent="0.2">
      <c r="A158" s="3">
        <v>168</v>
      </c>
      <c r="B158" s="1">
        <v>325624</v>
      </c>
    </row>
    <row r="159" spans="1:2" x14ac:dyDescent="0.2">
      <c r="A159" s="3">
        <v>169</v>
      </c>
      <c r="B159" s="1">
        <v>183500</v>
      </c>
    </row>
    <row r="160" spans="1:2" x14ac:dyDescent="0.2">
      <c r="A160" s="3">
        <v>170</v>
      </c>
      <c r="B160" s="1">
        <v>228000</v>
      </c>
    </row>
    <row r="161" spans="1:2" x14ac:dyDescent="0.2">
      <c r="A161" s="3">
        <v>171</v>
      </c>
      <c r="B161" s="1">
        <v>128500</v>
      </c>
    </row>
    <row r="162" spans="1:2" x14ac:dyDescent="0.2">
      <c r="A162" s="3">
        <v>172</v>
      </c>
      <c r="B162" s="1">
        <v>215000</v>
      </c>
    </row>
    <row r="163" spans="1:2" x14ac:dyDescent="0.2">
      <c r="A163" s="3">
        <v>173</v>
      </c>
      <c r="B163" s="1">
        <v>239000</v>
      </c>
    </row>
    <row r="164" spans="1:2" x14ac:dyDescent="0.2">
      <c r="A164" s="3">
        <v>174</v>
      </c>
      <c r="B164" s="1">
        <v>163000</v>
      </c>
    </row>
    <row r="165" spans="1:2" x14ac:dyDescent="0.2">
      <c r="A165" s="3">
        <v>175</v>
      </c>
      <c r="B165" s="1">
        <v>184000</v>
      </c>
    </row>
    <row r="166" spans="1:2" x14ac:dyDescent="0.2">
      <c r="A166" s="3">
        <v>176</v>
      </c>
      <c r="B166" s="1">
        <v>243000</v>
      </c>
    </row>
    <row r="167" spans="1:2" x14ac:dyDescent="0.2">
      <c r="A167" s="3">
        <v>177</v>
      </c>
      <c r="B167" s="1">
        <v>211000</v>
      </c>
    </row>
    <row r="168" spans="1:2" x14ac:dyDescent="0.2">
      <c r="A168" s="3">
        <v>178</v>
      </c>
      <c r="B168" s="1">
        <v>172500</v>
      </c>
    </row>
    <row r="169" spans="1:2" x14ac:dyDescent="0.2">
      <c r="A169" s="3">
        <v>179</v>
      </c>
      <c r="B169" s="1">
        <v>501837</v>
      </c>
    </row>
    <row r="170" spans="1:2" x14ac:dyDescent="0.2">
      <c r="A170" s="3">
        <v>180</v>
      </c>
      <c r="B170" s="1">
        <v>100000</v>
      </c>
    </row>
    <row r="171" spans="1:2" x14ac:dyDescent="0.2">
      <c r="A171" s="3">
        <v>181</v>
      </c>
      <c r="B171" s="1">
        <v>177000</v>
      </c>
    </row>
    <row r="172" spans="1:2" x14ac:dyDescent="0.2">
      <c r="A172" s="3">
        <v>182</v>
      </c>
      <c r="B172" s="1">
        <v>200100</v>
      </c>
    </row>
    <row r="173" spans="1:2" x14ac:dyDescent="0.2">
      <c r="A173" s="3">
        <v>183</v>
      </c>
      <c r="B173" s="1">
        <v>120000</v>
      </c>
    </row>
    <row r="174" spans="1:2" x14ac:dyDescent="0.2">
      <c r="A174" s="3">
        <v>184</v>
      </c>
      <c r="B174" s="1">
        <v>200000</v>
      </c>
    </row>
    <row r="175" spans="1:2" x14ac:dyDescent="0.2">
      <c r="A175" s="3">
        <v>185</v>
      </c>
      <c r="B175" s="1">
        <v>127000</v>
      </c>
    </row>
    <row r="176" spans="1:2" x14ac:dyDescent="0.2">
      <c r="A176" s="3">
        <v>186</v>
      </c>
      <c r="B176" s="1">
        <v>475000</v>
      </c>
    </row>
    <row r="177" spans="1:2" x14ac:dyDescent="0.2">
      <c r="A177" s="3">
        <v>187</v>
      </c>
      <c r="B177" s="1">
        <v>173000</v>
      </c>
    </row>
    <row r="178" spans="1:2" x14ac:dyDescent="0.2">
      <c r="A178" s="3">
        <v>188</v>
      </c>
      <c r="B178" s="1">
        <v>135000</v>
      </c>
    </row>
    <row r="179" spans="1:2" x14ac:dyDescent="0.2">
      <c r="A179" s="3">
        <v>189</v>
      </c>
      <c r="B179" s="1">
        <v>153337</v>
      </c>
    </row>
    <row r="180" spans="1:2" x14ac:dyDescent="0.2">
      <c r="A180" s="3">
        <v>190</v>
      </c>
      <c r="B180" s="1">
        <v>286000</v>
      </c>
    </row>
    <row r="181" spans="1:2" x14ac:dyDescent="0.2">
      <c r="A181" s="3">
        <v>191</v>
      </c>
      <c r="B181" s="1">
        <v>315000</v>
      </c>
    </row>
    <row r="182" spans="1:2" x14ac:dyDescent="0.2">
      <c r="A182" s="3">
        <v>192</v>
      </c>
      <c r="B182" s="1">
        <v>184000</v>
      </c>
    </row>
    <row r="183" spans="1:2" x14ac:dyDescent="0.2">
      <c r="A183" s="3">
        <v>193</v>
      </c>
      <c r="B183" s="1">
        <v>192000</v>
      </c>
    </row>
    <row r="184" spans="1:2" x14ac:dyDescent="0.2">
      <c r="A184" s="3">
        <v>194</v>
      </c>
      <c r="B184" s="1">
        <v>130000</v>
      </c>
    </row>
    <row r="185" spans="1:2" x14ac:dyDescent="0.2">
      <c r="A185" s="3">
        <v>195</v>
      </c>
      <c r="B185" s="1">
        <v>127000</v>
      </c>
    </row>
    <row r="186" spans="1:2" x14ac:dyDescent="0.2">
      <c r="A186" s="3">
        <v>196</v>
      </c>
      <c r="B186" s="1">
        <v>148500</v>
      </c>
    </row>
    <row r="187" spans="1:2" x14ac:dyDescent="0.2">
      <c r="A187" s="3">
        <v>197</v>
      </c>
      <c r="B187" s="1">
        <v>311872</v>
      </c>
    </row>
    <row r="188" spans="1:2" x14ac:dyDescent="0.2">
      <c r="A188" s="3">
        <v>198</v>
      </c>
      <c r="B188" s="1">
        <v>235000</v>
      </c>
    </row>
    <row r="189" spans="1:2" x14ac:dyDescent="0.2">
      <c r="A189" s="3">
        <v>199</v>
      </c>
      <c r="B189" s="1">
        <v>104000</v>
      </c>
    </row>
    <row r="190" spans="1:2" x14ac:dyDescent="0.2">
      <c r="A190" s="3">
        <v>200</v>
      </c>
      <c r="B190" s="1">
        <v>274900</v>
      </c>
    </row>
    <row r="191" spans="1:2" x14ac:dyDescent="0.2">
      <c r="A191" s="3">
        <v>201</v>
      </c>
      <c r="B191" s="1">
        <v>140000</v>
      </c>
    </row>
    <row r="192" spans="1:2" x14ac:dyDescent="0.2">
      <c r="A192" s="3">
        <v>202</v>
      </c>
      <c r="B192" s="1">
        <v>171500</v>
      </c>
    </row>
    <row r="193" spans="1:2" x14ac:dyDescent="0.2">
      <c r="A193" s="3">
        <v>203</v>
      </c>
      <c r="B193" s="1">
        <v>112000</v>
      </c>
    </row>
    <row r="194" spans="1:2" x14ac:dyDescent="0.2">
      <c r="A194" s="3">
        <v>204</v>
      </c>
      <c r="B194" s="1">
        <v>149000</v>
      </c>
    </row>
    <row r="195" spans="1:2" x14ac:dyDescent="0.2">
      <c r="A195" s="3">
        <v>205</v>
      </c>
      <c r="B195" s="1">
        <v>110000</v>
      </c>
    </row>
    <row r="196" spans="1:2" x14ac:dyDescent="0.2">
      <c r="A196" s="3">
        <v>206</v>
      </c>
      <c r="B196" s="1">
        <v>180500</v>
      </c>
    </row>
    <row r="197" spans="1:2" x14ac:dyDescent="0.2">
      <c r="A197" s="3">
        <v>207</v>
      </c>
      <c r="B197" s="1">
        <v>143900</v>
      </c>
    </row>
    <row r="198" spans="1:2" x14ac:dyDescent="0.2">
      <c r="A198" s="3">
        <v>208</v>
      </c>
      <c r="B198" s="1">
        <v>141000</v>
      </c>
    </row>
    <row r="199" spans="1:2" x14ac:dyDescent="0.2">
      <c r="A199" s="3">
        <v>209</v>
      </c>
      <c r="B199" s="1">
        <v>277000</v>
      </c>
    </row>
    <row r="200" spans="1:2" x14ac:dyDescent="0.2">
      <c r="A200" s="3">
        <v>210</v>
      </c>
      <c r="B200" s="1">
        <v>145000</v>
      </c>
    </row>
    <row r="201" spans="1:2" x14ac:dyDescent="0.2">
      <c r="A201" s="3">
        <v>212</v>
      </c>
      <c r="B201" s="1">
        <v>186000</v>
      </c>
    </row>
    <row r="202" spans="1:2" x14ac:dyDescent="0.2">
      <c r="A202" s="3">
        <v>213</v>
      </c>
      <c r="B202" s="1">
        <v>252678</v>
      </c>
    </row>
    <row r="203" spans="1:2" x14ac:dyDescent="0.2">
      <c r="A203" s="3">
        <v>214</v>
      </c>
      <c r="B203" s="1">
        <v>156000</v>
      </c>
    </row>
    <row r="204" spans="1:2" x14ac:dyDescent="0.2">
      <c r="A204" s="3">
        <v>215</v>
      </c>
      <c r="B204" s="1">
        <v>161750</v>
      </c>
    </row>
    <row r="205" spans="1:2" x14ac:dyDescent="0.2">
      <c r="A205" s="3">
        <v>216</v>
      </c>
      <c r="B205" s="1">
        <v>134450</v>
      </c>
    </row>
    <row r="206" spans="1:2" x14ac:dyDescent="0.2">
      <c r="A206" s="3">
        <v>217</v>
      </c>
      <c r="B206" s="1">
        <v>210000</v>
      </c>
    </row>
    <row r="207" spans="1:2" x14ac:dyDescent="0.2">
      <c r="A207" s="3">
        <v>219</v>
      </c>
      <c r="B207" s="1">
        <v>311500</v>
      </c>
    </row>
    <row r="208" spans="1:2" x14ac:dyDescent="0.2">
      <c r="A208" s="3">
        <v>220</v>
      </c>
      <c r="B208" s="1">
        <v>167240</v>
      </c>
    </row>
    <row r="209" spans="1:2" x14ac:dyDescent="0.2">
      <c r="A209" s="3">
        <v>221</v>
      </c>
      <c r="B209" s="1">
        <v>204900</v>
      </c>
    </row>
    <row r="210" spans="1:2" x14ac:dyDescent="0.2">
      <c r="A210" s="3">
        <v>222</v>
      </c>
      <c r="B210" s="1">
        <v>200000</v>
      </c>
    </row>
    <row r="211" spans="1:2" x14ac:dyDescent="0.2">
      <c r="A211" s="3">
        <v>223</v>
      </c>
      <c r="B211" s="1">
        <v>179900</v>
      </c>
    </row>
    <row r="212" spans="1:2" x14ac:dyDescent="0.2">
      <c r="A212" s="3">
        <v>224</v>
      </c>
      <c r="B212" s="1">
        <v>97000</v>
      </c>
    </row>
    <row r="213" spans="1:2" x14ac:dyDescent="0.2">
      <c r="A213" s="3">
        <v>225</v>
      </c>
      <c r="B213" s="1">
        <v>386250</v>
      </c>
    </row>
    <row r="214" spans="1:2" x14ac:dyDescent="0.2">
      <c r="A214" s="3">
        <v>226</v>
      </c>
      <c r="B214" s="1">
        <v>112000</v>
      </c>
    </row>
    <row r="215" spans="1:2" x14ac:dyDescent="0.2">
      <c r="A215" s="3">
        <v>227</v>
      </c>
      <c r="B215" s="1">
        <v>290000</v>
      </c>
    </row>
    <row r="216" spans="1:2" x14ac:dyDescent="0.2">
      <c r="A216" s="3">
        <v>228</v>
      </c>
      <c r="B216" s="1">
        <v>106000</v>
      </c>
    </row>
    <row r="217" spans="1:2" x14ac:dyDescent="0.2">
      <c r="A217" s="3">
        <v>229</v>
      </c>
      <c r="B217" s="1">
        <v>125000</v>
      </c>
    </row>
    <row r="218" spans="1:2" x14ac:dyDescent="0.2">
      <c r="A218" s="3">
        <v>230</v>
      </c>
      <c r="B218" s="1">
        <v>192500</v>
      </c>
    </row>
    <row r="219" spans="1:2" x14ac:dyDescent="0.2">
      <c r="A219" s="3">
        <v>231</v>
      </c>
      <c r="B219" s="1">
        <v>148000</v>
      </c>
    </row>
    <row r="220" spans="1:2" x14ac:dyDescent="0.2">
      <c r="A220" s="3">
        <v>232</v>
      </c>
      <c r="B220" s="1">
        <v>403000</v>
      </c>
    </row>
    <row r="221" spans="1:2" x14ac:dyDescent="0.2">
      <c r="A221" s="3">
        <v>233</v>
      </c>
      <c r="B221" s="1">
        <v>94500</v>
      </c>
    </row>
    <row r="222" spans="1:2" x14ac:dyDescent="0.2">
      <c r="A222" s="3">
        <v>234</v>
      </c>
      <c r="B222" s="1">
        <v>128200</v>
      </c>
    </row>
    <row r="223" spans="1:2" x14ac:dyDescent="0.2">
      <c r="A223" s="3">
        <v>235</v>
      </c>
      <c r="B223" s="1">
        <v>216500</v>
      </c>
    </row>
    <row r="224" spans="1:2" x14ac:dyDescent="0.2">
      <c r="A224" s="3">
        <v>236</v>
      </c>
      <c r="B224" s="1">
        <v>89500</v>
      </c>
    </row>
    <row r="225" spans="1:2" x14ac:dyDescent="0.2">
      <c r="A225" s="3">
        <v>237</v>
      </c>
      <c r="B225" s="1">
        <v>185500</v>
      </c>
    </row>
    <row r="226" spans="1:2" x14ac:dyDescent="0.2">
      <c r="A226" s="3">
        <v>238</v>
      </c>
      <c r="B226" s="1">
        <v>194500</v>
      </c>
    </row>
    <row r="227" spans="1:2" x14ac:dyDescent="0.2">
      <c r="A227" s="3">
        <v>239</v>
      </c>
      <c r="B227" s="1">
        <v>318000</v>
      </c>
    </row>
    <row r="228" spans="1:2" x14ac:dyDescent="0.2">
      <c r="A228" s="3">
        <v>240</v>
      </c>
      <c r="B228" s="1">
        <v>113000</v>
      </c>
    </row>
    <row r="229" spans="1:2" x14ac:dyDescent="0.2">
      <c r="A229" s="3">
        <v>241</v>
      </c>
      <c r="B229" s="1">
        <v>262500</v>
      </c>
    </row>
    <row r="230" spans="1:2" x14ac:dyDescent="0.2">
      <c r="A230" s="3">
        <v>242</v>
      </c>
      <c r="B230" s="1">
        <v>110500</v>
      </c>
    </row>
    <row r="231" spans="1:2" x14ac:dyDescent="0.2">
      <c r="A231" s="3">
        <v>244</v>
      </c>
      <c r="B231" s="1">
        <v>120000</v>
      </c>
    </row>
    <row r="232" spans="1:2" x14ac:dyDescent="0.2">
      <c r="A232" s="3">
        <v>245</v>
      </c>
      <c r="B232" s="1">
        <v>205000</v>
      </c>
    </row>
    <row r="233" spans="1:2" x14ac:dyDescent="0.2">
      <c r="A233" s="3">
        <v>246</v>
      </c>
      <c r="B233" s="1">
        <v>241500</v>
      </c>
    </row>
    <row r="234" spans="1:2" x14ac:dyDescent="0.2">
      <c r="A234" s="3">
        <v>248</v>
      </c>
      <c r="B234" s="1">
        <v>140000</v>
      </c>
    </row>
    <row r="235" spans="1:2" x14ac:dyDescent="0.2">
      <c r="A235" s="3">
        <v>249</v>
      </c>
      <c r="B235" s="1">
        <v>180000</v>
      </c>
    </row>
    <row r="236" spans="1:2" x14ac:dyDescent="0.2">
      <c r="A236" s="3">
        <v>250</v>
      </c>
      <c r="B236" s="1">
        <v>277000</v>
      </c>
    </row>
    <row r="237" spans="1:2" x14ac:dyDescent="0.2">
      <c r="A237" s="3">
        <v>251</v>
      </c>
      <c r="B237" s="1">
        <v>76500</v>
      </c>
    </row>
    <row r="238" spans="1:2" x14ac:dyDescent="0.2">
      <c r="A238" s="3">
        <v>252</v>
      </c>
      <c r="B238" s="1">
        <v>235000</v>
      </c>
    </row>
    <row r="239" spans="1:2" x14ac:dyDescent="0.2">
      <c r="A239" s="3">
        <v>253</v>
      </c>
      <c r="B239" s="1">
        <v>173000</v>
      </c>
    </row>
    <row r="240" spans="1:2" x14ac:dyDescent="0.2">
      <c r="A240" s="3">
        <v>254</v>
      </c>
      <c r="B240" s="1">
        <v>158000</v>
      </c>
    </row>
    <row r="241" spans="1:2" x14ac:dyDescent="0.2">
      <c r="A241" s="3">
        <v>255</v>
      </c>
      <c r="B241" s="1">
        <v>145000</v>
      </c>
    </row>
    <row r="242" spans="1:2" x14ac:dyDescent="0.2">
      <c r="A242" s="3">
        <v>256</v>
      </c>
      <c r="B242" s="1">
        <v>230000</v>
      </c>
    </row>
    <row r="243" spans="1:2" x14ac:dyDescent="0.2">
      <c r="A243" s="3">
        <v>257</v>
      </c>
      <c r="B243" s="1">
        <v>207500</v>
      </c>
    </row>
    <row r="244" spans="1:2" x14ac:dyDescent="0.2">
      <c r="A244" s="3">
        <v>258</v>
      </c>
      <c r="B244" s="1">
        <v>220000</v>
      </c>
    </row>
    <row r="245" spans="1:2" x14ac:dyDescent="0.2">
      <c r="A245" s="3">
        <v>259</v>
      </c>
      <c r="B245" s="1">
        <v>231500</v>
      </c>
    </row>
    <row r="246" spans="1:2" x14ac:dyDescent="0.2">
      <c r="A246" s="3">
        <v>260</v>
      </c>
      <c r="B246" s="1">
        <v>97000</v>
      </c>
    </row>
    <row r="247" spans="1:2" x14ac:dyDescent="0.2">
      <c r="A247" s="3">
        <v>261</v>
      </c>
      <c r="B247" s="1">
        <v>176000</v>
      </c>
    </row>
    <row r="248" spans="1:2" x14ac:dyDescent="0.2">
      <c r="A248" s="3">
        <v>262</v>
      </c>
      <c r="B248" s="1">
        <v>276000</v>
      </c>
    </row>
    <row r="249" spans="1:2" x14ac:dyDescent="0.2">
      <c r="A249" s="3">
        <v>263</v>
      </c>
      <c r="B249" s="1">
        <v>151000</v>
      </c>
    </row>
    <row r="250" spans="1:2" x14ac:dyDescent="0.2">
      <c r="A250" s="3">
        <v>264</v>
      </c>
      <c r="B250" s="1">
        <v>130000</v>
      </c>
    </row>
    <row r="251" spans="1:2" x14ac:dyDescent="0.2">
      <c r="A251" s="3">
        <v>266</v>
      </c>
      <c r="B251" s="1">
        <v>175500</v>
      </c>
    </row>
    <row r="252" spans="1:2" x14ac:dyDescent="0.2">
      <c r="A252" s="3">
        <v>267</v>
      </c>
      <c r="B252" s="1">
        <v>185000</v>
      </c>
    </row>
    <row r="253" spans="1:2" x14ac:dyDescent="0.2">
      <c r="A253" s="3">
        <v>268</v>
      </c>
      <c r="B253" s="1">
        <v>179500</v>
      </c>
    </row>
    <row r="254" spans="1:2" x14ac:dyDescent="0.2">
      <c r="A254" s="3">
        <v>269</v>
      </c>
      <c r="B254" s="1">
        <v>120500</v>
      </c>
    </row>
    <row r="255" spans="1:2" x14ac:dyDescent="0.2">
      <c r="A255" s="3">
        <v>270</v>
      </c>
      <c r="B255" s="1">
        <v>148000</v>
      </c>
    </row>
    <row r="256" spans="1:2" x14ac:dyDescent="0.2">
      <c r="A256" s="3">
        <v>271</v>
      </c>
      <c r="B256" s="1">
        <v>266000</v>
      </c>
    </row>
    <row r="257" spans="1:2" x14ac:dyDescent="0.2">
      <c r="A257" s="3">
        <v>272</v>
      </c>
      <c r="B257" s="1">
        <v>241500</v>
      </c>
    </row>
    <row r="258" spans="1:2" x14ac:dyDescent="0.2">
      <c r="A258" s="3">
        <v>273</v>
      </c>
      <c r="B258" s="1">
        <v>290000</v>
      </c>
    </row>
    <row r="259" spans="1:2" x14ac:dyDescent="0.2">
      <c r="A259" s="3">
        <v>274</v>
      </c>
      <c r="B259" s="1">
        <v>139000</v>
      </c>
    </row>
    <row r="260" spans="1:2" x14ac:dyDescent="0.2">
      <c r="A260" s="3">
        <v>275</v>
      </c>
      <c r="B260" s="1">
        <v>124500</v>
      </c>
    </row>
    <row r="261" spans="1:2" x14ac:dyDescent="0.2">
      <c r="A261" s="3">
        <v>277</v>
      </c>
      <c r="B261" s="1">
        <v>201000</v>
      </c>
    </row>
    <row r="262" spans="1:2" x14ac:dyDescent="0.2">
      <c r="A262" s="3">
        <v>278</v>
      </c>
      <c r="B262" s="1">
        <v>141000</v>
      </c>
    </row>
    <row r="263" spans="1:2" x14ac:dyDescent="0.2">
      <c r="A263" s="3">
        <v>279</v>
      </c>
      <c r="B263" s="1">
        <v>415298</v>
      </c>
    </row>
    <row r="264" spans="1:2" x14ac:dyDescent="0.2">
      <c r="A264" s="3">
        <v>280</v>
      </c>
      <c r="B264" s="1">
        <v>192000</v>
      </c>
    </row>
    <row r="265" spans="1:2" x14ac:dyDescent="0.2">
      <c r="A265" s="3">
        <v>281</v>
      </c>
      <c r="B265" s="1">
        <v>228500</v>
      </c>
    </row>
    <row r="266" spans="1:2" x14ac:dyDescent="0.2">
      <c r="A266" s="3">
        <v>282</v>
      </c>
      <c r="B266" s="1">
        <v>185000</v>
      </c>
    </row>
    <row r="267" spans="1:2" x14ac:dyDescent="0.2">
      <c r="A267" s="3">
        <v>283</v>
      </c>
      <c r="B267" s="1">
        <v>207500</v>
      </c>
    </row>
    <row r="268" spans="1:2" x14ac:dyDescent="0.2">
      <c r="A268" s="3">
        <v>284</v>
      </c>
      <c r="B268" s="1">
        <v>244600</v>
      </c>
    </row>
    <row r="269" spans="1:2" x14ac:dyDescent="0.2">
      <c r="A269" s="3">
        <v>285</v>
      </c>
      <c r="B269" s="1">
        <v>179200</v>
      </c>
    </row>
    <row r="270" spans="1:2" x14ac:dyDescent="0.2">
      <c r="A270" s="3">
        <v>286</v>
      </c>
      <c r="B270" s="1">
        <v>164700</v>
      </c>
    </row>
    <row r="271" spans="1:2" x14ac:dyDescent="0.2">
      <c r="A271" s="3">
        <v>287</v>
      </c>
      <c r="B271" s="1">
        <v>159000</v>
      </c>
    </row>
    <row r="272" spans="1:2" x14ac:dyDescent="0.2">
      <c r="A272" s="3">
        <v>288</v>
      </c>
      <c r="B272" s="1">
        <v>88000</v>
      </c>
    </row>
    <row r="273" spans="1:2" x14ac:dyDescent="0.2">
      <c r="A273" s="3">
        <v>289</v>
      </c>
      <c r="B273" s="1">
        <v>122000</v>
      </c>
    </row>
    <row r="274" spans="1:2" x14ac:dyDescent="0.2">
      <c r="A274" s="3">
        <v>290</v>
      </c>
      <c r="B274" s="1">
        <v>153575</v>
      </c>
    </row>
    <row r="275" spans="1:2" x14ac:dyDescent="0.2">
      <c r="A275" s="3">
        <v>291</v>
      </c>
      <c r="B275" s="1">
        <v>233230</v>
      </c>
    </row>
    <row r="276" spans="1:2" x14ac:dyDescent="0.2">
      <c r="A276" s="3">
        <v>293</v>
      </c>
      <c r="B276" s="1">
        <v>131000</v>
      </c>
    </row>
    <row r="277" spans="1:2" x14ac:dyDescent="0.2">
      <c r="A277" s="3">
        <v>294</v>
      </c>
      <c r="B277" s="1">
        <v>235000</v>
      </c>
    </row>
    <row r="278" spans="1:2" x14ac:dyDescent="0.2">
      <c r="A278" s="3">
        <v>295</v>
      </c>
      <c r="B278" s="1">
        <v>167000</v>
      </c>
    </row>
    <row r="279" spans="1:2" x14ac:dyDescent="0.2">
      <c r="A279" s="3">
        <v>296</v>
      </c>
      <c r="B279" s="1">
        <v>142500</v>
      </c>
    </row>
    <row r="280" spans="1:2" x14ac:dyDescent="0.2">
      <c r="A280" s="3">
        <v>297</v>
      </c>
      <c r="B280" s="1">
        <v>152000</v>
      </c>
    </row>
    <row r="281" spans="1:2" x14ac:dyDescent="0.2">
      <c r="A281" s="3">
        <v>298</v>
      </c>
      <c r="B281" s="1">
        <v>239000</v>
      </c>
    </row>
    <row r="282" spans="1:2" x14ac:dyDescent="0.2">
      <c r="A282" s="3">
        <v>299</v>
      </c>
      <c r="B282" s="1">
        <v>175000</v>
      </c>
    </row>
    <row r="283" spans="1:2" x14ac:dyDescent="0.2">
      <c r="A283" s="3">
        <v>300</v>
      </c>
      <c r="B283" s="1">
        <v>158500</v>
      </c>
    </row>
    <row r="284" spans="1:2" x14ac:dyDescent="0.2">
      <c r="A284" s="3">
        <v>301</v>
      </c>
      <c r="B284" s="1">
        <v>157000</v>
      </c>
    </row>
    <row r="285" spans="1:2" x14ac:dyDescent="0.2">
      <c r="A285" s="3">
        <v>302</v>
      </c>
      <c r="B285" s="1">
        <v>267000</v>
      </c>
    </row>
    <row r="286" spans="1:2" x14ac:dyDescent="0.2">
      <c r="A286" s="3">
        <v>303</v>
      </c>
      <c r="B286" s="1">
        <v>205000</v>
      </c>
    </row>
    <row r="287" spans="1:2" x14ac:dyDescent="0.2">
      <c r="A287" s="3">
        <v>304</v>
      </c>
      <c r="B287" s="1">
        <v>149900</v>
      </c>
    </row>
    <row r="288" spans="1:2" x14ac:dyDescent="0.2">
      <c r="A288" s="3">
        <v>305</v>
      </c>
      <c r="B288" s="1">
        <v>295000</v>
      </c>
    </row>
    <row r="289" spans="1:2" x14ac:dyDescent="0.2">
      <c r="A289" s="3">
        <v>306</v>
      </c>
      <c r="B289" s="1">
        <v>305900</v>
      </c>
    </row>
    <row r="290" spans="1:2" x14ac:dyDescent="0.2">
      <c r="A290" s="3">
        <v>307</v>
      </c>
      <c r="B290" s="1">
        <v>225000</v>
      </c>
    </row>
    <row r="291" spans="1:2" x14ac:dyDescent="0.2">
      <c r="A291" s="3">
        <v>308</v>
      </c>
      <c r="B291" s="1">
        <v>89500</v>
      </c>
    </row>
    <row r="292" spans="1:2" x14ac:dyDescent="0.2">
      <c r="A292" s="3">
        <v>309</v>
      </c>
      <c r="B292" s="1">
        <v>82500</v>
      </c>
    </row>
    <row r="293" spans="1:2" x14ac:dyDescent="0.2">
      <c r="A293" s="3">
        <v>310</v>
      </c>
      <c r="B293" s="1">
        <v>360000</v>
      </c>
    </row>
    <row r="294" spans="1:2" x14ac:dyDescent="0.2">
      <c r="A294" s="3">
        <v>311</v>
      </c>
      <c r="B294" s="1">
        <v>165600</v>
      </c>
    </row>
    <row r="295" spans="1:2" x14ac:dyDescent="0.2">
      <c r="A295" s="3">
        <v>312</v>
      </c>
      <c r="B295" s="1">
        <v>132000</v>
      </c>
    </row>
    <row r="296" spans="1:2" x14ac:dyDescent="0.2">
      <c r="A296" s="3">
        <v>313</v>
      </c>
      <c r="B296" s="1">
        <v>119900</v>
      </c>
    </row>
    <row r="297" spans="1:2" x14ac:dyDescent="0.2">
      <c r="A297" s="3">
        <v>314</v>
      </c>
      <c r="B297" s="1">
        <v>375000</v>
      </c>
    </row>
    <row r="298" spans="1:2" x14ac:dyDescent="0.2">
      <c r="A298" s="3">
        <v>315</v>
      </c>
      <c r="B298" s="1">
        <v>178000</v>
      </c>
    </row>
    <row r="299" spans="1:2" x14ac:dyDescent="0.2">
      <c r="A299" s="3">
        <v>316</v>
      </c>
      <c r="B299" s="1">
        <v>188500</v>
      </c>
    </row>
    <row r="300" spans="1:2" x14ac:dyDescent="0.2">
      <c r="A300" s="3">
        <v>317</v>
      </c>
      <c r="B300" s="1">
        <v>260000</v>
      </c>
    </row>
    <row r="301" spans="1:2" x14ac:dyDescent="0.2">
      <c r="A301" s="3">
        <v>318</v>
      </c>
      <c r="B301" s="1">
        <v>270000</v>
      </c>
    </row>
    <row r="302" spans="1:2" x14ac:dyDescent="0.2">
      <c r="A302" s="3">
        <v>319</v>
      </c>
      <c r="B302" s="1">
        <v>260000</v>
      </c>
    </row>
    <row r="303" spans="1:2" x14ac:dyDescent="0.2">
      <c r="A303" s="3">
        <v>320</v>
      </c>
      <c r="B303" s="1">
        <v>187500</v>
      </c>
    </row>
    <row r="304" spans="1:2" x14ac:dyDescent="0.2">
      <c r="A304" s="3">
        <v>321</v>
      </c>
      <c r="B304" s="1">
        <v>342643</v>
      </c>
    </row>
    <row r="305" spans="1:2" x14ac:dyDescent="0.2">
      <c r="A305" s="3">
        <v>322</v>
      </c>
      <c r="B305" s="1">
        <v>354000</v>
      </c>
    </row>
    <row r="306" spans="1:2" x14ac:dyDescent="0.2">
      <c r="A306" s="3">
        <v>323</v>
      </c>
      <c r="B306" s="1">
        <v>301000</v>
      </c>
    </row>
    <row r="307" spans="1:2" x14ac:dyDescent="0.2">
      <c r="A307" s="3">
        <v>324</v>
      </c>
      <c r="B307" s="1">
        <v>126175</v>
      </c>
    </row>
    <row r="308" spans="1:2" x14ac:dyDescent="0.2">
      <c r="A308" s="3">
        <v>325</v>
      </c>
      <c r="B308" s="1">
        <v>242000</v>
      </c>
    </row>
    <row r="309" spans="1:2" x14ac:dyDescent="0.2">
      <c r="A309" s="3">
        <v>327</v>
      </c>
      <c r="B309" s="1">
        <v>324000</v>
      </c>
    </row>
    <row r="310" spans="1:2" x14ac:dyDescent="0.2">
      <c r="A310" s="3">
        <v>328</v>
      </c>
      <c r="B310" s="1">
        <v>145250</v>
      </c>
    </row>
    <row r="311" spans="1:2" x14ac:dyDescent="0.2">
      <c r="A311" s="3">
        <v>331</v>
      </c>
      <c r="B311" s="1">
        <v>119000</v>
      </c>
    </row>
    <row r="312" spans="1:2" x14ac:dyDescent="0.2">
      <c r="A312" s="3">
        <v>332</v>
      </c>
      <c r="B312" s="1">
        <v>139000</v>
      </c>
    </row>
    <row r="313" spans="1:2" x14ac:dyDescent="0.2">
      <c r="A313" s="3">
        <v>333</v>
      </c>
      <c r="B313" s="1">
        <v>284000</v>
      </c>
    </row>
    <row r="314" spans="1:2" x14ac:dyDescent="0.2">
      <c r="A314" s="3">
        <v>334</v>
      </c>
      <c r="B314" s="1">
        <v>207000</v>
      </c>
    </row>
    <row r="315" spans="1:2" x14ac:dyDescent="0.2">
      <c r="A315" s="3">
        <v>335</v>
      </c>
      <c r="B315" s="1">
        <v>192000</v>
      </c>
    </row>
    <row r="316" spans="1:2" x14ac:dyDescent="0.2">
      <c r="A316" s="3">
        <v>336</v>
      </c>
      <c r="B316" s="1">
        <v>228950</v>
      </c>
    </row>
    <row r="317" spans="1:2" x14ac:dyDescent="0.2">
      <c r="A317" s="3">
        <v>337</v>
      </c>
      <c r="B317" s="1">
        <v>377426</v>
      </c>
    </row>
    <row r="318" spans="1:2" x14ac:dyDescent="0.2">
      <c r="A318" s="3">
        <v>338</v>
      </c>
      <c r="B318" s="1">
        <v>214000</v>
      </c>
    </row>
    <row r="319" spans="1:2" x14ac:dyDescent="0.2">
      <c r="A319" s="3">
        <v>339</v>
      </c>
      <c r="B319" s="1">
        <v>202500</v>
      </c>
    </row>
    <row r="320" spans="1:2" x14ac:dyDescent="0.2">
      <c r="A320" s="3">
        <v>340</v>
      </c>
      <c r="B320" s="1">
        <v>155000</v>
      </c>
    </row>
    <row r="321" spans="1:2" x14ac:dyDescent="0.2">
      <c r="A321" s="3">
        <v>341</v>
      </c>
      <c r="B321" s="1">
        <v>202900</v>
      </c>
    </row>
    <row r="322" spans="1:2" x14ac:dyDescent="0.2">
      <c r="A322" s="3">
        <v>342</v>
      </c>
      <c r="B322" s="1">
        <v>82000</v>
      </c>
    </row>
    <row r="323" spans="1:2" x14ac:dyDescent="0.2">
      <c r="A323" s="3">
        <v>344</v>
      </c>
      <c r="B323" s="1">
        <v>266000</v>
      </c>
    </row>
    <row r="324" spans="1:2" x14ac:dyDescent="0.2">
      <c r="A324" s="3">
        <v>345</v>
      </c>
      <c r="B324" s="1">
        <v>85000</v>
      </c>
    </row>
    <row r="325" spans="1:2" x14ac:dyDescent="0.2">
      <c r="A325" s="3">
        <v>346</v>
      </c>
      <c r="B325" s="1">
        <v>140200</v>
      </c>
    </row>
    <row r="326" spans="1:2" x14ac:dyDescent="0.2">
      <c r="A326" s="3">
        <v>347</v>
      </c>
      <c r="B326" s="1">
        <v>151500</v>
      </c>
    </row>
    <row r="327" spans="1:2" x14ac:dyDescent="0.2">
      <c r="A327" s="3">
        <v>348</v>
      </c>
      <c r="B327" s="1">
        <v>157500</v>
      </c>
    </row>
    <row r="328" spans="1:2" x14ac:dyDescent="0.2">
      <c r="A328" s="3">
        <v>349</v>
      </c>
      <c r="B328" s="1">
        <v>154000</v>
      </c>
    </row>
    <row r="329" spans="1:2" x14ac:dyDescent="0.2">
      <c r="A329" s="3">
        <v>350</v>
      </c>
      <c r="B329" s="1">
        <v>437154</v>
      </c>
    </row>
    <row r="330" spans="1:2" x14ac:dyDescent="0.2">
      <c r="A330" s="3">
        <v>351</v>
      </c>
      <c r="B330" s="1">
        <v>318061</v>
      </c>
    </row>
    <row r="331" spans="1:2" x14ac:dyDescent="0.2">
      <c r="A331" s="3">
        <v>352</v>
      </c>
      <c r="B331" s="1">
        <v>190000</v>
      </c>
    </row>
    <row r="332" spans="1:2" x14ac:dyDescent="0.2">
      <c r="A332" s="3">
        <v>354</v>
      </c>
      <c r="B332" s="1">
        <v>105900</v>
      </c>
    </row>
    <row r="333" spans="1:2" x14ac:dyDescent="0.2">
      <c r="A333" s="3">
        <v>355</v>
      </c>
      <c r="B333" s="1">
        <v>140000</v>
      </c>
    </row>
    <row r="334" spans="1:2" x14ac:dyDescent="0.2">
      <c r="A334" s="3">
        <v>356</v>
      </c>
      <c r="B334" s="1">
        <v>177500</v>
      </c>
    </row>
    <row r="335" spans="1:2" x14ac:dyDescent="0.2">
      <c r="A335" s="3">
        <v>357</v>
      </c>
      <c r="B335" s="1">
        <v>173000</v>
      </c>
    </row>
    <row r="336" spans="1:2" x14ac:dyDescent="0.2">
      <c r="A336" s="3">
        <v>358</v>
      </c>
      <c r="B336" s="1">
        <v>134000</v>
      </c>
    </row>
    <row r="337" spans="1:2" x14ac:dyDescent="0.2">
      <c r="A337" s="3">
        <v>359</v>
      </c>
      <c r="B337" s="1">
        <v>130000</v>
      </c>
    </row>
    <row r="338" spans="1:2" x14ac:dyDescent="0.2">
      <c r="A338" s="3">
        <v>360</v>
      </c>
      <c r="B338" s="1">
        <v>280000</v>
      </c>
    </row>
    <row r="339" spans="1:2" x14ac:dyDescent="0.2">
      <c r="A339" s="3">
        <v>361</v>
      </c>
      <c r="B339" s="1">
        <v>156000</v>
      </c>
    </row>
    <row r="340" spans="1:2" x14ac:dyDescent="0.2">
      <c r="A340" s="3">
        <v>362</v>
      </c>
      <c r="B340" s="1">
        <v>145000</v>
      </c>
    </row>
    <row r="341" spans="1:2" x14ac:dyDescent="0.2">
      <c r="A341" s="3">
        <v>363</v>
      </c>
      <c r="B341" s="1">
        <v>198500</v>
      </c>
    </row>
    <row r="342" spans="1:2" x14ac:dyDescent="0.2">
      <c r="A342" s="3">
        <v>364</v>
      </c>
      <c r="B342" s="1">
        <v>118000</v>
      </c>
    </row>
    <row r="343" spans="1:2" x14ac:dyDescent="0.2">
      <c r="A343" s="3">
        <v>365</v>
      </c>
      <c r="B343" s="1">
        <v>190000</v>
      </c>
    </row>
    <row r="344" spans="1:2" x14ac:dyDescent="0.2">
      <c r="A344" s="3">
        <v>366</v>
      </c>
      <c r="B344" s="1">
        <v>147000</v>
      </c>
    </row>
    <row r="345" spans="1:2" x14ac:dyDescent="0.2">
      <c r="A345" s="3">
        <v>367</v>
      </c>
      <c r="B345" s="1">
        <v>159000</v>
      </c>
    </row>
    <row r="346" spans="1:2" x14ac:dyDescent="0.2">
      <c r="A346" s="3">
        <v>368</v>
      </c>
      <c r="B346" s="1">
        <v>165000</v>
      </c>
    </row>
    <row r="347" spans="1:2" x14ac:dyDescent="0.2">
      <c r="A347" s="3">
        <v>369</v>
      </c>
      <c r="B347" s="1">
        <v>132000</v>
      </c>
    </row>
    <row r="348" spans="1:2" x14ac:dyDescent="0.2">
      <c r="A348" s="3">
        <v>370</v>
      </c>
      <c r="B348" s="1">
        <v>162000</v>
      </c>
    </row>
    <row r="349" spans="1:2" x14ac:dyDescent="0.2">
      <c r="A349" s="3">
        <v>371</v>
      </c>
      <c r="B349" s="1">
        <v>172400</v>
      </c>
    </row>
    <row r="350" spans="1:2" x14ac:dyDescent="0.2">
      <c r="A350" s="3">
        <v>372</v>
      </c>
      <c r="B350" s="1">
        <v>134432</v>
      </c>
    </row>
    <row r="351" spans="1:2" x14ac:dyDescent="0.2">
      <c r="A351" s="3">
        <v>373</v>
      </c>
      <c r="B351" s="1">
        <v>125000</v>
      </c>
    </row>
    <row r="352" spans="1:2" x14ac:dyDescent="0.2">
      <c r="A352" s="3">
        <v>374</v>
      </c>
      <c r="B352" s="1">
        <v>123000</v>
      </c>
    </row>
    <row r="353" spans="1:2" x14ac:dyDescent="0.2">
      <c r="A353" s="3">
        <v>375</v>
      </c>
      <c r="B353" s="1">
        <v>219500</v>
      </c>
    </row>
    <row r="354" spans="1:2" x14ac:dyDescent="0.2">
      <c r="A354" s="3">
        <v>377</v>
      </c>
      <c r="B354" s="1">
        <v>148000</v>
      </c>
    </row>
    <row r="355" spans="1:2" x14ac:dyDescent="0.2">
      <c r="A355" s="3">
        <v>378</v>
      </c>
      <c r="B355" s="1">
        <v>340000</v>
      </c>
    </row>
    <row r="356" spans="1:2" x14ac:dyDescent="0.2">
      <c r="A356" s="3">
        <v>379</v>
      </c>
      <c r="B356" s="1">
        <v>394432</v>
      </c>
    </row>
    <row r="357" spans="1:2" x14ac:dyDescent="0.2">
      <c r="A357" s="3">
        <v>380</v>
      </c>
      <c r="B357" s="1">
        <v>179000</v>
      </c>
    </row>
    <row r="358" spans="1:2" x14ac:dyDescent="0.2">
      <c r="A358" s="3">
        <v>381</v>
      </c>
      <c r="B358" s="1">
        <v>127000</v>
      </c>
    </row>
    <row r="359" spans="1:2" x14ac:dyDescent="0.2">
      <c r="A359" s="3">
        <v>382</v>
      </c>
      <c r="B359" s="1">
        <v>187750</v>
      </c>
    </row>
    <row r="360" spans="1:2" x14ac:dyDescent="0.2">
      <c r="A360" s="3">
        <v>383</v>
      </c>
      <c r="B360" s="1">
        <v>213500</v>
      </c>
    </row>
    <row r="361" spans="1:2" x14ac:dyDescent="0.2">
      <c r="A361" s="3">
        <v>385</v>
      </c>
      <c r="B361" s="1">
        <v>240000</v>
      </c>
    </row>
    <row r="362" spans="1:2" x14ac:dyDescent="0.2">
      <c r="A362" s="3">
        <v>386</v>
      </c>
      <c r="B362" s="1">
        <v>192000</v>
      </c>
    </row>
    <row r="363" spans="1:2" x14ac:dyDescent="0.2">
      <c r="A363" s="3">
        <v>387</v>
      </c>
      <c r="B363" s="1">
        <v>81000</v>
      </c>
    </row>
    <row r="364" spans="1:2" x14ac:dyDescent="0.2">
      <c r="A364" s="3">
        <v>388</v>
      </c>
      <c r="B364" s="1">
        <v>125000</v>
      </c>
    </row>
    <row r="365" spans="1:2" x14ac:dyDescent="0.2">
      <c r="A365" s="3">
        <v>389</v>
      </c>
      <c r="B365" s="1">
        <v>191000</v>
      </c>
    </row>
    <row r="366" spans="1:2" x14ac:dyDescent="0.2">
      <c r="A366" s="3">
        <v>390</v>
      </c>
      <c r="B366" s="1">
        <v>426000</v>
      </c>
    </row>
    <row r="367" spans="1:2" x14ac:dyDescent="0.2">
      <c r="A367" s="3">
        <v>391</v>
      </c>
      <c r="B367" s="1">
        <v>119000</v>
      </c>
    </row>
    <row r="368" spans="1:2" x14ac:dyDescent="0.2">
      <c r="A368" s="3">
        <v>392</v>
      </c>
      <c r="B368" s="1">
        <v>215000</v>
      </c>
    </row>
    <row r="369" spans="1:2" x14ac:dyDescent="0.2">
      <c r="A369" s="3">
        <v>393</v>
      </c>
      <c r="B369" s="1">
        <v>106500</v>
      </c>
    </row>
    <row r="370" spans="1:2" x14ac:dyDescent="0.2">
      <c r="A370" s="3">
        <v>394</v>
      </c>
      <c r="B370" s="1">
        <v>100000</v>
      </c>
    </row>
    <row r="371" spans="1:2" x14ac:dyDescent="0.2">
      <c r="A371" s="3">
        <v>395</v>
      </c>
      <c r="B371" s="1">
        <v>109000</v>
      </c>
    </row>
    <row r="372" spans="1:2" x14ac:dyDescent="0.2">
      <c r="A372" s="3">
        <v>396</v>
      </c>
      <c r="B372" s="1">
        <v>129000</v>
      </c>
    </row>
    <row r="373" spans="1:2" x14ac:dyDescent="0.2">
      <c r="A373" s="3">
        <v>397</v>
      </c>
      <c r="B373" s="1">
        <v>123000</v>
      </c>
    </row>
    <row r="374" spans="1:2" x14ac:dyDescent="0.2">
      <c r="A374" s="3">
        <v>398</v>
      </c>
      <c r="B374" s="1">
        <v>169500</v>
      </c>
    </row>
    <row r="375" spans="1:2" x14ac:dyDescent="0.2">
      <c r="A375" s="3">
        <v>399</v>
      </c>
      <c r="B375" s="1">
        <v>67000</v>
      </c>
    </row>
    <row r="376" spans="1:2" x14ac:dyDescent="0.2">
      <c r="A376" s="3">
        <v>400</v>
      </c>
      <c r="B376" s="1">
        <v>241000</v>
      </c>
    </row>
    <row r="377" spans="1:2" x14ac:dyDescent="0.2">
      <c r="A377" s="3">
        <v>401</v>
      </c>
      <c r="B377" s="1">
        <v>245500</v>
      </c>
    </row>
    <row r="378" spans="1:2" x14ac:dyDescent="0.2">
      <c r="A378" s="3">
        <v>402</v>
      </c>
      <c r="B378" s="1">
        <v>164990</v>
      </c>
    </row>
    <row r="379" spans="1:2" x14ac:dyDescent="0.2">
      <c r="A379" s="3">
        <v>403</v>
      </c>
      <c r="B379" s="1">
        <v>108000</v>
      </c>
    </row>
    <row r="380" spans="1:2" x14ac:dyDescent="0.2">
      <c r="A380" s="3">
        <v>404</v>
      </c>
      <c r="B380" s="1">
        <v>258000</v>
      </c>
    </row>
    <row r="381" spans="1:2" x14ac:dyDescent="0.2">
      <c r="A381" s="3">
        <v>405</v>
      </c>
      <c r="B381" s="1">
        <v>168000</v>
      </c>
    </row>
    <row r="382" spans="1:2" x14ac:dyDescent="0.2">
      <c r="A382" s="3">
        <v>406</v>
      </c>
      <c r="B382" s="1">
        <v>150000</v>
      </c>
    </row>
    <row r="383" spans="1:2" x14ac:dyDescent="0.2">
      <c r="A383" s="3">
        <v>407</v>
      </c>
      <c r="B383" s="1">
        <v>115000</v>
      </c>
    </row>
    <row r="384" spans="1:2" x14ac:dyDescent="0.2">
      <c r="A384" s="3">
        <v>408</v>
      </c>
      <c r="B384" s="1">
        <v>177000</v>
      </c>
    </row>
    <row r="385" spans="1:2" x14ac:dyDescent="0.2">
      <c r="A385" s="3">
        <v>409</v>
      </c>
      <c r="B385" s="1">
        <v>280000</v>
      </c>
    </row>
    <row r="386" spans="1:2" x14ac:dyDescent="0.2">
      <c r="A386" s="3">
        <v>410</v>
      </c>
      <c r="B386" s="1">
        <v>339750</v>
      </c>
    </row>
    <row r="387" spans="1:2" x14ac:dyDescent="0.2">
      <c r="A387" s="3">
        <v>411</v>
      </c>
      <c r="B387" s="1">
        <v>60000</v>
      </c>
    </row>
    <row r="388" spans="1:2" x14ac:dyDescent="0.2">
      <c r="A388" s="3">
        <v>413</v>
      </c>
      <c r="B388" s="1">
        <v>222000</v>
      </c>
    </row>
    <row r="389" spans="1:2" x14ac:dyDescent="0.2">
      <c r="A389" s="3">
        <v>414</v>
      </c>
      <c r="B389" s="1">
        <v>115000</v>
      </c>
    </row>
    <row r="390" spans="1:2" x14ac:dyDescent="0.2">
      <c r="A390" s="3">
        <v>415</v>
      </c>
      <c r="B390" s="1">
        <v>228000</v>
      </c>
    </row>
    <row r="391" spans="1:2" x14ac:dyDescent="0.2">
      <c r="A391" s="3">
        <v>416</v>
      </c>
      <c r="B391" s="1">
        <v>181134</v>
      </c>
    </row>
    <row r="392" spans="1:2" x14ac:dyDescent="0.2">
      <c r="A392" s="3">
        <v>417</v>
      </c>
      <c r="B392" s="1">
        <v>149500</v>
      </c>
    </row>
    <row r="393" spans="1:2" x14ac:dyDescent="0.2">
      <c r="A393" s="3">
        <v>420</v>
      </c>
      <c r="B393" s="1">
        <v>142000</v>
      </c>
    </row>
    <row r="394" spans="1:2" x14ac:dyDescent="0.2">
      <c r="A394" s="3">
        <v>421</v>
      </c>
      <c r="B394" s="1">
        <v>206300</v>
      </c>
    </row>
    <row r="395" spans="1:2" x14ac:dyDescent="0.2">
      <c r="A395" s="3">
        <v>422</v>
      </c>
      <c r="B395" s="1">
        <v>215000</v>
      </c>
    </row>
    <row r="396" spans="1:2" x14ac:dyDescent="0.2">
      <c r="A396" s="3">
        <v>423</v>
      </c>
      <c r="B396" s="1">
        <v>113000</v>
      </c>
    </row>
    <row r="397" spans="1:2" x14ac:dyDescent="0.2">
      <c r="A397" s="3">
        <v>424</v>
      </c>
      <c r="B397" s="1">
        <v>315000</v>
      </c>
    </row>
    <row r="398" spans="1:2" x14ac:dyDescent="0.2">
      <c r="A398" s="3">
        <v>425</v>
      </c>
      <c r="B398" s="1">
        <v>139000</v>
      </c>
    </row>
    <row r="399" spans="1:2" x14ac:dyDescent="0.2">
      <c r="A399" s="3">
        <v>426</v>
      </c>
      <c r="B399" s="1">
        <v>135000</v>
      </c>
    </row>
    <row r="400" spans="1:2" x14ac:dyDescent="0.2">
      <c r="A400" s="3">
        <v>427</v>
      </c>
      <c r="B400" s="1">
        <v>275000</v>
      </c>
    </row>
    <row r="401" spans="1:2" x14ac:dyDescent="0.2">
      <c r="A401" s="3">
        <v>428</v>
      </c>
      <c r="B401" s="1">
        <v>109008</v>
      </c>
    </row>
    <row r="402" spans="1:2" x14ac:dyDescent="0.2">
      <c r="A402" s="3">
        <v>429</v>
      </c>
      <c r="B402" s="1">
        <v>195400</v>
      </c>
    </row>
    <row r="403" spans="1:2" x14ac:dyDescent="0.2">
      <c r="A403" s="3">
        <v>430</v>
      </c>
      <c r="B403" s="1">
        <v>175000</v>
      </c>
    </row>
    <row r="404" spans="1:2" x14ac:dyDescent="0.2">
      <c r="A404" s="3">
        <v>431</v>
      </c>
      <c r="B404" s="1">
        <v>85400</v>
      </c>
    </row>
    <row r="405" spans="1:2" x14ac:dyDescent="0.2">
      <c r="A405" s="3">
        <v>432</v>
      </c>
      <c r="B405" s="1">
        <v>79900</v>
      </c>
    </row>
    <row r="406" spans="1:2" x14ac:dyDescent="0.2">
      <c r="A406" s="3">
        <v>433</v>
      </c>
      <c r="B406" s="1">
        <v>122500</v>
      </c>
    </row>
    <row r="407" spans="1:2" x14ac:dyDescent="0.2">
      <c r="A407" s="3">
        <v>434</v>
      </c>
      <c r="B407" s="1">
        <v>181000</v>
      </c>
    </row>
    <row r="408" spans="1:2" x14ac:dyDescent="0.2">
      <c r="A408" s="3">
        <v>435</v>
      </c>
      <c r="B408" s="1">
        <v>81000</v>
      </c>
    </row>
    <row r="409" spans="1:2" x14ac:dyDescent="0.2">
      <c r="A409" s="3">
        <v>436</v>
      </c>
      <c r="B409" s="1">
        <v>212000</v>
      </c>
    </row>
    <row r="410" spans="1:2" x14ac:dyDescent="0.2">
      <c r="A410" s="3">
        <v>437</v>
      </c>
      <c r="B410" s="1">
        <v>116000</v>
      </c>
    </row>
    <row r="411" spans="1:2" x14ac:dyDescent="0.2">
      <c r="A411" s="3">
        <v>438</v>
      </c>
      <c r="B411" s="1">
        <v>119000</v>
      </c>
    </row>
    <row r="412" spans="1:2" x14ac:dyDescent="0.2">
      <c r="A412" s="3">
        <v>440</v>
      </c>
      <c r="B412" s="1">
        <v>110000</v>
      </c>
    </row>
    <row r="413" spans="1:2" x14ac:dyDescent="0.2">
      <c r="A413" s="3">
        <v>441</v>
      </c>
      <c r="B413" s="1">
        <v>555000</v>
      </c>
    </row>
    <row r="414" spans="1:2" x14ac:dyDescent="0.2">
      <c r="A414" s="3">
        <v>443</v>
      </c>
      <c r="B414" s="1">
        <v>162900</v>
      </c>
    </row>
    <row r="415" spans="1:2" x14ac:dyDescent="0.2">
      <c r="A415" s="3">
        <v>444</v>
      </c>
      <c r="B415" s="1">
        <v>172500</v>
      </c>
    </row>
    <row r="416" spans="1:2" x14ac:dyDescent="0.2">
      <c r="A416" s="3">
        <v>445</v>
      </c>
      <c r="B416" s="1">
        <v>210000</v>
      </c>
    </row>
    <row r="417" spans="1:2" x14ac:dyDescent="0.2">
      <c r="A417" s="3">
        <v>446</v>
      </c>
      <c r="B417" s="1">
        <v>127500</v>
      </c>
    </row>
    <row r="418" spans="1:2" x14ac:dyDescent="0.2">
      <c r="A418" s="3">
        <v>447</v>
      </c>
      <c r="B418" s="1">
        <v>190000</v>
      </c>
    </row>
    <row r="419" spans="1:2" x14ac:dyDescent="0.2">
      <c r="A419" s="3">
        <v>448</v>
      </c>
      <c r="B419" s="1">
        <v>199900</v>
      </c>
    </row>
    <row r="420" spans="1:2" x14ac:dyDescent="0.2">
      <c r="A420" s="3">
        <v>449</v>
      </c>
      <c r="B420" s="1">
        <v>119500</v>
      </c>
    </row>
    <row r="421" spans="1:2" x14ac:dyDescent="0.2">
      <c r="A421" s="3">
        <v>450</v>
      </c>
      <c r="B421" s="1">
        <v>120000</v>
      </c>
    </row>
    <row r="422" spans="1:2" x14ac:dyDescent="0.2">
      <c r="A422" s="3">
        <v>451</v>
      </c>
      <c r="B422" s="1">
        <v>110000</v>
      </c>
    </row>
    <row r="423" spans="1:2" x14ac:dyDescent="0.2">
      <c r="A423" s="3">
        <v>452</v>
      </c>
      <c r="B423" s="1">
        <v>280000</v>
      </c>
    </row>
    <row r="424" spans="1:2" x14ac:dyDescent="0.2">
      <c r="A424" s="3">
        <v>453</v>
      </c>
      <c r="B424" s="1">
        <v>204000</v>
      </c>
    </row>
    <row r="425" spans="1:2" x14ac:dyDescent="0.2">
      <c r="A425" s="3">
        <v>454</v>
      </c>
      <c r="B425" s="1">
        <v>210000</v>
      </c>
    </row>
    <row r="426" spans="1:2" x14ac:dyDescent="0.2">
      <c r="A426" s="3">
        <v>455</v>
      </c>
      <c r="B426" s="1">
        <v>188000</v>
      </c>
    </row>
    <row r="427" spans="1:2" x14ac:dyDescent="0.2">
      <c r="A427" s="3">
        <v>456</v>
      </c>
      <c r="B427" s="1">
        <v>175500</v>
      </c>
    </row>
    <row r="428" spans="1:2" x14ac:dyDescent="0.2">
      <c r="A428" s="3">
        <v>458</v>
      </c>
      <c r="B428" s="1">
        <v>256000</v>
      </c>
    </row>
    <row r="429" spans="1:2" x14ac:dyDescent="0.2">
      <c r="A429" s="3">
        <v>459</v>
      </c>
      <c r="B429" s="1">
        <v>161000</v>
      </c>
    </row>
    <row r="430" spans="1:2" x14ac:dyDescent="0.2">
      <c r="A430" s="3">
        <v>460</v>
      </c>
      <c r="B430" s="1">
        <v>110000</v>
      </c>
    </row>
    <row r="431" spans="1:2" x14ac:dyDescent="0.2">
      <c r="A431" s="3">
        <v>461</v>
      </c>
      <c r="B431" s="1">
        <v>263435</v>
      </c>
    </row>
    <row r="432" spans="1:2" x14ac:dyDescent="0.2">
      <c r="A432" s="3">
        <v>462</v>
      </c>
      <c r="B432" s="1">
        <v>155000</v>
      </c>
    </row>
    <row r="433" spans="1:2" x14ac:dyDescent="0.2">
      <c r="A433" s="3">
        <v>463</v>
      </c>
      <c r="B433" s="1">
        <v>62383</v>
      </c>
    </row>
    <row r="434" spans="1:2" x14ac:dyDescent="0.2">
      <c r="A434" s="3">
        <v>464</v>
      </c>
      <c r="B434" s="1">
        <v>188700</v>
      </c>
    </row>
    <row r="435" spans="1:2" x14ac:dyDescent="0.2">
      <c r="A435" s="3">
        <v>465</v>
      </c>
      <c r="B435" s="1">
        <v>124000</v>
      </c>
    </row>
    <row r="436" spans="1:2" x14ac:dyDescent="0.2">
      <c r="A436" s="3">
        <v>466</v>
      </c>
      <c r="B436" s="1">
        <v>178740</v>
      </c>
    </row>
    <row r="437" spans="1:2" x14ac:dyDescent="0.2">
      <c r="A437" s="3">
        <v>467</v>
      </c>
      <c r="B437" s="1">
        <v>167000</v>
      </c>
    </row>
    <row r="438" spans="1:2" x14ac:dyDescent="0.2">
      <c r="A438" s="3">
        <v>468</v>
      </c>
      <c r="B438" s="1">
        <v>146500</v>
      </c>
    </row>
    <row r="439" spans="1:2" x14ac:dyDescent="0.2">
      <c r="A439" s="3">
        <v>469</v>
      </c>
      <c r="B439" s="1">
        <v>250000</v>
      </c>
    </row>
    <row r="440" spans="1:2" x14ac:dyDescent="0.2">
      <c r="A440" s="3">
        <v>470</v>
      </c>
      <c r="B440" s="1">
        <v>187000</v>
      </c>
    </row>
    <row r="441" spans="1:2" x14ac:dyDescent="0.2">
      <c r="A441" s="3">
        <v>471</v>
      </c>
      <c r="B441" s="1">
        <v>212000</v>
      </c>
    </row>
    <row r="442" spans="1:2" x14ac:dyDescent="0.2">
      <c r="A442" s="3">
        <v>472</v>
      </c>
      <c r="B442" s="1">
        <v>190000</v>
      </c>
    </row>
    <row r="443" spans="1:2" x14ac:dyDescent="0.2">
      <c r="A443" s="3">
        <v>473</v>
      </c>
      <c r="B443" s="1">
        <v>148000</v>
      </c>
    </row>
    <row r="444" spans="1:2" x14ac:dyDescent="0.2">
      <c r="A444" s="3">
        <v>474</v>
      </c>
      <c r="B444" s="1">
        <v>440000</v>
      </c>
    </row>
    <row r="445" spans="1:2" x14ac:dyDescent="0.2">
      <c r="A445" s="3">
        <v>475</v>
      </c>
      <c r="B445" s="1">
        <v>251000</v>
      </c>
    </row>
    <row r="446" spans="1:2" x14ac:dyDescent="0.2">
      <c r="A446" s="3">
        <v>476</v>
      </c>
      <c r="B446" s="1">
        <v>132500</v>
      </c>
    </row>
    <row r="447" spans="1:2" x14ac:dyDescent="0.2">
      <c r="A447" s="3">
        <v>477</v>
      </c>
      <c r="B447" s="1">
        <v>208900</v>
      </c>
    </row>
    <row r="448" spans="1:2" x14ac:dyDescent="0.2">
      <c r="A448" s="3">
        <v>478</v>
      </c>
      <c r="B448" s="1">
        <v>380000</v>
      </c>
    </row>
    <row r="449" spans="1:2" x14ac:dyDescent="0.2">
      <c r="A449" s="3">
        <v>479</v>
      </c>
      <c r="B449" s="1">
        <v>297000</v>
      </c>
    </row>
    <row r="450" spans="1:2" x14ac:dyDescent="0.2">
      <c r="A450" s="3">
        <v>480</v>
      </c>
      <c r="B450" s="1">
        <v>89471</v>
      </c>
    </row>
    <row r="451" spans="1:2" x14ac:dyDescent="0.2">
      <c r="A451" s="3">
        <v>481</v>
      </c>
      <c r="B451" s="1">
        <v>326000</v>
      </c>
    </row>
    <row r="452" spans="1:2" x14ac:dyDescent="0.2">
      <c r="A452" s="3">
        <v>482</v>
      </c>
      <c r="B452" s="1">
        <v>374000</v>
      </c>
    </row>
    <row r="453" spans="1:2" x14ac:dyDescent="0.2">
      <c r="A453" s="3">
        <v>483</v>
      </c>
      <c r="B453" s="1">
        <v>155000</v>
      </c>
    </row>
    <row r="454" spans="1:2" x14ac:dyDescent="0.2">
      <c r="A454" s="3">
        <v>484</v>
      </c>
      <c r="B454" s="1">
        <v>164000</v>
      </c>
    </row>
    <row r="455" spans="1:2" x14ac:dyDescent="0.2">
      <c r="A455" s="3">
        <v>485</v>
      </c>
      <c r="B455" s="1">
        <v>132500</v>
      </c>
    </row>
    <row r="456" spans="1:2" x14ac:dyDescent="0.2">
      <c r="A456" s="3">
        <v>486</v>
      </c>
      <c r="B456" s="1">
        <v>147000</v>
      </c>
    </row>
    <row r="457" spans="1:2" x14ac:dyDescent="0.2">
      <c r="A457" s="3">
        <v>487</v>
      </c>
      <c r="B457" s="1">
        <v>156000</v>
      </c>
    </row>
    <row r="458" spans="1:2" x14ac:dyDescent="0.2">
      <c r="A458" s="3">
        <v>488</v>
      </c>
      <c r="B458" s="1">
        <v>175000</v>
      </c>
    </row>
    <row r="459" spans="1:2" x14ac:dyDescent="0.2">
      <c r="A459" s="3">
        <v>490</v>
      </c>
      <c r="B459" s="1">
        <v>86000</v>
      </c>
    </row>
    <row r="460" spans="1:2" x14ac:dyDescent="0.2">
      <c r="A460" s="3">
        <v>491</v>
      </c>
      <c r="B460" s="1">
        <v>115000</v>
      </c>
    </row>
    <row r="461" spans="1:2" x14ac:dyDescent="0.2">
      <c r="A461" s="3">
        <v>492</v>
      </c>
      <c r="B461" s="1">
        <v>133000</v>
      </c>
    </row>
    <row r="462" spans="1:2" x14ac:dyDescent="0.2">
      <c r="A462" s="3">
        <v>493</v>
      </c>
      <c r="B462" s="1">
        <v>172785</v>
      </c>
    </row>
    <row r="463" spans="1:2" x14ac:dyDescent="0.2">
      <c r="A463" s="3">
        <v>494</v>
      </c>
      <c r="B463" s="1">
        <v>155000</v>
      </c>
    </row>
    <row r="464" spans="1:2" x14ac:dyDescent="0.2">
      <c r="A464" s="3">
        <v>495</v>
      </c>
      <c r="B464" s="1">
        <v>91300</v>
      </c>
    </row>
    <row r="465" spans="1:2" x14ac:dyDescent="0.2">
      <c r="A465" s="3">
        <v>497</v>
      </c>
      <c r="B465" s="1">
        <v>430000</v>
      </c>
    </row>
    <row r="466" spans="1:2" x14ac:dyDescent="0.2">
      <c r="A466" s="3">
        <v>498</v>
      </c>
      <c r="B466" s="1">
        <v>184000</v>
      </c>
    </row>
    <row r="467" spans="1:2" x14ac:dyDescent="0.2">
      <c r="A467" s="3">
        <v>499</v>
      </c>
      <c r="B467" s="1">
        <v>130000</v>
      </c>
    </row>
    <row r="468" spans="1:2" x14ac:dyDescent="0.2">
      <c r="A468" s="3">
        <v>500</v>
      </c>
      <c r="B468" s="1">
        <v>120000</v>
      </c>
    </row>
    <row r="469" spans="1:2" x14ac:dyDescent="0.2">
      <c r="A469" s="3">
        <v>501</v>
      </c>
      <c r="B469" s="1">
        <v>113000</v>
      </c>
    </row>
    <row r="470" spans="1:2" x14ac:dyDescent="0.2">
      <c r="A470" s="3">
        <v>502</v>
      </c>
      <c r="B470" s="1">
        <v>226700</v>
      </c>
    </row>
    <row r="471" spans="1:2" x14ac:dyDescent="0.2">
      <c r="A471" s="3">
        <v>503</v>
      </c>
      <c r="B471" s="1">
        <v>140000</v>
      </c>
    </row>
    <row r="472" spans="1:2" x14ac:dyDescent="0.2">
      <c r="A472" s="3">
        <v>504</v>
      </c>
      <c r="B472" s="1">
        <v>289000</v>
      </c>
    </row>
    <row r="473" spans="1:2" x14ac:dyDescent="0.2">
      <c r="A473" s="3">
        <v>505</v>
      </c>
      <c r="B473" s="1">
        <v>147000</v>
      </c>
    </row>
    <row r="474" spans="1:2" x14ac:dyDescent="0.2">
      <c r="A474" s="3">
        <v>506</v>
      </c>
      <c r="B474" s="1">
        <v>124500</v>
      </c>
    </row>
    <row r="475" spans="1:2" x14ac:dyDescent="0.2">
      <c r="A475" s="3">
        <v>507</v>
      </c>
      <c r="B475" s="1">
        <v>215000</v>
      </c>
    </row>
    <row r="476" spans="1:2" x14ac:dyDescent="0.2">
      <c r="A476" s="3">
        <v>508</v>
      </c>
      <c r="B476" s="1">
        <v>208300</v>
      </c>
    </row>
    <row r="477" spans="1:2" x14ac:dyDescent="0.2">
      <c r="A477" s="3">
        <v>509</v>
      </c>
      <c r="B477" s="1">
        <v>161000</v>
      </c>
    </row>
    <row r="478" spans="1:2" x14ac:dyDescent="0.2">
      <c r="A478" s="3">
        <v>510</v>
      </c>
      <c r="B478" s="1">
        <v>124500</v>
      </c>
    </row>
    <row r="479" spans="1:2" x14ac:dyDescent="0.2">
      <c r="A479" s="3">
        <v>511</v>
      </c>
      <c r="B479" s="1">
        <v>164900</v>
      </c>
    </row>
    <row r="480" spans="1:2" x14ac:dyDescent="0.2">
      <c r="A480" s="3">
        <v>512</v>
      </c>
      <c r="B480" s="1">
        <v>202665</v>
      </c>
    </row>
    <row r="481" spans="1:2" x14ac:dyDescent="0.2">
      <c r="A481" s="3">
        <v>513</v>
      </c>
      <c r="B481" s="1">
        <v>129900</v>
      </c>
    </row>
    <row r="482" spans="1:2" x14ac:dyDescent="0.2">
      <c r="A482" s="3">
        <v>514</v>
      </c>
      <c r="B482" s="1">
        <v>134000</v>
      </c>
    </row>
    <row r="483" spans="1:2" x14ac:dyDescent="0.2">
      <c r="A483" s="3">
        <v>516</v>
      </c>
      <c r="B483" s="1">
        <v>402861</v>
      </c>
    </row>
    <row r="484" spans="1:2" x14ac:dyDescent="0.2">
      <c r="A484" s="3">
        <v>517</v>
      </c>
      <c r="B484" s="1">
        <v>158000</v>
      </c>
    </row>
    <row r="485" spans="1:2" x14ac:dyDescent="0.2">
      <c r="A485" s="3">
        <v>518</v>
      </c>
      <c r="B485" s="1">
        <v>265000</v>
      </c>
    </row>
    <row r="486" spans="1:2" x14ac:dyDescent="0.2">
      <c r="A486" s="3">
        <v>519</v>
      </c>
      <c r="B486" s="1">
        <v>211000</v>
      </c>
    </row>
    <row r="487" spans="1:2" x14ac:dyDescent="0.2">
      <c r="A487" s="3">
        <v>520</v>
      </c>
      <c r="B487" s="1">
        <v>234000</v>
      </c>
    </row>
    <row r="488" spans="1:2" x14ac:dyDescent="0.2">
      <c r="A488" s="3">
        <v>522</v>
      </c>
      <c r="B488" s="1">
        <v>150000</v>
      </c>
    </row>
    <row r="489" spans="1:2" x14ac:dyDescent="0.2">
      <c r="A489" s="3">
        <v>523</v>
      </c>
      <c r="B489" s="1">
        <v>159000</v>
      </c>
    </row>
    <row r="490" spans="1:2" x14ac:dyDescent="0.2">
      <c r="A490" s="3">
        <v>524</v>
      </c>
      <c r="B490" s="1">
        <v>184750</v>
      </c>
    </row>
    <row r="491" spans="1:2" x14ac:dyDescent="0.2">
      <c r="A491" s="3">
        <v>525</v>
      </c>
      <c r="B491" s="1">
        <v>315750</v>
      </c>
    </row>
    <row r="492" spans="1:2" x14ac:dyDescent="0.2">
      <c r="A492" s="3">
        <v>526</v>
      </c>
      <c r="B492" s="1">
        <v>176000</v>
      </c>
    </row>
    <row r="493" spans="1:2" x14ac:dyDescent="0.2">
      <c r="A493" s="3">
        <v>527</v>
      </c>
      <c r="B493" s="1">
        <v>132000</v>
      </c>
    </row>
    <row r="494" spans="1:2" x14ac:dyDescent="0.2">
      <c r="A494" s="3">
        <v>528</v>
      </c>
      <c r="B494" s="1">
        <v>446261</v>
      </c>
    </row>
    <row r="495" spans="1:2" x14ac:dyDescent="0.2">
      <c r="A495" s="3">
        <v>529</v>
      </c>
      <c r="B495" s="1">
        <v>86000</v>
      </c>
    </row>
    <row r="496" spans="1:2" x14ac:dyDescent="0.2">
      <c r="A496" s="3">
        <v>530</v>
      </c>
      <c r="B496" s="1">
        <v>200624</v>
      </c>
    </row>
    <row r="497" spans="1:2" x14ac:dyDescent="0.2">
      <c r="A497" s="3">
        <v>531</v>
      </c>
      <c r="B497" s="1">
        <v>175000</v>
      </c>
    </row>
    <row r="498" spans="1:2" x14ac:dyDescent="0.2">
      <c r="A498" s="3">
        <v>532</v>
      </c>
      <c r="B498" s="1">
        <v>128000</v>
      </c>
    </row>
    <row r="499" spans="1:2" x14ac:dyDescent="0.2">
      <c r="A499" s="3">
        <v>533</v>
      </c>
      <c r="B499" s="1">
        <v>107500</v>
      </c>
    </row>
    <row r="500" spans="1:2" x14ac:dyDescent="0.2">
      <c r="A500" s="3">
        <v>535</v>
      </c>
      <c r="B500" s="1">
        <v>178000</v>
      </c>
    </row>
    <row r="501" spans="1:2" x14ac:dyDescent="0.2">
      <c r="A501" s="3">
        <v>536</v>
      </c>
      <c r="B501" s="1">
        <v>107500</v>
      </c>
    </row>
    <row r="502" spans="1:2" x14ac:dyDescent="0.2">
      <c r="A502" s="3">
        <v>537</v>
      </c>
      <c r="B502" s="1">
        <v>188000</v>
      </c>
    </row>
    <row r="503" spans="1:2" x14ac:dyDescent="0.2">
      <c r="A503" s="3">
        <v>538</v>
      </c>
      <c r="B503" s="1">
        <v>111250</v>
      </c>
    </row>
    <row r="504" spans="1:2" x14ac:dyDescent="0.2">
      <c r="A504" s="3">
        <v>539</v>
      </c>
      <c r="B504" s="1">
        <v>158000</v>
      </c>
    </row>
    <row r="505" spans="1:2" x14ac:dyDescent="0.2">
      <c r="A505" s="3">
        <v>540</v>
      </c>
      <c r="B505" s="1">
        <v>272000</v>
      </c>
    </row>
    <row r="506" spans="1:2" x14ac:dyDescent="0.2">
      <c r="A506" s="3">
        <v>541</v>
      </c>
      <c r="B506" s="1">
        <v>315000</v>
      </c>
    </row>
    <row r="507" spans="1:2" x14ac:dyDescent="0.2">
      <c r="A507" s="3">
        <v>542</v>
      </c>
      <c r="B507" s="1">
        <v>248000</v>
      </c>
    </row>
    <row r="508" spans="1:2" x14ac:dyDescent="0.2">
      <c r="A508" s="3">
        <v>543</v>
      </c>
      <c r="B508" s="1">
        <v>213250</v>
      </c>
    </row>
    <row r="509" spans="1:2" x14ac:dyDescent="0.2">
      <c r="A509" s="3">
        <v>544</v>
      </c>
      <c r="B509" s="1">
        <v>133000</v>
      </c>
    </row>
    <row r="510" spans="1:2" x14ac:dyDescent="0.2">
      <c r="A510" s="3">
        <v>545</v>
      </c>
      <c r="B510" s="1">
        <v>179665</v>
      </c>
    </row>
    <row r="511" spans="1:2" x14ac:dyDescent="0.2">
      <c r="A511" s="3">
        <v>546</v>
      </c>
      <c r="B511" s="1">
        <v>229000</v>
      </c>
    </row>
    <row r="512" spans="1:2" x14ac:dyDescent="0.2">
      <c r="A512" s="3">
        <v>547</v>
      </c>
      <c r="B512" s="1">
        <v>210000</v>
      </c>
    </row>
    <row r="513" spans="1:2" x14ac:dyDescent="0.2">
      <c r="A513" s="3">
        <v>548</v>
      </c>
      <c r="B513" s="1">
        <v>129500</v>
      </c>
    </row>
    <row r="514" spans="1:2" x14ac:dyDescent="0.2">
      <c r="A514" s="3">
        <v>549</v>
      </c>
      <c r="B514" s="1">
        <v>125000</v>
      </c>
    </row>
    <row r="515" spans="1:2" x14ac:dyDescent="0.2">
      <c r="A515" s="3">
        <v>550</v>
      </c>
      <c r="B515" s="1">
        <v>263000</v>
      </c>
    </row>
    <row r="516" spans="1:2" x14ac:dyDescent="0.2">
      <c r="A516" s="3">
        <v>551</v>
      </c>
      <c r="B516" s="1">
        <v>140000</v>
      </c>
    </row>
    <row r="517" spans="1:2" x14ac:dyDescent="0.2">
      <c r="A517" s="3">
        <v>552</v>
      </c>
      <c r="B517" s="1">
        <v>112500</v>
      </c>
    </row>
    <row r="518" spans="1:2" x14ac:dyDescent="0.2">
      <c r="A518" s="3">
        <v>553</v>
      </c>
      <c r="B518" s="1">
        <v>255500</v>
      </c>
    </row>
    <row r="519" spans="1:2" x14ac:dyDescent="0.2">
      <c r="A519" s="3">
        <v>554</v>
      </c>
      <c r="B519" s="1">
        <v>108000</v>
      </c>
    </row>
    <row r="520" spans="1:2" x14ac:dyDescent="0.2">
      <c r="A520" s="3">
        <v>555</v>
      </c>
      <c r="B520" s="1">
        <v>284000</v>
      </c>
    </row>
    <row r="521" spans="1:2" x14ac:dyDescent="0.2">
      <c r="A521" s="3">
        <v>556</v>
      </c>
      <c r="B521" s="1">
        <v>113000</v>
      </c>
    </row>
    <row r="522" spans="1:2" x14ac:dyDescent="0.2">
      <c r="A522" s="3">
        <v>557</v>
      </c>
      <c r="B522" s="1">
        <v>141000</v>
      </c>
    </row>
    <row r="523" spans="1:2" x14ac:dyDescent="0.2">
      <c r="A523" s="3">
        <v>558</v>
      </c>
      <c r="B523" s="1">
        <v>108000</v>
      </c>
    </row>
    <row r="524" spans="1:2" x14ac:dyDescent="0.2">
      <c r="A524" s="3">
        <v>559</v>
      </c>
      <c r="B524" s="1">
        <v>175000</v>
      </c>
    </row>
    <row r="525" spans="1:2" x14ac:dyDescent="0.2">
      <c r="A525" s="3">
        <v>560</v>
      </c>
      <c r="B525" s="1">
        <v>234000</v>
      </c>
    </row>
    <row r="526" spans="1:2" x14ac:dyDescent="0.2">
      <c r="A526" s="3">
        <v>561</v>
      </c>
      <c r="B526" s="1">
        <v>121500</v>
      </c>
    </row>
    <row r="527" spans="1:2" x14ac:dyDescent="0.2">
      <c r="A527" s="3">
        <v>562</v>
      </c>
      <c r="B527" s="1">
        <v>170000</v>
      </c>
    </row>
    <row r="528" spans="1:2" x14ac:dyDescent="0.2">
      <c r="A528" s="3">
        <v>563</v>
      </c>
      <c r="B528" s="1">
        <v>108000</v>
      </c>
    </row>
    <row r="529" spans="1:2" x14ac:dyDescent="0.2">
      <c r="A529" s="3">
        <v>564</v>
      </c>
      <c r="B529" s="1">
        <v>185000</v>
      </c>
    </row>
    <row r="530" spans="1:2" x14ac:dyDescent="0.2">
      <c r="A530" s="3">
        <v>565</v>
      </c>
      <c r="B530" s="1">
        <v>268000</v>
      </c>
    </row>
    <row r="531" spans="1:2" x14ac:dyDescent="0.2">
      <c r="A531" s="3">
        <v>567</v>
      </c>
      <c r="B531" s="1">
        <v>325000</v>
      </c>
    </row>
    <row r="532" spans="1:2" x14ac:dyDescent="0.2">
      <c r="A532" s="3">
        <v>568</v>
      </c>
      <c r="B532" s="1">
        <v>214000</v>
      </c>
    </row>
    <row r="533" spans="1:2" x14ac:dyDescent="0.2">
      <c r="A533" s="3">
        <v>569</v>
      </c>
      <c r="B533" s="1">
        <v>316600</v>
      </c>
    </row>
    <row r="534" spans="1:2" x14ac:dyDescent="0.2">
      <c r="A534" s="3">
        <v>570</v>
      </c>
      <c r="B534" s="1">
        <v>135960</v>
      </c>
    </row>
    <row r="535" spans="1:2" x14ac:dyDescent="0.2">
      <c r="A535" s="3">
        <v>571</v>
      </c>
      <c r="B535" s="1">
        <v>142600</v>
      </c>
    </row>
    <row r="536" spans="1:2" x14ac:dyDescent="0.2">
      <c r="A536" s="3">
        <v>572</v>
      </c>
      <c r="B536" s="1">
        <v>120000</v>
      </c>
    </row>
    <row r="537" spans="1:2" x14ac:dyDescent="0.2">
      <c r="A537" s="3">
        <v>573</v>
      </c>
      <c r="B537" s="1">
        <v>224500</v>
      </c>
    </row>
    <row r="538" spans="1:2" x14ac:dyDescent="0.2">
      <c r="A538" s="3">
        <v>574</v>
      </c>
      <c r="B538" s="1">
        <v>170000</v>
      </c>
    </row>
    <row r="539" spans="1:2" x14ac:dyDescent="0.2">
      <c r="A539" s="3">
        <v>575</v>
      </c>
      <c r="B539" s="1">
        <v>139000</v>
      </c>
    </row>
    <row r="540" spans="1:2" x14ac:dyDescent="0.2">
      <c r="A540" s="3">
        <v>576</v>
      </c>
      <c r="B540" s="1">
        <v>118500</v>
      </c>
    </row>
    <row r="541" spans="1:2" x14ac:dyDescent="0.2">
      <c r="A541" s="3">
        <v>577</v>
      </c>
      <c r="B541" s="1">
        <v>145000</v>
      </c>
    </row>
    <row r="542" spans="1:2" x14ac:dyDescent="0.2">
      <c r="A542" s="3">
        <v>578</v>
      </c>
      <c r="B542" s="1">
        <v>164500</v>
      </c>
    </row>
    <row r="543" spans="1:2" x14ac:dyDescent="0.2">
      <c r="A543" s="3">
        <v>579</v>
      </c>
      <c r="B543" s="1">
        <v>146000</v>
      </c>
    </row>
    <row r="544" spans="1:2" x14ac:dyDescent="0.2">
      <c r="A544" s="3">
        <v>581</v>
      </c>
      <c r="B544" s="1">
        <v>181900</v>
      </c>
    </row>
    <row r="545" spans="1:2" x14ac:dyDescent="0.2">
      <c r="A545" s="3">
        <v>582</v>
      </c>
      <c r="B545" s="1">
        <v>253293</v>
      </c>
    </row>
    <row r="546" spans="1:2" x14ac:dyDescent="0.2">
      <c r="A546" s="3">
        <v>583</v>
      </c>
      <c r="B546" s="1">
        <v>118500</v>
      </c>
    </row>
    <row r="547" spans="1:2" x14ac:dyDescent="0.2">
      <c r="A547" s="3">
        <v>584</v>
      </c>
      <c r="B547" s="1">
        <v>325000</v>
      </c>
    </row>
    <row r="548" spans="1:2" x14ac:dyDescent="0.2">
      <c r="A548" s="3">
        <v>585</v>
      </c>
      <c r="B548" s="1">
        <v>133000</v>
      </c>
    </row>
    <row r="549" spans="1:2" x14ac:dyDescent="0.2">
      <c r="A549" s="3">
        <v>586</v>
      </c>
      <c r="B549" s="1">
        <v>369900</v>
      </c>
    </row>
    <row r="550" spans="1:2" x14ac:dyDescent="0.2">
      <c r="A550" s="3">
        <v>587</v>
      </c>
      <c r="B550" s="1">
        <v>130000</v>
      </c>
    </row>
    <row r="551" spans="1:2" x14ac:dyDescent="0.2">
      <c r="A551" s="3">
        <v>588</v>
      </c>
      <c r="B551" s="1">
        <v>137000</v>
      </c>
    </row>
    <row r="552" spans="1:2" x14ac:dyDescent="0.2">
      <c r="A552" s="3">
        <v>589</v>
      </c>
      <c r="B552" s="1">
        <v>143000</v>
      </c>
    </row>
    <row r="553" spans="1:2" x14ac:dyDescent="0.2">
      <c r="A553" s="3">
        <v>590</v>
      </c>
      <c r="B553" s="1">
        <v>79500</v>
      </c>
    </row>
    <row r="554" spans="1:2" x14ac:dyDescent="0.2">
      <c r="A554" s="3">
        <v>591</v>
      </c>
      <c r="B554" s="1">
        <v>185900</v>
      </c>
    </row>
    <row r="555" spans="1:2" x14ac:dyDescent="0.2">
      <c r="A555" s="3">
        <v>592</v>
      </c>
      <c r="B555" s="1">
        <v>451950</v>
      </c>
    </row>
    <row r="556" spans="1:2" x14ac:dyDescent="0.2">
      <c r="A556" s="3">
        <v>593</v>
      </c>
      <c r="B556" s="1">
        <v>138000</v>
      </c>
    </row>
    <row r="557" spans="1:2" x14ac:dyDescent="0.2">
      <c r="A557" s="3">
        <v>594</v>
      </c>
      <c r="B557" s="1">
        <v>140000</v>
      </c>
    </row>
    <row r="558" spans="1:2" x14ac:dyDescent="0.2">
      <c r="A558" s="3">
        <v>595</v>
      </c>
      <c r="B558" s="1">
        <v>110000</v>
      </c>
    </row>
    <row r="559" spans="1:2" x14ac:dyDescent="0.2">
      <c r="A559" s="3">
        <v>596</v>
      </c>
      <c r="B559" s="1">
        <v>319000</v>
      </c>
    </row>
    <row r="560" spans="1:2" x14ac:dyDescent="0.2">
      <c r="A560" s="3">
        <v>598</v>
      </c>
      <c r="B560" s="1">
        <v>194201</v>
      </c>
    </row>
    <row r="561" spans="1:2" x14ac:dyDescent="0.2">
      <c r="A561" s="3">
        <v>599</v>
      </c>
      <c r="B561" s="1">
        <v>217500</v>
      </c>
    </row>
    <row r="562" spans="1:2" x14ac:dyDescent="0.2">
      <c r="A562" s="3">
        <v>600</v>
      </c>
      <c r="B562" s="1">
        <v>151000</v>
      </c>
    </row>
    <row r="563" spans="1:2" x14ac:dyDescent="0.2">
      <c r="A563" s="3">
        <v>601</v>
      </c>
      <c r="B563" s="1">
        <v>275000</v>
      </c>
    </row>
    <row r="564" spans="1:2" x14ac:dyDescent="0.2">
      <c r="A564" s="3">
        <v>602</v>
      </c>
      <c r="B564" s="1">
        <v>141000</v>
      </c>
    </row>
    <row r="565" spans="1:2" x14ac:dyDescent="0.2">
      <c r="A565" s="3">
        <v>603</v>
      </c>
      <c r="B565" s="1">
        <v>220000</v>
      </c>
    </row>
    <row r="566" spans="1:2" x14ac:dyDescent="0.2">
      <c r="A566" s="3">
        <v>604</v>
      </c>
      <c r="B566" s="1">
        <v>151000</v>
      </c>
    </row>
    <row r="567" spans="1:2" x14ac:dyDescent="0.2">
      <c r="A567" s="3">
        <v>605</v>
      </c>
      <c r="B567" s="1">
        <v>221000</v>
      </c>
    </row>
    <row r="568" spans="1:2" x14ac:dyDescent="0.2">
      <c r="A568" s="3">
        <v>606</v>
      </c>
      <c r="B568" s="1">
        <v>205000</v>
      </c>
    </row>
    <row r="569" spans="1:2" x14ac:dyDescent="0.2">
      <c r="A569" s="3">
        <v>607</v>
      </c>
      <c r="B569" s="1">
        <v>152000</v>
      </c>
    </row>
    <row r="570" spans="1:2" x14ac:dyDescent="0.2">
      <c r="A570" s="3">
        <v>608</v>
      </c>
      <c r="B570" s="1">
        <v>225000</v>
      </c>
    </row>
    <row r="571" spans="1:2" x14ac:dyDescent="0.2">
      <c r="A571" s="3">
        <v>609</v>
      </c>
      <c r="B571" s="1">
        <v>359100</v>
      </c>
    </row>
    <row r="572" spans="1:2" x14ac:dyDescent="0.2">
      <c r="A572" s="3">
        <v>610</v>
      </c>
      <c r="B572" s="1">
        <v>118500</v>
      </c>
    </row>
    <row r="573" spans="1:2" x14ac:dyDescent="0.2">
      <c r="A573" s="3">
        <v>611</v>
      </c>
      <c r="B573" s="1">
        <v>313000</v>
      </c>
    </row>
    <row r="574" spans="1:2" x14ac:dyDescent="0.2">
      <c r="A574" s="3">
        <v>612</v>
      </c>
      <c r="B574" s="1">
        <v>148000</v>
      </c>
    </row>
    <row r="575" spans="1:2" x14ac:dyDescent="0.2">
      <c r="A575" s="3">
        <v>613</v>
      </c>
      <c r="B575" s="1">
        <v>261500</v>
      </c>
    </row>
    <row r="576" spans="1:2" x14ac:dyDescent="0.2">
      <c r="A576" s="3">
        <v>614</v>
      </c>
      <c r="B576" s="1">
        <v>147000</v>
      </c>
    </row>
    <row r="577" spans="1:2" x14ac:dyDescent="0.2">
      <c r="A577" s="3">
        <v>615</v>
      </c>
      <c r="B577" s="1">
        <v>75500</v>
      </c>
    </row>
    <row r="578" spans="1:2" x14ac:dyDescent="0.2">
      <c r="A578" s="3">
        <v>616</v>
      </c>
      <c r="B578" s="1">
        <v>137500</v>
      </c>
    </row>
    <row r="579" spans="1:2" x14ac:dyDescent="0.2">
      <c r="A579" s="3">
        <v>617</v>
      </c>
      <c r="B579" s="1">
        <v>183200</v>
      </c>
    </row>
    <row r="580" spans="1:2" x14ac:dyDescent="0.2">
      <c r="A580" s="3">
        <v>618</v>
      </c>
      <c r="B580" s="1">
        <v>105500</v>
      </c>
    </row>
    <row r="581" spans="1:2" x14ac:dyDescent="0.2">
      <c r="A581" s="3">
        <v>619</v>
      </c>
      <c r="B581" s="1">
        <v>314813</v>
      </c>
    </row>
    <row r="582" spans="1:2" x14ac:dyDescent="0.2">
      <c r="A582" s="3">
        <v>620</v>
      </c>
      <c r="B582" s="1">
        <v>305000</v>
      </c>
    </row>
    <row r="583" spans="1:2" x14ac:dyDescent="0.2">
      <c r="A583" s="3">
        <v>622</v>
      </c>
      <c r="B583" s="1">
        <v>240000</v>
      </c>
    </row>
    <row r="584" spans="1:2" x14ac:dyDescent="0.2">
      <c r="A584" s="3">
        <v>623</v>
      </c>
      <c r="B584" s="1">
        <v>135000</v>
      </c>
    </row>
    <row r="585" spans="1:2" x14ac:dyDescent="0.2">
      <c r="A585" s="3">
        <v>624</v>
      </c>
      <c r="B585" s="1">
        <v>168500</v>
      </c>
    </row>
    <row r="586" spans="1:2" x14ac:dyDescent="0.2">
      <c r="A586" s="3">
        <v>625</v>
      </c>
      <c r="B586" s="1">
        <v>165150</v>
      </c>
    </row>
    <row r="587" spans="1:2" x14ac:dyDescent="0.2">
      <c r="A587" s="3">
        <v>626</v>
      </c>
      <c r="B587" s="1">
        <v>160000</v>
      </c>
    </row>
    <row r="588" spans="1:2" x14ac:dyDescent="0.2">
      <c r="A588" s="3">
        <v>627</v>
      </c>
      <c r="B588" s="1">
        <v>139900</v>
      </c>
    </row>
    <row r="589" spans="1:2" x14ac:dyDescent="0.2">
      <c r="A589" s="3">
        <v>628</v>
      </c>
      <c r="B589" s="1">
        <v>153000</v>
      </c>
    </row>
    <row r="590" spans="1:2" x14ac:dyDescent="0.2">
      <c r="A590" s="3">
        <v>629</v>
      </c>
      <c r="B590" s="1">
        <v>135000</v>
      </c>
    </row>
    <row r="591" spans="1:2" x14ac:dyDescent="0.2">
      <c r="A591" s="3">
        <v>630</v>
      </c>
      <c r="B591" s="1">
        <v>168500</v>
      </c>
    </row>
    <row r="592" spans="1:2" x14ac:dyDescent="0.2">
      <c r="A592" s="3">
        <v>631</v>
      </c>
      <c r="B592" s="1">
        <v>124000</v>
      </c>
    </row>
    <row r="593" spans="1:2" x14ac:dyDescent="0.2">
      <c r="A593" s="3">
        <v>632</v>
      </c>
      <c r="B593" s="1">
        <v>209500</v>
      </c>
    </row>
    <row r="594" spans="1:2" x14ac:dyDescent="0.2">
      <c r="A594" s="3">
        <v>633</v>
      </c>
      <c r="B594" s="1">
        <v>82500</v>
      </c>
    </row>
    <row r="595" spans="1:2" x14ac:dyDescent="0.2">
      <c r="A595" s="3">
        <v>634</v>
      </c>
      <c r="B595" s="1">
        <v>139400</v>
      </c>
    </row>
    <row r="596" spans="1:2" x14ac:dyDescent="0.2">
      <c r="A596" s="3">
        <v>635</v>
      </c>
      <c r="B596" s="1">
        <v>144000</v>
      </c>
    </row>
    <row r="597" spans="1:2" x14ac:dyDescent="0.2">
      <c r="A597" s="3">
        <v>636</v>
      </c>
      <c r="B597" s="1">
        <v>200000</v>
      </c>
    </row>
    <row r="598" spans="1:2" x14ac:dyDescent="0.2">
      <c r="A598" s="3">
        <v>638</v>
      </c>
      <c r="B598" s="1">
        <v>93000</v>
      </c>
    </row>
    <row r="599" spans="1:2" x14ac:dyDescent="0.2">
      <c r="A599" s="3">
        <v>639</v>
      </c>
      <c r="B599" s="1">
        <v>85000</v>
      </c>
    </row>
    <row r="600" spans="1:2" x14ac:dyDescent="0.2">
      <c r="A600" s="3">
        <v>640</v>
      </c>
      <c r="B600" s="1">
        <v>264561</v>
      </c>
    </row>
    <row r="601" spans="1:2" x14ac:dyDescent="0.2">
      <c r="A601" s="3">
        <v>641</v>
      </c>
      <c r="B601" s="1">
        <v>274000</v>
      </c>
    </row>
    <row r="602" spans="1:2" x14ac:dyDescent="0.2">
      <c r="A602" s="3">
        <v>642</v>
      </c>
      <c r="B602" s="1">
        <v>226000</v>
      </c>
    </row>
    <row r="603" spans="1:2" x14ac:dyDescent="0.2">
      <c r="A603" s="3">
        <v>643</v>
      </c>
      <c r="B603" s="1">
        <v>345000</v>
      </c>
    </row>
    <row r="604" spans="1:2" x14ac:dyDescent="0.2">
      <c r="A604" s="3">
        <v>644</v>
      </c>
      <c r="B604" s="1">
        <v>152000</v>
      </c>
    </row>
    <row r="605" spans="1:2" x14ac:dyDescent="0.2">
      <c r="A605" s="3">
        <v>645</v>
      </c>
      <c r="B605" s="1">
        <v>370878</v>
      </c>
    </row>
    <row r="606" spans="1:2" x14ac:dyDescent="0.2">
      <c r="A606" s="3">
        <v>646</v>
      </c>
      <c r="B606" s="1">
        <v>143250</v>
      </c>
    </row>
    <row r="607" spans="1:2" x14ac:dyDescent="0.2">
      <c r="A607" s="3">
        <v>647</v>
      </c>
      <c r="B607" s="1">
        <v>98300</v>
      </c>
    </row>
    <row r="608" spans="1:2" x14ac:dyDescent="0.2">
      <c r="A608" s="3">
        <v>648</v>
      </c>
      <c r="B608" s="1">
        <v>155000</v>
      </c>
    </row>
    <row r="609" spans="1:2" x14ac:dyDescent="0.2">
      <c r="A609" s="3">
        <v>649</v>
      </c>
      <c r="B609" s="1">
        <v>155000</v>
      </c>
    </row>
    <row r="610" spans="1:2" x14ac:dyDescent="0.2">
      <c r="A610" s="3">
        <v>650</v>
      </c>
      <c r="B610" s="1">
        <v>84500</v>
      </c>
    </row>
    <row r="611" spans="1:2" x14ac:dyDescent="0.2">
      <c r="A611" s="3">
        <v>651</v>
      </c>
      <c r="B611" s="1">
        <v>205950</v>
      </c>
    </row>
    <row r="612" spans="1:2" x14ac:dyDescent="0.2">
      <c r="A612" s="3">
        <v>652</v>
      </c>
      <c r="B612" s="1">
        <v>108000</v>
      </c>
    </row>
    <row r="613" spans="1:2" x14ac:dyDescent="0.2">
      <c r="A613" s="3">
        <v>653</v>
      </c>
      <c r="B613" s="1">
        <v>191000</v>
      </c>
    </row>
    <row r="614" spans="1:2" x14ac:dyDescent="0.2">
      <c r="A614" s="3">
        <v>654</v>
      </c>
      <c r="B614" s="1">
        <v>135000</v>
      </c>
    </row>
    <row r="615" spans="1:2" x14ac:dyDescent="0.2">
      <c r="A615" s="3">
        <v>655</v>
      </c>
      <c r="B615" s="1">
        <v>350000</v>
      </c>
    </row>
    <row r="616" spans="1:2" x14ac:dyDescent="0.2">
      <c r="A616" s="3">
        <v>656</v>
      </c>
      <c r="B616" s="1">
        <v>88000</v>
      </c>
    </row>
    <row r="617" spans="1:2" x14ac:dyDescent="0.2">
      <c r="A617" s="3">
        <v>657</v>
      </c>
      <c r="B617" s="1">
        <v>145500</v>
      </c>
    </row>
    <row r="618" spans="1:2" x14ac:dyDescent="0.2">
      <c r="A618" s="3">
        <v>658</v>
      </c>
      <c r="B618" s="1">
        <v>149000</v>
      </c>
    </row>
    <row r="619" spans="1:2" x14ac:dyDescent="0.2">
      <c r="A619" s="3">
        <v>659</v>
      </c>
      <c r="B619" s="1">
        <v>97500</v>
      </c>
    </row>
    <row r="620" spans="1:2" x14ac:dyDescent="0.2">
      <c r="A620" s="3">
        <v>660</v>
      </c>
      <c r="B620" s="1">
        <v>167000</v>
      </c>
    </row>
    <row r="621" spans="1:2" x14ac:dyDescent="0.2">
      <c r="A621" s="3">
        <v>661</v>
      </c>
      <c r="B621" s="1">
        <v>197900</v>
      </c>
    </row>
    <row r="622" spans="1:2" x14ac:dyDescent="0.2">
      <c r="A622" s="3">
        <v>662</v>
      </c>
      <c r="B622" s="1">
        <v>402000</v>
      </c>
    </row>
    <row r="623" spans="1:2" x14ac:dyDescent="0.2">
      <c r="A623" s="3">
        <v>663</v>
      </c>
      <c r="B623" s="1">
        <v>110000</v>
      </c>
    </row>
    <row r="624" spans="1:2" x14ac:dyDescent="0.2">
      <c r="A624" s="3">
        <v>664</v>
      </c>
      <c r="B624" s="1">
        <v>137500</v>
      </c>
    </row>
    <row r="625" spans="1:2" x14ac:dyDescent="0.2">
      <c r="A625" s="3">
        <v>665</v>
      </c>
      <c r="B625" s="1">
        <v>423000</v>
      </c>
    </row>
    <row r="626" spans="1:2" x14ac:dyDescent="0.2">
      <c r="A626" s="3">
        <v>666</v>
      </c>
      <c r="B626" s="1">
        <v>230500</v>
      </c>
    </row>
    <row r="627" spans="1:2" x14ac:dyDescent="0.2">
      <c r="A627" s="3">
        <v>667</v>
      </c>
      <c r="B627" s="1">
        <v>129000</v>
      </c>
    </row>
    <row r="628" spans="1:2" x14ac:dyDescent="0.2">
      <c r="A628" s="3">
        <v>668</v>
      </c>
      <c r="B628" s="1">
        <v>193500</v>
      </c>
    </row>
    <row r="629" spans="1:2" x14ac:dyDescent="0.2">
      <c r="A629" s="3">
        <v>669</v>
      </c>
      <c r="B629" s="1">
        <v>168000</v>
      </c>
    </row>
    <row r="630" spans="1:2" x14ac:dyDescent="0.2">
      <c r="A630" s="3">
        <v>670</v>
      </c>
      <c r="B630" s="1">
        <v>137500</v>
      </c>
    </row>
    <row r="631" spans="1:2" x14ac:dyDescent="0.2">
      <c r="A631" s="3">
        <v>671</v>
      </c>
      <c r="B631" s="1">
        <v>173500</v>
      </c>
    </row>
    <row r="632" spans="1:2" x14ac:dyDescent="0.2">
      <c r="A632" s="3">
        <v>673</v>
      </c>
      <c r="B632" s="1">
        <v>165000</v>
      </c>
    </row>
    <row r="633" spans="1:2" x14ac:dyDescent="0.2">
      <c r="A633" s="3">
        <v>674</v>
      </c>
      <c r="B633" s="1">
        <v>257500</v>
      </c>
    </row>
    <row r="634" spans="1:2" x14ac:dyDescent="0.2">
      <c r="A634" s="3">
        <v>675</v>
      </c>
      <c r="B634" s="1">
        <v>140000</v>
      </c>
    </row>
    <row r="635" spans="1:2" x14ac:dyDescent="0.2">
      <c r="A635" s="3">
        <v>676</v>
      </c>
      <c r="B635" s="1">
        <v>148500</v>
      </c>
    </row>
    <row r="636" spans="1:2" x14ac:dyDescent="0.2">
      <c r="A636" s="3">
        <v>678</v>
      </c>
      <c r="B636" s="1">
        <v>109500</v>
      </c>
    </row>
    <row r="637" spans="1:2" x14ac:dyDescent="0.2">
      <c r="A637" s="3">
        <v>679</v>
      </c>
      <c r="B637" s="1">
        <v>372500</v>
      </c>
    </row>
    <row r="638" spans="1:2" x14ac:dyDescent="0.2">
      <c r="A638" s="3">
        <v>680</v>
      </c>
      <c r="B638" s="1">
        <v>128500</v>
      </c>
    </row>
    <row r="639" spans="1:2" x14ac:dyDescent="0.2">
      <c r="A639" s="3">
        <v>681</v>
      </c>
      <c r="B639" s="1">
        <v>143000</v>
      </c>
    </row>
    <row r="640" spans="1:2" x14ac:dyDescent="0.2">
      <c r="A640" s="3">
        <v>682</v>
      </c>
      <c r="B640" s="1">
        <v>159434</v>
      </c>
    </row>
    <row r="641" spans="1:2" x14ac:dyDescent="0.2">
      <c r="A641" s="3">
        <v>683</v>
      </c>
      <c r="B641" s="1">
        <v>173000</v>
      </c>
    </row>
    <row r="642" spans="1:2" x14ac:dyDescent="0.2">
      <c r="A642" s="3">
        <v>684</v>
      </c>
      <c r="B642" s="1">
        <v>285000</v>
      </c>
    </row>
    <row r="643" spans="1:2" x14ac:dyDescent="0.2">
      <c r="A643" s="3">
        <v>685</v>
      </c>
      <c r="B643" s="1">
        <v>221000</v>
      </c>
    </row>
    <row r="644" spans="1:2" x14ac:dyDescent="0.2">
      <c r="A644" s="3">
        <v>686</v>
      </c>
      <c r="B644" s="1">
        <v>207500</v>
      </c>
    </row>
    <row r="645" spans="1:2" x14ac:dyDescent="0.2">
      <c r="A645" s="3">
        <v>687</v>
      </c>
      <c r="B645" s="1">
        <v>227875</v>
      </c>
    </row>
    <row r="646" spans="1:2" x14ac:dyDescent="0.2">
      <c r="A646" s="3">
        <v>688</v>
      </c>
      <c r="B646" s="1">
        <v>148800</v>
      </c>
    </row>
    <row r="647" spans="1:2" x14ac:dyDescent="0.2">
      <c r="A647" s="3">
        <v>689</v>
      </c>
      <c r="B647" s="1">
        <v>392000</v>
      </c>
    </row>
    <row r="648" spans="1:2" x14ac:dyDescent="0.2">
      <c r="A648" s="3">
        <v>690</v>
      </c>
      <c r="B648" s="1">
        <v>194700</v>
      </c>
    </row>
    <row r="649" spans="1:2" x14ac:dyDescent="0.2">
      <c r="A649" s="3">
        <v>691</v>
      </c>
      <c r="B649" s="1">
        <v>141000</v>
      </c>
    </row>
    <row r="650" spans="1:2" x14ac:dyDescent="0.2">
      <c r="A650" s="3">
        <v>692</v>
      </c>
      <c r="B650" s="1">
        <v>755000</v>
      </c>
    </row>
    <row r="651" spans="1:2" x14ac:dyDescent="0.2">
      <c r="A651" s="3">
        <v>693</v>
      </c>
      <c r="B651" s="1">
        <v>335000</v>
      </c>
    </row>
    <row r="652" spans="1:2" x14ac:dyDescent="0.2">
      <c r="A652" s="3">
        <v>694</v>
      </c>
      <c r="B652" s="1">
        <v>108480</v>
      </c>
    </row>
    <row r="653" spans="1:2" x14ac:dyDescent="0.2">
      <c r="A653" s="3">
        <v>695</v>
      </c>
      <c r="B653" s="1">
        <v>141500</v>
      </c>
    </row>
    <row r="654" spans="1:2" x14ac:dyDescent="0.2">
      <c r="A654" s="3">
        <v>696</v>
      </c>
      <c r="B654" s="1">
        <v>176000</v>
      </c>
    </row>
    <row r="655" spans="1:2" x14ac:dyDescent="0.2">
      <c r="A655" s="3">
        <v>697</v>
      </c>
      <c r="B655" s="1">
        <v>89000</v>
      </c>
    </row>
    <row r="656" spans="1:2" x14ac:dyDescent="0.2">
      <c r="A656" s="3">
        <v>698</v>
      </c>
      <c r="B656" s="1">
        <v>123500</v>
      </c>
    </row>
    <row r="657" spans="1:2" x14ac:dyDescent="0.2">
      <c r="A657" s="3">
        <v>699</v>
      </c>
      <c r="B657" s="1">
        <v>138500</v>
      </c>
    </row>
    <row r="658" spans="1:2" x14ac:dyDescent="0.2">
      <c r="A658" s="3">
        <v>700</v>
      </c>
      <c r="B658" s="1">
        <v>196000</v>
      </c>
    </row>
    <row r="659" spans="1:2" x14ac:dyDescent="0.2">
      <c r="A659" s="3">
        <v>701</v>
      </c>
      <c r="B659" s="1">
        <v>312500</v>
      </c>
    </row>
    <row r="660" spans="1:2" x14ac:dyDescent="0.2">
      <c r="A660" s="3">
        <v>702</v>
      </c>
      <c r="B660" s="1">
        <v>140000</v>
      </c>
    </row>
    <row r="661" spans="1:2" x14ac:dyDescent="0.2">
      <c r="A661" s="3">
        <v>703</v>
      </c>
      <c r="B661" s="1">
        <v>361919</v>
      </c>
    </row>
    <row r="662" spans="1:2" x14ac:dyDescent="0.2">
      <c r="A662" s="3">
        <v>704</v>
      </c>
      <c r="B662" s="1">
        <v>140000</v>
      </c>
    </row>
    <row r="663" spans="1:2" x14ac:dyDescent="0.2">
      <c r="A663" s="3">
        <v>705</v>
      </c>
      <c r="B663" s="1">
        <v>213000</v>
      </c>
    </row>
    <row r="664" spans="1:2" x14ac:dyDescent="0.2">
      <c r="A664" s="3">
        <v>707</v>
      </c>
      <c r="B664" s="1">
        <v>302000</v>
      </c>
    </row>
    <row r="665" spans="1:2" x14ac:dyDescent="0.2">
      <c r="A665" s="3">
        <v>708</v>
      </c>
      <c r="B665" s="1">
        <v>254000</v>
      </c>
    </row>
    <row r="666" spans="1:2" x14ac:dyDescent="0.2">
      <c r="A666" s="3">
        <v>709</v>
      </c>
      <c r="B666" s="1">
        <v>179540</v>
      </c>
    </row>
    <row r="667" spans="1:2" x14ac:dyDescent="0.2">
      <c r="A667" s="3">
        <v>710</v>
      </c>
      <c r="B667" s="1">
        <v>109900</v>
      </c>
    </row>
    <row r="668" spans="1:2" x14ac:dyDescent="0.2">
      <c r="A668" s="3">
        <v>711</v>
      </c>
      <c r="B668" s="1">
        <v>52000</v>
      </c>
    </row>
    <row r="669" spans="1:2" x14ac:dyDescent="0.2">
      <c r="A669" s="3">
        <v>712</v>
      </c>
      <c r="B669" s="1">
        <v>102776</v>
      </c>
    </row>
    <row r="670" spans="1:2" x14ac:dyDescent="0.2">
      <c r="A670" s="3">
        <v>713</v>
      </c>
      <c r="B670" s="1">
        <v>189000</v>
      </c>
    </row>
    <row r="671" spans="1:2" x14ac:dyDescent="0.2">
      <c r="A671" s="3">
        <v>715</v>
      </c>
      <c r="B671" s="1">
        <v>130500</v>
      </c>
    </row>
    <row r="672" spans="1:2" x14ac:dyDescent="0.2">
      <c r="A672" s="3">
        <v>716</v>
      </c>
      <c r="B672" s="1">
        <v>165000</v>
      </c>
    </row>
    <row r="673" spans="1:2" x14ac:dyDescent="0.2">
      <c r="A673" s="3">
        <v>717</v>
      </c>
      <c r="B673" s="1">
        <v>159500</v>
      </c>
    </row>
    <row r="674" spans="1:2" x14ac:dyDescent="0.2">
      <c r="A674" s="3">
        <v>718</v>
      </c>
      <c r="B674" s="1">
        <v>157000</v>
      </c>
    </row>
    <row r="675" spans="1:2" x14ac:dyDescent="0.2">
      <c r="A675" s="3">
        <v>719</v>
      </c>
      <c r="B675" s="1">
        <v>341000</v>
      </c>
    </row>
    <row r="676" spans="1:2" x14ac:dyDescent="0.2">
      <c r="A676" s="3">
        <v>720</v>
      </c>
      <c r="B676" s="1">
        <v>128500</v>
      </c>
    </row>
    <row r="677" spans="1:2" x14ac:dyDescent="0.2">
      <c r="A677" s="3">
        <v>721</v>
      </c>
      <c r="B677" s="1">
        <v>275000</v>
      </c>
    </row>
    <row r="678" spans="1:2" x14ac:dyDescent="0.2">
      <c r="A678" s="3">
        <v>722</v>
      </c>
      <c r="B678" s="1">
        <v>143000</v>
      </c>
    </row>
    <row r="679" spans="1:2" x14ac:dyDescent="0.2">
      <c r="A679" s="3">
        <v>723</v>
      </c>
      <c r="B679" s="1">
        <v>124500</v>
      </c>
    </row>
    <row r="680" spans="1:2" x14ac:dyDescent="0.2">
      <c r="A680" s="3">
        <v>724</v>
      </c>
      <c r="B680" s="1">
        <v>135000</v>
      </c>
    </row>
    <row r="681" spans="1:2" x14ac:dyDescent="0.2">
      <c r="A681" s="3">
        <v>725</v>
      </c>
      <c r="B681" s="1">
        <v>320000</v>
      </c>
    </row>
    <row r="682" spans="1:2" x14ac:dyDescent="0.2">
      <c r="A682" s="3">
        <v>726</v>
      </c>
      <c r="B682" s="1">
        <v>120500</v>
      </c>
    </row>
    <row r="683" spans="1:2" x14ac:dyDescent="0.2">
      <c r="A683" s="3">
        <v>727</v>
      </c>
      <c r="B683" s="1">
        <v>222000</v>
      </c>
    </row>
    <row r="684" spans="1:2" x14ac:dyDescent="0.2">
      <c r="A684" s="3">
        <v>728</v>
      </c>
      <c r="B684" s="1">
        <v>194500</v>
      </c>
    </row>
    <row r="685" spans="1:2" x14ac:dyDescent="0.2">
      <c r="A685" s="3">
        <v>729</v>
      </c>
      <c r="B685" s="1">
        <v>110000</v>
      </c>
    </row>
    <row r="686" spans="1:2" x14ac:dyDescent="0.2">
      <c r="A686" s="3">
        <v>730</v>
      </c>
      <c r="B686" s="1">
        <v>103000</v>
      </c>
    </row>
    <row r="687" spans="1:2" x14ac:dyDescent="0.2">
      <c r="A687" s="3">
        <v>731</v>
      </c>
      <c r="B687" s="1">
        <v>236500</v>
      </c>
    </row>
    <row r="688" spans="1:2" x14ac:dyDescent="0.2">
      <c r="A688" s="3">
        <v>732</v>
      </c>
      <c r="B688" s="1">
        <v>187500</v>
      </c>
    </row>
    <row r="689" spans="1:2" x14ac:dyDescent="0.2">
      <c r="A689" s="3">
        <v>733</v>
      </c>
      <c r="B689" s="1">
        <v>222500</v>
      </c>
    </row>
    <row r="690" spans="1:2" x14ac:dyDescent="0.2">
      <c r="A690" s="3">
        <v>734</v>
      </c>
      <c r="B690" s="1">
        <v>131400</v>
      </c>
    </row>
    <row r="691" spans="1:2" x14ac:dyDescent="0.2">
      <c r="A691" s="3">
        <v>735</v>
      </c>
      <c r="B691" s="1">
        <v>108000</v>
      </c>
    </row>
    <row r="692" spans="1:2" x14ac:dyDescent="0.2">
      <c r="A692" s="3">
        <v>738</v>
      </c>
      <c r="B692" s="1">
        <v>239900</v>
      </c>
    </row>
    <row r="693" spans="1:2" x14ac:dyDescent="0.2">
      <c r="A693" s="3">
        <v>739</v>
      </c>
      <c r="B693" s="1">
        <v>179000</v>
      </c>
    </row>
    <row r="694" spans="1:2" x14ac:dyDescent="0.2">
      <c r="A694" s="3">
        <v>740</v>
      </c>
      <c r="B694" s="1">
        <v>190000</v>
      </c>
    </row>
    <row r="695" spans="1:2" x14ac:dyDescent="0.2">
      <c r="A695" s="3">
        <v>741</v>
      </c>
      <c r="B695" s="1">
        <v>132000</v>
      </c>
    </row>
    <row r="696" spans="1:2" x14ac:dyDescent="0.2">
      <c r="A696" s="3">
        <v>742</v>
      </c>
      <c r="B696" s="1">
        <v>142000</v>
      </c>
    </row>
    <row r="697" spans="1:2" x14ac:dyDescent="0.2">
      <c r="A697" s="3">
        <v>743</v>
      </c>
      <c r="B697" s="1">
        <v>179000</v>
      </c>
    </row>
    <row r="698" spans="1:2" x14ac:dyDescent="0.2">
      <c r="A698" s="3">
        <v>744</v>
      </c>
      <c r="B698" s="1">
        <v>175000</v>
      </c>
    </row>
    <row r="699" spans="1:2" x14ac:dyDescent="0.2">
      <c r="A699" s="3">
        <v>745</v>
      </c>
      <c r="B699" s="1">
        <v>180000</v>
      </c>
    </row>
    <row r="700" spans="1:2" x14ac:dyDescent="0.2">
      <c r="A700" s="3">
        <v>746</v>
      </c>
      <c r="B700" s="1">
        <v>299800</v>
      </c>
    </row>
    <row r="701" spans="1:2" x14ac:dyDescent="0.2">
      <c r="A701" s="3">
        <v>747</v>
      </c>
      <c r="B701" s="1">
        <v>236000</v>
      </c>
    </row>
    <row r="702" spans="1:2" x14ac:dyDescent="0.2">
      <c r="A702" s="3">
        <v>749</v>
      </c>
      <c r="B702" s="1">
        <v>260400</v>
      </c>
    </row>
    <row r="703" spans="1:2" x14ac:dyDescent="0.2">
      <c r="A703" s="3">
        <v>751</v>
      </c>
      <c r="B703" s="1">
        <v>96500</v>
      </c>
    </row>
    <row r="704" spans="1:2" x14ac:dyDescent="0.2">
      <c r="A704" s="3">
        <v>752</v>
      </c>
      <c r="B704" s="1">
        <v>162000</v>
      </c>
    </row>
    <row r="705" spans="1:2" x14ac:dyDescent="0.2">
      <c r="A705" s="3">
        <v>753</v>
      </c>
      <c r="B705" s="1">
        <v>217000</v>
      </c>
    </row>
    <row r="706" spans="1:2" x14ac:dyDescent="0.2">
      <c r="A706" s="3">
        <v>754</v>
      </c>
      <c r="B706" s="1">
        <v>275500</v>
      </c>
    </row>
    <row r="707" spans="1:2" x14ac:dyDescent="0.2">
      <c r="A707" s="3">
        <v>755</v>
      </c>
      <c r="B707" s="1">
        <v>156000</v>
      </c>
    </row>
    <row r="708" spans="1:2" x14ac:dyDescent="0.2">
      <c r="A708" s="3">
        <v>756</v>
      </c>
      <c r="B708" s="1">
        <v>172500</v>
      </c>
    </row>
    <row r="709" spans="1:2" x14ac:dyDescent="0.2">
      <c r="A709" s="3">
        <v>757</v>
      </c>
      <c r="B709" s="1">
        <v>212000</v>
      </c>
    </row>
    <row r="710" spans="1:2" x14ac:dyDescent="0.2">
      <c r="A710" s="3">
        <v>758</v>
      </c>
      <c r="B710" s="1">
        <v>158900</v>
      </c>
    </row>
    <row r="711" spans="1:2" x14ac:dyDescent="0.2">
      <c r="A711" s="3">
        <v>759</v>
      </c>
      <c r="B711" s="1">
        <v>179400</v>
      </c>
    </row>
    <row r="712" spans="1:2" x14ac:dyDescent="0.2">
      <c r="A712" s="3">
        <v>760</v>
      </c>
      <c r="B712" s="1">
        <v>290000</v>
      </c>
    </row>
    <row r="713" spans="1:2" x14ac:dyDescent="0.2">
      <c r="A713" s="3">
        <v>761</v>
      </c>
      <c r="B713" s="1">
        <v>127500</v>
      </c>
    </row>
    <row r="714" spans="1:2" x14ac:dyDescent="0.2">
      <c r="A714" s="3">
        <v>762</v>
      </c>
      <c r="B714" s="1">
        <v>100000</v>
      </c>
    </row>
    <row r="715" spans="1:2" x14ac:dyDescent="0.2">
      <c r="A715" s="3">
        <v>763</v>
      </c>
      <c r="B715" s="1">
        <v>215200</v>
      </c>
    </row>
    <row r="716" spans="1:2" x14ac:dyDescent="0.2">
      <c r="A716" s="3">
        <v>764</v>
      </c>
      <c r="B716" s="1">
        <v>337000</v>
      </c>
    </row>
    <row r="717" spans="1:2" x14ac:dyDescent="0.2">
      <c r="A717" s="3">
        <v>765</v>
      </c>
      <c r="B717" s="1">
        <v>270000</v>
      </c>
    </row>
    <row r="718" spans="1:2" x14ac:dyDescent="0.2">
      <c r="A718" s="3">
        <v>766</v>
      </c>
      <c r="B718" s="1">
        <v>264132</v>
      </c>
    </row>
    <row r="719" spans="1:2" x14ac:dyDescent="0.2">
      <c r="A719" s="3">
        <v>767</v>
      </c>
      <c r="B719" s="1">
        <v>196500</v>
      </c>
    </row>
    <row r="720" spans="1:2" x14ac:dyDescent="0.2">
      <c r="A720" s="3">
        <v>768</v>
      </c>
      <c r="B720" s="1">
        <v>160000</v>
      </c>
    </row>
    <row r="721" spans="1:2" x14ac:dyDescent="0.2">
      <c r="A721" s="3">
        <v>769</v>
      </c>
      <c r="B721" s="1">
        <v>216837</v>
      </c>
    </row>
    <row r="722" spans="1:2" x14ac:dyDescent="0.2">
      <c r="A722" s="3">
        <v>770</v>
      </c>
      <c r="B722" s="1">
        <v>538000</v>
      </c>
    </row>
    <row r="723" spans="1:2" x14ac:dyDescent="0.2">
      <c r="A723" s="3">
        <v>771</v>
      </c>
      <c r="B723" s="1">
        <v>134900</v>
      </c>
    </row>
    <row r="724" spans="1:2" x14ac:dyDescent="0.2">
      <c r="A724" s="3">
        <v>772</v>
      </c>
      <c r="B724" s="1">
        <v>102000</v>
      </c>
    </row>
    <row r="725" spans="1:2" x14ac:dyDescent="0.2">
      <c r="A725" s="3">
        <v>773</v>
      </c>
      <c r="B725" s="1">
        <v>107000</v>
      </c>
    </row>
    <row r="726" spans="1:2" x14ac:dyDescent="0.2">
      <c r="A726" s="3">
        <v>774</v>
      </c>
      <c r="B726" s="1">
        <v>114500</v>
      </c>
    </row>
    <row r="727" spans="1:2" x14ac:dyDescent="0.2">
      <c r="A727" s="3">
        <v>775</v>
      </c>
      <c r="B727" s="1">
        <v>395000</v>
      </c>
    </row>
    <row r="728" spans="1:2" x14ac:dyDescent="0.2">
      <c r="A728" s="3">
        <v>776</v>
      </c>
      <c r="B728" s="1">
        <v>162000</v>
      </c>
    </row>
    <row r="729" spans="1:2" x14ac:dyDescent="0.2">
      <c r="A729" s="3">
        <v>777</v>
      </c>
      <c r="B729" s="1">
        <v>221500</v>
      </c>
    </row>
    <row r="730" spans="1:2" x14ac:dyDescent="0.2">
      <c r="A730" s="3">
        <v>778</v>
      </c>
      <c r="B730" s="1">
        <v>142500</v>
      </c>
    </row>
    <row r="731" spans="1:2" x14ac:dyDescent="0.2">
      <c r="A731" s="3">
        <v>779</v>
      </c>
      <c r="B731" s="1">
        <v>144000</v>
      </c>
    </row>
    <row r="732" spans="1:2" x14ac:dyDescent="0.2">
      <c r="A732" s="3">
        <v>780</v>
      </c>
      <c r="B732" s="1">
        <v>135000</v>
      </c>
    </row>
    <row r="733" spans="1:2" x14ac:dyDescent="0.2">
      <c r="A733" s="3">
        <v>781</v>
      </c>
      <c r="B733" s="1">
        <v>176000</v>
      </c>
    </row>
    <row r="734" spans="1:2" x14ac:dyDescent="0.2">
      <c r="A734" s="3">
        <v>782</v>
      </c>
      <c r="B734" s="1">
        <v>175900</v>
      </c>
    </row>
    <row r="735" spans="1:2" x14ac:dyDescent="0.2">
      <c r="A735" s="3">
        <v>783</v>
      </c>
      <c r="B735" s="1">
        <v>187100</v>
      </c>
    </row>
    <row r="736" spans="1:2" x14ac:dyDescent="0.2">
      <c r="A736" s="3">
        <v>784</v>
      </c>
      <c r="B736" s="1">
        <v>165500</v>
      </c>
    </row>
    <row r="737" spans="1:2" x14ac:dyDescent="0.2">
      <c r="A737" s="3">
        <v>785</v>
      </c>
      <c r="B737" s="1">
        <v>128000</v>
      </c>
    </row>
    <row r="738" spans="1:2" x14ac:dyDescent="0.2">
      <c r="A738" s="3">
        <v>786</v>
      </c>
      <c r="B738" s="1">
        <v>161500</v>
      </c>
    </row>
    <row r="739" spans="1:2" x14ac:dyDescent="0.2">
      <c r="A739" s="3">
        <v>787</v>
      </c>
      <c r="B739" s="1">
        <v>139000</v>
      </c>
    </row>
    <row r="740" spans="1:2" x14ac:dyDescent="0.2">
      <c r="A740" s="3">
        <v>788</v>
      </c>
      <c r="B740" s="1">
        <v>233000</v>
      </c>
    </row>
    <row r="741" spans="1:2" x14ac:dyDescent="0.2">
      <c r="A741" s="3">
        <v>789</v>
      </c>
      <c r="B741" s="1">
        <v>107900</v>
      </c>
    </row>
    <row r="742" spans="1:2" x14ac:dyDescent="0.2">
      <c r="A742" s="3">
        <v>790</v>
      </c>
      <c r="B742" s="1">
        <v>187500</v>
      </c>
    </row>
    <row r="743" spans="1:2" x14ac:dyDescent="0.2">
      <c r="A743" s="3">
        <v>791</v>
      </c>
      <c r="B743" s="1">
        <v>160200</v>
      </c>
    </row>
    <row r="744" spans="1:2" x14ac:dyDescent="0.2">
      <c r="A744" s="3">
        <v>792</v>
      </c>
      <c r="B744" s="1">
        <v>146800</v>
      </c>
    </row>
    <row r="745" spans="1:2" x14ac:dyDescent="0.2">
      <c r="A745" s="3">
        <v>793</v>
      </c>
      <c r="B745" s="1">
        <v>269790</v>
      </c>
    </row>
    <row r="746" spans="1:2" x14ac:dyDescent="0.2">
      <c r="A746" s="3">
        <v>794</v>
      </c>
      <c r="B746" s="1">
        <v>225000</v>
      </c>
    </row>
    <row r="747" spans="1:2" x14ac:dyDescent="0.2">
      <c r="A747" s="3">
        <v>795</v>
      </c>
      <c r="B747" s="1">
        <v>194500</v>
      </c>
    </row>
    <row r="748" spans="1:2" x14ac:dyDescent="0.2">
      <c r="A748" s="3">
        <v>796</v>
      </c>
      <c r="B748" s="1">
        <v>171000</v>
      </c>
    </row>
    <row r="749" spans="1:2" x14ac:dyDescent="0.2">
      <c r="A749" s="3">
        <v>797</v>
      </c>
      <c r="B749" s="1">
        <v>143500</v>
      </c>
    </row>
    <row r="750" spans="1:2" x14ac:dyDescent="0.2">
      <c r="A750" s="3">
        <v>798</v>
      </c>
      <c r="B750" s="1">
        <v>110000</v>
      </c>
    </row>
    <row r="751" spans="1:2" x14ac:dyDescent="0.2">
      <c r="A751" s="3">
        <v>799</v>
      </c>
      <c r="B751" s="1">
        <v>485000</v>
      </c>
    </row>
    <row r="752" spans="1:2" x14ac:dyDescent="0.2">
      <c r="A752" s="3">
        <v>800</v>
      </c>
      <c r="B752" s="1">
        <v>175000</v>
      </c>
    </row>
    <row r="753" spans="1:2" x14ac:dyDescent="0.2">
      <c r="A753" s="3">
        <v>801</v>
      </c>
      <c r="B753" s="1">
        <v>200000</v>
      </c>
    </row>
    <row r="754" spans="1:2" x14ac:dyDescent="0.2">
      <c r="A754" s="3">
        <v>802</v>
      </c>
      <c r="B754" s="1">
        <v>109900</v>
      </c>
    </row>
    <row r="755" spans="1:2" x14ac:dyDescent="0.2">
      <c r="A755" s="3">
        <v>803</v>
      </c>
      <c r="B755" s="1">
        <v>189000</v>
      </c>
    </row>
    <row r="756" spans="1:2" x14ac:dyDescent="0.2">
      <c r="A756" s="3">
        <v>804</v>
      </c>
      <c r="B756" s="1">
        <v>582933</v>
      </c>
    </row>
    <row r="757" spans="1:2" x14ac:dyDescent="0.2">
      <c r="A757" s="3">
        <v>805</v>
      </c>
      <c r="B757" s="1">
        <v>118000</v>
      </c>
    </row>
    <row r="758" spans="1:2" x14ac:dyDescent="0.2">
      <c r="A758" s="3">
        <v>806</v>
      </c>
      <c r="B758" s="1">
        <v>227680</v>
      </c>
    </row>
    <row r="759" spans="1:2" x14ac:dyDescent="0.2">
      <c r="A759" s="3">
        <v>807</v>
      </c>
      <c r="B759" s="1">
        <v>135500</v>
      </c>
    </row>
    <row r="760" spans="1:2" x14ac:dyDescent="0.2">
      <c r="A760" s="3">
        <v>808</v>
      </c>
      <c r="B760" s="1">
        <v>223500</v>
      </c>
    </row>
    <row r="761" spans="1:2" x14ac:dyDescent="0.2">
      <c r="A761" s="3">
        <v>809</v>
      </c>
      <c r="B761" s="1">
        <v>159950</v>
      </c>
    </row>
    <row r="762" spans="1:2" x14ac:dyDescent="0.2">
      <c r="A762" s="3">
        <v>811</v>
      </c>
      <c r="B762" s="1">
        <v>181000</v>
      </c>
    </row>
    <row r="763" spans="1:2" x14ac:dyDescent="0.2">
      <c r="A763" s="3">
        <v>812</v>
      </c>
      <c r="B763" s="1">
        <v>144500</v>
      </c>
    </row>
    <row r="764" spans="1:2" x14ac:dyDescent="0.2">
      <c r="A764" s="3">
        <v>814</v>
      </c>
      <c r="B764" s="1">
        <v>157900</v>
      </c>
    </row>
    <row r="765" spans="1:2" x14ac:dyDescent="0.2">
      <c r="A765" s="3">
        <v>815</v>
      </c>
      <c r="B765" s="1">
        <v>116000</v>
      </c>
    </row>
    <row r="766" spans="1:2" x14ac:dyDescent="0.2">
      <c r="A766" s="3">
        <v>816</v>
      </c>
      <c r="B766" s="1">
        <v>224900</v>
      </c>
    </row>
    <row r="767" spans="1:2" x14ac:dyDescent="0.2">
      <c r="A767" s="3">
        <v>817</v>
      </c>
      <c r="B767" s="1">
        <v>137000</v>
      </c>
    </row>
    <row r="768" spans="1:2" x14ac:dyDescent="0.2">
      <c r="A768" s="3">
        <v>818</v>
      </c>
      <c r="B768" s="1">
        <v>271000</v>
      </c>
    </row>
    <row r="769" spans="1:2" x14ac:dyDescent="0.2">
      <c r="A769" s="3">
        <v>819</v>
      </c>
      <c r="B769" s="1">
        <v>155000</v>
      </c>
    </row>
    <row r="770" spans="1:2" x14ac:dyDescent="0.2">
      <c r="A770" s="3">
        <v>820</v>
      </c>
      <c r="B770" s="1">
        <v>224000</v>
      </c>
    </row>
    <row r="771" spans="1:2" x14ac:dyDescent="0.2">
      <c r="A771" s="3">
        <v>821</v>
      </c>
      <c r="B771" s="1">
        <v>183000</v>
      </c>
    </row>
    <row r="772" spans="1:2" x14ac:dyDescent="0.2">
      <c r="A772" s="3">
        <v>823</v>
      </c>
      <c r="B772" s="1">
        <v>225000</v>
      </c>
    </row>
    <row r="773" spans="1:2" x14ac:dyDescent="0.2">
      <c r="A773" s="3">
        <v>824</v>
      </c>
      <c r="B773" s="1">
        <v>139500</v>
      </c>
    </row>
    <row r="774" spans="1:2" x14ac:dyDescent="0.2">
      <c r="A774" s="3">
        <v>825</v>
      </c>
      <c r="B774" s="1">
        <v>232600</v>
      </c>
    </row>
    <row r="775" spans="1:2" x14ac:dyDescent="0.2">
      <c r="A775" s="3">
        <v>826</v>
      </c>
      <c r="B775" s="1">
        <v>385000</v>
      </c>
    </row>
    <row r="776" spans="1:2" x14ac:dyDescent="0.2">
      <c r="A776" s="3">
        <v>827</v>
      </c>
      <c r="B776" s="1">
        <v>109500</v>
      </c>
    </row>
    <row r="777" spans="1:2" x14ac:dyDescent="0.2">
      <c r="A777" s="3">
        <v>828</v>
      </c>
      <c r="B777" s="1">
        <v>189000</v>
      </c>
    </row>
    <row r="778" spans="1:2" x14ac:dyDescent="0.2">
      <c r="A778" s="3">
        <v>829</v>
      </c>
      <c r="B778" s="1">
        <v>185000</v>
      </c>
    </row>
    <row r="779" spans="1:2" x14ac:dyDescent="0.2">
      <c r="A779" s="3">
        <v>830</v>
      </c>
      <c r="B779" s="1">
        <v>147400</v>
      </c>
    </row>
    <row r="780" spans="1:2" x14ac:dyDescent="0.2">
      <c r="A780" s="3">
        <v>831</v>
      </c>
      <c r="B780" s="1">
        <v>166000</v>
      </c>
    </row>
    <row r="781" spans="1:2" x14ac:dyDescent="0.2">
      <c r="A781" s="3">
        <v>832</v>
      </c>
      <c r="B781" s="1">
        <v>151000</v>
      </c>
    </row>
    <row r="782" spans="1:2" x14ac:dyDescent="0.2">
      <c r="A782" s="3">
        <v>833</v>
      </c>
      <c r="B782" s="1">
        <v>237000</v>
      </c>
    </row>
    <row r="783" spans="1:2" x14ac:dyDescent="0.2">
      <c r="A783" s="3">
        <v>834</v>
      </c>
      <c r="B783" s="1">
        <v>167000</v>
      </c>
    </row>
    <row r="784" spans="1:2" x14ac:dyDescent="0.2">
      <c r="A784" s="3">
        <v>835</v>
      </c>
      <c r="B784" s="1">
        <v>139950</v>
      </c>
    </row>
    <row r="785" spans="1:2" x14ac:dyDescent="0.2">
      <c r="A785" s="3">
        <v>836</v>
      </c>
      <c r="B785" s="1">
        <v>128000</v>
      </c>
    </row>
    <row r="786" spans="1:2" x14ac:dyDescent="0.2">
      <c r="A786" s="3">
        <v>837</v>
      </c>
      <c r="B786" s="1">
        <v>153500</v>
      </c>
    </row>
    <row r="787" spans="1:2" x14ac:dyDescent="0.2">
      <c r="A787" s="3">
        <v>838</v>
      </c>
      <c r="B787" s="1">
        <v>100000</v>
      </c>
    </row>
    <row r="788" spans="1:2" x14ac:dyDescent="0.2">
      <c r="A788" s="3">
        <v>839</v>
      </c>
      <c r="B788" s="1">
        <v>144000</v>
      </c>
    </row>
    <row r="789" spans="1:2" x14ac:dyDescent="0.2">
      <c r="A789" s="3">
        <v>840</v>
      </c>
      <c r="B789" s="1">
        <v>130500</v>
      </c>
    </row>
    <row r="790" spans="1:2" x14ac:dyDescent="0.2">
      <c r="A790" s="3">
        <v>842</v>
      </c>
      <c r="B790" s="1">
        <v>157500</v>
      </c>
    </row>
    <row r="791" spans="1:2" x14ac:dyDescent="0.2">
      <c r="A791" s="3">
        <v>843</v>
      </c>
      <c r="B791" s="1">
        <v>174900</v>
      </c>
    </row>
    <row r="792" spans="1:2" x14ac:dyDescent="0.2">
      <c r="A792" s="3">
        <v>845</v>
      </c>
      <c r="B792" s="1">
        <v>153900</v>
      </c>
    </row>
    <row r="793" spans="1:2" x14ac:dyDescent="0.2">
      <c r="A793" s="3">
        <v>846</v>
      </c>
      <c r="B793" s="1">
        <v>171000</v>
      </c>
    </row>
    <row r="794" spans="1:2" x14ac:dyDescent="0.2">
      <c r="A794" s="3">
        <v>847</v>
      </c>
      <c r="B794" s="1">
        <v>213000</v>
      </c>
    </row>
    <row r="795" spans="1:2" x14ac:dyDescent="0.2">
      <c r="A795" s="3">
        <v>848</v>
      </c>
      <c r="B795" s="1">
        <v>133500</v>
      </c>
    </row>
    <row r="796" spans="1:2" x14ac:dyDescent="0.2">
      <c r="A796" s="3">
        <v>849</v>
      </c>
      <c r="B796" s="1">
        <v>240000</v>
      </c>
    </row>
    <row r="797" spans="1:2" x14ac:dyDescent="0.2">
      <c r="A797" s="3">
        <v>850</v>
      </c>
      <c r="B797" s="1">
        <v>187000</v>
      </c>
    </row>
    <row r="798" spans="1:2" x14ac:dyDescent="0.2">
      <c r="A798" s="3">
        <v>851</v>
      </c>
      <c r="B798" s="1">
        <v>131500</v>
      </c>
    </row>
    <row r="799" spans="1:2" x14ac:dyDescent="0.2">
      <c r="A799" s="3">
        <v>852</v>
      </c>
      <c r="B799" s="1">
        <v>215000</v>
      </c>
    </row>
    <row r="800" spans="1:2" x14ac:dyDescent="0.2">
      <c r="A800" s="3">
        <v>853</v>
      </c>
      <c r="B800" s="1">
        <v>164000</v>
      </c>
    </row>
    <row r="801" spans="1:2" x14ac:dyDescent="0.2">
      <c r="A801" s="3">
        <v>854</v>
      </c>
      <c r="B801" s="1">
        <v>158000</v>
      </c>
    </row>
    <row r="802" spans="1:2" x14ac:dyDescent="0.2">
      <c r="A802" s="3">
        <v>855</v>
      </c>
      <c r="B802" s="1">
        <v>170000</v>
      </c>
    </row>
    <row r="803" spans="1:2" x14ac:dyDescent="0.2">
      <c r="A803" s="3">
        <v>856</v>
      </c>
      <c r="B803" s="1">
        <v>127000</v>
      </c>
    </row>
    <row r="804" spans="1:2" x14ac:dyDescent="0.2">
      <c r="A804" s="3">
        <v>857</v>
      </c>
      <c r="B804" s="1">
        <v>147000</v>
      </c>
    </row>
    <row r="805" spans="1:2" x14ac:dyDescent="0.2">
      <c r="A805" s="3">
        <v>858</v>
      </c>
      <c r="B805" s="1">
        <v>174000</v>
      </c>
    </row>
    <row r="806" spans="1:2" x14ac:dyDescent="0.2">
      <c r="A806" s="3">
        <v>859</v>
      </c>
      <c r="B806" s="1">
        <v>152000</v>
      </c>
    </row>
    <row r="807" spans="1:2" x14ac:dyDescent="0.2">
      <c r="A807" s="3">
        <v>860</v>
      </c>
      <c r="B807" s="1">
        <v>250000</v>
      </c>
    </row>
    <row r="808" spans="1:2" x14ac:dyDescent="0.2">
      <c r="A808" s="3">
        <v>861</v>
      </c>
      <c r="B808" s="1">
        <v>189950</v>
      </c>
    </row>
    <row r="809" spans="1:2" x14ac:dyDescent="0.2">
      <c r="A809" s="3">
        <v>862</v>
      </c>
      <c r="B809" s="1">
        <v>131500</v>
      </c>
    </row>
    <row r="810" spans="1:2" x14ac:dyDescent="0.2">
      <c r="A810" s="3">
        <v>863</v>
      </c>
      <c r="B810" s="1">
        <v>152000</v>
      </c>
    </row>
    <row r="811" spans="1:2" x14ac:dyDescent="0.2">
      <c r="A811" s="3">
        <v>864</v>
      </c>
      <c r="B811" s="1">
        <v>132500</v>
      </c>
    </row>
    <row r="812" spans="1:2" x14ac:dyDescent="0.2">
      <c r="A812" s="3">
        <v>865</v>
      </c>
      <c r="B812" s="1">
        <v>250580</v>
      </c>
    </row>
    <row r="813" spans="1:2" x14ac:dyDescent="0.2">
      <c r="A813" s="3">
        <v>866</v>
      </c>
      <c r="B813" s="1">
        <v>148500</v>
      </c>
    </row>
    <row r="814" spans="1:2" x14ac:dyDescent="0.2">
      <c r="A814" s="3">
        <v>867</v>
      </c>
      <c r="B814" s="1">
        <v>248900</v>
      </c>
    </row>
    <row r="815" spans="1:2" x14ac:dyDescent="0.2">
      <c r="A815" s="3">
        <v>868</v>
      </c>
      <c r="B815" s="1">
        <v>129000</v>
      </c>
    </row>
    <row r="816" spans="1:2" x14ac:dyDescent="0.2">
      <c r="A816" s="3">
        <v>869</v>
      </c>
      <c r="B816" s="1">
        <v>169000</v>
      </c>
    </row>
    <row r="817" spans="1:2" x14ac:dyDescent="0.2">
      <c r="A817" s="3">
        <v>870</v>
      </c>
      <c r="B817" s="1">
        <v>236000</v>
      </c>
    </row>
    <row r="818" spans="1:2" x14ac:dyDescent="0.2">
      <c r="A818" s="3">
        <v>872</v>
      </c>
      <c r="B818" s="1">
        <v>200500</v>
      </c>
    </row>
    <row r="819" spans="1:2" x14ac:dyDescent="0.2">
      <c r="A819" s="3">
        <v>873</v>
      </c>
      <c r="B819" s="1">
        <v>116000</v>
      </c>
    </row>
    <row r="820" spans="1:2" x14ac:dyDescent="0.2">
      <c r="A820" s="3">
        <v>874</v>
      </c>
      <c r="B820" s="1">
        <v>133000</v>
      </c>
    </row>
    <row r="821" spans="1:2" x14ac:dyDescent="0.2">
      <c r="A821" s="3">
        <v>875</v>
      </c>
      <c r="B821" s="1">
        <v>66500</v>
      </c>
    </row>
    <row r="822" spans="1:2" x14ac:dyDescent="0.2">
      <c r="A822" s="3">
        <v>876</v>
      </c>
      <c r="B822" s="1">
        <v>303477</v>
      </c>
    </row>
    <row r="823" spans="1:2" x14ac:dyDescent="0.2">
      <c r="A823" s="3">
        <v>877</v>
      </c>
      <c r="B823" s="1">
        <v>132250</v>
      </c>
    </row>
    <row r="824" spans="1:2" x14ac:dyDescent="0.2">
      <c r="A824" s="3">
        <v>878</v>
      </c>
      <c r="B824" s="1">
        <v>350000</v>
      </c>
    </row>
    <row r="825" spans="1:2" x14ac:dyDescent="0.2">
      <c r="A825" s="3">
        <v>879</v>
      </c>
      <c r="B825" s="1">
        <v>148000</v>
      </c>
    </row>
    <row r="826" spans="1:2" x14ac:dyDescent="0.2">
      <c r="A826" s="3">
        <v>880</v>
      </c>
      <c r="B826" s="1">
        <v>136500</v>
      </c>
    </row>
    <row r="827" spans="1:2" x14ac:dyDescent="0.2">
      <c r="A827" s="3">
        <v>881</v>
      </c>
      <c r="B827" s="1">
        <v>157000</v>
      </c>
    </row>
    <row r="828" spans="1:2" x14ac:dyDescent="0.2">
      <c r="A828" s="3">
        <v>882</v>
      </c>
      <c r="B828" s="1">
        <v>187500</v>
      </c>
    </row>
    <row r="829" spans="1:2" x14ac:dyDescent="0.2">
      <c r="A829" s="3">
        <v>883</v>
      </c>
      <c r="B829" s="1">
        <v>178000</v>
      </c>
    </row>
    <row r="830" spans="1:2" x14ac:dyDescent="0.2">
      <c r="A830" s="3">
        <v>885</v>
      </c>
      <c r="B830" s="1">
        <v>100000</v>
      </c>
    </row>
    <row r="831" spans="1:2" x14ac:dyDescent="0.2">
      <c r="A831" s="3">
        <v>886</v>
      </c>
      <c r="B831" s="1">
        <v>328900</v>
      </c>
    </row>
    <row r="832" spans="1:2" x14ac:dyDescent="0.2">
      <c r="A832" s="3">
        <v>887</v>
      </c>
      <c r="B832" s="1">
        <v>145000</v>
      </c>
    </row>
    <row r="833" spans="1:2" x14ac:dyDescent="0.2">
      <c r="A833" s="3">
        <v>888</v>
      </c>
      <c r="B833" s="1">
        <v>135500</v>
      </c>
    </row>
    <row r="834" spans="1:2" x14ac:dyDescent="0.2">
      <c r="A834" s="3">
        <v>889</v>
      </c>
      <c r="B834" s="1">
        <v>268000</v>
      </c>
    </row>
    <row r="835" spans="1:2" x14ac:dyDescent="0.2">
      <c r="A835" s="3">
        <v>890</v>
      </c>
      <c r="B835" s="1">
        <v>149500</v>
      </c>
    </row>
    <row r="836" spans="1:2" x14ac:dyDescent="0.2">
      <c r="A836" s="3">
        <v>891</v>
      </c>
      <c r="B836" s="1">
        <v>122900</v>
      </c>
    </row>
    <row r="837" spans="1:2" x14ac:dyDescent="0.2">
      <c r="A837" s="3">
        <v>892</v>
      </c>
      <c r="B837" s="1">
        <v>172500</v>
      </c>
    </row>
    <row r="838" spans="1:2" x14ac:dyDescent="0.2">
      <c r="A838" s="3">
        <v>893</v>
      </c>
      <c r="B838" s="1">
        <v>154500</v>
      </c>
    </row>
    <row r="839" spans="1:2" x14ac:dyDescent="0.2">
      <c r="A839" s="3">
        <v>894</v>
      </c>
      <c r="B839" s="1">
        <v>165000</v>
      </c>
    </row>
    <row r="840" spans="1:2" x14ac:dyDescent="0.2">
      <c r="A840" s="3">
        <v>895</v>
      </c>
      <c r="B840" s="1">
        <v>118858</v>
      </c>
    </row>
    <row r="841" spans="1:2" x14ac:dyDescent="0.2">
      <c r="A841" s="3">
        <v>896</v>
      </c>
      <c r="B841" s="1">
        <v>140000</v>
      </c>
    </row>
    <row r="842" spans="1:2" x14ac:dyDescent="0.2">
      <c r="A842" s="3">
        <v>898</v>
      </c>
      <c r="B842" s="1">
        <v>142953</v>
      </c>
    </row>
    <row r="843" spans="1:2" x14ac:dyDescent="0.2">
      <c r="A843" s="3">
        <v>899</v>
      </c>
      <c r="B843" s="1">
        <v>611657</v>
      </c>
    </row>
    <row r="844" spans="1:2" x14ac:dyDescent="0.2">
      <c r="A844" s="3">
        <v>900</v>
      </c>
      <c r="B844" s="1">
        <v>135000</v>
      </c>
    </row>
    <row r="845" spans="1:2" x14ac:dyDescent="0.2">
      <c r="A845" s="3">
        <v>901</v>
      </c>
      <c r="B845" s="1">
        <v>110000</v>
      </c>
    </row>
    <row r="846" spans="1:2" x14ac:dyDescent="0.2">
      <c r="A846" s="3">
        <v>902</v>
      </c>
      <c r="B846" s="1">
        <v>153000</v>
      </c>
    </row>
    <row r="847" spans="1:2" x14ac:dyDescent="0.2">
      <c r="A847" s="3">
        <v>903</v>
      </c>
      <c r="B847" s="1">
        <v>180000</v>
      </c>
    </row>
    <row r="848" spans="1:2" x14ac:dyDescent="0.2">
      <c r="A848" s="3">
        <v>904</v>
      </c>
      <c r="B848" s="1">
        <v>240000</v>
      </c>
    </row>
    <row r="849" spans="1:2" x14ac:dyDescent="0.2">
      <c r="A849" s="3">
        <v>905</v>
      </c>
      <c r="B849" s="1">
        <v>125500</v>
      </c>
    </row>
    <row r="850" spans="1:2" x14ac:dyDescent="0.2">
      <c r="A850" s="3">
        <v>906</v>
      </c>
      <c r="B850" s="1">
        <v>128000</v>
      </c>
    </row>
    <row r="851" spans="1:2" x14ac:dyDescent="0.2">
      <c r="A851" s="3">
        <v>907</v>
      </c>
      <c r="B851" s="1">
        <v>255000</v>
      </c>
    </row>
    <row r="852" spans="1:2" x14ac:dyDescent="0.2">
      <c r="A852" s="3">
        <v>908</v>
      </c>
      <c r="B852" s="1">
        <v>250000</v>
      </c>
    </row>
    <row r="853" spans="1:2" x14ac:dyDescent="0.2">
      <c r="A853" s="3">
        <v>909</v>
      </c>
      <c r="B853" s="1">
        <v>131000</v>
      </c>
    </row>
    <row r="854" spans="1:2" x14ac:dyDescent="0.2">
      <c r="A854" s="3">
        <v>910</v>
      </c>
      <c r="B854" s="1">
        <v>174000</v>
      </c>
    </row>
    <row r="855" spans="1:2" x14ac:dyDescent="0.2">
      <c r="A855" s="3">
        <v>911</v>
      </c>
      <c r="B855" s="1">
        <v>154300</v>
      </c>
    </row>
    <row r="856" spans="1:2" x14ac:dyDescent="0.2">
      <c r="A856" s="3">
        <v>912</v>
      </c>
      <c r="B856" s="1">
        <v>143500</v>
      </c>
    </row>
    <row r="857" spans="1:2" x14ac:dyDescent="0.2">
      <c r="A857" s="3">
        <v>915</v>
      </c>
      <c r="B857" s="1">
        <v>173733</v>
      </c>
    </row>
    <row r="858" spans="1:2" x14ac:dyDescent="0.2">
      <c r="A858" s="3">
        <v>916</v>
      </c>
      <c r="B858" s="1">
        <v>75000</v>
      </c>
    </row>
    <row r="859" spans="1:2" x14ac:dyDescent="0.2">
      <c r="A859" s="3">
        <v>918</v>
      </c>
      <c r="B859" s="1">
        <v>135000</v>
      </c>
    </row>
    <row r="860" spans="1:2" x14ac:dyDescent="0.2">
      <c r="A860" s="3">
        <v>919</v>
      </c>
      <c r="B860" s="1">
        <v>238000</v>
      </c>
    </row>
    <row r="861" spans="1:2" x14ac:dyDescent="0.2">
      <c r="A861" s="3">
        <v>920</v>
      </c>
      <c r="B861" s="1">
        <v>176500</v>
      </c>
    </row>
    <row r="862" spans="1:2" x14ac:dyDescent="0.2">
      <c r="A862" s="3">
        <v>921</v>
      </c>
      <c r="B862" s="1">
        <v>201000</v>
      </c>
    </row>
    <row r="863" spans="1:2" x14ac:dyDescent="0.2">
      <c r="A863" s="3">
        <v>922</v>
      </c>
      <c r="B863" s="1">
        <v>145900</v>
      </c>
    </row>
    <row r="864" spans="1:2" x14ac:dyDescent="0.2">
      <c r="A864" s="3">
        <v>923</v>
      </c>
      <c r="B864" s="1">
        <v>169990</v>
      </c>
    </row>
    <row r="865" spans="1:2" x14ac:dyDescent="0.2">
      <c r="A865" s="3">
        <v>924</v>
      </c>
      <c r="B865" s="1">
        <v>193000</v>
      </c>
    </row>
    <row r="866" spans="1:2" x14ac:dyDescent="0.2">
      <c r="A866" s="3">
        <v>925</v>
      </c>
      <c r="B866" s="1">
        <v>207500</v>
      </c>
    </row>
    <row r="867" spans="1:2" x14ac:dyDescent="0.2">
      <c r="A867" s="3">
        <v>926</v>
      </c>
      <c r="B867" s="1">
        <v>175000</v>
      </c>
    </row>
    <row r="868" spans="1:2" x14ac:dyDescent="0.2">
      <c r="A868" s="3">
        <v>927</v>
      </c>
      <c r="B868" s="1">
        <v>285000</v>
      </c>
    </row>
    <row r="869" spans="1:2" x14ac:dyDescent="0.2">
      <c r="A869" s="3">
        <v>928</v>
      </c>
      <c r="B869" s="1">
        <v>176000</v>
      </c>
    </row>
    <row r="870" spans="1:2" x14ac:dyDescent="0.2">
      <c r="A870" s="3">
        <v>929</v>
      </c>
      <c r="B870" s="1">
        <v>236500</v>
      </c>
    </row>
    <row r="871" spans="1:2" x14ac:dyDescent="0.2">
      <c r="A871" s="3">
        <v>930</v>
      </c>
      <c r="B871" s="1">
        <v>222000</v>
      </c>
    </row>
    <row r="872" spans="1:2" x14ac:dyDescent="0.2">
      <c r="A872" s="3">
        <v>931</v>
      </c>
      <c r="B872" s="1">
        <v>201000</v>
      </c>
    </row>
    <row r="873" spans="1:2" x14ac:dyDescent="0.2">
      <c r="A873" s="3">
        <v>932</v>
      </c>
      <c r="B873" s="1">
        <v>117500</v>
      </c>
    </row>
    <row r="874" spans="1:2" x14ac:dyDescent="0.2">
      <c r="A874" s="3">
        <v>933</v>
      </c>
      <c r="B874" s="1">
        <v>320000</v>
      </c>
    </row>
    <row r="875" spans="1:2" x14ac:dyDescent="0.2">
      <c r="A875" s="3">
        <v>934</v>
      </c>
      <c r="B875" s="1">
        <v>190000</v>
      </c>
    </row>
    <row r="876" spans="1:2" x14ac:dyDescent="0.2">
      <c r="A876" s="3">
        <v>935</v>
      </c>
      <c r="B876" s="1">
        <v>242000</v>
      </c>
    </row>
    <row r="877" spans="1:2" x14ac:dyDescent="0.2">
      <c r="A877" s="3">
        <v>936</v>
      </c>
      <c r="B877" s="1">
        <v>79900</v>
      </c>
    </row>
    <row r="878" spans="1:2" x14ac:dyDescent="0.2">
      <c r="A878" s="3">
        <v>937</v>
      </c>
      <c r="B878" s="1">
        <v>184900</v>
      </c>
    </row>
    <row r="879" spans="1:2" x14ac:dyDescent="0.2">
      <c r="A879" s="3">
        <v>938</v>
      </c>
      <c r="B879" s="1">
        <v>253000</v>
      </c>
    </row>
    <row r="880" spans="1:2" x14ac:dyDescent="0.2">
      <c r="A880" s="3">
        <v>939</v>
      </c>
      <c r="B880" s="1">
        <v>239799</v>
      </c>
    </row>
    <row r="881" spans="1:2" x14ac:dyDescent="0.2">
      <c r="A881" s="3">
        <v>940</v>
      </c>
      <c r="B881" s="1">
        <v>244400</v>
      </c>
    </row>
    <row r="882" spans="1:2" x14ac:dyDescent="0.2">
      <c r="A882" s="3">
        <v>941</v>
      </c>
      <c r="B882" s="1">
        <v>150900</v>
      </c>
    </row>
    <row r="883" spans="1:2" x14ac:dyDescent="0.2">
      <c r="A883" s="3">
        <v>942</v>
      </c>
      <c r="B883" s="1">
        <v>214000</v>
      </c>
    </row>
    <row r="884" spans="1:2" x14ac:dyDescent="0.2">
      <c r="A884" s="3">
        <v>943</v>
      </c>
      <c r="B884" s="1">
        <v>150000</v>
      </c>
    </row>
    <row r="885" spans="1:2" x14ac:dyDescent="0.2">
      <c r="A885" s="3">
        <v>944</v>
      </c>
      <c r="B885" s="1">
        <v>143000</v>
      </c>
    </row>
    <row r="886" spans="1:2" x14ac:dyDescent="0.2">
      <c r="A886" s="3">
        <v>945</v>
      </c>
      <c r="B886" s="1">
        <v>137500</v>
      </c>
    </row>
    <row r="887" spans="1:2" x14ac:dyDescent="0.2">
      <c r="A887" s="3">
        <v>946</v>
      </c>
      <c r="B887" s="1">
        <v>124900</v>
      </c>
    </row>
    <row r="888" spans="1:2" x14ac:dyDescent="0.2">
      <c r="A888" s="3">
        <v>947</v>
      </c>
      <c r="B888" s="1">
        <v>143000</v>
      </c>
    </row>
    <row r="889" spans="1:2" x14ac:dyDescent="0.2">
      <c r="A889" s="3">
        <v>948</v>
      </c>
      <c r="B889" s="1">
        <v>270000</v>
      </c>
    </row>
    <row r="890" spans="1:2" x14ac:dyDescent="0.2">
      <c r="A890" s="3">
        <v>949</v>
      </c>
      <c r="B890" s="1">
        <v>192500</v>
      </c>
    </row>
    <row r="891" spans="1:2" x14ac:dyDescent="0.2">
      <c r="A891" s="3">
        <v>950</v>
      </c>
      <c r="B891" s="1">
        <v>197500</v>
      </c>
    </row>
    <row r="892" spans="1:2" x14ac:dyDescent="0.2">
      <c r="A892" s="3">
        <v>951</v>
      </c>
      <c r="B892" s="1">
        <v>129000</v>
      </c>
    </row>
    <row r="893" spans="1:2" x14ac:dyDescent="0.2">
      <c r="A893" s="3">
        <v>952</v>
      </c>
      <c r="B893" s="1">
        <v>119900</v>
      </c>
    </row>
    <row r="894" spans="1:2" x14ac:dyDescent="0.2">
      <c r="A894" s="3">
        <v>953</v>
      </c>
      <c r="B894" s="1">
        <v>133900</v>
      </c>
    </row>
    <row r="895" spans="1:2" x14ac:dyDescent="0.2">
      <c r="A895" s="3">
        <v>954</v>
      </c>
      <c r="B895" s="1">
        <v>172000</v>
      </c>
    </row>
    <row r="896" spans="1:2" x14ac:dyDescent="0.2">
      <c r="A896" s="3">
        <v>955</v>
      </c>
      <c r="B896" s="1">
        <v>127500</v>
      </c>
    </row>
    <row r="897" spans="1:2" x14ac:dyDescent="0.2">
      <c r="A897" s="3">
        <v>957</v>
      </c>
      <c r="B897" s="1">
        <v>124000</v>
      </c>
    </row>
    <row r="898" spans="1:2" x14ac:dyDescent="0.2">
      <c r="A898" s="3">
        <v>958</v>
      </c>
      <c r="B898" s="1">
        <v>132000</v>
      </c>
    </row>
    <row r="899" spans="1:2" x14ac:dyDescent="0.2">
      <c r="A899" s="3">
        <v>959</v>
      </c>
      <c r="B899" s="1">
        <v>185000</v>
      </c>
    </row>
    <row r="900" spans="1:2" x14ac:dyDescent="0.2">
      <c r="A900" s="3">
        <v>960</v>
      </c>
      <c r="B900" s="1">
        <v>155000</v>
      </c>
    </row>
    <row r="901" spans="1:2" x14ac:dyDescent="0.2">
      <c r="A901" s="3">
        <v>961</v>
      </c>
      <c r="B901" s="1">
        <v>116500</v>
      </c>
    </row>
    <row r="902" spans="1:2" x14ac:dyDescent="0.2">
      <c r="A902" s="3">
        <v>962</v>
      </c>
      <c r="B902" s="1">
        <v>272000</v>
      </c>
    </row>
    <row r="903" spans="1:2" x14ac:dyDescent="0.2">
      <c r="A903" s="3">
        <v>963</v>
      </c>
      <c r="B903" s="1">
        <v>155000</v>
      </c>
    </row>
    <row r="904" spans="1:2" x14ac:dyDescent="0.2">
      <c r="A904" s="3">
        <v>964</v>
      </c>
      <c r="B904" s="1">
        <v>239000</v>
      </c>
    </row>
    <row r="905" spans="1:2" x14ac:dyDescent="0.2">
      <c r="A905" s="3">
        <v>965</v>
      </c>
      <c r="B905" s="1">
        <v>214900</v>
      </c>
    </row>
    <row r="906" spans="1:2" x14ac:dyDescent="0.2">
      <c r="A906" s="3">
        <v>966</v>
      </c>
      <c r="B906" s="1">
        <v>178900</v>
      </c>
    </row>
    <row r="907" spans="1:2" x14ac:dyDescent="0.2">
      <c r="A907" s="3">
        <v>967</v>
      </c>
      <c r="B907" s="1">
        <v>160000</v>
      </c>
    </row>
    <row r="908" spans="1:2" x14ac:dyDescent="0.2">
      <c r="A908" s="3">
        <v>968</v>
      </c>
      <c r="B908" s="1">
        <v>135000</v>
      </c>
    </row>
    <row r="909" spans="1:2" x14ac:dyDescent="0.2">
      <c r="A909" s="3">
        <v>970</v>
      </c>
      <c r="B909" s="1">
        <v>140000</v>
      </c>
    </row>
    <row r="910" spans="1:2" x14ac:dyDescent="0.2">
      <c r="A910" s="3">
        <v>972</v>
      </c>
      <c r="B910" s="1">
        <v>173000</v>
      </c>
    </row>
    <row r="911" spans="1:2" x14ac:dyDescent="0.2">
      <c r="A911" s="3">
        <v>973</v>
      </c>
      <c r="B911" s="1">
        <v>99500</v>
      </c>
    </row>
    <row r="912" spans="1:2" x14ac:dyDescent="0.2">
      <c r="A912" s="3">
        <v>974</v>
      </c>
      <c r="B912" s="1">
        <v>182000</v>
      </c>
    </row>
    <row r="913" spans="1:2" x14ac:dyDescent="0.2">
      <c r="A913" s="3">
        <v>976</v>
      </c>
      <c r="B913" s="1">
        <v>165000</v>
      </c>
    </row>
    <row r="914" spans="1:2" x14ac:dyDescent="0.2">
      <c r="A914" s="3">
        <v>977</v>
      </c>
      <c r="B914" s="1">
        <v>85500</v>
      </c>
    </row>
    <row r="915" spans="1:2" x14ac:dyDescent="0.2">
      <c r="A915" s="3">
        <v>978</v>
      </c>
      <c r="B915" s="1">
        <v>199900</v>
      </c>
    </row>
    <row r="916" spans="1:2" x14ac:dyDescent="0.2">
      <c r="A916" s="3">
        <v>979</v>
      </c>
      <c r="B916" s="1">
        <v>110000</v>
      </c>
    </row>
    <row r="917" spans="1:2" x14ac:dyDescent="0.2">
      <c r="A917" s="3">
        <v>980</v>
      </c>
      <c r="B917" s="1">
        <v>139000</v>
      </c>
    </row>
    <row r="918" spans="1:2" x14ac:dyDescent="0.2">
      <c r="A918" s="3">
        <v>981</v>
      </c>
      <c r="B918" s="1">
        <v>178400</v>
      </c>
    </row>
    <row r="919" spans="1:2" x14ac:dyDescent="0.2">
      <c r="A919" s="3">
        <v>982</v>
      </c>
      <c r="B919" s="1">
        <v>336000</v>
      </c>
    </row>
    <row r="920" spans="1:2" x14ac:dyDescent="0.2">
      <c r="A920" s="3">
        <v>983</v>
      </c>
      <c r="B920" s="1">
        <v>159895</v>
      </c>
    </row>
    <row r="921" spans="1:2" x14ac:dyDescent="0.2">
      <c r="A921" s="3">
        <v>984</v>
      </c>
      <c r="B921" s="1">
        <v>255900</v>
      </c>
    </row>
    <row r="922" spans="1:2" x14ac:dyDescent="0.2">
      <c r="A922" s="3">
        <v>985</v>
      </c>
      <c r="B922" s="1">
        <v>126000</v>
      </c>
    </row>
    <row r="923" spans="1:2" x14ac:dyDescent="0.2">
      <c r="A923" s="3">
        <v>987</v>
      </c>
      <c r="B923" s="1">
        <v>117000</v>
      </c>
    </row>
    <row r="924" spans="1:2" x14ac:dyDescent="0.2">
      <c r="A924" s="3">
        <v>988</v>
      </c>
      <c r="B924" s="1">
        <v>395192</v>
      </c>
    </row>
    <row r="925" spans="1:2" x14ac:dyDescent="0.2">
      <c r="A925" s="3">
        <v>989</v>
      </c>
      <c r="B925" s="1">
        <v>195000</v>
      </c>
    </row>
    <row r="926" spans="1:2" x14ac:dyDescent="0.2">
      <c r="A926" s="3">
        <v>990</v>
      </c>
      <c r="B926" s="1">
        <v>197000</v>
      </c>
    </row>
    <row r="927" spans="1:2" x14ac:dyDescent="0.2">
      <c r="A927" s="3">
        <v>991</v>
      </c>
      <c r="B927" s="1">
        <v>348000</v>
      </c>
    </row>
    <row r="928" spans="1:2" x14ac:dyDescent="0.2">
      <c r="A928" s="3">
        <v>992</v>
      </c>
      <c r="B928" s="1">
        <v>168000</v>
      </c>
    </row>
    <row r="929" spans="1:2" x14ac:dyDescent="0.2">
      <c r="A929" s="3">
        <v>993</v>
      </c>
      <c r="B929" s="1">
        <v>187000</v>
      </c>
    </row>
    <row r="930" spans="1:2" x14ac:dyDescent="0.2">
      <c r="A930" s="3">
        <v>994</v>
      </c>
      <c r="B930" s="1">
        <v>173900</v>
      </c>
    </row>
    <row r="931" spans="1:2" x14ac:dyDescent="0.2">
      <c r="A931" s="3">
        <v>995</v>
      </c>
      <c r="B931" s="1">
        <v>337500</v>
      </c>
    </row>
    <row r="932" spans="1:2" x14ac:dyDescent="0.2">
      <c r="A932" s="3">
        <v>996</v>
      </c>
      <c r="B932" s="1">
        <v>121600</v>
      </c>
    </row>
    <row r="933" spans="1:2" x14ac:dyDescent="0.2">
      <c r="A933" s="3">
        <v>997</v>
      </c>
      <c r="B933" s="1">
        <v>136500</v>
      </c>
    </row>
    <row r="934" spans="1:2" x14ac:dyDescent="0.2">
      <c r="A934" s="3">
        <v>998</v>
      </c>
      <c r="B934" s="1">
        <v>185000</v>
      </c>
    </row>
    <row r="935" spans="1:2" x14ac:dyDescent="0.2">
      <c r="A935" s="3">
        <v>1000</v>
      </c>
      <c r="B935" s="1">
        <v>206000</v>
      </c>
    </row>
    <row r="936" spans="1:2" x14ac:dyDescent="0.2">
      <c r="A936" s="3">
        <v>1002</v>
      </c>
      <c r="B936" s="1">
        <v>86000</v>
      </c>
    </row>
    <row r="937" spans="1:2" x14ac:dyDescent="0.2">
      <c r="A937" s="3">
        <v>1003</v>
      </c>
      <c r="B937" s="1">
        <v>232000</v>
      </c>
    </row>
    <row r="938" spans="1:2" x14ac:dyDescent="0.2">
      <c r="A938" s="3">
        <v>1004</v>
      </c>
      <c r="B938" s="1">
        <v>136905</v>
      </c>
    </row>
    <row r="939" spans="1:2" x14ac:dyDescent="0.2">
      <c r="A939" s="3">
        <v>1005</v>
      </c>
      <c r="B939" s="1">
        <v>181000</v>
      </c>
    </row>
    <row r="940" spans="1:2" x14ac:dyDescent="0.2">
      <c r="A940" s="3">
        <v>1006</v>
      </c>
      <c r="B940" s="1">
        <v>149900</v>
      </c>
    </row>
    <row r="941" spans="1:2" x14ac:dyDescent="0.2">
      <c r="A941" s="3">
        <v>1007</v>
      </c>
      <c r="B941" s="1">
        <v>163500</v>
      </c>
    </row>
    <row r="942" spans="1:2" x14ac:dyDescent="0.2">
      <c r="A942" s="3">
        <v>1008</v>
      </c>
      <c r="B942" s="1">
        <v>88000</v>
      </c>
    </row>
    <row r="943" spans="1:2" x14ac:dyDescent="0.2">
      <c r="A943" s="3">
        <v>1009</v>
      </c>
      <c r="B943" s="1">
        <v>240000</v>
      </c>
    </row>
    <row r="944" spans="1:2" x14ac:dyDescent="0.2">
      <c r="A944" s="3">
        <v>1010</v>
      </c>
      <c r="B944" s="1">
        <v>102000</v>
      </c>
    </row>
    <row r="945" spans="1:2" x14ac:dyDescent="0.2">
      <c r="A945" s="3">
        <v>1011</v>
      </c>
      <c r="B945" s="1">
        <v>135000</v>
      </c>
    </row>
    <row r="946" spans="1:2" x14ac:dyDescent="0.2">
      <c r="A946" s="3">
        <v>1013</v>
      </c>
      <c r="B946" s="1">
        <v>165000</v>
      </c>
    </row>
    <row r="947" spans="1:2" x14ac:dyDescent="0.2">
      <c r="A947" s="3">
        <v>1015</v>
      </c>
      <c r="B947" s="1">
        <v>119200</v>
      </c>
    </row>
    <row r="948" spans="1:2" x14ac:dyDescent="0.2">
      <c r="A948" s="3">
        <v>1016</v>
      </c>
      <c r="B948" s="1">
        <v>227000</v>
      </c>
    </row>
    <row r="949" spans="1:2" x14ac:dyDescent="0.2">
      <c r="A949" s="3">
        <v>1017</v>
      </c>
      <c r="B949" s="1">
        <v>203000</v>
      </c>
    </row>
    <row r="950" spans="1:2" x14ac:dyDescent="0.2">
      <c r="A950" s="3">
        <v>1018</v>
      </c>
      <c r="B950" s="1">
        <v>187500</v>
      </c>
    </row>
    <row r="951" spans="1:2" x14ac:dyDescent="0.2">
      <c r="A951" s="3">
        <v>1019</v>
      </c>
      <c r="B951" s="1">
        <v>160000</v>
      </c>
    </row>
    <row r="952" spans="1:2" x14ac:dyDescent="0.2">
      <c r="A952" s="3">
        <v>1020</v>
      </c>
      <c r="B952" s="1">
        <v>213490</v>
      </c>
    </row>
    <row r="953" spans="1:2" x14ac:dyDescent="0.2">
      <c r="A953" s="3">
        <v>1021</v>
      </c>
      <c r="B953" s="1">
        <v>176000</v>
      </c>
    </row>
    <row r="954" spans="1:2" x14ac:dyDescent="0.2">
      <c r="A954" s="3">
        <v>1022</v>
      </c>
      <c r="B954" s="1">
        <v>194000</v>
      </c>
    </row>
    <row r="955" spans="1:2" x14ac:dyDescent="0.2">
      <c r="A955" s="3">
        <v>1023</v>
      </c>
      <c r="B955" s="1">
        <v>87000</v>
      </c>
    </row>
    <row r="956" spans="1:2" x14ac:dyDescent="0.2">
      <c r="A956" s="3">
        <v>1024</v>
      </c>
      <c r="B956" s="1">
        <v>191000</v>
      </c>
    </row>
    <row r="957" spans="1:2" x14ac:dyDescent="0.2">
      <c r="A957" s="3">
        <v>1025</v>
      </c>
      <c r="B957" s="1">
        <v>287000</v>
      </c>
    </row>
    <row r="958" spans="1:2" x14ac:dyDescent="0.2">
      <c r="A958" s="3">
        <v>1026</v>
      </c>
      <c r="B958" s="1">
        <v>112500</v>
      </c>
    </row>
    <row r="959" spans="1:2" x14ac:dyDescent="0.2">
      <c r="A959" s="3">
        <v>1027</v>
      </c>
      <c r="B959" s="1">
        <v>167500</v>
      </c>
    </row>
    <row r="960" spans="1:2" x14ac:dyDescent="0.2">
      <c r="A960" s="3">
        <v>1028</v>
      </c>
      <c r="B960" s="1">
        <v>293077</v>
      </c>
    </row>
    <row r="961" spans="1:2" x14ac:dyDescent="0.2">
      <c r="A961" s="3">
        <v>1029</v>
      </c>
      <c r="B961" s="1">
        <v>105000</v>
      </c>
    </row>
    <row r="962" spans="1:2" x14ac:dyDescent="0.2">
      <c r="A962" s="3">
        <v>1030</v>
      </c>
      <c r="B962" s="1">
        <v>118000</v>
      </c>
    </row>
    <row r="963" spans="1:2" x14ac:dyDescent="0.2">
      <c r="A963" s="3">
        <v>1031</v>
      </c>
      <c r="B963" s="1">
        <v>160000</v>
      </c>
    </row>
    <row r="964" spans="1:2" x14ac:dyDescent="0.2">
      <c r="A964" s="3">
        <v>1032</v>
      </c>
      <c r="B964" s="1">
        <v>197000</v>
      </c>
    </row>
    <row r="965" spans="1:2" x14ac:dyDescent="0.2">
      <c r="A965" s="3">
        <v>1033</v>
      </c>
      <c r="B965" s="1">
        <v>310000</v>
      </c>
    </row>
    <row r="966" spans="1:2" x14ac:dyDescent="0.2">
      <c r="A966" s="3">
        <v>1034</v>
      </c>
      <c r="B966" s="1">
        <v>230000</v>
      </c>
    </row>
    <row r="967" spans="1:2" x14ac:dyDescent="0.2">
      <c r="A967" s="3">
        <v>1035</v>
      </c>
      <c r="B967" s="1">
        <v>119750</v>
      </c>
    </row>
    <row r="968" spans="1:2" x14ac:dyDescent="0.2">
      <c r="A968" s="3">
        <v>1037</v>
      </c>
      <c r="B968" s="1">
        <v>315500</v>
      </c>
    </row>
    <row r="969" spans="1:2" x14ac:dyDescent="0.2">
      <c r="A969" s="3">
        <v>1038</v>
      </c>
      <c r="B969" s="1">
        <v>287000</v>
      </c>
    </row>
    <row r="970" spans="1:2" x14ac:dyDescent="0.2">
      <c r="A970" s="3">
        <v>1039</v>
      </c>
      <c r="B970" s="1">
        <v>97000</v>
      </c>
    </row>
    <row r="971" spans="1:2" x14ac:dyDescent="0.2">
      <c r="A971" s="3">
        <v>1040</v>
      </c>
      <c r="B971" s="1">
        <v>80000</v>
      </c>
    </row>
    <row r="972" spans="1:2" x14ac:dyDescent="0.2">
      <c r="A972" s="3">
        <v>1041</v>
      </c>
      <c r="B972" s="1">
        <v>155000</v>
      </c>
    </row>
    <row r="973" spans="1:2" x14ac:dyDescent="0.2">
      <c r="A973" s="3">
        <v>1042</v>
      </c>
      <c r="B973" s="1">
        <v>173000</v>
      </c>
    </row>
    <row r="974" spans="1:2" x14ac:dyDescent="0.2">
      <c r="A974" s="3">
        <v>1043</v>
      </c>
      <c r="B974" s="1">
        <v>196000</v>
      </c>
    </row>
    <row r="975" spans="1:2" x14ac:dyDescent="0.2">
      <c r="A975" s="3">
        <v>1044</v>
      </c>
      <c r="B975" s="1">
        <v>262280</v>
      </c>
    </row>
    <row r="976" spans="1:2" x14ac:dyDescent="0.2">
      <c r="A976" s="3">
        <v>1045</v>
      </c>
      <c r="B976" s="1">
        <v>278000</v>
      </c>
    </row>
    <row r="977" spans="1:2" x14ac:dyDescent="0.2">
      <c r="A977" s="3">
        <v>1046</v>
      </c>
      <c r="B977" s="1">
        <v>139600</v>
      </c>
    </row>
    <row r="978" spans="1:2" x14ac:dyDescent="0.2">
      <c r="A978" s="3">
        <v>1047</v>
      </c>
      <c r="B978" s="1">
        <v>556581</v>
      </c>
    </row>
    <row r="979" spans="1:2" x14ac:dyDescent="0.2">
      <c r="A979" s="3">
        <v>1048</v>
      </c>
      <c r="B979" s="1">
        <v>145000</v>
      </c>
    </row>
    <row r="980" spans="1:2" x14ac:dyDescent="0.2">
      <c r="A980" s="3">
        <v>1049</v>
      </c>
      <c r="B980" s="1">
        <v>115000</v>
      </c>
    </row>
    <row r="981" spans="1:2" x14ac:dyDescent="0.2">
      <c r="A981" s="3">
        <v>1050</v>
      </c>
      <c r="B981" s="1">
        <v>84900</v>
      </c>
    </row>
    <row r="982" spans="1:2" x14ac:dyDescent="0.2">
      <c r="A982" s="3">
        <v>1051</v>
      </c>
      <c r="B982" s="1">
        <v>176485</v>
      </c>
    </row>
    <row r="983" spans="1:2" x14ac:dyDescent="0.2">
      <c r="A983" s="3">
        <v>1052</v>
      </c>
      <c r="B983" s="1">
        <v>200141</v>
      </c>
    </row>
    <row r="984" spans="1:2" x14ac:dyDescent="0.2">
      <c r="A984" s="3">
        <v>1053</v>
      </c>
      <c r="B984" s="1">
        <v>165000</v>
      </c>
    </row>
    <row r="985" spans="1:2" x14ac:dyDescent="0.2">
      <c r="A985" s="3">
        <v>1054</v>
      </c>
      <c r="B985" s="1">
        <v>144500</v>
      </c>
    </row>
    <row r="986" spans="1:2" x14ac:dyDescent="0.2">
      <c r="A986" s="3">
        <v>1055</v>
      </c>
      <c r="B986" s="1">
        <v>255000</v>
      </c>
    </row>
    <row r="987" spans="1:2" x14ac:dyDescent="0.2">
      <c r="A987" s="3">
        <v>1056</v>
      </c>
      <c r="B987" s="1">
        <v>180000</v>
      </c>
    </row>
    <row r="988" spans="1:2" x14ac:dyDescent="0.2">
      <c r="A988" s="3">
        <v>1057</v>
      </c>
      <c r="B988" s="1">
        <v>185850</v>
      </c>
    </row>
    <row r="989" spans="1:2" x14ac:dyDescent="0.2">
      <c r="A989" s="3">
        <v>1058</v>
      </c>
      <c r="B989" s="1">
        <v>248000</v>
      </c>
    </row>
    <row r="990" spans="1:2" x14ac:dyDescent="0.2">
      <c r="A990" s="3">
        <v>1059</v>
      </c>
      <c r="B990" s="1">
        <v>335000</v>
      </c>
    </row>
    <row r="991" spans="1:2" x14ac:dyDescent="0.2">
      <c r="A991" s="3">
        <v>1060</v>
      </c>
      <c r="B991" s="1">
        <v>220000</v>
      </c>
    </row>
    <row r="992" spans="1:2" x14ac:dyDescent="0.2">
      <c r="A992" s="3">
        <v>1061</v>
      </c>
      <c r="B992" s="1">
        <v>213500</v>
      </c>
    </row>
    <row r="993" spans="1:2" x14ac:dyDescent="0.2">
      <c r="A993" s="3">
        <v>1062</v>
      </c>
      <c r="B993" s="1">
        <v>81000</v>
      </c>
    </row>
    <row r="994" spans="1:2" x14ac:dyDescent="0.2">
      <c r="A994" s="3">
        <v>1064</v>
      </c>
      <c r="B994" s="1">
        <v>110500</v>
      </c>
    </row>
    <row r="995" spans="1:2" x14ac:dyDescent="0.2">
      <c r="A995" s="3">
        <v>1065</v>
      </c>
      <c r="B995" s="1">
        <v>154000</v>
      </c>
    </row>
    <row r="996" spans="1:2" x14ac:dyDescent="0.2">
      <c r="A996" s="3">
        <v>1066</v>
      </c>
      <c r="B996" s="1">
        <v>328000</v>
      </c>
    </row>
    <row r="997" spans="1:2" x14ac:dyDescent="0.2">
      <c r="A997" s="3">
        <v>1067</v>
      </c>
      <c r="B997" s="1">
        <v>178000</v>
      </c>
    </row>
    <row r="998" spans="1:2" x14ac:dyDescent="0.2">
      <c r="A998" s="3">
        <v>1068</v>
      </c>
      <c r="B998" s="1">
        <v>167900</v>
      </c>
    </row>
    <row r="999" spans="1:2" x14ac:dyDescent="0.2">
      <c r="A999" s="3">
        <v>1069</v>
      </c>
      <c r="B999" s="1">
        <v>151400</v>
      </c>
    </row>
    <row r="1000" spans="1:2" x14ac:dyDescent="0.2">
      <c r="A1000" s="3">
        <v>1070</v>
      </c>
      <c r="B1000" s="1">
        <v>135000</v>
      </c>
    </row>
    <row r="1001" spans="1:2" x14ac:dyDescent="0.2">
      <c r="A1001" s="3">
        <v>1071</v>
      </c>
      <c r="B1001" s="1">
        <v>135000</v>
      </c>
    </row>
    <row r="1002" spans="1:2" x14ac:dyDescent="0.2">
      <c r="A1002" s="3">
        <v>1072</v>
      </c>
      <c r="B1002" s="1">
        <v>154000</v>
      </c>
    </row>
    <row r="1003" spans="1:2" x14ac:dyDescent="0.2">
      <c r="A1003" s="3">
        <v>1073</v>
      </c>
      <c r="B1003" s="1">
        <v>91500</v>
      </c>
    </row>
    <row r="1004" spans="1:2" x14ac:dyDescent="0.2">
      <c r="A1004" s="3">
        <v>1074</v>
      </c>
      <c r="B1004" s="1">
        <v>159500</v>
      </c>
    </row>
    <row r="1005" spans="1:2" x14ac:dyDescent="0.2">
      <c r="A1005" s="3">
        <v>1075</v>
      </c>
      <c r="B1005" s="1">
        <v>194000</v>
      </c>
    </row>
    <row r="1006" spans="1:2" x14ac:dyDescent="0.2">
      <c r="A1006" s="3">
        <v>1076</v>
      </c>
      <c r="B1006" s="1">
        <v>219500</v>
      </c>
    </row>
    <row r="1007" spans="1:2" x14ac:dyDescent="0.2">
      <c r="A1007" s="3">
        <v>1077</v>
      </c>
      <c r="B1007" s="1">
        <v>170000</v>
      </c>
    </row>
    <row r="1008" spans="1:2" x14ac:dyDescent="0.2">
      <c r="A1008" s="3">
        <v>1078</v>
      </c>
      <c r="B1008" s="1">
        <v>138800</v>
      </c>
    </row>
    <row r="1009" spans="1:2" x14ac:dyDescent="0.2">
      <c r="A1009" s="3">
        <v>1079</v>
      </c>
      <c r="B1009" s="1">
        <v>155900</v>
      </c>
    </row>
    <row r="1010" spans="1:2" x14ac:dyDescent="0.2">
      <c r="A1010" s="3">
        <v>1080</v>
      </c>
      <c r="B1010" s="1">
        <v>126000</v>
      </c>
    </row>
    <row r="1011" spans="1:2" x14ac:dyDescent="0.2">
      <c r="A1011" s="3">
        <v>1081</v>
      </c>
      <c r="B1011" s="1">
        <v>145000</v>
      </c>
    </row>
    <row r="1012" spans="1:2" x14ac:dyDescent="0.2">
      <c r="A1012" s="3">
        <v>1082</v>
      </c>
      <c r="B1012" s="1">
        <v>133000</v>
      </c>
    </row>
    <row r="1013" spans="1:2" x14ac:dyDescent="0.2">
      <c r="A1013" s="3">
        <v>1083</v>
      </c>
      <c r="B1013" s="1">
        <v>192000</v>
      </c>
    </row>
    <row r="1014" spans="1:2" x14ac:dyDescent="0.2">
      <c r="A1014" s="3">
        <v>1084</v>
      </c>
      <c r="B1014" s="1">
        <v>160000</v>
      </c>
    </row>
    <row r="1015" spans="1:2" x14ac:dyDescent="0.2">
      <c r="A1015" s="3">
        <v>1085</v>
      </c>
      <c r="B1015" s="1">
        <v>187500</v>
      </c>
    </row>
    <row r="1016" spans="1:2" x14ac:dyDescent="0.2">
      <c r="A1016" s="3">
        <v>1086</v>
      </c>
      <c r="B1016" s="1">
        <v>147000</v>
      </c>
    </row>
    <row r="1017" spans="1:2" x14ac:dyDescent="0.2">
      <c r="A1017" s="3">
        <v>1087</v>
      </c>
      <c r="B1017" s="1">
        <v>83500</v>
      </c>
    </row>
    <row r="1018" spans="1:2" x14ac:dyDescent="0.2">
      <c r="A1018" s="3">
        <v>1088</v>
      </c>
      <c r="B1018" s="1">
        <v>252000</v>
      </c>
    </row>
    <row r="1019" spans="1:2" x14ac:dyDescent="0.2">
      <c r="A1019" s="3">
        <v>1089</v>
      </c>
      <c r="B1019" s="1">
        <v>137500</v>
      </c>
    </row>
    <row r="1020" spans="1:2" x14ac:dyDescent="0.2">
      <c r="A1020" s="3">
        <v>1090</v>
      </c>
      <c r="B1020" s="1">
        <v>197000</v>
      </c>
    </row>
    <row r="1021" spans="1:2" x14ac:dyDescent="0.2">
      <c r="A1021" s="3">
        <v>1092</v>
      </c>
      <c r="B1021" s="1">
        <v>160000</v>
      </c>
    </row>
    <row r="1022" spans="1:2" x14ac:dyDescent="0.2">
      <c r="A1022" s="3">
        <v>1093</v>
      </c>
      <c r="B1022" s="1">
        <v>136500</v>
      </c>
    </row>
    <row r="1023" spans="1:2" x14ac:dyDescent="0.2">
      <c r="A1023" s="3">
        <v>1094</v>
      </c>
      <c r="B1023" s="1">
        <v>146000</v>
      </c>
    </row>
    <row r="1024" spans="1:2" x14ac:dyDescent="0.2">
      <c r="A1024" s="3">
        <v>1095</v>
      </c>
      <c r="B1024" s="1">
        <v>129000</v>
      </c>
    </row>
    <row r="1025" spans="1:2" x14ac:dyDescent="0.2">
      <c r="A1025" s="3">
        <v>1096</v>
      </c>
      <c r="B1025" s="1">
        <v>176432</v>
      </c>
    </row>
    <row r="1026" spans="1:2" x14ac:dyDescent="0.2">
      <c r="A1026" s="3">
        <v>1097</v>
      </c>
      <c r="B1026" s="1">
        <v>127000</v>
      </c>
    </row>
    <row r="1027" spans="1:2" x14ac:dyDescent="0.2">
      <c r="A1027" s="3">
        <v>1098</v>
      </c>
      <c r="B1027" s="1">
        <v>170000</v>
      </c>
    </row>
    <row r="1028" spans="1:2" x14ac:dyDescent="0.2">
      <c r="A1028" s="3">
        <v>1099</v>
      </c>
      <c r="B1028" s="1">
        <v>128000</v>
      </c>
    </row>
    <row r="1029" spans="1:2" x14ac:dyDescent="0.2">
      <c r="A1029" s="3">
        <v>1100</v>
      </c>
      <c r="B1029" s="1">
        <v>157000</v>
      </c>
    </row>
    <row r="1030" spans="1:2" x14ac:dyDescent="0.2">
      <c r="A1030" s="3">
        <v>1102</v>
      </c>
      <c r="B1030" s="1">
        <v>119500</v>
      </c>
    </row>
    <row r="1031" spans="1:2" x14ac:dyDescent="0.2">
      <c r="A1031" s="3">
        <v>1103</v>
      </c>
      <c r="B1031" s="1">
        <v>135000</v>
      </c>
    </row>
    <row r="1032" spans="1:2" x14ac:dyDescent="0.2">
      <c r="A1032" s="3">
        <v>1104</v>
      </c>
      <c r="B1032" s="1">
        <v>159500</v>
      </c>
    </row>
    <row r="1033" spans="1:2" x14ac:dyDescent="0.2">
      <c r="A1033" s="3">
        <v>1105</v>
      </c>
      <c r="B1033" s="1">
        <v>106000</v>
      </c>
    </row>
    <row r="1034" spans="1:2" x14ac:dyDescent="0.2">
      <c r="A1034" s="3">
        <v>1106</v>
      </c>
      <c r="B1034" s="1">
        <v>325000</v>
      </c>
    </row>
    <row r="1035" spans="1:2" x14ac:dyDescent="0.2">
      <c r="A1035" s="3">
        <v>1107</v>
      </c>
      <c r="B1035" s="1">
        <v>179900</v>
      </c>
    </row>
    <row r="1036" spans="1:2" x14ac:dyDescent="0.2">
      <c r="A1036" s="3">
        <v>1108</v>
      </c>
      <c r="B1036" s="1">
        <v>274725</v>
      </c>
    </row>
    <row r="1037" spans="1:2" x14ac:dyDescent="0.2">
      <c r="A1037" s="3">
        <v>1109</v>
      </c>
      <c r="B1037" s="1">
        <v>181000</v>
      </c>
    </row>
    <row r="1038" spans="1:2" x14ac:dyDescent="0.2">
      <c r="A1038" s="3">
        <v>1110</v>
      </c>
      <c r="B1038" s="1">
        <v>280000</v>
      </c>
    </row>
    <row r="1039" spans="1:2" x14ac:dyDescent="0.2">
      <c r="A1039" s="3">
        <v>1111</v>
      </c>
      <c r="B1039" s="1">
        <v>188000</v>
      </c>
    </row>
    <row r="1040" spans="1:2" x14ac:dyDescent="0.2">
      <c r="A1040" s="3">
        <v>1112</v>
      </c>
      <c r="B1040" s="1">
        <v>205000</v>
      </c>
    </row>
    <row r="1041" spans="1:2" x14ac:dyDescent="0.2">
      <c r="A1041" s="3">
        <v>1113</v>
      </c>
      <c r="B1041" s="1">
        <v>129900</v>
      </c>
    </row>
    <row r="1042" spans="1:2" x14ac:dyDescent="0.2">
      <c r="A1042" s="3">
        <v>1114</v>
      </c>
      <c r="B1042" s="1">
        <v>134500</v>
      </c>
    </row>
    <row r="1043" spans="1:2" x14ac:dyDescent="0.2">
      <c r="A1043" s="3">
        <v>1115</v>
      </c>
      <c r="B1043" s="1">
        <v>117000</v>
      </c>
    </row>
    <row r="1044" spans="1:2" x14ac:dyDescent="0.2">
      <c r="A1044" s="3">
        <v>1116</v>
      </c>
      <c r="B1044" s="1">
        <v>318000</v>
      </c>
    </row>
    <row r="1045" spans="1:2" x14ac:dyDescent="0.2">
      <c r="A1045" s="3">
        <v>1117</v>
      </c>
      <c r="B1045" s="1">
        <v>184100</v>
      </c>
    </row>
    <row r="1046" spans="1:2" x14ac:dyDescent="0.2">
      <c r="A1046" s="3">
        <v>1118</v>
      </c>
      <c r="B1046" s="1">
        <v>130000</v>
      </c>
    </row>
    <row r="1047" spans="1:2" x14ac:dyDescent="0.2">
      <c r="A1047" s="3">
        <v>1119</v>
      </c>
      <c r="B1047" s="1">
        <v>140000</v>
      </c>
    </row>
    <row r="1048" spans="1:2" x14ac:dyDescent="0.2">
      <c r="A1048" s="3">
        <v>1120</v>
      </c>
      <c r="B1048" s="1">
        <v>133700</v>
      </c>
    </row>
    <row r="1049" spans="1:2" x14ac:dyDescent="0.2">
      <c r="A1049" s="3">
        <v>1121</v>
      </c>
      <c r="B1049" s="1">
        <v>118400</v>
      </c>
    </row>
    <row r="1050" spans="1:2" x14ac:dyDescent="0.2">
      <c r="A1050" s="3">
        <v>1122</v>
      </c>
      <c r="B1050" s="1">
        <v>212900</v>
      </c>
    </row>
    <row r="1051" spans="1:2" x14ac:dyDescent="0.2">
      <c r="A1051" s="3">
        <v>1123</v>
      </c>
      <c r="B1051" s="1">
        <v>112000</v>
      </c>
    </row>
    <row r="1052" spans="1:2" x14ac:dyDescent="0.2">
      <c r="A1052" s="3">
        <v>1124</v>
      </c>
      <c r="B1052" s="1">
        <v>118000</v>
      </c>
    </row>
    <row r="1053" spans="1:2" x14ac:dyDescent="0.2">
      <c r="A1053" s="3">
        <v>1125</v>
      </c>
      <c r="B1053" s="1">
        <v>163900</v>
      </c>
    </row>
    <row r="1054" spans="1:2" x14ac:dyDescent="0.2">
      <c r="A1054" s="3">
        <v>1126</v>
      </c>
      <c r="B1054" s="1">
        <v>115000</v>
      </c>
    </row>
    <row r="1055" spans="1:2" x14ac:dyDescent="0.2">
      <c r="A1055" s="3">
        <v>1127</v>
      </c>
      <c r="B1055" s="1">
        <v>174000</v>
      </c>
    </row>
    <row r="1056" spans="1:2" x14ac:dyDescent="0.2">
      <c r="A1056" s="3">
        <v>1128</v>
      </c>
      <c r="B1056" s="1">
        <v>259000</v>
      </c>
    </row>
    <row r="1057" spans="1:2" x14ac:dyDescent="0.2">
      <c r="A1057" s="3">
        <v>1129</v>
      </c>
      <c r="B1057" s="1">
        <v>215000</v>
      </c>
    </row>
    <row r="1058" spans="1:2" x14ac:dyDescent="0.2">
      <c r="A1058" s="3">
        <v>1130</v>
      </c>
      <c r="B1058" s="1">
        <v>140000</v>
      </c>
    </row>
    <row r="1059" spans="1:2" x14ac:dyDescent="0.2">
      <c r="A1059" s="3">
        <v>1131</v>
      </c>
      <c r="B1059" s="1">
        <v>135000</v>
      </c>
    </row>
    <row r="1060" spans="1:2" x14ac:dyDescent="0.2">
      <c r="A1060" s="3">
        <v>1132</v>
      </c>
      <c r="B1060" s="1">
        <v>93500</v>
      </c>
    </row>
    <row r="1061" spans="1:2" x14ac:dyDescent="0.2">
      <c r="A1061" s="3">
        <v>1133</v>
      </c>
      <c r="B1061" s="1">
        <v>117500</v>
      </c>
    </row>
    <row r="1062" spans="1:2" x14ac:dyDescent="0.2">
      <c r="A1062" s="3">
        <v>1134</v>
      </c>
      <c r="B1062" s="1">
        <v>239500</v>
      </c>
    </row>
    <row r="1063" spans="1:2" x14ac:dyDescent="0.2">
      <c r="A1063" s="3">
        <v>1135</v>
      </c>
      <c r="B1063" s="1">
        <v>169000</v>
      </c>
    </row>
    <row r="1064" spans="1:2" x14ac:dyDescent="0.2">
      <c r="A1064" s="3">
        <v>1137</v>
      </c>
      <c r="B1064" s="1">
        <v>119000</v>
      </c>
    </row>
    <row r="1065" spans="1:2" x14ac:dyDescent="0.2">
      <c r="A1065" s="3">
        <v>1139</v>
      </c>
      <c r="B1065" s="1">
        <v>196000</v>
      </c>
    </row>
    <row r="1066" spans="1:2" x14ac:dyDescent="0.2">
      <c r="A1066" s="3">
        <v>1140</v>
      </c>
      <c r="B1066" s="1">
        <v>144000</v>
      </c>
    </row>
    <row r="1067" spans="1:2" x14ac:dyDescent="0.2">
      <c r="A1067" s="3">
        <v>1141</v>
      </c>
      <c r="B1067" s="1">
        <v>139000</v>
      </c>
    </row>
    <row r="1068" spans="1:2" x14ac:dyDescent="0.2">
      <c r="A1068" s="3">
        <v>1142</v>
      </c>
      <c r="B1068" s="1">
        <v>197500</v>
      </c>
    </row>
    <row r="1069" spans="1:2" x14ac:dyDescent="0.2">
      <c r="A1069" s="3">
        <v>1143</v>
      </c>
      <c r="B1069" s="1">
        <v>424870</v>
      </c>
    </row>
    <row r="1070" spans="1:2" x14ac:dyDescent="0.2">
      <c r="A1070" s="3">
        <v>1144</v>
      </c>
      <c r="B1070" s="1">
        <v>80000</v>
      </c>
    </row>
    <row r="1071" spans="1:2" x14ac:dyDescent="0.2">
      <c r="A1071" s="3">
        <v>1146</v>
      </c>
      <c r="B1071" s="1">
        <v>149000</v>
      </c>
    </row>
    <row r="1072" spans="1:2" x14ac:dyDescent="0.2">
      <c r="A1072" s="3">
        <v>1147</v>
      </c>
      <c r="B1072" s="1">
        <v>180000</v>
      </c>
    </row>
    <row r="1073" spans="1:2" x14ac:dyDescent="0.2">
      <c r="A1073" s="3">
        <v>1148</v>
      </c>
      <c r="B1073" s="1">
        <v>174500</v>
      </c>
    </row>
    <row r="1074" spans="1:2" x14ac:dyDescent="0.2">
      <c r="A1074" s="3">
        <v>1149</v>
      </c>
      <c r="B1074" s="1">
        <v>116900</v>
      </c>
    </row>
    <row r="1075" spans="1:2" x14ac:dyDescent="0.2">
      <c r="A1075" s="3">
        <v>1150</v>
      </c>
      <c r="B1075" s="1">
        <v>143000</v>
      </c>
    </row>
    <row r="1076" spans="1:2" x14ac:dyDescent="0.2">
      <c r="A1076" s="3">
        <v>1151</v>
      </c>
      <c r="B1076" s="1">
        <v>124000</v>
      </c>
    </row>
    <row r="1077" spans="1:2" x14ac:dyDescent="0.2">
      <c r="A1077" s="3">
        <v>1152</v>
      </c>
      <c r="B1077" s="1">
        <v>149900</v>
      </c>
    </row>
    <row r="1078" spans="1:2" x14ac:dyDescent="0.2">
      <c r="A1078" s="3">
        <v>1153</v>
      </c>
      <c r="B1078" s="1">
        <v>230000</v>
      </c>
    </row>
    <row r="1079" spans="1:2" x14ac:dyDescent="0.2">
      <c r="A1079" s="3">
        <v>1154</v>
      </c>
      <c r="B1079" s="1">
        <v>120500</v>
      </c>
    </row>
    <row r="1080" spans="1:2" x14ac:dyDescent="0.2">
      <c r="A1080" s="3">
        <v>1155</v>
      </c>
      <c r="B1080" s="1">
        <v>201800</v>
      </c>
    </row>
    <row r="1081" spans="1:2" x14ac:dyDescent="0.2">
      <c r="A1081" s="3">
        <v>1156</v>
      </c>
      <c r="B1081" s="1">
        <v>218000</v>
      </c>
    </row>
    <row r="1082" spans="1:2" x14ac:dyDescent="0.2">
      <c r="A1082" s="3">
        <v>1157</v>
      </c>
      <c r="B1082" s="1">
        <v>179900</v>
      </c>
    </row>
    <row r="1083" spans="1:2" x14ac:dyDescent="0.2">
      <c r="A1083" s="3">
        <v>1158</v>
      </c>
      <c r="B1083" s="1">
        <v>230000</v>
      </c>
    </row>
    <row r="1084" spans="1:2" x14ac:dyDescent="0.2">
      <c r="A1084" s="3">
        <v>1159</v>
      </c>
      <c r="B1084" s="1">
        <v>235128</v>
      </c>
    </row>
    <row r="1085" spans="1:2" x14ac:dyDescent="0.2">
      <c r="A1085" s="3">
        <v>1160</v>
      </c>
      <c r="B1085" s="1">
        <v>185000</v>
      </c>
    </row>
    <row r="1086" spans="1:2" x14ac:dyDescent="0.2">
      <c r="A1086" s="3">
        <v>1161</v>
      </c>
      <c r="B1086" s="1">
        <v>146000</v>
      </c>
    </row>
    <row r="1087" spans="1:2" x14ac:dyDescent="0.2">
      <c r="A1087" s="3">
        <v>1162</v>
      </c>
      <c r="B1087" s="1">
        <v>224000</v>
      </c>
    </row>
    <row r="1088" spans="1:2" x14ac:dyDescent="0.2">
      <c r="A1088" s="3">
        <v>1163</v>
      </c>
      <c r="B1088" s="1">
        <v>129000</v>
      </c>
    </row>
    <row r="1089" spans="1:2" x14ac:dyDescent="0.2">
      <c r="A1089" s="3">
        <v>1164</v>
      </c>
      <c r="B1089" s="1">
        <v>108959</v>
      </c>
    </row>
    <row r="1090" spans="1:2" x14ac:dyDescent="0.2">
      <c r="A1090" s="3">
        <v>1165</v>
      </c>
      <c r="B1090" s="1">
        <v>194000</v>
      </c>
    </row>
    <row r="1091" spans="1:2" x14ac:dyDescent="0.2">
      <c r="A1091" s="3">
        <v>1166</v>
      </c>
      <c r="B1091" s="1">
        <v>233170</v>
      </c>
    </row>
    <row r="1092" spans="1:2" x14ac:dyDescent="0.2">
      <c r="A1092" s="3">
        <v>1167</v>
      </c>
      <c r="B1092" s="1">
        <v>245350</v>
      </c>
    </row>
    <row r="1093" spans="1:2" x14ac:dyDescent="0.2">
      <c r="A1093" s="3">
        <v>1168</v>
      </c>
      <c r="B1093" s="1">
        <v>173000</v>
      </c>
    </row>
    <row r="1094" spans="1:2" x14ac:dyDescent="0.2">
      <c r="A1094" s="3">
        <v>1169</v>
      </c>
      <c r="B1094" s="1">
        <v>235000</v>
      </c>
    </row>
    <row r="1095" spans="1:2" x14ac:dyDescent="0.2">
      <c r="A1095" s="3">
        <v>1170</v>
      </c>
      <c r="B1095" s="1">
        <v>625000</v>
      </c>
    </row>
    <row r="1096" spans="1:2" x14ac:dyDescent="0.2">
      <c r="A1096" s="3">
        <v>1171</v>
      </c>
      <c r="B1096" s="1">
        <v>171000</v>
      </c>
    </row>
    <row r="1097" spans="1:2" x14ac:dyDescent="0.2">
      <c r="A1097" s="3">
        <v>1172</v>
      </c>
      <c r="B1097" s="1">
        <v>163000</v>
      </c>
    </row>
    <row r="1098" spans="1:2" x14ac:dyDescent="0.2">
      <c r="A1098" s="3">
        <v>1173</v>
      </c>
      <c r="B1098" s="1">
        <v>171900</v>
      </c>
    </row>
    <row r="1099" spans="1:2" x14ac:dyDescent="0.2">
      <c r="A1099" s="3">
        <v>1174</v>
      </c>
      <c r="B1099" s="1">
        <v>200500</v>
      </c>
    </row>
    <row r="1100" spans="1:2" x14ac:dyDescent="0.2">
      <c r="A1100" s="3">
        <v>1175</v>
      </c>
      <c r="B1100" s="1">
        <v>239000</v>
      </c>
    </row>
    <row r="1101" spans="1:2" x14ac:dyDescent="0.2">
      <c r="A1101" s="3">
        <v>1176</v>
      </c>
      <c r="B1101" s="1">
        <v>285000</v>
      </c>
    </row>
    <row r="1102" spans="1:2" x14ac:dyDescent="0.2">
      <c r="A1102" s="3">
        <v>1177</v>
      </c>
      <c r="B1102" s="1">
        <v>119500</v>
      </c>
    </row>
    <row r="1103" spans="1:2" x14ac:dyDescent="0.2">
      <c r="A1103" s="3">
        <v>1178</v>
      </c>
      <c r="B1103" s="1">
        <v>115000</v>
      </c>
    </row>
    <row r="1104" spans="1:2" x14ac:dyDescent="0.2">
      <c r="A1104" s="3">
        <v>1179</v>
      </c>
      <c r="B1104" s="1">
        <v>154900</v>
      </c>
    </row>
    <row r="1105" spans="1:2" x14ac:dyDescent="0.2">
      <c r="A1105" s="3">
        <v>1180</v>
      </c>
      <c r="B1105" s="1">
        <v>93000</v>
      </c>
    </row>
    <row r="1106" spans="1:2" x14ac:dyDescent="0.2">
      <c r="A1106" s="3">
        <v>1181</v>
      </c>
      <c r="B1106" s="1">
        <v>250000</v>
      </c>
    </row>
    <row r="1107" spans="1:2" x14ac:dyDescent="0.2">
      <c r="A1107" s="3">
        <v>1182</v>
      </c>
      <c r="B1107" s="1">
        <v>392500</v>
      </c>
    </row>
    <row r="1108" spans="1:2" x14ac:dyDescent="0.2">
      <c r="A1108" s="3">
        <v>1183</v>
      </c>
      <c r="B1108" s="1">
        <v>745000</v>
      </c>
    </row>
    <row r="1109" spans="1:2" x14ac:dyDescent="0.2">
      <c r="A1109" s="3">
        <v>1184</v>
      </c>
      <c r="B1109" s="1">
        <v>120000</v>
      </c>
    </row>
    <row r="1110" spans="1:2" x14ac:dyDescent="0.2">
      <c r="A1110" s="3">
        <v>1185</v>
      </c>
      <c r="B1110" s="1">
        <v>186700</v>
      </c>
    </row>
    <row r="1111" spans="1:2" x14ac:dyDescent="0.2">
      <c r="A1111" s="3">
        <v>1186</v>
      </c>
      <c r="B1111" s="1">
        <v>104900</v>
      </c>
    </row>
    <row r="1112" spans="1:2" x14ac:dyDescent="0.2">
      <c r="A1112" s="3">
        <v>1187</v>
      </c>
      <c r="B1112" s="1">
        <v>95000</v>
      </c>
    </row>
    <row r="1113" spans="1:2" x14ac:dyDescent="0.2">
      <c r="A1113" s="3">
        <v>1188</v>
      </c>
      <c r="B1113" s="1">
        <v>262000</v>
      </c>
    </row>
    <row r="1114" spans="1:2" x14ac:dyDescent="0.2">
      <c r="A1114" s="3">
        <v>1189</v>
      </c>
      <c r="B1114" s="1">
        <v>195000</v>
      </c>
    </row>
    <row r="1115" spans="1:2" x14ac:dyDescent="0.2">
      <c r="A1115" s="3">
        <v>1190</v>
      </c>
      <c r="B1115" s="1">
        <v>189000</v>
      </c>
    </row>
    <row r="1116" spans="1:2" x14ac:dyDescent="0.2">
      <c r="A1116" s="3">
        <v>1191</v>
      </c>
      <c r="B1116" s="1">
        <v>168000</v>
      </c>
    </row>
    <row r="1117" spans="1:2" x14ac:dyDescent="0.2">
      <c r="A1117" s="3">
        <v>1192</v>
      </c>
      <c r="B1117" s="1">
        <v>174000</v>
      </c>
    </row>
    <row r="1118" spans="1:2" x14ac:dyDescent="0.2">
      <c r="A1118" s="3">
        <v>1193</v>
      </c>
      <c r="B1118" s="1">
        <v>125000</v>
      </c>
    </row>
    <row r="1119" spans="1:2" x14ac:dyDescent="0.2">
      <c r="A1119" s="3">
        <v>1194</v>
      </c>
      <c r="B1119" s="1">
        <v>165000</v>
      </c>
    </row>
    <row r="1120" spans="1:2" x14ac:dyDescent="0.2">
      <c r="A1120" s="3">
        <v>1195</v>
      </c>
      <c r="B1120" s="1">
        <v>158000</v>
      </c>
    </row>
    <row r="1121" spans="1:2" x14ac:dyDescent="0.2">
      <c r="A1121" s="3">
        <v>1196</v>
      </c>
      <c r="B1121" s="1">
        <v>176000</v>
      </c>
    </row>
    <row r="1122" spans="1:2" x14ac:dyDescent="0.2">
      <c r="A1122" s="3">
        <v>1197</v>
      </c>
      <c r="B1122" s="1">
        <v>219210</v>
      </c>
    </row>
    <row r="1123" spans="1:2" x14ac:dyDescent="0.2">
      <c r="A1123" s="3">
        <v>1198</v>
      </c>
      <c r="B1123" s="1">
        <v>144000</v>
      </c>
    </row>
    <row r="1124" spans="1:2" x14ac:dyDescent="0.2">
      <c r="A1124" s="3">
        <v>1199</v>
      </c>
      <c r="B1124" s="1">
        <v>178000</v>
      </c>
    </row>
    <row r="1125" spans="1:2" x14ac:dyDescent="0.2">
      <c r="A1125" s="3">
        <v>1200</v>
      </c>
      <c r="B1125" s="1">
        <v>148000</v>
      </c>
    </row>
    <row r="1126" spans="1:2" x14ac:dyDescent="0.2">
      <c r="A1126" s="3">
        <v>1201</v>
      </c>
      <c r="B1126" s="1">
        <v>116050</v>
      </c>
    </row>
    <row r="1127" spans="1:2" x14ac:dyDescent="0.2">
      <c r="A1127" s="3">
        <v>1202</v>
      </c>
      <c r="B1127" s="1">
        <v>197900</v>
      </c>
    </row>
    <row r="1128" spans="1:2" x14ac:dyDescent="0.2">
      <c r="A1128" s="3">
        <v>1203</v>
      </c>
      <c r="B1128" s="1">
        <v>117000</v>
      </c>
    </row>
    <row r="1129" spans="1:2" x14ac:dyDescent="0.2">
      <c r="A1129" s="3">
        <v>1204</v>
      </c>
      <c r="B1129" s="1">
        <v>213000</v>
      </c>
    </row>
    <row r="1130" spans="1:2" x14ac:dyDescent="0.2">
      <c r="A1130" s="3">
        <v>1205</v>
      </c>
      <c r="B1130" s="1">
        <v>153500</v>
      </c>
    </row>
    <row r="1131" spans="1:2" x14ac:dyDescent="0.2">
      <c r="A1131" s="3">
        <v>1206</v>
      </c>
      <c r="B1131" s="1">
        <v>271900</v>
      </c>
    </row>
    <row r="1132" spans="1:2" x14ac:dyDescent="0.2">
      <c r="A1132" s="3">
        <v>1207</v>
      </c>
      <c r="B1132" s="1">
        <v>107000</v>
      </c>
    </row>
    <row r="1133" spans="1:2" x14ac:dyDescent="0.2">
      <c r="A1133" s="3">
        <v>1208</v>
      </c>
      <c r="B1133" s="1">
        <v>200000</v>
      </c>
    </row>
    <row r="1134" spans="1:2" x14ac:dyDescent="0.2">
      <c r="A1134" s="3">
        <v>1209</v>
      </c>
      <c r="B1134" s="1">
        <v>140000</v>
      </c>
    </row>
    <row r="1135" spans="1:2" x14ac:dyDescent="0.2">
      <c r="A1135" s="3">
        <v>1210</v>
      </c>
      <c r="B1135" s="1">
        <v>290000</v>
      </c>
    </row>
    <row r="1136" spans="1:2" x14ac:dyDescent="0.2">
      <c r="A1136" s="3">
        <v>1211</v>
      </c>
      <c r="B1136" s="1">
        <v>189000</v>
      </c>
    </row>
    <row r="1137" spans="1:2" x14ac:dyDescent="0.2">
      <c r="A1137" s="3">
        <v>1212</v>
      </c>
      <c r="B1137" s="1">
        <v>164000</v>
      </c>
    </row>
    <row r="1138" spans="1:2" x14ac:dyDescent="0.2">
      <c r="A1138" s="3">
        <v>1213</v>
      </c>
      <c r="B1138" s="1">
        <v>113000</v>
      </c>
    </row>
    <row r="1139" spans="1:2" x14ac:dyDescent="0.2">
      <c r="A1139" s="3">
        <v>1214</v>
      </c>
      <c r="B1139" s="1">
        <v>145000</v>
      </c>
    </row>
    <row r="1140" spans="1:2" x14ac:dyDescent="0.2">
      <c r="A1140" s="3">
        <v>1215</v>
      </c>
      <c r="B1140" s="1">
        <v>134500</v>
      </c>
    </row>
    <row r="1141" spans="1:2" x14ac:dyDescent="0.2">
      <c r="A1141" s="3">
        <v>1216</v>
      </c>
      <c r="B1141" s="1">
        <v>125000</v>
      </c>
    </row>
    <row r="1142" spans="1:2" x14ac:dyDescent="0.2">
      <c r="A1142" s="3">
        <v>1217</v>
      </c>
      <c r="B1142" s="1">
        <v>112000</v>
      </c>
    </row>
    <row r="1143" spans="1:2" x14ac:dyDescent="0.2">
      <c r="A1143" s="3">
        <v>1218</v>
      </c>
      <c r="B1143" s="1">
        <v>229456</v>
      </c>
    </row>
    <row r="1144" spans="1:2" x14ac:dyDescent="0.2">
      <c r="A1144" s="3">
        <v>1220</v>
      </c>
      <c r="B1144" s="1">
        <v>91500</v>
      </c>
    </row>
    <row r="1145" spans="1:2" x14ac:dyDescent="0.2">
      <c r="A1145" s="3">
        <v>1221</v>
      </c>
      <c r="B1145" s="1">
        <v>115000</v>
      </c>
    </row>
    <row r="1146" spans="1:2" x14ac:dyDescent="0.2">
      <c r="A1146" s="3">
        <v>1222</v>
      </c>
      <c r="B1146" s="1">
        <v>134000</v>
      </c>
    </row>
    <row r="1147" spans="1:2" x14ac:dyDescent="0.2">
      <c r="A1147" s="3">
        <v>1223</v>
      </c>
      <c r="B1147" s="1">
        <v>143000</v>
      </c>
    </row>
    <row r="1148" spans="1:2" x14ac:dyDescent="0.2">
      <c r="A1148" s="3">
        <v>1225</v>
      </c>
      <c r="B1148" s="1">
        <v>184000</v>
      </c>
    </row>
    <row r="1149" spans="1:2" x14ac:dyDescent="0.2">
      <c r="A1149" s="3">
        <v>1226</v>
      </c>
      <c r="B1149" s="1">
        <v>145000</v>
      </c>
    </row>
    <row r="1150" spans="1:2" x14ac:dyDescent="0.2">
      <c r="A1150" s="3">
        <v>1227</v>
      </c>
      <c r="B1150" s="1">
        <v>214000</v>
      </c>
    </row>
    <row r="1151" spans="1:2" x14ac:dyDescent="0.2">
      <c r="A1151" s="3">
        <v>1228</v>
      </c>
      <c r="B1151" s="1">
        <v>147000</v>
      </c>
    </row>
    <row r="1152" spans="1:2" x14ac:dyDescent="0.2">
      <c r="A1152" s="3">
        <v>1229</v>
      </c>
      <c r="B1152" s="1">
        <v>367294</v>
      </c>
    </row>
    <row r="1153" spans="1:2" x14ac:dyDescent="0.2">
      <c r="A1153" s="3">
        <v>1230</v>
      </c>
      <c r="B1153" s="1">
        <v>127000</v>
      </c>
    </row>
    <row r="1154" spans="1:2" x14ac:dyDescent="0.2">
      <c r="A1154" s="3">
        <v>1231</v>
      </c>
      <c r="B1154" s="1">
        <v>190000</v>
      </c>
    </row>
    <row r="1155" spans="1:2" x14ac:dyDescent="0.2">
      <c r="A1155" s="3">
        <v>1232</v>
      </c>
      <c r="B1155" s="1">
        <v>132500</v>
      </c>
    </row>
    <row r="1156" spans="1:2" x14ac:dyDescent="0.2">
      <c r="A1156" s="3">
        <v>1233</v>
      </c>
      <c r="B1156" s="1">
        <v>101800</v>
      </c>
    </row>
    <row r="1157" spans="1:2" x14ac:dyDescent="0.2">
      <c r="A1157" s="3">
        <v>1234</v>
      </c>
      <c r="B1157" s="1">
        <v>142000</v>
      </c>
    </row>
    <row r="1158" spans="1:2" x14ac:dyDescent="0.2">
      <c r="A1158" s="3">
        <v>1236</v>
      </c>
      <c r="B1158" s="1">
        <v>138887</v>
      </c>
    </row>
    <row r="1159" spans="1:2" x14ac:dyDescent="0.2">
      <c r="A1159" s="3">
        <v>1237</v>
      </c>
      <c r="B1159" s="1">
        <v>175500</v>
      </c>
    </row>
    <row r="1160" spans="1:2" x14ac:dyDescent="0.2">
      <c r="A1160" s="3">
        <v>1238</v>
      </c>
      <c r="B1160" s="1">
        <v>195000</v>
      </c>
    </row>
    <row r="1161" spans="1:2" x14ac:dyDescent="0.2">
      <c r="A1161" s="3">
        <v>1239</v>
      </c>
      <c r="B1161" s="1">
        <v>142500</v>
      </c>
    </row>
    <row r="1162" spans="1:2" x14ac:dyDescent="0.2">
      <c r="A1162" s="3">
        <v>1240</v>
      </c>
      <c r="B1162" s="1">
        <v>265900</v>
      </c>
    </row>
    <row r="1163" spans="1:2" x14ac:dyDescent="0.2">
      <c r="A1163" s="3">
        <v>1241</v>
      </c>
      <c r="B1163" s="1">
        <v>224900</v>
      </c>
    </row>
    <row r="1164" spans="1:2" x14ac:dyDescent="0.2">
      <c r="A1164" s="3">
        <v>1242</v>
      </c>
      <c r="B1164" s="1">
        <v>248328</v>
      </c>
    </row>
    <row r="1165" spans="1:2" x14ac:dyDescent="0.2">
      <c r="A1165" s="3">
        <v>1243</v>
      </c>
      <c r="B1165" s="1">
        <v>170000</v>
      </c>
    </row>
    <row r="1166" spans="1:2" x14ac:dyDescent="0.2">
      <c r="A1166" s="3">
        <v>1244</v>
      </c>
      <c r="B1166" s="1">
        <v>465000</v>
      </c>
    </row>
    <row r="1167" spans="1:2" x14ac:dyDescent="0.2">
      <c r="A1167" s="3">
        <v>1245</v>
      </c>
      <c r="B1167" s="1">
        <v>230000</v>
      </c>
    </row>
    <row r="1168" spans="1:2" x14ac:dyDescent="0.2">
      <c r="A1168" s="3">
        <v>1246</v>
      </c>
      <c r="B1168" s="1">
        <v>178000</v>
      </c>
    </row>
    <row r="1169" spans="1:2" x14ac:dyDescent="0.2">
      <c r="A1169" s="3">
        <v>1247</v>
      </c>
      <c r="B1169" s="1">
        <v>186500</v>
      </c>
    </row>
    <row r="1170" spans="1:2" x14ac:dyDescent="0.2">
      <c r="A1170" s="3">
        <v>1248</v>
      </c>
      <c r="B1170" s="1">
        <v>169900</v>
      </c>
    </row>
    <row r="1171" spans="1:2" x14ac:dyDescent="0.2">
      <c r="A1171" s="3">
        <v>1250</v>
      </c>
      <c r="B1171" s="1">
        <v>119000</v>
      </c>
    </row>
    <row r="1172" spans="1:2" x14ac:dyDescent="0.2">
      <c r="A1172" s="3">
        <v>1251</v>
      </c>
      <c r="B1172" s="1">
        <v>244000</v>
      </c>
    </row>
    <row r="1173" spans="1:2" x14ac:dyDescent="0.2">
      <c r="A1173" s="3">
        <v>1252</v>
      </c>
      <c r="B1173" s="1">
        <v>171750</v>
      </c>
    </row>
    <row r="1174" spans="1:2" x14ac:dyDescent="0.2">
      <c r="A1174" s="3">
        <v>1253</v>
      </c>
      <c r="B1174" s="1">
        <v>130000</v>
      </c>
    </row>
    <row r="1175" spans="1:2" x14ac:dyDescent="0.2">
      <c r="A1175" s="3">
        <v>1254</v>
      </c>
      <c r="B1175" s="1">
        <v>294000</v>
      </c>
    </row>
    <row r="1176" spans="1:2" x14ac:dyDescent="0.2">
      <c r="A1176" s="3">
        <v>1255</v>
      </c>
      <c r="B1176" s="1">
        <v>165400</v>
      </c>
    </row>
    <row r="1177" spans="1:2" x14ac:dyDescent="0.2">
      <c r="A1177" s="3">
        <v>1256</v>
      </c>
      <c r="B1177" s="1">
        <v>127500</v>
      </c>
    </row>
    <row r="1178" spans="1:2" x14ac:dyDescent="0.2">
      <c r="A1178" s="3">
        <v>1257</v>
      </c>
      <c r="B1178" s="1">
        <v>301500</v>
      </c>
    </row>
    <row r="1179" spans="1:2" x14ac:dyDescent="0.2">
      <c r="A1179" s="3">
        <v>1258</v>
      </c>
      <c r="B1179" s="1">
        <v>99900</v>
      </c>
    </row>
    <row r="1180" spans="1:2" x14ac:dyDescent="0.2">
      <c r="A1180" s="3">
        <v>1259</v>
      </c>
      <c r="B1180" s="1">
        <v>190000</v>
      </c>
    </row>
    <row r="1181" spans="1:2" x14ac:dyDescent="0.2">
      <c r="A1181" s="3">
        <v>1260</v>
      </c>
      <c r="B1181" s="1">
        <v>151000</v>
      </c>
    </row>
    <row r="1182" spans="1:2" x14ac:dyDescent="0.2">
      <c r="A1182" s="3">
        <v>1261</v>
      </c>
      <c r="B1182" s="1">
        <v>181000</v>
      </c>
    </row>
    <row r="1183" spans="1:2" x14ac:dyDescent="0.2">
      <c r="A1183" s="3">
        <v>1262</v>
      </c>
      <c r="B1183" s="1">
        <v>128900</v>
      </c>
    </row>
    <row r="1184" spans="1:2" x14ac:dyDescent="0.2">
      <c r="A1184" s="3">
        <v>1263</v>
      </c>
      <c r="B1184" s="1">
        <v>161500</v>
      </c>
    </row>
    <row r="1185" spans="1:2" x14ac:dyDescent="0.2">
      <c r="A1185" s="3">
        <v>1264</v>
      </c>
      <c r="B1185" s="1">
        <v>180500</v>
      </c>
    </row>
    <row r="1186" spans="1:2" x14ac:dyDescent="0.2">
      <c r="A1186" s="3">
        <v>1265</v>
      </c>
      <c r="B1186" s="1">
        <v>181000</v>
      </c>
    </row>
    <row r="1187" spans="1:2" x14ac:dyDescent="0.2">
      <c r="A1187" s="3">
        <v>1266</v>
      </c>
      <c r="B1187" s="1">
        <v>183900</v>
      </c>
    </row>
    <row r="1188" spans="1:2" x14ac:dyDescent="0.2">
      <c r="A1188" s="3">
        <v>1268</v>
      </c>
      <c r="B1188" s="1">
        <v>378500</v>
      </c>
    </row>
    <row r="1189" spans="1:2" x14ac:dyDescent="0.2">
      <c r="A1189" s="3">
        <v>1269</v>
      </c>
      <c r="B1189" s="1">
        <v>381000</v>
      </c>
    </row>
    <row r="1190" spans="1:2" x14ac:dyDescent="0.2">
      <c r="A1190" s="3">
        <v>1270</v>
      </c>
      <c r="B1190" s="1">
        <v>144000</v>
      </c>
    </row>
    <row r="1191" spans="1:2" x14ac:dyDescent="0.2">
      <c r="A1191" s="3">
        <v>1271</v>
      </c>
      <c r="B1191" s="1">
        <v>260000</v>
      </c>
    </row>
    <row r="1192" spans="1:2" x14ac:dyDescent="0.2">
      <c r="A1192" s="3">
        <v>1272</v>
      </c>
      <c r="B1192" s="1">
        <v>185750</v>
      </c>
    </row>
    <row r="1193" spans="1:2" x14ac:dyDescent="0.2">
      <c r="A1193" s="3">
        <v>1273</v>
      </c>
      <c r="B1193" s="1">
        <v>137000</v>
      </c>
    </row>
    <row r="1194" spans="1:2" x14ac:dyDescent="0.2">
      <c r="A1194" s="3">
        <v>1274</v>
      </c>
      <c r="B1194" s="1">
        <v>177000</v>
      </c>
    </row>
    <row r="1195" spans="1:2" x14ac:dyDescent="0.2">
      <c r="A1195" s="3">
        <v>1275</v>
      </c>
      <c r="B1195" s="1">
        <v>139000</v>
      </c>
    </row>
    <row r="1196" spans="1:2" x14ac:dyDescent="0.2">
      <c r="A1196" s="3">
        <v>1276</v>
      </c>
      <c r="B1196" s="1">
        <v>137000</v>
      </c>
    </row>
    <row r="1197" spans="1:2" x14ac:dyDescent="0.2">
      <c r="A1197" s="3">
        <v>1277</v>
      </c>
      <c r="B1197" s="1">
        <v>162000</v>
      </c>
    </row>
    <row r="1198" spans="1:2" x14ac:dyDescent="0.2">
      <c r="A1198" s="3">
        <v>1278</v>
      </c>
      <c r="B1198" s="1">
        <v>197900</v>
      </c>
    </row>
    <row r="1199" spans="1:2" x14ac:dyDescent="0.2">
      <c r="A1199" s="3">
        <v>1279</v>
      </c>
      <c r="B1199" s="1">
        <v>237000</v>
      </c>
    </row>
    <row r="1200" spans="1:2" x14ac:dyDescent="0.2">
      <c r="A1200" s="3">
        <v>1280</v>
      </c>
      <c r="B1200" s="1">
        <v>68400</v>
      </c>
    </row>
    <row r="1201" spans="1:2" x14ac:dyDescent="0.2">
      <c r="A1201" s="3">
        <v>1281</v>
      </c>
      <c r="B1201" s="1">
        <v>227000</v>
      </c>
    </row>
    <row r="1202" spans="1:2" x14ac:dyDescent="0.2">
      <c r="A1202" s="3">
        <v>1282</v>
      </c>
      <c r="B1202" s="1">
        <v>180000</v>
      </c>
    </row>
    <row r="1203" spans="1:2" x14ac:dyDescent="0.2">
      <c r="A1203" s="3">
        <v>1283</v>
      </c>
      <c r="B1203" s="1">
        <v>150500</v>
      </c>
    </row>
    <row r="1204" spans="1:2" x14ac:dyDescent="0.2">
      <c r="A1204" s="3">
        <v>1284</v>
      </c>
      <c r="B1204" s="1">
        <v>139000</v>
      </c>
    </row>
    <row r="1205" spans="1:2" x14ac:dyDescent="0.2">
      <c r="A1205" s="3">
        <v>1285</v>
      </c>
      <c r="B1205" s="1">
        <v>169000</v>
      </c>
    </row>
    <row r="1206" spans="1:2" x14ac:dyDescent="0.2">
      <c r="A1206" s="3">
        <v>1286</v>
      </c>
      <c r="B1206" s="1">
        <v>132500</v>
      </c>
    </row>
    <row r="1207" spans="1:2" x14ac:dyDescent="0.2">
      <c r="A1207" s="3">
        <v>1287</v>
      </c>
      <c r="B1207" s="1">
        <v>143000</v>
      </c>
    </row>
    <row r="1208" spans="1:2" x14ac:dyDescent="0.2">
      <c r="A1208" s="3">
        <v>1288</v>
      </c>
      <c r="B1208" s="1">
        <v>190000</v>
      </c>
    </row>
    <row r="1209" spans="1:2" x14ac:dyDescent="0.2">
      <c r="A1209" s="3">
        <v>1289</v>
      </c>
      <c r="B1209" s="1">
        <v>278000</v>
      </c>
    </row>
    <row r="1210" spans="1:2" x14ac:dyDescent="0.2">
      <c r="A1210" s="3">
        <v>1290</v>
      </c>
      <c r="B1210" s="1">
        <v>281000</v>
      </c>
    </row>
    <row r="1211" spans="1:2" x14ac:dyDescent="0.2">
      <c r="A1211" s="3">
        <v>1291</v>
      </c>
      <c r="B1211" s="1">
        <v>180500</v>
      </c>
    </row>
    <row r="1212" spans="1:2" x14ac:dyDescent="0.2">
      <c r="A1212" s="3">
        <v>1292</v>
      </c>
      <c r="B1212" s="1">
        <v>119500</v>
      </c>
    </row>
    <row r="1213" spans="1:2" x14ac:dyDescent="0.2">
      <c r="A1213" s="3">
        <v>1294</v>
      </c>
      <c r="B1213" s="1">
        <v>162900</v>
      </c>
    </row>
    <row r="1214" spans="1:2" x14ac:dyDescent="0.2">
      <c r="A1214" s="3">
        <v>1295</v>
      </c>
      <c r="B1214" s="1">
        <v>115000</v>
      </c>
    </row>
    <row r="1215" spans="1:2" x14ac:dyDescent="0.2">
      <c r="A1215" s="3">
        <v>1296</v>
      </c>
      <c r="B1215" s="1">
        <v>138500</v>
      </c>
    </row>
    <row r="1216" spans="1:2" x14ac:dyDescent="0.2">
      <c r="A1216" s="3">
        <v>1297</v>
      </c>
      <c r="B1216" s="1">
        <v>155000</v>
      </c>
    </row>
    <row r="1217" spans="1:2" x14ac:dyDescent="0.2">
      <c r="A1217" s="3">
        <v>1298</v>
      </c>
      <c r="B1217" s="1">
        <v>140000</v>
      </c>
    </row>
    <row r="1218" spans="1:2" x14ac:dyDescent="0.2">
      <c r="A1218" s="3">
        <v>1299</v>
      </c>
      <c r="B1218" s="1">
        <v>160000</v>
      </c>
    </row>
    <row r="1219" spans="1:2" x14ac:dyDescent="0.2">
      <c r="A1219" s="3">
        <v>1300</v>
      </c>
      <c r="B1219" s="1">
        <v>154000</v>
      </c>
    </row>
    <row r="1220" spans="1:2" x14ac:dyDescent="0.2">
      <c r="A1220" s="3">
        <v>1301</v>
      </c>
      <c r="B1220" s="1">
        <v>225000</v>
      </c>
    </row>
    <row r="1221" spans="1:2" x14ac:dyDescent="0.2">
      <c r="A1221" s="3">
        <v>1302</v>
      </c>
      <c r="B1221" s="1">
        <v>177500</v>
      </c>
    </row>
    <row r="1222" spans="1:2" x14ac:dyDescent="0.2">
      <c r="A1222" s="3">
        <v>1303</v>
      </c>
      <c r="B1222" s="1">
        <v>290000</v>
      </c>
    </row>
    <row r="1223" spans="1:2" x14ac:dyDescent="0.2">
      <c r="A1223" s="3">
        <v>1304</v>
      </c>
      <c r="B1223" s="1">
        <v>232000</v>
      </c>
    </row>
    <row r="1224" spans="1:2" x14ac:dyDescent="0.2">
      <c r="A1224" s="3">
        <v>1305</v>
      </c>
      <c r="B1224" s="1">
        <v>130000</v>
      </c>
    </row>
    <row r="1225" spans="1:2" x14ac:dyDescent="0.2">
      <c r="A1225" s="3">
        <v>1306</v>
      </c>
      <c r="B1225" s="1">
        <v>325000</v>
      </c>
    </row>
    <row r="1226" spans="1:2" x14ac:dyDescent="0.2">
      <c r="A1226" s="3">
        <v>1307</v>
      </c>
      <c r="B1226" s="1">
        <v>202500</v>
      </c>
    </row>
    <row r="1227" spans="1:2" x14ac:dyDescent="0.2">
      <c r="A1227" s="3">
        <v>1308</v>
      </c>
      <c r="B1227" s="1">
        <v>138000</v>
      </c>
    </row>
    <row r="1228" spans="1:2" x14ac:dyDescent="0.2">
      <c r="A1228" s="3">
        <v>1309</v>
      </c>
      <c r="B1228" s="1">
        <v>147000</v>
      </c>
    </row>
    <row r="1229" spans="1:2" x14ac:dyDescent="0.2">
      <c r="A1229" s="3">
        <v>1310</v>
      </c>
      <c r="B1229" s="1">
        <v>179200</v>
      </c>
    </row>
    <row r="1230" spans="1:2" x14ac:dyDescent="0.2">
      <c r="A1230" s="3">
        <v>1311</v>
      </c>
      <c r="B1230" s="1">
        <v>335000</v>
      </c>
    </row>
    <row r="1231" spans="1:2" x14ac:dyDescent="0.2">
      <c r="A1231" s="3">
        <v>1312</v>
      </c>
      <c r="B1231" s="1">
        <v>203000</v>
      </c>
    </row>
    <row r="1232" spans="1:2" x14ac:dyDescent="0.2">
      <c r="A1232" s="3">
        <v>1313</v>
      </c>
      <c r="B1232" s="1">
        <v>302000</v>
      </c>
    </row>
    <row r="1233" spans="1:2" x14ac:dyDescent="0.2">
      <c r="A1233" s="3">
        <v>1314</v>
      </c>
      <c r="B1233" s="1">
        <v>333168</v>
      </c>
    </row>
    <row r="1234" spans="1:2" x14ac:dyDescent="0.2">
      <c r="A1234" s="3">
        <v>1315</v>
      </c>
      <c r="B1234" s="1">
        <v>119000</v>
      </c>
    </row>
    <row r="1235" spans="1:2" x14ac:dyDescent="0.2">
      <c r="A1235" s="3">
        <v>1316</v>
      </c>
      <c r="B1235" s="1">
        <v>206900</v>
      </c>
    </row>
    <row r="1236" spans="1:2" x14ac:dyDescent="0.2">
      <c r="A1236" s="3">
        <v>1317</v>
      </c>
      <c r="B1236" s="1">
        <v>295493</v>
      </c>
    </row>
    <row r="1237" spans="1:2" x14ac:dyDescent="0.2">
      <c r="A1237" s="3">
        <v>1318</v>
      </c>
      <c r="B1237" s="1">
        <v>208900</v>
      </c>
    </row>
    <row r="1238" spans="1:2" x14ac:dyDescent="0.2">
      <c r="A1238" s="3">
        <v>1319</v>
      </c>
      <c r="B1238" s="1">
        <v>275000</v>
      </c>
    </row>
    <row r="1239" spans="1:2" x14ac:dyDescent="0.2">
      <c r="A1239" s="3">
        <v>1320</v>
      </c>
      <c r="B1239" s="1">
        <v>111000</v>
      </c>
    </row>
    <row r="1240" spans="1:2" x14ac:dyDescent="0.2">
      <c r="A1240" s="3">
        <v>1321</v>
      </c>
      <c r="B1240" s="1">
        <v>156500</v>
      </c>
    </row>
    <row r="1241" spans="1:2" x14ac:dyDescent="0.2">
      <c r="A1241" s="3">
        <v>1323</v>
      </c>
      <c r="B1241" s="1">
        <v>190000</v>
      </c>
    </row>
    <row r="1242" spans="1:2" x14ac:dyDescent="0.2">
      <c r="A1242" s="3">
        <v>1324</v>
      </c>
      <c r="B1242" s="1">
        <v>82500</v>
      </c>
    </row>
    <row r="1243" spans="1:2" x14ac:dyDescent="0.2">
      <c r="A1243" s="3">
        <v>1325</v>
      </c>
      <c r="B1243" s="1">
        <v>147000</v>
      </c>
    </row>
    <row r="1244" spans="1:2" x14ac:dyDescent="0.2">
      <c r="A1244" s="3">
        <v>1327</v>
      </c>
      <c r="B1244" s="1">
        <v>79000</v>
      </c>
    </row>
    <row r="1245" spans="1:2" x14ac:dyDescent="0.2">
      <c r="A1245" s="3">
        <v>1328</v>
      </c>
      <c r="B1245" s="1">
        <v>130500</v>
      </c>
    </row>
    <row r="1246" spans="1:2" x14ac:dyDescent="0.2">
      <c r="A1246" s="3">
        <v>1329</v>
      </c>
      <c r="B1246" s="1">
        <v>256000</v>
      </c>
    </row>
    <row r="1247" spans="1:2" x14ac:dyDescent="0.2">
      <c r="A1247" s="3">
        <v>1330</v>
      </c>
      <c r="B1247" s="1">
        <v>176500</v>
      </c>
    </row>
    <row r="1248" spans="1:2" x14ac:dyDescent="0.2">
      <c r="A1248" s="3">
        <v>1331</v>
      </c>
      <c r="B1248" s="1">
        <v>227000</v>
      </c>
    </row>
    <row r="1249" spans="1:2" x14ac:dyDescent="0.2">
      <c r="A1249" s="3">
        <v>1332</v>
      </c>
      <c r="B1249" s="1">
        <v>132500</v>
      </c>
    </row>
    <row r="1250" spans="1:2" x14ac:dyDescent="0.2">
      <c r="A1250" s="3">
        <v>1333</v>
      </c>
      <c r="B1250" s="1">
        <v>100000</v>
      </c>
    </row>
    <row r="1251" spans="1:2" x14ac:dyDescent="0.2">
      <c r="A1251" s="3">
        <v>1334</v>
      </c>
      <c r="B1251" s="1">
        <v>125500</v>
      </c>
    </row>
    <row r="1252" spans="1:2" x14ac:dyDescent="0.2">
      <c r="A1252" s="3">
        <v>1335</v>
      </c>
      <c r="B1252" s="1">
        <v>125000</v>
      </c>
    </row>
    <row r="1253" spans="1:2" x14ac:dyDescent="0.2">
      <c r="A1253" s="3">
        <v>1336</v>
      </c>
      <c r="B1253" s="1">
        <v>167900</v>
      </c>
    </row>
    <row r="1254" spans="1:2" x14ac:dyDescent="0.2">
      <c r="A1254" s="3">
        <v>1337</v>
      </c>
      <c r="B1254" s="1">
        <v>135000</v>
      </c>
    </row>
    <row r="1255" spans="1:2" x14ac:dyDescent="0.2">
      <c r="A1255" s="3">
        <v>1339</v>
      </c>
      <c r="B1255" s="1">
        <v>200000</v>
      </c>
    </row>
    <row r="1256" spans="1:2" x14ac:dyDescent="0.2">
      <c r="A1256" s="3">
        <v>1340</v>
      </c>
      <c r="B1256" s="1">
        <v>128500</v>
      </c>
    </row>
    <row r="1257" spans="1:2" x14ac:dyDescent="0.2">
      <c r="A1257" s="3">
        <v>1341</v>
      </c>
      <c r="B1257" s="1">
        <v>123000</v>
      </c>
    </row>
    <row r="1258" spans="1:2" x14ac:dyDescent="0.2">
      <c r="A1258" s="3">
        <v>1342</v>
      </c>
      <c r="B1258" s="1">
        <v>155000</v>
      </c>
    </row>
    <row r="1259" spans="1:2" x14ac:dyDescent="0.2">
      <c r="A1259" s="3">
        <v>1343</v>
      </c>
      <c r="B1259" s="1">
        <v>228500</v>
      </c>
    </row>
    <row r="1260" spans="1:2" x14ac:dyDescent="0.2">
      <c r="A1260" s="3">
        <v>1344</v>
      </c>
      <c r="B1260" s="1">
        <v>177000</v>
      </c>
    </row>
    <row r="1261" spans="1:2" x14ac:dyDescent="0.2">
      <c r="A1261" s="3">
        <v>1345</v>
      </c>
      <c r="B1261" s="1">
        <v>155835</v>
      </c>
    </row>
    <row r="1262" spans="1:2" x14ac:dyDescent="0.2">
      <c r="A1262" s="3">
        <v>1346</v>
      </c>
      <c r="B1262" s="1">
        <v>108500</v>
      </c>
    </row>
    <row r="1263" spans="1:2" x14ac:dyDescent="0.2">
      <c r="A1263" s="3">
        <v>1347</v>
      </c>
      <c r="B1263" s="1">
        <v>262500</v>
      </c>
    </row>
    <row r="1264" spans="1:2" x14ac:dyDescent="0.2">
      <c r="A1264" s="3">
        <v>1348</v>
      </c>
      <c r="B1264" s="1">
        <v>283463</v>
      </c>
    </row>
    <row r="1265" spans="1:2" x14ac:dyDescent="0.2">
      <c r="A1265" s="3">
        <v>1349</v>
      </c>
      <c r="B1265" s="1">
        <v>215000</v>
      </c>
    </row>
    <row r="1266" spans="1:2" x14ac:dyDescent="0.2">
      <c r="A1266" s="3">
        <v>1351</v>
      </c>
      <c r="B1266" s="1">
        <v>200000</v>
      </c>
    </row>
    <row r="1267" spans="1:2" x14ac:dyDescent="0.2">
      <c r="A1267" s="3">
        <v>1352</v>
      </c>
      <c r="B1267" s="1">
        <v>171000</v>
      </c>
    </row>
    <row r="1268" spans="1:2" x14ac:dyDescent="0.2">
      <c r="A1268" s="3">
        <v>1353</v>
      </c>
      <c r="B1268" s="1">
        <v>134900</v>
      </c>
    </row>
    <row r="1269" spans="1:2" x14ac:dyDescent="0.2">
      <c r="A1269" s="3">
        <v>1354</v>
      </c>
      <c r="B1269" s="1">
        <v>410000</v>
      </c>
    </row>
    <row r="1270" spans="1:2" x14ac:dyDescent="0.2">
      <c r="A1270" s="3">
        <v>1355</v>
      </c>
      <c r="B1270" s="1">
        <v>235000</v>
      </c>
    </row>
    <row r="1271" spans="1:2" x14ac:dyDescent="0.2">
      <c r="A1271" s="3">
        <v>1356</v>
      </c>
      <c r="B1271" s="1">
        <v>170000</v>
      </c>
    </row>
    <row r="1272" spans="1:2" x14ac:dyDescent="0.2">
      <c r="A1272" s="3">
        <v>1357</v>
      </c>
      <c r="B1272" s="1">
        <v>110000</v>
      </c>
    </row>
    <row r="1273" spans="1:2" x14ac:dyDescent="0.2">
      <c r="A1273" s="3">
        <v>1358</v>
      </c>
      <c r="B1273" s="1">
        <v>149900</v>
      </c>
    </row>
    <row r="1274" spans="1:2" x14ac:dyDescent="0.2">
      <c r="A1274" s="3">
        <v>1359</v>
      </c>
      <c r="B1274" s="1">
        <v>177500</v>
      </c>
    </row>
    <row r="1275" spans="1:2" x14ac:dyDescent="0.2">
      <c r="A1275" s="3">
        <v>1360</v>
      </c>
      <c r="B1275" s="1">
        <v>315000</v>
      </c>
    </row>
    <row r="1276" spans="1:2" x14ac:dyDescent="0.2">
      <c r="A1276" s="3">
        <v>1361</v>
      </c>
      <c r="B1276" s="1">
        <v>189000</v>
      </c>
    </row>
    <row r="1277" spans="1:2" x14ac:dyDescent="0.2">
      <c r="A1277" s="3">
        <v>1362</v>
      </c>
      <c r="B1277" s="1">
        <v>260000</v>
      </c>
    </row>
    <row r="1278" spans="1:2" x14ac:dyDescent="0.2">
      <c r="A1278" s="3">
        <v>1363</v>
      </c>
      <c r="B1278" s="1">
        <v>104900</v>
      </c>
    </row>
    <row r="1279" spans="1:2" x14ac:dyDescent="0.2">
      <c r="A1279" s="3">
        <v>1364</v>
      </c>
      <c r="B1279" s="1">
        <v>156932</v>
      </c>
    </row>
    <row r="1280" spans="1:2" x14ac:dyDescent="0.2">
      <c r="A1280" s="3">
        <v>1365</v>
      </c>
      <c r="B1280" s="1">
        <v>144152</v>
      </c>
    </row>
    <row r="1281" spans="1:2" x14ac:dyDescent="0.2">
      <c r="A1281" s="3">
        <v>1366</v>
      </c>
      <c r="B1281" s="1">
        <v>216000</v>
      </c>
    </row>
    <row r="1282" spans="1:2" x14ac:dyDescent="0.2">
      <c r="A1282" s="3">
        <v>1367</v>
      </c>
      <c r="B1282" s="1">
        <v>193000</v>
      </c>
    </row>
    <row r="1283" spans="1:2" x14ac:dyDescent="0.2">
      <c r="A1283" s="3">
        <v>1368</v>
      </c>
      <c r="B1283" s="1">
        <v>127000</v>
      </c>
    </row>
    <row r="1284" spans="1:2" x14ac:dyDescent="0.2">
      <c r="A1284" s="3">
        <v>1369</v>
      </c>
      <c r="B1284" s="1">
        <v>144000</v>
      </c>
    </row>
    <row r="1285" spans="1:2" x14ac:dyDescent="0.2">
      <c r="A1285" s="3">
        <v>1370</v>
      </c>
      <c r="B1285" s="1">
        <v>232000</v>
      </c>
    </row>
    <row r="1286" spans="1:2" x14ac:dyDescent="0.2">
      <c r="A1286" s="3">
        <v>1371</v>
      </c>
      <c r="B1286" s="1">
        <v>105000</v>
      </c>
    </row>
    <row r="1287" spans="1:2" x14ac:dyDescent="0.2">
      <c r="A1287" s="3">
        <v>1372</v>
      </c>
      <c r="B1287" s="1">
        <v>165500</v>
      </c>
    </row>
    <row r="1288" spans="1:2" x14ac:dyDescent="0.2">
      <c r="A1288" s="3">
        <v>1373</v>
      </c>
      <c r="B1288" s="1">
        <v>274300</v>
      </c>
    </row>
    <row r="1289" spans="1:2" x14ac:dyDescent="0.2">
      <c r="A1289" s="3">
        <v>1374</v>
      </c>
      <c r="B1289" s="1">
        <v>466500</v>
      </c>
    </row>
    <row r="1290" spans="1:2" x14ac:dyDescent="0.2">
      <c r="A1290" s="3">
        <v>1375</v>
      </c>
      <c r="B1290" s="1">
        <v>250000</v>
      </c>
    </row>
    <row r="1291" spans="1:2" x14ac:dyDescent="0.2">
      <c r="A1291" s="3">
        <v>1376</v>
      </c>
      <c r="B1291" s="1">
        <v>239000</v>
      </c>
    </row>
    <row r="1292" spans="1:2" x14ac:dyDescent="0.2">
      <c r="A1292" s="3">
        <v>1378</v>
      </c>
      <c r="B1292" s="1">
        <v>117000</v>
      </c>
    </row>
    <row r="1293" spans="1:2" x14ac:dyDescent="0.2">
      <c r="A1293" s="3">
        <v>1379</v>
      </c>
      <c r="B1293" s="1">
        <v>83000</v>
      </c>
    </row>
    <row r="1294" spans="1:2" x14ac:dyDescent="0.2">
      <c r="A1294" s="3">
        <v>1380</v>
      </c>
      <c r="B1294" s="1">
        <v>167500</v>
      </c>
    </row>
    <row r="1295" spans="1:2" x14ac:dyDescent="0.2">
      <c r="A1295" s="3">
        <v>1382</v>
      </c>
      <c r="B1295" s="1">
        <v>237500</v>
      </c>
    </row>
    <row r="1296" spans="1:2" x14ac:dyDescent="0.2">
      <c r="A1296" s="3">
        <v>1383</v>
      </c>
      <c r="B1296" s="1">
        <v>157000</v>
      </c>
    </row>
    <row r="1297" spans="1:2" x14ac:dyDescent="0.2">
      <c r="A1297" s="3">
        <v>1384</v>
      </c>
      <c r="B1297" s="1">
        <v>112000</v>
      </c>
    </row>
    <row r="1298" spans="1:2" x14ac:dyDescent="0.2">
      <c r="A1298" s="3">
        <v>1385</v>
      </c>
      <c r="B1298" s="1">
        <v>105000</v>
      </c>
    </row>
    <row r="1299" spans="1:2" x14ac:dyDescent="0.2">
      <c r="A1299" s="3">
        <v>1386</v>
      </c>
      <c r="B1299" s="1">
        <v>125500</v>
      </c>
    </row>
    <row r="1300" spans="1:2" x14ac:dyDescent="0.2">
      <c r="A1300" s="3">
        <v>1387</v>
      </c>
      <c r="B1300" s="1">
        <v>250000</v>
      </c>
    </row>
    <row r="1301" spans="1:2" x14ac:dyDescent="0.2">
      <c r="A1301" s="3">
        <v>1389</v>
      </c>
      <c r="B1301" s="1">
        <v>377500</v>
      </c>
    </row>
    <row r="1302" spans="1:2" x14ac:dyDescent="0.2">
      <c r="A1302" s="3">
        <v>1390</v>
      </c>
      <c r="B1302" s="1">
        <v>131000</v>
      </c>
    </row>
    <row r="1303" spans="1:2" x14ac:dyDescent="0.2">
      <c r="A1303" s="3">
        <v>1391</v>
      </c>
      <c r="B1303" s="1">
        <v>235000</v>
      </c>
    </row>
    <row r="1304" spans="1:2" x14ac:dyDescent="0.2">
      <c r="A1304" s="3">
        <v>1392</v>
      </c>
      <c r="B1304" s="1">
        <v>124000</v>
      </c>
    </row>
    <row r="1305" spans="1:2" x14ac:dyDescent="0.2">
      <c r="A1305" s="3">
        <v>1393</v>
      </c>
      <c r="B1305" s="1">
        <v>123000</v>
      </c>
    </row>
    <row r="1306" spans="1:2" x14ac:dyDescent="0.2">
      <c r="A1306" s="3">
        <v>1395</v>
      </c>
      <c r="B1306" s="1">
        <v>246578</v>
      </c>
    </row>
    <row r="1307" spans="1:2" x14ac:dyDescent="0.2">
      <c r="A1307" s="3">
        <v>1396</v>
      </c>
      <c r="B1307" s="1">
        <v>281213</v>
      </c>
    </row>
    <row r="1308" spans="1:2" x14ac:dyDescent="0.2">
      <c r="A1308" s="3">
        <v>1397</v>
      </c>
      <c r="B1308" s="1">
        <v>160000</v>
      </c>
    </row>
    <row r="1309" spans="1:2" x14ac:dyDescent="0.2">
      <c r="A1309" s="3">
        <v>1398</v>
      </c>
      <c r="B1309" s="1">
        <v>137500</v>
      </c>
    </row>
    <row r="1310" spans="1:2" x14ac:dyDescent="0.2">
      <c r="A1310" s="3">
        <v>1399</v>
      </c>
      <c r="B1310" s="1">
        <v>138000</v>
      </c>
    </row>
    <row r="1311" spans="1:2" x14ac:dyDescent="0.2">
      <c r="A1311" s="3">
        <v>1400</v>
      </c>
      <c r="B1311" s="1">
        <v>137450</v>
      </c>
    </row>
    <row r="1312" spans="1:2" x14ac:dyDescent="0.2">
      <c r="A1312" s="3">
        <v>1401</v>
      </c>
      <c r="B1312" s="1">
        <v>120000</v>
      </c>
    </row>
    <row r="1313" spans="1:2" x14ac:dyDescent="0.2">
      <c r="A1313" s="3">
        <v>1402</v>
      </c>
      <c r="B1313" s="1">
        <v>193000</v>
      </c>
    </row>
    <row r="1314" spans="1:2" x14ac:dyDescent="0.2">
      <c r="A1314" s="3">
        <v>1403</v>
      </c>
      <c r="B1314" s="1">
        <v>193879</v>
      </c>
    </row>
    <row r="1315" spans="1:2" x14ac:dyDescent="0.2">
      <c r="A1315" s="3">
        <v>1404</v>
      </c>
      <c r="B1315" s="1">
        <v>282922</v>
      </c>
    </row>
    <row r="1316" spans="1:2" x14ac:dyDescent="0.2">
      <c r="A1316" s="3">
        <v>1405</v>
      </c>
      <c r="B1316" s="1">
        <v>105000</v>
      </c>
    </row>
    <row r="1317" spans="1:2" x14ac:dyDescent="0.2">
      <c r="A1317" s="3">
        <v>1406</v>
      </c>
      <c r="B1317" s="1">
        <v>275000</v>
      </c>
    </row>
    <row r="1318" spans="1:2" x14ac:dyDescent="0.2">
      <c r="A1318" s="3">
        <v>1407</v>
      </c>
      <c r="B1318" s="1">
        <v>133000</v>
      </c>
    </row>
    <row r="1319" spans="1:2" x14ac:dyDescent="0.2">
      <c r="A1319" s="3">
        <v>1408</v>
      </c>
      <c r="B1319" s="1">
        <v>112000</v>
      </c>
    </row>
    <row r="1320" spans="1:2" x14ac:dyDescent="0.2">
      <c r="A1320" s="3">
        <v>1409</v>
      </c>
      <c r="B1320" s="1">
        <v>125500</v>
      </c>
    </row>
    <row r="1321" spans="1:2" x14ac:dyDescent="0.2">
      <c r="A1321" s="3">
        <v>1410</v>
      </c>
      <c r="B1321" s="1">
        <v>215000</v>
      </c>
    </row>
    <row r="1322" spans="1:2" x14ac:dyDescent="0.2">
      <c r="A1322" s="3">
        <v>1411</v>
      </c>
      <c r="B1322" s="1">
        <v>230000</v>
      </c>
    </row>
    <row r="1323" spans="1:2" x14ac:dyDescent="0.2">
      <c r="A1323" s="3">
        <v>1412</v>
      </c>
      <c r="B1323" s="1">
        <v>140000</v>
      </c>
    </row>
    <row r="1324" spans="1:2" x14ac:dyDescent="0.2">
      <c r="A1324" s="3">
        <v>1414</v>
      </c>
      <c r="B1324" s="1">
        <v>257000</v>
      </c>
    </row>
    <row r="1325" spans="1:2" x14ac:dyDescent="0.2">
      <c r="A1325" s="3">
        <v>1415</v>
      </c>
      <c r="B1325" s="1">
        <v>207000</v>
      </c>
    </row>
    <row r="1326" spans="1:2" x14ac:dyDescent="0.2">
      <c r="A1326" s="3">
        <v>1416</v>
      </c>
      <c r="B1326" s="1">
        <v>175900</v>
      </c>
    </row>
    <row r="1327" spans="1:2" x14ac:dyDescent="0.2">
      <c r="A1327" s="3">
        <v>1417</v>
      </c>
      <c r="B1327" s="1">
        <v>122500</v>
      </c>
    </row>
    <row r="1328" spans="1:2" x14ac:dyDescent="0.2">
      <c r="A1328" s="3">
        <v>1418</v>
      </c>
      <c r="B1328" s="1">
        <v>340000</v>
      </c>
    </row>
    <row r="1329" spans="1:2" x14ac:dyDescent="0.2">
      <c r="A1329" s="3">
        <v>1419</v>
      </c>
      <c r="B1329" s="1">
        <v>124000</v>
      </c>
    </row>
    <row r="1330" spans="1:2" x14ac:dyDescent="0.2">
      <c r="A1330" s="3">
        <v>1420</v>
      </c>
      <c r="B1330" s="1">
        <v>223000</v>
      </c>
    </row>
    <row r="1331" spans="1:2" x14ac:dyDescent="0.2">
      <c r="A1331" s="3">
        <v>1421</v>
      </c>
      <c r="B1331" s="1">
        <v>179900</v>
      </c>
    </row>
    <row r="1332" spans="1:2" x14ac:dyDescent="0.2">
      <c r="A1332" s="3">
        <v>1422</v>
      </c>
      <c r="B1332" s="1">
        <v>127500</v>
      </c>
    </row>
    <row r="1333" spans="1:2" x14ac:dyDescent="0.2">
      <c r="A1333" s="3">
        <v>1423</v>
      </c>
      <c r="B1333" s="1">
        <v>136500</v>
      </c>
    </row>
    <row r="1334" spans="1:2" x14ac:dyDescent="0.2">
      <c r="A1334" s="3">
        <v>1424</v>
      </c>
      <c r="B1334" s="1">
        <v>274970</v>
      </c>
    </row>
    <row r="1335" spans="1:2" x14ac:dyDescent="0.2">
      <c r="A1335" s="3">
        <v>1425</v>
      </c>
      <c r="B1335" s="1">
        <v>144000</v>
      </c>
    </row>
    <row r="1336" spans="1:2" x14ac:dyDescent="0.2">
      <c r="A1336" s="3">
        <v>1426</v>
      </c>
      <c r="B1336" s="1">
        <v>142000</v>
      </c>
    </row>
    <row r="1337" spans="1:2" x14ac:dyDescent="0.2">
      <c r="A1337" s="3">
        <v>1427</v>
      </c>
      <c r="B1337" s="1">
        <v>271000</v>
      </c>
    </row>
    <row r="1338" spans="1:2" x14ac:dyDescent="0.2">
      <c r="A1338" s="3">
        <v>1428</v>
      </c>
      <c r="B1338" s="1">
        <v>140000</v>
      </c>
    </row>
    <row r="1339" spans="1:2" x14ac:dyDescent="0.2">
      <c r="A1339" s="3">
        <v>1429</v>
      </c>
      <c r="B1339" s="1">
        <v>119000</v>
      </c>
    </row>
    <row r="1340" spans="1:2" x14ac:dyDescent="0.2">
      <c r="A1340" s="3">
        <v>1430</v>
      </c>
      <c r="B1340" s="1">
        <v>182900</v>
      </c>
    </row>
    <row r="1341" spans="1:2" x14ac:dyDescent="0.2">
      <c r="A1341" s="3">
        <v>1431</v>
      </c>
      <c r="B1341" s="1">
        <v>192140</v>
      </c>
    </row>
    <row r="1342" spans="1:2" x14ac:dyDescent="0.2">
      <c r="A1342" s="3">
        <v>1432</v>
      </c>
      <c r="B1342" s="1">
        <v>143750</v>
      </c>
    </row>
    <row r="1343" spans="1:2" x14ac:dyDescent="0.2">
      <c r="A1343" s="3">
        <v>1433</v>
      </c>
      <c r="B1343" s="1">
        <v>64500</v>
      </c>
    </row>
    <row r="1344" spans="1:2" x14ac:dyDescent="0.2">
      <c r="A1344" s="3">
        <v>1434</v>
      </c>
      <c r="B1344" s="1">
        <v>186500</v>
      </c>
    </row>
    <row r="1345" spans="1:2" x14ac:dyDescent="0.2">
      <c r="A1345" s="3">
        <v>1435</v>
      </c>
      <c r="B1345" s="1">
        <v>160000</v>
      </c>
    </row>
    <row r="1346" spans="1:2" x14ac:dyDescent="0.2">
      <c r="A1346" s="3">
        <v>1436</v>
      </c>
      <c r="B1346" s="1">
        <v>174000</v>
      </c>
    </row>
    <row r="1347" spans="1:2" x14ac:dyDescent="0.2">
      <c r="A1347" s="3">
        <v>1437</v>
      </c>
      <c r="B1347" s="1">
        <v>120500</v>
      </c>
    </row>
    <row r="1348" spans="1:2" x14ac:dyDescent="0.2">
      <c r="A1348" s="3">
        <v>1438</v>
      </c>
      <c r="B1348" s="1">
        <v>394617</v>
      </c>
    </row>
    <row r="1349" spans="1:2" x14ac:dyDescent="0.2">
      <c r="A1349" s="3">
        <v>1439</v>
      </c>
      <c r="B1349" s="1">
        <v>149700</v>
      </c>
    </row>
    <row r="1350" spans="1:2" x14ac:dyDescent="0.2">
      <c r="A1350" s="3">
        <v>1440</v>
      </c>
      <c r="B1350" s="1">
        <v>197000</v>
      </c>
    </row>
    <row r="1351" spans="1:2" x14ac:dyDescent="0.2">
      <c r="A1351" s="3">
        <v>1441</v>
      </c>
      <c r="B1351" s="1">
        <v>191000</v>
      </c>
    </row>
    <row r="1352" spans="1:2" x14ac:dyDescent="0.2">
      <c r="A1352" s="3">
        <v>1442</v>
      </c>
      <c r="B1352" s="1">
        <v>149300</v>
      </c>
    </row>
    <row r="1353" spans="1:2" x14ac:dyDescent="0.2">
      <c r="A1353" s="3">
        <v>1443</v>
      </c>
      <c r="B1353" s="1">
        <v>310000</v>
      </c>
    </row>
    <row r="1354" spans="1:2" x14ac:dyDescent="0.2">
      <c r="A1354" s="3">
        <v>1445</v>
      </c>
      <c r="B1354" s="1">
        <v>179600</v>
      </c>
    </row>
    <row r="1355" spans="1:2" x14ac:dyDescent="0.2">
      <c r="A1355" s="3">
        <v>1446</v>
      </c>
      <c r="B1355" s="1">
        <v>129000</v>
      </c>
    </row>
    <row r="1356" spans="1:2" x14ac:dyDescent="0.2">
      <c r="A1356" s="3">
        <v>1447</v>
      </c>
      <c r="B1356" s="1">
        <v>157900</v>
      </c>
    </row>
    <row r="1357" spans="1:2" x14ac:dyDescent="0.2">
      <c r="A1357" s="3">
        <v>1448</v>
      </c>
      <c r="B1357" s="1">
        <v>240000</v>
      </c>
    </row>
    <row r="1358" spans="1:2" x14ac:dyDescent="0.2">
      <c r="A1358" s="3">
        <v>1450</v>
      </c>
      <c r="B1358" s="1">
        <v>92000</v>
      </c>
    </row>
    <row r="1359" spans="1:2" x14ac:dyDescent="0.2">
      <c r="A1359" s="3">
        <v>1451</v>
      </c>
      <c r="B1359" s="1">
        <v>136000</v>
      </c>
    </row>
    <row r="1360" spans="1:2" x14ac:dyDescent="0.2">
      <c r="A1360" s="3">
        <v>1452</v>
      </c>
      <c r="B1360" s="1">
        <v>287090</v>
      </c>
    </row>
    <row r="1361" spans="1:2" x14ac:dyDescent="0.2">
      <c r="A1361" s="3">
        <v>1453</v>
      </c>
      <c r="B1361" s="1">
        <v>145000</v>
      </c>
    </row>
    <row r="1362" spans="1:2" x14ac:dyDescent="0.2">
      <c r="A1362" s="3">
        <v>1454</v>
      </c>
      <c r="B1362" s="1">
        <v>84500</v>
      </c>
    </row>
    <row r="1363" spans="1:2" x14ac:dyDescent="0.2">
      <c r="A1363" s="3">
        <v>1455</v>
      </c>
      <c r="B1363" s="1">
        <v>185000</v>
      </c>
    </row>
    <row r="1364" spans="1:2" x14ac:dyDescent="0.2">
      <c r="A1364" s="3">
        <v>1456</v>
      </c>
      <c r="B1364" s="1">
        <v>175000</v>
      </c>
    </row>
    <row r="1365" spans="1:2" x14ac:dyDescent="0.2">
      <c r="A1365" s="3">
        <v>1457</v>
      </c>
      <c r="B1365" s="1">
        <v>210000</v>
      </c>
    </row>
    <row r="1366" spans="1:2" x14ac:dyDescent="0.2">
      <c r="A1366" s="3">
        <v>1458</v>
      </c>
      <c r="B1366" s="1">
        <v>266500</v>
      </c>
    </row>
    <row r="1367" spans="1:2" x14ac:dyDescent="0.2">
      <c r="A1367" s="3">
        <v>1459</v>
      </c>
      <c r="B1367" s="1">
        <v>142125</v>
      </c>
    </row>
    <row r="1368" spans="1:2" x14ac:dyDescent="0.2">
      <c r="A1368" s="3">
        <v>1460</v>
      </c>
      <c r="B1368" s="1">
        <v>147500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Goal</vt:lpstr>
      <vt:lpstr>housing-price-data-04042019</vt:lpstr>
      <vt:lpstr>RoofStyle</vt:lpstr>
      <vt:lpstr>Neighborhoods</vt:lpstr>
      <vt:lpstr>Central_air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Poe</dc:creator>
  <cp:lastModifiedBy>Jason Poe</cp:lastModifiedBy>
  <dcterms:created xsi:type="dcterms:W3CDTF">2021-10-28T22:46:14Z</dcterms:created>
  <dcterms:modified xsi:type="dcterms:W3CDTF">2021-11-07T22:42:05Z</dcterms:modified>
</cp:coreProperties>
</file>