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Jashan\Desktop\"/>
    </mc:Choice>
  </mc:AlternateContent>
  <xr:revisionPtr revIDLastSave="0" documentId="13_ncr:1_{73028847-7F85-4827-A9D8-2D2A30B3067E}" xr6:coauthVersionLast="47" xr6:coauthVersionMax="47" xr10:uidLastSave="{00000000-0000-0000-0000-000000000000}"/>
  <bookViews>
    <workbookView xWindow="10296" yWindow="0" windowWidth="12864" windowHeight="1233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<sst xmlns="http://schemas.openxmlformats.org/spreadsheetml/2006/main" count="16276" uniqueCount="55">
  <si>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</si>
  <si>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</si>
  <si>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</si>
  <si>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</si>
  <si>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</si>
  <si>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</si>
  <si>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</si>
  <si>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</si>
  <si>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</si>
  <si>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</si>
  <si>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</si>
  <si>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</si>
  <si>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</si>
  <si>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</si>
  <si>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</si>
  <si>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</si>
  <si>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</si>
  <si>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</si>
  <si>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</si>
  <si>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</si>
  <si>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</si>
  <si>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</si>
  <si>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</si>
  <si>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</si>
  <si>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</si>
  <si>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</si>
  <si>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</si>
  <si>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</si>
  <si>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</si>
  <si>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</si>
  <si>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</si>
  <si>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</si>
  <si>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</si>
  <si>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</si>
  <si>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</si>
  <si>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</si>
  <si>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</si>
  <si>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</si>
  <si>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Gender (ctrl+H) </t>
  </si>
  <si>
    <t>Male</t>
  </si>
  <si>
    <t>Female</t>
  </si>
  <si>
    <t>Age Brackets</t>
  </si>
  <si>
    <t>Married Status</t>
  </si>
  <si>
    <t>Row Labels</t>
  </si>
  <si>
    <t>Grand Total</t>
  </si>
  <si>
    <t>Average of Income</t>
  </si>
  <si>
    <t>Column Labels</t>
  </si>
  <si>
    <t>Middle Aged</t>
  </si>
  <si>
    <t>Adolescent</t>
  </si>
  <si>
    <t>Old</t>
  </si>
  <si>
    <t>Count of Purchased Bike</t>
  </si>
  <si>
    <t>More than 10 miles</t>
  </si>
  <si>
    <t>BIKE SALES DASHBOARD</t>
  </si>
  <si>
    <t>SLICER  -&gt; REPORT CONNECT FOR ALL</t>
  </si>
  <si>
    <t>PIVOT CHART -&gt; INSERT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</si>
</sst>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pivotButton="1" applyNumberFormat="1"/>
    <xf numFmtId="17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5">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
      <numFmt numFmtId="2" formatCode="0.00"/>
    </dxf>
    <dxf>
      <numFmt numFmtId="1" formatCode="0"/>
    </dxf>
    <dxf>
      <numFmt numFmtId="172" formatCode="0.0000"/>
    </dxf>
    <dxf>
      <numFmt numFmtId="1" formatCode="0"/>
    </dxf>
    <dxf>
      <numFmt numFmtId="17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92553141443942"/>
          <c:y val="0.2886962726525516"/>
          <c:w val="0.48499055785915418"/>
          <c:h val="0.3321442376616012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B557-456B-A2A0-5AA5E4E939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B557-456B-A2A0-5AA5E4E939F4}"/>
            </c:ext>
          </c:extLst>
        </c:ser>
        <c:dLbls>
          <c:dLblPos val="outEnd"/>
          <c:showLegendKey val="0"/>
          <c:showVal val="0"/>
          <c:showCatName val="0"/>
          <c:showSerName val="0"/>
          <c:showPercent val="0"/>
          <c:showBubbleSize val="0"/>
        </c:dLbls>
        <c:gapWidth val="219"/>
        <c:overlap val="-27"/>
        <c:axId val="34450400"/>
        <c:axId val="34447520"/>
      </c:barChart>
      <c:catAx>
        <c:axId val="3445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7520"/>
        <c:crosses val="autoZero"/>
        <c:auto val="1"/>
        <c:lblAlgn val="ctr"/>
        <c:lblOffset val="100"/>
        <c:noMultiLvlLbl val="0"/>
      </c:catAx>
      <c:valAx>
        <c:axId val="3444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7C0-400F-B402-74AA65318E3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7C0-400F-B402-74AA65318E39}"/>
            </c:ext>
          </c:extLst>
        </c:ser>
        <c:dLbls>
          <c:showLegendKey val="0"/>
          <c:showVal val="0"/>
          <c:showCatName val="0"/>
          <c:showSerName val="0"/>
          <c:showPercent val="0"/>
          <c:showBubbleSize val="0"/>
        </c:dLbls>
        <c:smooth val="0"/>
        <c:axId val="588837728"/>
        <c:axId val="587911248"/>
      </c:lineChart>
      <c:catAx>
        <c:axId val="58883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11248"/>
        <c:crosses val="autoZero"/>
        <c:auto val="1"/>
        <c:lblAlgn val="ctr"/>
        <c:lblOffset val="100"/>
        <c:noMultiLvlLbl val="0"/>
      </c:catAx>
      <c:valAx>
        <c:axId val="5879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3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0E4-4281-9B88-6287439BA16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0E4-4281-9B88-6287439BA16F}"/>
            </c:ext>
          </c:extLst>
        </c:ser>
        <c:dLbls>
          <c:showLegendKey val="0"/>
          <c:showVal val="0"/>
          <c:showCatName val="0"/>
          <c:showSerName val="0"/>
          <c:showPercent val="0"/>
          <c:showBubbleSize val="0"/>
        </c:dLbls>
        <c:marker val="1"/>
        <c:smooth val="0"/>
        <c:axId val="342512320"/>
        <c:axId val="348548608"/>
      </c:lineChart>
      <c:catAx>
        <c:axId val="34251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48608"/>
        <c:crosses val="autoZero"/>
        <c:auto val="1"/>
        <c:lblAlgn val="ctr"/>
        <c:lblOffset val="100"/>
        <c:noMultiLvlLbl val="0"/>
      </c:catAx>
      <c:valAx>
        <c:axId val="34854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1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Table'!$A$50:$A$97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Table'!$B$50:$B$97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7729-41AD-8D17-B1DBBF54E0DA}"/>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Table'!$A$50:$A$97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Table'!$C$50:$C$97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7729-41AD-8D17-B1DBBF54E0DA}"/>
            </c:ext>
          </c:extLst>
        </c:ser>
        <c:dLbls>
          <c:showLegendKey val="0"/>
          <c:showVal val="0"/>
          <c:showCatName val="0"/>
          <c:showSerName val="0"/>
          <c:showPercent val="0"/>
          <c:showBubbleSize val="0"/>
        </c:dLbls>
        <c:marker val="1"/>
        <c:smooth val="0"/>
        <c:axId val="586371200"/>
        <c:axId val="586372640"/>
      </c:lineChart>
      <c:catAx>
        <c:axId val="5863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72640"/>
        <c:crosses val="autoZero"/>
        <c:auto val="1"/>
        <c:lblAlgn val="ctr"/>
        <c:lblOffset val="100"/>
        <c:noMultiLvlLbl val="0"/>
      </c:catAx>
      <c:valAx>
        <c:axId val="58637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7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92553141443942"/>
          <c:y val="0.2886962726525516"/>
          <c:w val="0.48499055785915418"/>
          <c:h val="0.3321442376616012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79E2-43F6-A0B6-B5B31BB958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79E2-43F6-A0B6-B5B31BB95876}"/>
            </c:ext>
          </c:extLst>
        </c:ser>
        <c:dLbls>
          <c:showLegendKey val="0"/>
          <c:showVal val="0"/>
          <c:showCatName val="0"/>
          <c:showSerName val="0"/>
          <c:showPercent val="0"/>
          <c:showBubbleSize val="0"/>
        </c:dLbls>
        <c:gapWidth val="219"/>
        <c:overlap val="-27"/>
        <c:axId val="34450400"/>
        <c:axId val="34447520"/>
      </c:barChart>
      <c:catAx>
        <c:axId val="3445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47520"/>
        <c:crosses val="autoZero"/>
        <c:auto val="1"/>
        <c:lblAlgn val="ctr"/>
        <c:lblOffset val="100"/>
        <c:noMultiLvlLbl val="0"/>
      </c:catAx>
      <c:valAx>
        <c:axId val="3444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727-4F76-97A4-0236A1ED45C3}"/>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727-4F76-97A4-0236A1ED45C3}"/>
            </c:ext>
          </c:extLst>
        </c:ser>
        <c:dLbls>
          <c:dLblPos val="ctr"/>
          <c:showLegendKey val="0"/>
          <c:showVal val="1"/>
          <c:showCatName val="0"/>
          <c:showSerName val="0"/>
          <c:showPercent val="0"/>
          <c:showBubbleSize val="0"/>
        </c:dLbls>
        <c:marker val="1"/>
        <c:smooth val="0"/>
        <c:axId val="588837728"/>
        <c:axId val="587911248"/>
      </c:lineChart>
      <c:catAx>
        <c:axId val="588837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Compute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7911248"/>
        <c:crosses val="autoZero"/>
        <c:auto val="1"/>
        <c:lblAlgn val="ctr"/>
        <c:lblOffset val="100"/>
        <c:noMultiLvlLbl val="0"/>
      </c:catAx>
      <c:valAx>
        <c:axId val="587911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883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2FB-4F0F-8812-497C94A10053}"/>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2FB-4F0F-8812-497C94A10053}"/>
            </c:ext>
          </c:extLst>
        </c:ser>
        <c:dLbls>
          <c:showLegendKey val="0"/>
          <c:showVal val="0"/>
          <c:showCatName val="0"/>
          <c:showSerName val="0"/>
          <c:showPercent val="0"/>
          <c:showBubbleSize val="0"/>
        </c:dLbls>
        <c:marker val="1"/>
        <c:smooth val="0"/>
        <c:axId val="342512320"/>
        <c:axId val="348548608"/>
      </c:lineChart>
      <c:catAx>
        <c:axId val="34251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48608"/>
        <c:crosses val="autoZero"/>
        <c:auto val="1"/>
        <c:lblAlgn val="ctr"/>
        <c:lblOffset val="100"/>
        <c:noMultiLvlLbl val="0"/>
      </c:catAx>
      <c:valAx>
        <c:axId val="34854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1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510703</xdr:colOff>
      <xdr:row>1</xdr:row>
      <xdr:rowOff>128080</xdr:rowOff>
    </xdr:from>
    <xdr:to>
      <xdr:col>10</xdr:col>
      <xdr:colOff>582855</xdr:colOff>
      <xdr:row>15</xdr:row>
      <xdr:rowOff>40532</xdr:rowOff>
    </xdr:to>
    <xdr:graphicFrame macro="">
      <xdr:nvGraphicFramePr>
        <xdr:cNvPr id="3" name="Chart 2">
          <a:extLst>
            <a:ext uri="{FF2B5EF4-FFF2-40B4-BE49-F238E27FC236}">
              <a16:creationId xmlns:a16="http://schemas.microsoft.com/office/drawing/2014/main" id="{72E780E8-D86D-3E77-83D5-AEFA49438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486382</xdr:colOff>
      <xdr:row>15</xdr:row>
      <xdr:rowOff>148347</xdr:rowOff>
    </xdr:from>
    <xdr:to>
      <xdr:col>11</xdr:col>
      <xdr:colOff>236220</xdr:colOff>
      <xdr:row>31</xdr:row>
      <xdr:rowOff>121921</xdr:rowOff>
    </xdr:to>
    <xdr:graphicFrame macro="">
      <xdr:nvGraphicFramePr>
        <xdr:cNvPr id="4" name="Chart 3">
          <a:extLst>
            <a:ext uri="{FF2B5EF4-FFF2-40B4-BE49-F238E27FC236}">
              <a16:creationId xmlns:a16="http://schemas.microsoft.com/office/drawing/2014/main" id="{A993F803-233E-0670-C153-87463C7C8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32</xdr:row>
      <xdr:rowOff>129540</xdr:rowOff>
    </xdr:from>
    <xdr:to>
      <xdr:col>11</xdr:col>
      <xdr:colOff>289560</xdr:colOff>
      <xdr:row>46</xdr:row>
      <xdr:rowOff>160020</xdr:rowOff>
    </xdr:to>
    <xdr:graphicFrame macro="">
      <xdr:nvGraphicFramePr>
        <xdr:cNvPr id="5" name="Chart 4">
          <a:extLst>
            <a:ext uri="{FF2B5EF4-FFF2-40B4-BE49-F238E27FC236}">
              <a16:creationId xmlns:a16="http://schemas.microsoft.com/office/drawing/2014/main" id="{A6E534BD-1FBC-A81C-9C8F-FD7C91357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415290</xdr:colOff>
      <xdr:row>48</xdr:row>
      <xdr:rowOff>15240</xdr:rowOff>
    </xdr:from>
    <xdr:to>
      <xdr:col>14</xdr:col>
      <xdr:colOff>335280</xdr:colOff>
      <xdr:row>63</xdr:row>
      <xdr:rowOff>15240</xdr:rowOff>
    </xdr:to>
    <xdr:graphicFrame macro="">
      <xdr:nvGraphicFramePr>
        <xdr:cNvPr id="6" name="Chart 5">
          <a:extLst>
            <a:ext uri="{FF2B5EF4-FFF2-40B4-BE49-F238E27FC236}">
              <a16:creationId xmlns:a16="http://schemas.microsoft.com/office/drawing/2014/main" id="{DAE75552-2120-D0B6-ED4C-C0660BE8F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99539</xdr:colOff>
      <xdr:row>6</xdr:row>
      <xdr:rowOff>27052</xdr:rowOff>
    </xdr:from>
    <xdr:to>
      <xdr:col>9</xdr:col>
      <xdr:colOff>199053</xdr:colOff>
      <xdr:row>20</xdr:row>
      <xdr:rowOff>75502</xdr:rowOff>
    </xdr:to>
    <xdr:graphicFrame macro="">
      <xdr:nvGraphicFramePr>
        <xdr:cNvPr id="2" name="Chart 1">
          <a:extLst>
            <a:ext uri="{FF2B5EF4-FFF2-40B4-BE49-F238E27FC236}">
              <a16:creationId xmlns:a16="http://schemas.microsoft.com/office/drawing/2014/main" id="{1589FEF1-4AC8-45E6-A6CF-D775EE0A5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113482</xdr:colOff>
      <xdr:row>20</xdr:row>
      <xdr:rowOff>173358</xdr:rowOff>
    </xdr:from>
    <xdr:to>
      <xdr:col>15</xdr:col>
      <xdr:colOff>596347</xdr:colOff>
      <xdr:row>37</xdr:row>
      <xdr:rowOff>53610</xdr:rowOff>
    </xdr:to>
    <xdr:graphicFrame macro="">
      <xdr:nvGraphicFramePr>
        <xdr:cNvPr id="5" name="Chart 4">
          <a:extLst>
            <a:ext uri="{FF2B5EF4-FFF2-40B4-BE49-F238E27FC236}">
              <a16:creationId xmlns:a16="http://schemas.microsoft.com/office/drawing/2014/main" id="{171E1E93-2AFD-4301-9069-1F6C1B204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213876</xdr:colOff>
      <xdr:row>6</xdr:row>
      <xdr:rowOff>24181</xdr:rowOff>
    </xdr:from>
    <xdr:to>
      <xdr:col>15</xdr:col>
      <xdr:colOff>596347</xdr:colOff>
      <xdr:row>20</xdr:row>
      <xdr:rowOff>91907</xdr:rowOff>
    </xdr:to>
    <xdr:graphicFrame macro="">
      <xdr:nvGraphicFramePr>
        <xdr:cNvPr id="7" name="Chart 6">
          <a:extLst>
            <a:ext uri="{FF2B5EF4-FFF2-40B4-BE49-F238E27FC236}">
              <a16:creationId xmlns:a16="http://schemas.microsoft.com/office/drawing/2014/main" id="{F409CA1C-3CB0-41C9-9D8B-AEE57A61C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21541</xdr:rowOff>
    </xdr:from>
    <xdr:to>
      <xdr:col>2</xdr:col>
      <xdr:colOff>108216</xdr:colOff>
      <xdr:row>10</xdr:row>
      <xdr:rowOff>176697</xdr:rowOff>
    </xdr:to>
    <mc:AlternateContent xmlns:mc="http://schemas.openxmlformats.org/markup-compatibility/2006">
      <mc:Choice xmlns:a14="http://schemas.microsoft.com/office/drawing/2010/main" Requires="a14">
        <xdr:graphicFrame macro="">
          <xdr:nvGraphicFramePr>
            <xdr:cNvPr id="8" name="Married Status">
              <a:extLst>
                <a:ext uri="{FF2B5EF4-FFF2-40B4-BE49-F238E27FC236}">
                  <a16:creationId xmlns:a16="http://schemas.microsoft.com/office/drawing/2014/main" id="{971D234A-2E00-9BF6-80A0-0DDC868247E2}"/>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147976"/>
              <a:ext cx="1322999" cy="906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50690</xdr:rowOff>
    </xdr:from>
    <xdr:to>
      <xdr:col>2</xdr:col>
      <xdr:colOff>110434</xdr:colOff>
      <xdr:row>27</xdr:row>
      <xdr:rowOff>66260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5A26930-6DEE-B5F4-1F30-FF684A5DBF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994"/>
              <a:ext cx="1325217" cy="17052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111098</xdr:rowOff>
    </xdr:from>
    <xdr:to>
      <xdr:col>2</xdr:col>
      <xdr:colOff>99391</xdr:colOff>
      <xdr:row>17</xdr:row>
      <xdr:rowOff>121478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2CBDB11-A23E-742F-5FE8-D8CE5AACEC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76228"/>
              <a:ext cx="1314174" cy="1136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48.094497569444" createdVersion="8" refreshedVersion="8" minRefreshableVersion="3" recordCount="1000" xr:uid="{BE04D2E0-F6AA-4ADB-8419-69A751617C6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ctrl+H) "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17055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2215B3-0932-49B4-A5B2-939EE4269E51}"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D97"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4A12AD-95E9-448C-AA70-CE19421B1779}"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F9021F-B28E-4320-A9FD-FFA04310EFE4}"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707C09-6102-4AC7-B54F-2473ECA264CF}"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7"/>
  </dataFields>
  <formats count="5">
    <format dxfId="125">
      <pivotArea field="2" type="button" dataOnly="0" labelOnly="1" outline="0" axis="axisRow" fieldPosition="0"/>
    </format>
    <format dxfId="126">
      <pivotArea dataOnly="0" labelOnly="1" outline="0" axis="axisValues" fieldPosition="0"/>
    </format>
    <format dxfId="127">
      <pivotArea outline="0" fieldPosition="0">
        <references count="1">
          <reference field="4294967294" count="1">
            <x v="0"/>
          </reference>
        </references>
      </pivotArea>
    </format>
    <format dxfId="128">
      <pivotArea collapsedLevelsAreSubtotals="1" fieldPosition="0">
        <references count="2">
          <reference field="2" count="1">
            <x v="0"/>
          </reference>
          <reference field="13" count="1" selected="0">
            <x v="0"/>
          </reference>
        </references>
      </pivotArea>
    </format>
    <format dxfId="129">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C95B065-879A-46FA-B14A-6E20DCA403C7}" sourceName="Married Status">
  <pivotTables>
    <pivotTable tabId="3" name="PivotTable1"/>
    <pivotTable tabId="3" name="PivotTable2"/>
    <pivotTable tabId="3" name="PivotTable3"/>
    <pivotTable tabId="3" name="PivotTable4"/>
  </pivotTables>
  <data>
    <tabular pivotCacheId="16170559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DFC764-DE42-480A-8673-78EA5DA67C7C}" sourceName="Education">
  <pivotTables>
    <pivotTable tabId="3" name="PivotTable1"/>
    <pivotTable tabId="3" name="PivotTable2"/>
    <pivotTable tabId="3" name="PivotTable3"/>
    <pivotTable tabId="3" name="PivotTable4"/>
  </pivotTables>
  <data>
    <tabular pivotCacheId="16170559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EBD324-5EED-40D9-AC73-91CFBCF5E652}" sourceName="Region">
  <pivotTables>
    <pivotTable tabId="3" name="PivotTable1"/>
    <pivotTable tabId="3" name="PivotTable2"/>
    <pivotTable tabId="3" name="PivotTable3"/>
    <pivotTable tabId="3" name="PivotTable4"/>
  </pivotTables>
  <data>
    <tabular pivotCacheId="16170559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222E56E5-24CB-4A0B-A7BF-81358184D3D4}" cache="Slicer_Married_Status" caption="Married Status" rowHeight="234950"/>
  <slicer name="Education" xr10:uid="{518C9DF6-DE1F-4D41-92F9-7435FD4DE13D}" cache="Slicer_Education" caption="Education" rowHeight="234950"/>
  <slicer name="Region" xr10:uid="{BF4E591B-D0CF-4659-8127-F670A8F5976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2" sqref="C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DF1D0-1D63-4FB1-BB07-D6FD4E02ED06}">
  <dimension ref="A1:N1001"/>
  <sheetViews>
    <sheetView topLeftCell="J1" workbookViewId="0">
      <selection activeCell="M2" sqref="M2"/>
    </sheetView>
  </sheetViews>
  <sheetFormatPr defaultRowHeight="14.4" x14ac:dyDescent="0.3"/>
  <cols>
    <col min="1" max="1" width="14.88671875" customWidth="1"/>
    <col min="2" max="2" width="18.6640625" customWidth="1"/>
    <col min="3" max="3" width="15.109375" customWidth="1"/>
    <col min="4" max="4" width="16.33203125" style="3" customWidth="1"/>
    <col min="5" max="5" width="11.6640625" customWidth="1"/>
    <col min="6" max="6" width="17.77734375" customWidth="1"/>
    <col min="7" max="8" width="15.21875" customWidth="1"/>
    <col min="10" max="10" width="19.88671875" customWidth="1"/>
    <col min="13" max="13" width="15.88671875" customWidth="1"/>
    <col min="14" max="14" width="15.44140625" customWidth="1"/>
  </cols>
  <sheetData>
    <row r="1" spans="1:14" x14ac:dyDescent="0.3">
      <c r="A1" t="s">
        <v>0</v>
      </c>
      <c r="B1" t="s">
        <v>42</v>
      </c>
      <c r="C1" t="s">
        <v>38</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 "Old", IF(L2&gt;=31,"Middle Aged", IF(L2&lt;31,"Adolescent", "Invalid")))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IF(L3&gt;=31,"Middle Aged", IF(L3&lt;31,"Adolescent", "Invalid")))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40</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40</v>
      </c>
      <c r="D13" s="3">
        <v>90000</v>
      </c>
      <c r="E13">
        <v>0</v>
      </c>
      <c r="F13" t="s">
        <v>13</v>
      </c>
      <c r="G13" t="s">
        <v>21</v>
      </c>
      <c r="H13" t="s">
        <v>18</v>
      </c>
      <c r="I13">
        <v>4</v>
      </c>
      <c r="J13" t="s">
        <v>51</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40</v>
      </c>
      <c r="D23" s="3">
        <v>80000</v>
      </c>
      <c r="E23">
        <v>0</v>
      </c>
      <c r="F23" t="s">
        <v>13</v>
      </c>
      <c r="G23" t="s">
        <v>21</v>
      </c>
      <c r="H23" t="s">
        <v>15</v>
      </c>
      <c r="I23">
        <v>4</v>
      </c>
      <c r="J23" t="s">
        <v>51</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51</v>
      </c>
      <c r="K53" t="s">
        <v>24</v>
      </c>
      <c r="L53">
        <v>35</v>
      </c>
      <c r="M53" t="str">
        <f t="shared" si="0"/>
        <v>Middle Aged</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51</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51</v>
      </c>
      <c r="K65" t="s">
        <v>24</v>
      </c>
      <c r="L65">
        <v>41</v>
      </c>
      <c r="M65" t="str">
        <f t="shared" si="0"/>
        <v>Middle Aged</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IF(L67&gt;=31,"Middle Aged", IF(L67&lt;31,"Adolescent", "Invalid")))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51</v>
      </c>
      <c r="K72" t="s">
        <v>24</v>
      </c>
      <c r="L72">
        <v>36</v>
      </c>
      <c r="M72" t="str">
        <f t="shared" si="1"/>
        <v>Middle Aged</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51</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3">
        <v>90000</v>
      </c>
      <c r="E97">
        <v>5</v>
      </c>
      <c r="F97" t="s">
        <v>19</v>
      </c>
      <c r="G97" t="s">
        <v>21</v>
      </c>
      <c r="H97" t="s">
        <v>15</v>
      </c>
      <c r="I97">
        <v>2</v>
      </c>
      <c r="J97" t="s">
        <v>51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40</v>
      </c>
      <c r="D124" s="3">
        <v>80000</v>
      </c>
      <c r="E124">
        <v>0</v>
      </c>
      <c r="F124" t="s">
        <v>13</v>
      </c>
      <c r="G124" t="s">
        <v>21</v>
      </c>
      <c r="H124" t="s">
        <v>18</v>
      </c>
      <c r="I124">
        <v>3</v>
      </c>
      <c r="J124" t="s">
        <v>51</v>
      </c>
      <c r="K124" t="s">
        <v>24</v>
      </c>
      <c r="L124">
        <v>31</v>
      </c>
      <c r="M124" t="str">
        <f t="shared" si="1"/>
        <v>Middle Aged</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Aged", IF(L131&lt;31,"Adolescent", "Invalid")))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40</v>
      </c>
      <c r="D145" s="3">
        <v>80000</v>
      </c>
      <c r="E145">
        <v>0</v>
      </c>
      <c r="F145" t="s">
        <v>13</v>
      </c>
      <c r="G145" t="s">
        <v>21</v>
      </c>
      <c r="H145" t="s">
        <v>15</v>
      </c>
      <c r="I145">
        <v>3</v>
      </c>
      <c r="J145" t="s">
        <v>51</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51</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51</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51</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51</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51</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40</v>
      </c>
      <c r="D194" s="3">
        <v>80000</v>
      </c>
      <c r="E194">
        <v>5</v>
      </c>
      <c r="F194" t="s">
        <v>13</v>
      </c>
      <c r="G194" t="s">
        <v>28</v>
      </c>
      <c r="H194" t="s">
        <v>15</v>
      </c>
      <c r="I194">
        <v>2</v>
      </c>
      <c r="J194" t="s">
        <v>51</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51</v>
      </c>
      <c r="K195" t="s">
        <v>24</v>
      </c>
      <c r="L195">
        <v>41</v>
      </c>
      <c r="M195" t="str">
        <f t="shared" ref="M195:M258" si="3">IF(L195&gt;54, "Old", IF(L195&gt;=31,"Middle Aged", IF(L195&lt;31,"Adolescent", "Invalid")))</f>
        <v>Middle Aged</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51</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51</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51</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40</v>
      </c>
      <c r="D225" s="3">
        <v>70000</v>
      </c>
      <c r="E225">
        <v>5</v>
      </c>
      <c r="F225" t="s">
        <v>13</v>
      </c>
      <c r="G225" t="s">
        <v>21</v>
      </c>
      <c r="H225" t="s">
        <v>15</v>
      </c>
      <c r="I225">
        <v>4</v>
      </c>
      <c r="J225" t="s">
        <v>51</v>
      </c>
      <c r="K225" t="s">
        <v>24</v>
      </c>
      <c r="L225">
        <v>39</v>
      </c>
      <c r="M225" t="str">
        <f t="shared" si="3"/>
        <v>Middle Aged</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51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51</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51</v>
      </c>
      <c r="K236" t="s">
        <v>24</v>
      </c>
      <c r="L236">
        <v>35</v>
      </c>
      <c r="M236" t="str">
        <f t="shared" si="3"/>
        <v>Middle Aged</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51</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40</v>
      </c>
      <c r="D249" s="3">
        <v>100000</v>
      </c>
      <c r="E249">
        <v>0</v>
      </c>
      <c r="F249" t="s">
        <v>27</v>
      </c>
      <c r="G249" t="s">
        <v>28</v>
      </c>
      <c r="H249" t="s">
        <v>15</v>
      </c>
      <c r="I249">
        <v>4</v>
      </c>
      <c r="J249" t="s">
        <v>51</v>
      </c>
      <c r="K249" t="s">
        <v>24</v>
      </c>
      <c r="L249">
        <v>34</v>
      </c>
      <c r="M249" t="str">
        <f t="shared" si="3"/>
        <v>Middle Aged</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51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IF(L259&gt;54, "Old", IF(L259&gt;=31,"Middle Aged", IF(L259&lt;31,"Adolescent", "Invalid")))</f>
        <v>Middle Aged</v>
      </c>
      <c r="N259" t="s">
        <v>15</v>
      </c>
    </row>
    <row r="260" spans="1:14" x14ac:dyDescent="0.3">
      <c r="A260">
        <v>14193</v>
      </c>
      <c r="B260" t="s">
        <v>37</v>
      </c>
      <c r="C260" t="s">
        <v>40</v>
      </c>
      <c r="D260" s="3">
        <v>100000</v>
      </c>
      <c r="E260">
        <v>3</v>
      </c>
      <c r="F260" t="s">
        <v>19</v>
      </c>
      <c r="G260" t="s">
        <v>28</v>
      </c>
      <c r="H260" t="s">
        <v>15</v>
      </c>
      <c r="I260">
        <v>4</v>
      </c>
      <c r="J260" t="s">
        <v>51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40</v>
      </c>
      <c r="D265" s="3">
        <v>70000</v>
      </c>
      <c r="E265">
        <v>5</v>
      </c>
      <c r="F265" t="s">
        <v>13</v>
      </c>
      <c r="G265" t="s">
        <v>21</v>
      </c>
      <c r="H265" t="s">
        <v>15</v>
      </c>
      <c r="I265">
        <v>3</v>
      </c>
      <c r="J265" t="s">
        <v>51</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51</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40</v>
      </c>
      <c r="D297" s="3">
        <v>110000</v>
      </c>
      <c r="E297">
        <v>0</v>
      </c>
      <c r="F297" t="s">
        <v>19</v>
      </c>
      <c r="G297" t="s">
        <v>28</v>
      </c>
      <c r="H297" t="s">
        <v>15</v>
      </c>
      <c r="I297">
        <v>3</v>
      </c>
      <c r="J297" t="s">
        <v>51</v>
      </c>
      <c r="K297" t="s">
        <v>24</v>
      </c>
      <c r="L297">
        <v>32</v>
      </c>
      <c r="M297" t="str">
        <f t="shared" si="4"/>
        <v>Middle Aged</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51</v>
      </c>
      <c r="K320" t="s">
        <v>17</v>
      </c>
      <c r="L320">
        <v>54</v>
      </c>
      <c r="M320" t="str">
        <f t="shared" si="4"/>
        <v>Middle Aged</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IF(L323&gt;54, "Old", IF(L323&gt;=31,"Middle Aged", IF(L323&lt;31,"Adolescent", "Invalid")))</f>
        <v>Middle Aged</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40</v>
      </c>
      <c r="D331" s="3">
        <v>90000</v>
      </c>
      <c r="E331">
        <v>5</v>
      </c>
      <c r="F331" t="s">
        <v>29</v>
      </c>
      <c r="G331" t="s">
        <v>14</v>
      </c>
      <c r="H331" t="s">
        <v>15</v>
      </c>
      <c r="I331">
        <v>2</v>
      </c>
      <c r="J331" t="s">
        <v>51</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51</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51</v>
      </c>
      <c r="K357" t="s">
        <v>24</v>
      </c>
      <c r="L357">
        <v>32</v>
      </c>
      <c r="M357" t="str">
        <f t="shared" si="5"/>
        <v>Middle Aged</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51</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40</v>
      </c>
      <c r="D372" s="3">
        <v>100000</v>
      </c>
      <c r="E372">
        <v>4</v>
      </c>
      <c r="F372" t="s">
        <v>13</v>
      </c>
      <c r="G372" t="s">
        <v>21</v>
      </c>
      <c r="H372" t="s">
        <v>15</v>
      </c>
      <c r="I372">
        <v>1</v>
      </c>
      <c r="J372" t="s">
        <v>51</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51</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51</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Aged", IF(L387&lt;31,"Adolescent", "Invalid")))</f>
        <v>Middle Aged</v>
      </c>
      <c r="N387" t="s">
        <v>18</v>
      </c>
    </row>
    <row r="388" spans="1:14" x14ac:dyDescent="0.3">
      <c r="A388">
        <v>28957</v>
      </c>
      <c r="B388" t="s">
        <v>37</v>
      </c>
      <c r="C388" t="s">
        <v>40</v>
      </c>
      <c r="D388" s="3">
        <v>120000</v>
      </c>
      <c r="E388">
        <v>0</v>
      </c>
      <c r="F388" t="s">
        <v>29</v>
      </c>
      <c r="G388" t="s">
        <v>21</v>
      </c>
      <c r="H388" t="s">
        <v>15</v>
      </c>
      <c r="I388">
        <v>4</v>
      </c>
      <c r="J388" t="s">
        <v>51</v>
      </c>
      <c r="K388" t="s">
        <v>24</v>
      </c>
      <c r="L388">
        <v>34</v>
      </c>
      <c r="M388" t="str">
        <f t="shared" si="6"/>
        <v>Middle Aged</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40</v>
      </c>
      <c r="D402" s="3">
        <v>110000</v>
      </c>
      <c r="E402">
        <v>3</v>
      </c>
      <c r="F402" t="s">
        <v>13</v>
      </c>
      <c r="G402" t="s">
        <v>28</v>
      </c>
      <c r="H402" t="s">
        <v>15</v>
      </c>
      <c r="I402">
        <v>4</v>
      </c>
      <c r="J402" t="s">
        <v>51</v>
      </c>
      <c r="K402" t="s">
        <v>17</v>
      </c>
      <c r="L402">
        <v>53</v>
      </c>
      <c r="M402" t="str">
        <f t="shared" si="6"/>
        <v>Middle Aged</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40</v>
      </c>
      <c r="D422" s="3">
        <v>100000</v>
      </c>
      <c r="E422">
        <v>2</v>
      </c>
      <c r="F422" t="s">
        <v>13</v>
      </c>
      <c r="G422" t="s">
        <v>28</v>
      </c>
      <c r="H422" t="s">
        <v>15</v>
      </c>
      <c r="I422">
        <v>4</v>
      </c>
      <c r="J422" t="s">
        <v>51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51</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51</v>
      </c>
      <c r="K434" t="s">
        <v>24</v>
      </c>
      <c r="L434">
        <v>34</v>
      </c>
      <c r="M434" t="str">
        <f t="shared" si="6"/>
        <v>Middle Aged</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51</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40</v>
      </c>
      <c r="D448" s="3">
        <v>130000</v>
      </c>
      <c r="E448">
        <v>0</v>
      </c>
      <c r="F448" t="s">
        <v>31</v>
      </c>
      <c r="G448" t="s">
        <v>28</v>
      </c>
      <c r="H448" t="s">
        <v>15</v>
      </c>
      <c r="I448">
        <v>1</v>
      </c>
      <c r="J448" t="s">
        <v>51</v>
      </c>
      <c r="K448" t="s">
        <v>24</v>
      </c>
      <c r="L448">
        <v>48</v>
      </c>
      <c r="M448" t="str">
        <f t="shared" si="6"/>
        <v>Middle Aged</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 "Old", IF(L451&gt;=31,"Middle Aged", IF(L451&lt;31,"Adolescent", "Invalid")))</f>
        <v>Middle Aged</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51</v>
      </c>
      <c r="K460" t="s">
        <v>24</v>
      </c>
      <c r="L460">
        <v>32</v>
      </c>
      <c r="M460" t="str">
        <f t="shared" si="7"/>
        <v>Middle Aged</v>
      </c>
      <c r="N460" t="s">
        <v>15</v>
      </c>
    </row>
    <row r="461" spans="1:14" x14ac:dyDescent="0.3">
      <c r="A461">
        <v>21554</v>
      </c>
      <c r="B461" t="s">
        <v>37</v>
      </c>
      <c r="C461" t="s">
        <v>40</v>
      </c>
      <c r="D461" s="3">
        <v>80000</v>
      </c>
      <c r="E461">
        <v>0</v>
      </c>
      <c r="F461" t="s">
        <v>13</v>
      </c>
      <c r="G461" t="s">
        <v>21</v>
      </c>
      <c r="H461" t="s">
        <v>18</v>
      </c>
      <c r="I461">
        <v>3</v>
      </c>
      <c r="J461" t="s">
        <v>51</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40</v>
      </c>
      <c r="D488" s="3">
        <v>90000</v>
      </c>
      <c r="E488">
        <v>4</v>
      </c>
      <c r="F488" t="s">
        <v>29</v>
      </c>
      <c r="G488" t="s">
        <v>14</v>
      </c>
      <c r="H488" t="s">
        <v>15</v>
      </c>
      <c r="I488">
        <v>4</v>
      </c>
      <c r="J488" t="s">
        <v>51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51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51</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40</v>
      </c>
      <c r="D515" s="3">
        <v>60000</v>
      </c>
      <c r="E515">
        <v>4</v>
      </c>
      <c r="F515" t="s">
        <v>31</v>
      </c>
      <c r="G515" t="s">
        <v>28</v>
      </c>
      <c r="H515" t="s">
        <v>15</v>
      </c>
      <c r="I515">
        <v>2</v>
      </c>
      <c r="J515" t="s">
        <v>51</v>
      </c>
      <c r="K515" t="s">
        <v>32</v>
      </c>
      <c r="L515">
        <v>61</v>
      </c>
      <c r="M515" t="str">
        <f t="shared" ref="M515:M578" si="8">IF(L515&gt;54, "Old", IF(L515&gt;=31,"Middle Aged", 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51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51</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51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51</v>
      </c>
      <c r="K537" t="s">
        <v>32</v>
      </c>
      <c r="L537">
        <v>41</v>
      </c>
      <c r="M537" t="str">
        <f t="shared" si="8"/>
        <v>Middle Aged</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40</v>
      </c>
      <c r="D553" s="3">
        <v>50000</v>
      </c>
      <c r="E553">
        <v>4</v>
      </c>
      <c r="F553" t="s">
        <v>13</v>
      </c>
      <c r="G553" t="s">
        <v>28</v>
      </c>
      <c r="H553" t="s">
        <v>15</v>
      </c>
      <c r="I553">
        <v>2</v>
      </c>
      <c r="J553" t="s">
        <v>51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51</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40</v>
      </c>
      <c r="D561" s="3">
        <v>60000</v>
      </c>
      <c r="E561">
        <v>2</v>
      </c>
      <c r="F561" t="s">
        <v>13</v>
      </c>
      <c r="G561" t="s">
        <v>28</v>
      </c>
      <c r="H561" t="s">
        <v>15</v>
      </c>
      <c r="I561">
        <v>0</v>
      </c>
      <c r="J561" t="s">
        <v>51</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51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51</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Aged", IF(L579&lt;31,"Adolescent", "Invalid")))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40</v>
      </c>
      <c r="D582" s="3">
        <v>60000</v>
      </c>
      <c r="E582">
        <v>3</v>
      </c>
      <c r="F582" t="s">
        <v>31</v>
      </c>
      <c r="G582" t="s">
        <v>28</v>
      </c>
      <c r="H582" t="s">
        <v>15</v>
      </c>
      <c r="I582">
        <v>2</v>
      </c>
      <c r="J582" t="s">
        <v>51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51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40</v>
      </c>
      <c r="D590" s="3">
        <v>90000</v>
      </c>
      <c r="E590">
        <v>2</v>
      </c>
      <c r="F590" t="s">
        <v>27</v>
      </c>
      <c r="G590" t="s">
        <v>21</v>
      </c>
      <c r="H590" t="s">
        <v>15</v>
      </c>
      <c r="I590">
        <v>1</v>
      </c>
      <c r="J590" t="s">
        <v>51</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51</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51</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40</v>
      </c>
      <c r="D609" s="3">
        <v>70000</v>
      </c>
      <c r="E609">
        <v>5</v>
      </c>
      <c r="F609" t="s">
        <v>31</v>
      </c>
      <c r="G609" t="s">
        <v>21</v>
      </c>
      <c r="H609" t="s">
        <v>15</v>
      </c>
      <c r="I609">
        <v>3</v>
      </c>
      <c r="J609" t="s">
        <v>51</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51</v>
      </c>
      <c r="K643" t="s">
        <v>32</v>
      </c>
      <c r="L643">
        <v>64</v>
      </c>
      <c r="M643" t="str">
        <f t="shared" ref="M643:M706" si="10">IF(L643&gt;54, "Old", IF(L643&gt;=31,"Middle Aged", IF(L643&lt;31,"Adolescent", "Invalid")))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40</v>
      </c>
      <c r="D646" s="3">
        <v>60000</v>
      </c>
      <c r="E646">
        <v>5</v>
      </c>
      <c r="F646" t="s">
        <v>13</v>
      </c>
      <c r="G646" t="s">
        <v>14</v>
      </c>
      <c r="H646" t="s">
        <v>15</v>
      </c>
      <c r="I646">
        <v>3</v>
      </c>
      <c r="J646" t="s">
        <v>51</v>
      </c>
      <c r="K646" t="s">
        <v>32</v>
      </c>
      <c r="L646">
        <v>41</v>
      </c>
      <c r="M646" t="str">
        <f t="shared" si="10"/>
        <v>Middle Aged</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40</v>
      </c>
      <c r="D652" s="3">
        <v>70000</v>
      </c>
      <c r="E652">
        <v>5</v>
      </c>
      <c r="F652" t="s">
        <v>31</v>
      </c>
      <c r="G652" t="s">
        <v>28</v>
      </c>
      <c r="H652" t="s">
        <v>15</v>
      </c>
      <c r="I652">
        <v>2</v>
      </c>
      <c r="J652" t="s">
        <v>51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40</v>
      </c>
      <c r="D661" s="3">
        <v>60000</v>
      </c>
      <c r="E661">
        <v>4</v>
      </c>
      <c r="F661" t="s">
        <v>13</v>
      </c>
      <c r="G661" t="s">
        <v>28</v>
      </c>
      <c r="H661" t="s">
        <v>15</v>
      </c>
      <c r="I661">
        <v>2</v>
      </c>
      <c r="J661" t="s">
        <v>51</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40</v>
      </c>
      <c r="D669" s="3">
        <v>40000</v>
      </c>
      <c r="E669">
        <v>5</v>
      </c>
      <c r="F669" t="s">
        <v>27</v>
      </c>
      <c r="G669" t="s">
        <v>21</v>
      </c>
      <c r="H669" t="s">
        <v>18</v>
      </c>
      <c r="I669">
        <v>2</v>
      </c>
      <c r="J669" t="s">
        <v>51</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51</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51</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40</v>
      </c>
      <c r="D707" s="3">
        <v>70000</v>
      </c>
      <c r="E707">
        <v>4</v>
      </c>
      <c r="F707" t="s">
        <v>13</v>
      </c>
      <c r="G707" t="s">
        <v>28</v>
      </c>
      <c r="H707" t="s">
        <v>15</v>
      </c>
      <c r="I707">
        <v>1</v>
      </c>
      <c r="J707" t="s">
        <v>51</v>
      </c>
      <c r="K707" t="s">
        <v>32</v>
      </c>
      <c r="L707">
        <v>59</v>
      </c>
      <c r="M707" t="str">
        <f t="shared" ref="M707:M770" si="11">IF(L707&gt;54, "Old", IF(L707&gt;=31,"Middle Aged", IF(L707&lt;31,"Adolescent", "Invalid")))</f>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51</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51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40</v>
      </c>
      <c r="D713" s="3">
        <v>70000</v>
      </c>
      <c r="E713">
        <v>2</v>
      </c>
      <c r="F713" t="s">
        <v>19</v>
      </c>
      <c r="G713" t="s">
        <v>21</v>
      </c>
      <c r="H713" t="s">
        <v>15</v>
      </c>
      <c r="I713">
        <v>1</v>
      </c>
      <c r="J713" t="s">
        <v>51</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40</v>
      </c>
      <c r="D741" s="3">
        <v>60000</v>
      </c>
      <c r="E741">
        <v>2</v>
      </c>
      <c r="F741" t="s">
        <v>19</v>
      </c>
      <c r="G741" t="s">
        <v>21</v>
      </c>
      <c r="H741" t="s">
        <v>15</v>
      </c>
      <c r="I741">
        <v>1</v>
      </c>
      <c r="J741" t="s">
        <v>51</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40</v>
      </c>
      <c r="D746" s="3">
        <v>70000</v>
      </c>
      <c r="E746">
        <v>4</v>
      </c>
      <c r="F746" t="s">
        <v>19</v>
      </c>
      <c r="G746" t="s">
        <v>21</v>
      </c>
      <c r="H746" t="s">
        <v>15</v>
      </c>
      <c r="I746">
        <v>1</v>
      </c>
      <c r="J746" t="s">
        <v>51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40</v>
      </c>
      <c r="D748" s="3">
        <v>60000</v>
      </c>
      <c r="E748">
        <v>2</v>
      </c>
      <c r="F748" t="s">
        <v>13</v>
      </c>
      <c r="G748" t="s">
        <v>28</v>
      </c>
      <c r="H748" t="s">
        <v>15</v>
      </c>
      <c r="I748">
        <v>0</v>
      </c>
      <c r="J748" t="s">
        <v>51</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40</v>
      </c>
      <c r="D763" s="3">
        <v>60000</v>
      </c>
      <c r="E763">
        <v>5</v>
      </c>
      <c r="F763" t="s">
        <v>13</v>
      </c>
      <c r="G763" t="s">
        <v>28</v>
      </c>
      <c r="H763" t="s">
        <v>15</v>
      </c>
      <c r="I763">
        <v>3</v>
      </c>
      <c r="J763" t="s">
        <v>51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51</v>
      </c>
      <c r="K768" t="s">
        <v>32</v>
      </c>
      <c r="L768">
        <v>42</v>
      </c>
      <c r="M768" t="str">
        <f t="shared" si="11"/>
        <v>Middle Aged</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 "Old", IF(L771&gt;=31,"Middle Aged", IF(L771&lt;31,"Adolescent", "Invalid")))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51</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40</v>
      </c>
      <c r="D782" s="3">
        <v>60000</v>
      </c>
      <c r="E782">
        <v>2</v>
      </c>
      <c r="F782" t="s">
        <v>19</v>
      </c>
      <c r="G782" t="s">
        <v>21</v>
      </c>
      <c r="H782" t="s">
        <v>15</v>
      </c>
      <c r="I782">
        <v>1</v>
      </c>
      <c r="J782" t="s">
        <v>51</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40</v>
      </c>
      <c r="D814" s="3">
        <v>70000</v>
      </c>
      <c r="E814">
        <v>4</v>
      </c>
      <c r="F814" t="s">
        <v>13</v>
      </c>
      <c r="G814" t="s">
        <v>28</v>
      </c>
      <c r="H814" t="s">
        <v>15</v>
      </c>
      <c r="I814">
        <v>2</v>
      </c>
      <c r="J814" t="s">
        <v>51</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51</v>
      </c>
      <c r="K815" t="s">
        <v>32</v>
      </c>
      <c r="L815">
        <v>53</v>
      </c>
      <c r="M815" t="str">
        <f t="shared" si="12"/>
        <v>Middle Aged</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IF(L835&gt;54, "Old", IF(L835&gt;=31,"Middle Aged", IF(L835&lt;31,"Adolescent", "Invalid")))</f>
        <v>Middle Aged</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51</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40</v>
      </c>
      <c r="D846" s="3">
        <v>40000</v>
      </c>
      <c r="E846">
        <v>5</v>
      </c>
      <c r="F846" t="s">
        <v>27</v>
      </c>
      <c r="G846" t="s">
        <v>21</v>
      </c>
      <c r="H846" t="s">
        <v>15</v>
      </c>
      <c r="I846">
        <v>2</v>
      </c>
      <c r="J846" t="s">
        <v>51</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51</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51</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51</v>
      </c>
      <c r="K873" t="s">
        <v>32</v>
      </c>
      <c r="L873">
        <v>55</v>
      </c>
      <c r="M873" t="str">
        <f t="shared" si="13"/>
        <v>Old</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Aged", IF(L899&lt;31,"Adolescent", "Invalid")))</f>
        <v>Adolescent</v>
      </c>
      <c r="N899" t="s">
        <v>18</v>
      </c>
    </row>
    <row r="900" spans="1:14" x14ac:dyDescent="0.3">
      <c r="A900">
        <v>18066</v>
      </c>
      <c r="B900" t="s">
        <v>37</v>
      </c>
      <c r="C900" t="s">
        <v>39</v>
      </c>
      <c r="D900" s="3">
        <v>70000</v>
      </c>
      <c r="E900">
        <v>5</v>
      </c>
      <c r="F900" t="s">
        <v>13</v>
      </c>
      <c r="G900" t="s">
        <v>28</v>
      </c>
      <c r="H900" t="s">
        <v>15</v>
      </c>
      <c r="I900">
        <v>3</v>
      </c>
      <c r="J900" t="s">
        <v>51</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51</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51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51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40</v>
      </c>
      <c r="D921" s="3">
        <v>40000</v>
      </c>
      <c r="E921">
        <v>4</v>
      </c>
      <c r="F921" t="s">
        <v>27</v>
      </c>
      <c r="G921" t="s">
        <v>21</v>
      </c>
      <c r="H921" t="s">
        <v>15</v>
      </c>
      <c r="I921">
        <v>2</v>
      </c>
      <c r="J921" t="s">
        <v>51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40</v>
      </c>
      <c r="D928" s="3">
        <v>40000</v>
      </c>
      <c r="E928">
        <v>2</v>
      </c>
      <c r="F928" t="s">
        <v>27</v>
      </c>
      <c r="G928" t="s">
        <v>21</v>
      </c>
      <c r="H928" t="s">
        <v>15</v>
      </c>
      <c r="I928">
        <v>2</v>
      </c>
      <c r="J928" t="s">
        <v>51</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51</v>
      </c>
      <c r="K932" t="s">
        <v>32</v>
      </c>
      <c r="L932">
        <v>47</v>
      </c>
      <c r="M932" t="str">
        <f t="shared" si="14"/>
        <v>Middle Aged</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51</v>
      </c>
      <c r="K951" t="s">
        <v>32</v>
      </c>
      <c r="L951">
        <v>53</v>
      </c>
      <c r="M951" t="str">
        <f t="shared" si="14"/>
        <v>Middle Aged</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 "Old", IF(L963&gt;=31,"Middle Aged", IF(L963&lt;31,"Adolescent", "Invalid")))</f>
        <v>Old</v>
      </c>
      <c r="N963" t="s">
        <v>18</v>
      </c>
    </row>
    <row r="964" spans="1:14" x14ac:dyDescent="0.3">
      <c r="A964">
        <v>16813</v>
      </c>
      <c r="B964" t="s">
        <v>36</v>
      </c>
      <c r="C964" t="s">
        <v>39</v>
      </c>
      <c r="D964" s="3">
        <v>60000</v>
      </c>
      <c r="E964">
        <v>2</v>
      </c>
      <c r="F964" t="s">
        <v>19</v>
      </c>
      <c r="G964" t="s">
        <v>21</v>
      </c>
      <c r="H964" t="s">
        <v>15</v>
      </c>
      <c r="I964">
        <v>2</v>
      </c>
      <c r="J964" t="s">
        <v>51</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51</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40</v>
      </c>
      <c r="D978" s="3">
        <v>60000</v>
      </c>
      <c r="E978">
        <v>3</v>
      </c>
      <c r="F978" t="s">
        <v>13</v>
      </c>
      <c r="G978" t="s">
        <v>28</v>
      </c>
      <c r="H978" t="s">
        <v>15</v>
      </c>
      <c r="I978">
        <v>2</v>
      </c>
      <c r="J978" t="s">
        <v>51</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40</v>
      </c>
      <c r="D982" s="3">
        <v>80000</v>
      </c>
      <c r="E982">
        <v>3</v>
      </c>
      <c r="F982" t="s">
        <v>13</v>
      </c>
      <c r="G982" t="s">
        <v>14</v>
      </c>
      <c r="H982" t="s">
        <v>15</v>
      </c>
      <c r="I982">
        <v>3</v>
      </c>
      <c r="J982" t="s">
        <v>51</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51</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51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51</v>
      </c>
      <c r="K991" t="s">
        <v>32</v>
      </c>
      <c r="L991">
        <v>42</v>
      </c>
      <c r="M991" t="str">
        <f t="shared" si="15"/>
        <v>Middle Aged</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51</v>
      </c>
      <c r="K1001" t="s">
        <v>32</v>
      </c>
      <c r="L1001">
        <v>53</v>
      </c>
      <c r="M1001" t="str">
        <f t="shared" si="15"/>
        <v>Middle Aged</v>
      </c>
      <c r="N1001" t="s">
        <v>15</v>
      </c>
    </row>
  </sheetData>
  <autoFilter ref="A1:N1001" xr:uid="{330DF1D0-1D63-4FB1-BB07-D6FD4E02ED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04E6D-9118-47A6-A008-457D7CFC9A1F}">
  <dimension ref="A3:D97"/>
  <sheetViews>
    <sheetView topLeftCell="C26" zoomScaleNormal="100" workbookViewId="0">
      <selection activeCell="E45" sqref="E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45</v>
      </c>
      <c r="B3" s="4" t="s">
        <v>46</v>
      </c>
    </row>
    <row r="4" spans="1:4" x14ac:dyDescent="0.3">
      <c r="A4" s="7" t="s">
        <v>43</v>
      </c>
      <c r="B4" t="s">
        <v>18</v>
      </c>
      <c r="C4" t="s">
        <v>15</v>
      </c>
      <c r="D4" t="s">
        <v>44</v>
      </c>
    </row>
    <row r="5" spans="1:4" x14ac:dyDescent="0.3">
      <c r="A5" s="5" t="s">
        <v>40</v>
      </c>
      <c r="B5" s="8">
        <v>51848.73949579832</v>
      </c>
      <c r="C5" s="8">
        <v>52900.763358778626</v>
      </c>
      <c r="D5" s="8">
        <v>52400</v>
      </c>
    </row>
    <row r="6" spans="1:4" x14ac:dyDescent="0.3">
      <c r="A6" s="5" t="s">
        <v>39</v>
      </c>
      <c r="B6" s="8">
        <v>50107.526881720427</v>
      </c>
      <c r="C6" s="8">
        <v>58907.563025210082</v>
      </c>
      <c r="D6" s="8">
        <v>55047.169811320753</v>
      </c>
    </row>
    <row r="7" spans="1:4" x14ac:dyDescent="0.3">
      <c r="A7" s="5" t="s">
        <v>44</v>
      </c>
      <c r="B7" s="8">
        <v>51084.905660377357</v>
      </c>
      <c r="C7" s="8">
        <v>55760</v>
      </c>
      <c r="D7" s="8">
        <v>53614.718614718615</v>
      </c>
    </row>
    <row r="17" spans="1:4" x14ac:dyDescent="0.3">
      <c r="A17" s="4" t="s">
        <v>50</v>
      </c>
      <c r="B17" s="4" t="s">
        <v>46</v>
      </c>
    </row>
    <row r="18" spans="1:4" x14ac:dyDescent="0.3">
      <c r="A18" s="4" t="s">
        <v>43</v>
      </c>
      <c r="B18" t="s">
        <v>18</v>
      </c>
      <c r="C18" t="s">
        <v>15</v>
      </c>
      <c r="D18" t="s">
        <v>44</v>
      </c>
    </row>
    <row r="19" spans="1:4" x14ac:dyDescent="0.3">
      <c r="A19" s="5" t="s">
        <v>16</v>
      </c>
      <c r="B19" s="6">
        <v>59</v>
      </c>
      <c r="C19" s="6">
        <v>102</v>
      </c>
      <c r="D19" s="6">
        <v>161</v>
      </c>
    </row>
    <row r="20" spans="1:4" x14ac:dyDescent="0.3">
      <c r="A20" s="5" t="s">
        <v>26</v>
      </c>
      <c r="B20" s="6">
        <v>42</v>
      </c>
      <c r="C20" s="6">
        <v>39</v>
      </c>
      <c r="D20" s="6">
        <v>81</v>
      </c>
    </row>
    <row r="21" spans="1:4" x14ac:dyDescent="0.3">
      <c r="A21" s="5" t="s">
        <v>22</v>
      </c>
      <c r="B21" s="6">
        <v>30</v>
      </c>
      <c r="C21" s="6">
        <v>51</v>
      </c>
      <c r="D21" s="6">
        <v>81</v>
      </c>
    </row>
    <row r="22" spans="1:4" x14ac:dyDescent="0.3">
      <c r="A22" s="5" t="s">
        <v>23</v>
      </c>
      <c r="B22" s="6">
        <v>53</v>
      </c>
      <c r="C22" s="6">
        <v>38</v>
      </c>
      <c r="D22" s="6">
        <v>91</v>
      </c>
    </row>
    <row r="23" spans="1:4" x14ac:dyDescent="0.3">
      <c r="A23" s="5" t="s">
        <v>51</v>
      </c>
      <c r="B23" s="6">
        <v>28</v>
      </c>
      <c r="C23" s="6">
        <v>20</v>
      </c>
      <c r="D23" s="6">
        <v>48</v>
      </c>
    </row>
    <row r="24" spans="1:4" x14ac:dyDescent="0.3">
      <c r="A24" s="5" t="s">
        <v>44</v>
      </c>
      <c r="B24" s="6">
        <v>212</v>
      </c>
      <c r="C24" s="6">
        <v>250</v>
      </c>
      <c r="D24" s="6">
        <v>462</v>
      </c>
    </row>
    <row r="34" spans="1:4" x14ac:dyDescent="0.3">
      <c r="A34" s="4" t="s">
        <v>50</v>
      </c>
      <c r="B34" s="4" t="s">
        <v>46</v>
      </c>
    </row>
    <row r="35" spans="1:4" x14ac:dyDescent="0.3">
      <c r="A35" s="4" t="s">
        <v>43</v>
      </c>
      <c r="B35" t="s">
        <v>18</v>
      </c>
      <c r="C35" t="s">
        <v>15</v>
      </c>
      <c r="D35" t="s">
        <v>44</v>
      </c>
    </row>
    <row r="36" spans="1:4" x14ac:dyDescent="0.3">
      <c r="A36" s="5" t="s">
        <v>48</v>
      </c>
      <c r="B36" s="6">
        <v>47</v>
      </c>
      <c r="C36" s="6">
        <v>25</v>
      </c>
      <c r="D36" s="6">
        <v>72</v>
      </c>
    </row>
    <row r="37" spans="1:4" x14ac:dyDescent="0.3">
      <c r="A37" s="5" t="s">
        <v>47</v>
      </c>
      <c r="B37" s="6">
        <v>131</v>
      </c>
      <c r="C37" s="6">
        <v>198</v>
      </c>
      <c r="D37" s="6">
        <v>329</v>
      </c>
    </row>
    <row r="38" spans="1:4" x14ac:dyDescent="0.3">
      <c r="A38" s="5" t="s">
        <v>49</v>
      </c>
      <c r="B38" s="6">
        <v>34</v>
      </c>
      <c r="C38" s="6">
        <v>27</v>
      </c>
      <c r="D38" s="6">
        <v>61</v>
      </c>
    </row>
    <row r="39" spans="1:4" x14ac:dyDescent="0.3">
      <c r="A39" s="5" t="s">
        <v>44</v>
      </c>
      <c r="B39" s="6">
        <v>212</v>
      </c>
      <c r="C39" s="6">
        <v>250</v>
      </c>
      <c r="D39" s="6">
        <v>462</v>
      </c>
    </row>
    <row r="48" spans="1:4" x14ac:dyDescent="0.3">
      <c r="A48" s="4" t="s">
        <v>50</v>
      </c>
      <c r="B48" s="4" t="s">
        <v>46</v>
      </c>
    </row>
    <row r="49" spans="1:4" x14ac:dyDescent="0.3">
      <c r="A49" s="4" t="s">
        <v>43</v>
      </c>
      <c r="B49" t="s">
        <v>18</v>
      </c>
      <c r="C49" t="s">
        <v>15</v>
      </c>
      <c r="D49" t="s">
        <v>44</v>
      </c>
    </row>
    <row r="50" spans="1:4" x14ac:dyDescent="0.3">
      <c r="A50" s="5">
        <v>25</v>
      </c>
      <c r="B50" s="6">
        <v>1</v>
      </c>
      <c r="C50" s="6">
        <v>2</v>
      </c>
      <c r="D50" s="6">
        <v>3</v>
      </c>
    </row>
    <row r="51" spans="1:4" x14ac:dyDescent="0.3">
      <c r="A51" s="5">
        <v>26</v>
      </c>
      <c r="B51" s="6">
        <v>7</v>
      </c>
      <c r="C51" s="6">
        <v>4</v>
      </c>
      <c r="D51" s="6">
        <v>11</v>
      </c>
    </row>
    <row r="52" spans="1:4" x14ac:dyDescent="0.3">
      <c r="A52" s="5">
        <v>27</v>
      </c>
      <c r="B52" s="6">
        <v>9</v>
      </c>
      <c r="C52" s="6">
        <v>4</v>
      </c>
      <c r="D52" s="6">
        <v>13</v>
      </c>
    </row>
    <row r="53" spans="1:4" x14ac:dyDescent="0.3">
      <c r="A53" s="5">
        <v>28</v>
      </c>
      <c r="B53" s="6">
        <v>8</v>
      </c>
      <c r="C53" s="6">
        <v>7</v>
      </c>
      <c r="D53" s="6">
        <v>15</v>
      </c>
    </row>
    <row r="54" spans="1:4" x14ac:dyDescent="0.3">
      <c r="A54" s="5">
        <v>29</v>
      </c>
      <c r="B54" s="6">
        <v>7</v>
      </c>
      <c r="C54" s="6">
        <v>4</v>
      </c>
      <c r="D54" s="6">
        <v>11</v>
      </c>
    </row>
    <row r="55" spans="1:4" x14ac:dyDescent="0.3">
      <c r="A55" s="5">
        <v>30</v>
      </c>
      <c r="B55" s="6">
        <v>15</v>
      </c>
      <c r="C55" s="6">
        <v>4</v>
      </c>
      <c r="D55" s="6">
        <v>19</v>
      </c>
    </row>
    <row r="56" spans="1:4" x14ac:dyDescent="0.3">
      <c r="A56" s="5">
        <v>31</v>
      </c>
      <c r="B56" s="6">
        <v>12</v>
      </c>
      <c r="C56" s="6">
        <v>8</v>
      </c>
      <c r="D56" s="6">
        <v>20</v>
      </c>
    </row>
    <row r="57" spans="1:4" x14ac:dyDescent="0.3">
      <c r="A57" s="5">
        <v>32</v>
      </c>
      <c r="B57" s="6">
        <v>9</v>
      </c>
      <c r="C57" s="6">
        <v>6</v>
      </c>
      <c r="D57" s="6">
        <v>15</v>
      </c>
    </row>
    <row r="58" spans="1:4" x14ac:dyDescent="0.3">
      <c r="A58" s="5">
        <v>33</v>
      </c>
      <c r="B58" s="6">
        <v>5</v>
      </c>
      <c r="C58" s="6">
        <v>8</v>
      </c>
      <c r="D58" s="6">
        <v>13</v>
      </c>
    </row>
    <row r="59" spans="1:4" x14ac:dyDescent="0.3">
      <c r="A59" s="5">
        <v>34</v>
      </c>
      <c r="B59" s="6">
        <v>7</v>
      </c>
      <c r="C59" s="6">
        <v>8</v>
      </c>
      <c r="D59" s="6">
        <v>15</v>
      </c>
    </row>
    <row r="60" spans="1:4" x14ac:dyDescent="0.3">
      <c r="A60" s="5">
        <v>35</v>
      </c>
      <c r="B60" s="6">
        <v>10</v>
      </c>
      <c r="C60" s="6">
        <v>9</v>
      </c>
      <c r="D60" s="6">
        <v>19</v>
      </c>
    </row>
    <row r="61" spans="1:4" x14ac:dyDescent="0.3">
      <c r="A61" s="5">
        <v>36</v>
      </c>
      <c r="B61" s="6">
        <v>4</v>
      </c>
      <c r="C61" s="6">
        <v>17</v>
      </c>
      <c r="D61" s="6">
        <v>21</v>
      </c>
    </row>
    <row r="62" spans="1:4" x14ac:dyDescent="0.3">
      <c r="A62" s="5">
        <v>37</v>
      </c>
      <c r="B62" s="6">
        <v>1</v>
      </c>
      <c r="C62" s="6">
        <v>16</v>
      </c>
      <c r="D62" s="6">
        <v>17</v>
      </c>
    </row>
    <row r="63" spans="1:4" x14ac:dyDescent="0.3">
      <c r="A63" s="5">
        <v>38</v>
      </c>
      <c r="B63" s="6">
        <v>5</v>
      </c>
      <c r="C63" s="6">
        <v>19</v>
      </c>
      <c r="D63" s="6">
        <v>24</v>
      </c>
    </row>
    <row r="64" spans="1:4" x14ac:dyDescent="0.3">
      <c r="A64" s="5">
        <v>39</v>
      </c>
      <c r="B64" s="6">
        <v>4</v>
      </c>
      <c r="C64" s="6">
        <v>10</v>
      </c>
      <c r="D64" s="6">
        <v>14</v>
      </c>
    </row>
    <row r="65" spans="1:4" x14ac:dyDescent="0.3">
      <c r="A65" s="5">
        <v>40</v>
      </c>
      <c r="B65" s="6">
        <v>9</v>
      </c>
      <c r="C65" s="6">
        <v>8</v>
      </c>
      <c r="D65" s="6">
        <v>17</v>
      </c>
    </row>
    <row r="66" spans="1:4" x14ac:dyDescent="0.3">
      <c r="A66" s="5">
        <v>41</v>
      </c>
      <c r="B66" s="6">
        <v>3</v>
      </c>
      <c r="C66" s="6">
        <v>11</v>
      </c>
      <c r="D66" s="6">
        <v>14</v>
      </c>
    </row>
    <row r="67" spans="1:4" x14ac:dyDescent="0.3">
      <c r="A67" s="5">
        <v>42</v>
      </c>
      <c r="B67" s="6">
        <v>9</v>
      </c>
      <c r="C67" s="6">
        <v>7</v>
      </c>
      <c r="D67" s="6">
        <v>16</v>
      </c>
    </row>
    <row r="68" spans="1:4" x14ac:dyDescent="0.3">
      <c r="A68" s="5">
        <v>43</v>
      </c>
      <c r="B68" s="6">
        <v>7</v>
      </c>
      <c r="C68" s="6">
        <v>9</v>
      </c>
      <c r="D68" s="6">
        <v>16</v>
      </c>
    </row>
    <row r="69" spans="1:4" x14ac:dyDescent="0.3">
      <c r="A69" s="5">
        <v>44</v>
      </c>
      <c r="B69" s="6">
        <v>7</v>
      </c>
      <c r="C69" s="6">
        <v>4</v>
      </c>
      <c r="D69" s="6">
        <v>11</v>
      </c>
    </row>
    <row r="70" spans="1:4" x14ac:dyDescent="0.3">
      <c r="A70" s="5">
        <v>45</v>
      </c>
      <c r="B70" s="6">
        <v>6</v>
      </c>
      <c r="C70" s="6">
        <v>5</v>
      </c>
      <c r="D70" s="6">
        <v>11</v>
      </c>
    </row>
    <row r="71" spans="1:4" x14ac:dyDescent="0.3">
      <c r="A71" s="5">
        <v>46</v>
      </c>
      <c r="B71" s="6"/>
      <c r="C71" s="6">
        <v>8</v>
      </c>
      <c r="D71" s="6">
        <v>8</v>
      </c>
    </row>
    <row r="72" spans="1:4" x14ac:dyDescent="0.3">
      <c r="A72" s="5">
        <v>47</v>
      </c>
      <c r="B72" s="6">
        <v>5</v>
      </c>
      <c r="C72" s="6">
        <v>11</v>
      </c>
      <c r="D72" s="6">
        <v>16</v>
      </c>
    </row>
    <row r="73" spans="1:4" x14ac:dyDescent="0.3">
      <c r="A73" s="5">
        <v>48</v>
      </c>
      <c r="B73" s="6">
        <v>6</v>
      </c>
      <c r="C73" s="6">
        <v>2</v>
      </c>
      <c r="D73" s="6">
        <v>8</v>
      </c>
    </row>
    <row r="74" spans="1:4" x14ac:dyDescent="0.3">
      <c r="A74" s="5">
        <v>49</v>
      </c>
      <c r="B74" s="6">
        <v>5</v>
      </c>
      <c r="C74" s="6">
        <v>3</v>
      </c>
      <c r="D74" s="6">
        <v>8</v>
      </c>
    </row>
    <row r="75" spans="1:4" x14ac:dyDescent="0.3">
      <c r="A75" s="5">
        <v>50</v>
      </c>
      <c r="B75" s="6">
        <v>7</v>
      </c>
      <c r="C75" s="6">
        <v>4</v>
      </c>
      <c r="D75" s="6">
        <v>11</v>
      </c>
    </row>
    <row r="76" spans="1:4" x14ac:dyDescent="0.3">
      <c r="A76" s="5">
        <v>51</v>
      </c>
      <c r="B76" s="6">
        <v>4</v>
      </c>
      <c r="C76" s="6">
        <v>5</v>
      </c>
      <c r="D76" s="6">
        <v>9</v>
      </c>
    </row>
    <row r="77" spans="1:4" x14ac:dyDescent="0.3">
      <c r="A77" s="5">
        <v>52</v>
      </c>
      <c r="B77" s="6">
        <v>4</v>
      </c>
      <c r="C77" s="6">
        <v>8</v>
      </c>
      <c r="D77" s="6">
        <v>12</v>
      </c>
    </row>
    <row r="78" spans="1:4" x14ac:dyDescent="0.3">
      <c r="A78" s="5">
        <v>53</v>
      </c>
      <c r="B78" s="6">
        <v>2</v>
      </c>
      <c r="C78" s="6">
        <v>8</v>
      </c>
      <c r="D78" s="6">
        <v>10</v>
      </c>
    </row>
    <row r="79" spans="1:4" x14ac:dyDescent="0.3">
      <c r="A79" s="5">
        <v>54</v>
      </c>
      <c r="B79" s="6"/>
      <c r="C79" s="6">
        <v>4</v>
      </c>
      <c r="D79" s="6">
        <v>4</v>
      </c>
    </row>
    <row r="80" spans="1:4" x14ac:dyDescent="0.3">
      <c r="A80" s="5">
        <v>55</v>
      </c>
      <c r="B80" s="6">
        <v>2</v>
      </c>
      <c r="C80" s="6">
        <v>1</v>
      </c>
      <c r="D80" s="6">
        <v>3</v>
      </c>
    </row>
    <row r="81" spans="1:4" x14ac:dyDescent="0.3">
      <c r="A81" s="5">
        <v>56</v>
      </c>
      <c r="B81" s="6">
        <v>5</v>
      </c>
      <c r="C81" s="6"/>
      <c r="D81" s="6">
        <v>5</v>
      </c>
    </row>
    <row r="82" spans="1:4" x14ac:dyDescent="0.3">
      <c r="A82" s="5">
        <v>57</v>
      </c>
      <c r="B82" s="6">
        <v>4</v>
      </c>
      <c r="C82" s="6"/>
      <c r="D82" s="6">
        <v>4</v>
      </c>
    </row>
    <row r="83" spans="1:4" x14ac:dyDescent="0.3">
      <c r="A83" s="5">
        <v>58</v>
      </c>
      <c r="B83" s="6">
        <v>2</v>
      </c>
      <c r="C83" s="6">
        <v>2</v>
      </c>
      <c r="D83" s="6">
        <v>4</v>
      </c>
    </row>
    <row r="84" spans="1:4" x14ac:dyDescent="0.3">
      <c r="A84" s="5">
        <v>59</v>
      </c>
      <c r="B84" s="6">
        <v>2</v>
      </c>
      <c r="C84" s="6">
        <v>4</v>
      </c>
      <c r="D84" s="6">
        <v>6</v>
      </c>
    </row>
    <row r="85" spans="1:4" x14ac:dyDescent="0.3">
      <c r="A85" s="5">
        <v>60</v>
      </c>
      <c r="B85" s="6"/>
      <c r="C85" s="6">
        <v>7</v>
      </c>
      <c r="D85" s="6">
        <v>7</v>
      </c>
    </row>
    <row r="86" spans="1:4" x14ac:dyDescent="0.3">
      <c r="A86" s="5">
        <v>61</v>
      </c>
      <c r="B86" s="6">
        <v>1</v>
      </c>
      <c r="C86" s="6">
        <v>1</v>
      </c>
      <c r="D86" s="6">
        <v>2</v>
      </c>
    </row>
    <row r="87" spans="1:4" x14ac:dyDescent="0.3">
      <c r="A87" s="5">
        <v>62</v>
      </c>
      <c r="B87" s="6">
        <v>4</v>
      </c>
      <c r="C87" s="6">
        <v>4</v>
      </c>
      <c r="D87" s="6">
        <v>8</v>
      </c>
    </row>
    <row r="88" spans="1:4" x14ac:dyDescent="0.3">
      <c r="A88" s="5">
        <v>63</v>
      </c>
      <c r="B88" s="6">
        <v>2</v>
      </c>
      <c r="C88" s="6">
        <v>1</v>
      </c>
      <c r="D88" s="6">
        <v>3</v>
      </c>
    </row>
    <row r="89" spans="1:4" x14ac:dyDescent="0.3">
      <c r="A89" s="5">
        <v>65</v>
      </c>
      <c r="B89" s="6">
        <v>1</v>
      </c>
      <c r="C89" s="6">
        <v>2</v>
      </c>
      <c r="D89" s="6">
        <v>3</v>
      </c>
    </row>
    <row r="90" spans="1:4" x14ac:dyDescent="0.3">
      <c r="A90" s="5">
        <v>66</v>
      </c>
      <c r="B90" s="6">
        <v>2</v>
      </c>
      <c r="C90" s="6">
        <v>2</v>
      </c>
      <c r="D90" s="6">
        <v>4</v>
      </c>
    </row>
    <row r="91" spans="1:4" x14ac:dyDescent="0.3">
      <c r="A91" s="5">
        <v>67</v>
      </c>
      <c r="B91" s="6">
        <v>4</v>
      </c>
      <c r="C91" s="6">
        <v>1</v>
      </c>
      <c r="D91" s="6">
        <v>5</v>
      </c>
    </row>
    <row r="92" spans="1:4" x14ac:dyDescent="0.3">
      <c r="A92" s="5">
        <v>68</v>
      </c>
      <c r="B92" s="6">
        <v>2</v>
      </c>
      <c r="C92" s="6"/>
      <c r="D92" s="6">
        <v>2</v>
      </c>
    </row>
    <row r="93" spans="1:4" x14ac:dyDescent="0.3">
      <c r="A93" s="5">
        <v>69</v>
      </c>
      <c r="B93" s="6">
        <v>1</v>
      </c>
      <c r="C93" s="6"/>
      <c r="D93" s="6">
        <v>1</v>
      </c>
    </row>
    <row r="94" spans="1:4" x14ac:dyDescent="0.3">
      <c r="A94" s="5">
        <v>73</v>
      </c>
      <c r="B94" s="6">
        <v>1</v>
      </c>
      <c r="C94" s="6">
        <v>1</v>
      </c>
      <c r="D94" s="6">
        <v>2</v>
      </c>
    </row>
    <row r="95" spans="1:4" x14ac:dyDescent="0.3">
      <c r="A95" s="5">
        <v>74</v>
      </c>
      <c r="B95" s="6"/>
      <c r="C95" s="6">
        <v>1</v>
      </c>
      <c r="D95" s="6">
        <v>1</v>
      </c>
    </row>
    <row r="96" spans="1:4" x14ac:dyDescent="0.3">
      <c r="A96" s="5">
        <v>78</v>
      </c>
      <c r="B96" s="6">
        <v>1</v>
      </c>
      <c r="C96" s="6"/>
      <c r="D96" s="6">
        <v>1</v>
      </c>
    </row>
    <row r="97" spans="1:4" x14ac:dyDescent="0.3">
      <c r="A97" s="5" t="s">
        <v>44</v>
      </c>
      <c r="B97" s="6">
        <v>212</v>
      </c>
      <c r="C97" s="6">
        <v>250</v>
      </c>
      <c r="D97"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812E3-1D40-4465-9BBE-FE7B1AD1946A}">
  <dimension ref="A1:R6"/>
  <sheetViews>
    <sheetView showGridLines="0" tabSelected="1" zoomScale="69" workbookViewId="0">
      <selection activeCell="B34" sqref="B34"/>
    </sheetView>
  </sheetViews>
  <sheetFormatPr defaultRowHeight="14.4" x14ac:dyDescent="0.3"/>
  <sheetData>
    <row r="1" spans="1:18" ht="14.4" customHeight="1" x14ac:dyDescent="0.3">
      <c r="A1" s="9" t="s">
        <v>52</v>
      </c>
      <c r="B1" s="9"/>
      <c r="C1" s="9"/>
      <c r="D1" s="9"/>
      <c r="E1" s="9"/>
      <c r="F1" s="9"/>
      <c r="G1" s="9"/>
      <c r="H1" s="9"/>
      <c r="I1" s="9"/>
      <c r="J1" s="9"/>
      <c r="K1" s="9"/>
      <c r="L1" s="9"/>
      <c r="M1" s="9"/>
      <c r="N1" s="9"/>
      <c r="O1" s="9"/>
      <c r="P1" s="9"/>
    </row>
    <row r="2" spans="1:18" ht="14.4" customHeight="1" x14ac:dyDescent="0.3">
      <c r="A2" s="9"/>
      <c r="B2" s="9"/>
      <c r="C2" s="9"/>
      <c r="D2" s="9"/>
      <c r="E2" s="9"/>
      <c r="F2" s="9"/>
      <c r="G2" s="9"/>
      <c r="H2" s="9"/>
      <c r="I2" s="9"/>
      <c r="J2" s="9"/>
      <c r="K2" s="9"/>
      <c r="L2" s="9"/>
      <c r="M2" s="9"/>
      <c r="N2" s="9"/>
      <c r="O2" s="9"/>
      <c r="P2" s="9"/>
    </row>
    <row r="3" spans="1:18" ht="14.4" customHeight="1" x14ac:dyDescent="0.3">
      <c r="A3" s="9"/>
      <c r="B3" s="9"/>
      <c r="C3" s="9"/>
      <c r="D3" s="9"/>
      <c r="E3" s="9"/>
      <c r="F3" s="9"/>
      <c r="G3" s="9"/>
      <c r="H3" s="9"/>
      <c r="I3" s="9"/>
      <c r="J3" s="9"/>
      <c r="K3" s="9"/>
      <c r="L3" s="9"/>
      <c r="M3" s="9"/>
      <c r="N3" s="9"/>
      <c r="O3" s="9"/>
      <c r="P3" s="9"/>
      <c r="R3" t="s">
        <v>54</v>
      </c>
    </row>
    <row r="4" spans="1:18" ht="14.4" customHeight="1" x14ac:dyDescent="0.3">
      <c r="A4" s="9"/>
      <c r="B4" s="9"/>
      <c r="C4" s="9"/>
      <c r="D4" s="9"/>
      <c r="E4" s="9"/>
      <c r="F4" s="9"/>
      <c r="G4" s="9"/>
      <c r="H4" s="9"/>
      <c r="I4" s="9"/>
      <c r="J4" s="9"/>
      <c r="K4" s="9"/>
      <c r="L4" s="9"/>
      <c r="M4" s="9"/>
      <c r="N4" s="9"/>
      <c r="O4" s="9"/>
      <c r="P4" s="9"/>
    </row>
    <row r="5" spans="1:18" ht="14.4" customHeight="1" x14ac:dyDescent="0.3">
      <c r="A5" s="9"/>
      <c r="B5" s="9"/>
      <c r="C5" s="9"/>
      <c r="D5" s="9"/>
      <c r="E5" s="9"/>
      <c r="F5" s="9"/>
      <c r="G5" s="9"/>
      <c r="H5" s="9"/>
      <c r="I5" s="9"/>
      <c r="J5" s="9"/>
      <c r="K5" s="9"/>
      <c r="L5" s="9"/>
      <c r="M5" s="9"/>
      <c r="N5" s="9"/>
      <c r="O5" s="9"/>
      <c r="P5" s="9"/>
      <c r="R5" t="s">
        <v>53</v>
      </c>
    </row>
    <row r="6" spans="1:18" ht="14.4" customHeight="1" x14ac:dyDescent="0.3">
      <c r="A6" s="9"/>
      <c r="B6" s="9"/>
      <c r="C6" s="9"/>
      <c r="D6" s="9"/>
      <c r="E6" s="9"/>
      <c r="F6" s="9"/>
      <c r="G6" s="9"/>
      <c r="H6" s="9"/>
      <c r="I6" s="9"/>
      <c r="J6" s="9"/>
      <c r="K6" s="9"/>
      <c r="L6" s="9"/>
      <c r="M6" s="9"/>
      <c r="N6" s="9"/>
      <c r="O6" s="9"/>
      <c r="P6"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Jashan Gupta</cp:lastModifiedBy>
  <dcterms:created xsi:type="dcterms:W3CDTF">2022-03-18T02:50:57Z</dcterms:created>
  <dcterms:modified xsi:type="dcterms:W3CDTF">2024-12-21T21:32:24Z</dcterms:modified>
</cp:coreProperties>
</file>