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Electronics\calstar-electronic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9" i="1"/>
  <c r="J1" i="1" s="1"/>
  <c r="J3" i="1"/>
  <c r="J2" i="1"/>
</calcChain>
</file>

<file path=xl/sharedStrings.xml><?xml version="1.0" encoding="utf-8"?>
<sst xmlns="http://schemas.openxmlformats.org/spreadsheetml/2006/main" count="132" uniqueCount="59">
  <si>
    <t>Component</t>
  </si>
  <si>
    <t># GPIOs</t>
  </si>
  <si>
    <t>Connector</t>
  </si>
  <si>
    <t>N/A</t>
  </si>
  <si>
    <t>DC Jack Panel Mount</t>
  </si>
  <si>
    <t>SMA Panel Mount</t>
  </si>
  <si>
    <t>Power Switch</t>
  </si>
  <si>
    <t>2-Pin JST Male</t>
  </si>
  <si>
    <t>Category</t>
  </si>
  <si>
    <t>General</t>
  </si>
  <si>
    <t>Propulsion</t>
  </si>
  <si>
    <t>Illuminated Red Latching Push Button</t>
  </si>
  <si>
    <t>3-Pin JST Male</t>
  </si>
  <si>
    <t>Telemetry</t>
  </si>
  <si>
    <t>Black Momentary Push Button</t>
  </si>
  <si>
    <t>Total GPIOs:</t>
  </si>
  <si>
    <t># LED Displays:</t>
  </si>
  <si>
    <t>Count</t>
  </si>
  <si>
    <t>Rotary Key Switch</t>
  </si>
  <si>
    <t>Buzzer</t>
  </si>
  <si>
    <t>4-Pin JST Male</t>
  </si>
  <si>
    <t>SMA Female</t>
  </si>
  <si>
    <t>Purpose</t>
  </si>
  <si>
    <t>Radio</t>
  </si>
  <si>
    <t>Rocker Switch with LED</t>
  </si>
  <si>
    <t>Power Input</t>
  </si>
  <si>
    <t>Altitude</t>
  </si>
  <si>
    <t>Show Max Altitude</t>
  </si>
  <si>
    <t>Reset Max Altitude</t>
  </si>
  <si>
    <t>Acceleration</t>
  </si>
  <si>
    <t>Show Max Acceleration</t>
  </si>
  <si>
    <t>Reset Max Acceleration</t>
  </si>
  <si>
    <t>RSSI</t>
  </si>
  <si>
    <t>Igniter Current</t>
  </si>
  <si>
    <t>Pressure</t>
  </si>
  <si>
    <t>Over-Pressure Indicator</t>
  </si>
  <si>
    <t>Temperature</t>
  </si>
  <si>
    <t>Over-Temperature Indicator</t>
  </si>
  <si>
    <t>LOUD NOISES</t>
  </si>
  <si>
    <t>Red LED</t>
  </si>
  <si>
    <t>Green LED</t>
  </si>
  <si>
    <t>LED Display</t>
  </si>
  <si>
    <t>Red Momentary Push Button</t>
  </si>
  <si>
    <t>Flight Status</t>
  </si>
  <si>
    <t>Telemetry On</t>
  </si>
  <si>
    <t>First Stage Burn</t>
  </si>
  <si>
    <t>First Stage Burnout</t>
  </si>
  <si>
    <t>Separation</t>
  </si>
  <si>
    <t>Second Stage Burn</t>
  </si>
  <si>
    <t>Second Stage Burnout</t>
  </si>
  <si>
    <t>Second Stage Apogee</t>
  </si>
  <si>
    <t>Second Stage Main Deploy</t>
  </si>
  <si>
    <t>Second Stage Ground Hit</t>
  </si>
  <si>
    <t># Single LEDs:</t>
  </si>
  <si>
    <t>Added?</t>
  </si>
  <si>
    <t>Yes</t>
  </si>
  <si>
    <t>Kill Switch</t>
  </si>
  <si>
    <t>Arm Vent Valves</t>
  </si>
  <si>
    <t>Activate Vent 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</si>
</sst>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3" borderId="0" xfId="0" applyFill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0" xfId="0" applyFill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H21" sqref="H21"/>
    </sheetView>
  </sheetViews>
  <sheetFormatPr defaultRowHeight="15" x14ac:dyDescent="0.25"/>
  <cols>
    <col min="1" max="1" width="11.85546875" bestFit="1" customWidth="1"/>
    <col min="2" max="2" width="6.28515625" bestFit="1" customWidth="1"/>
    <col min="3" max="3" width="34.85546875" bestFit="1" customWidth="1"/>
    <col min="4" max="4" width="26.42578125" bestFit="1" customWidth="1"/>
    <col min="5" max="5" width="14" bestFit="1" customWidth="1"/>
    <col min="6" max="7" width="7.85546875" bestFit="1" customWidth="1"/>
    <col min="8" max="9" width="14" bestFit="1" customWidth="1"/>
    <col min="10" max="10" width="3" bestFit="1" customWidth="1"/>
  </cols>
  <sheetData>
    <row r="1" spans="1:10" ht="15.75" thickBot="1" x14ac:dyDescent="0.3">
      <c r="A1" s="9" t="s">
        <v>8</v>
      </c>
      <c r="B1" s="10" t="s">
        <v>17</v>
      </c>
      <c r="C1" s="10" t="s">
        <v>0</v>
      </c>
      <c r="D1" s="10" t="s">
        <v>22</v>
      </c>
      <c r="E1" s="10" t="s">
        <v>2</v>
      </c>
      <c r="F1" s="10" t="s">
        <v>1</v>
      </c>
      <c r="G1" s="10" t="s">
        <v>54</v>
      </c>
      <c r="I1" t="s">
        <v>15</v>
      </c>
      <c r="J1">
        <f>SUMPRODUCT(B2:B33,F2:F33)</f>
        <v>20</v>
      </c>
    </row>
    <row r="2" spans="1:10" x14ac:dyDescent="0.25">
      <c r="A2" s="1" t="s">
        <v>9</v>
      </c>
      <c r="B2" s="12">
        <v>1</v>
      </c>
      <c r="C2" s="8" t="s">
        <v>4</v>
      </c>
      <c r="D2" s="8" t="s">
        <v>25</v>
      </c>
      <c r="E2" s="8" t="s">
        <v>12</v>
      </c>
      <c r="F2" s="8">
        <v>0</v>
      </c>
      <c r="G2" s="8" t="s">
        <v>55</v>
      </c>
      <c r="I2" s="11" t="s">
        <v>16</v>
      </c>
      <c r="J2">
        <f>SUMIF(C2:C30,"*display*", B2:B30)</f>
        <v>7</v>
      </c>
    </row>
    <row r="3" spans="1:10" x14ac:dyDescent="0.25">
      <c r="A3" s="1" t="s">
        <v>9</v>
      </c>
      <c r="B3" s="12">
        <v>1</v>
      </c>
      <c r="C3" s="8" t="s">
        <v>5</v>
      </c>
      <c r="D3" s="8" t="s">
        <v>23</v>
      </c>
      <c r="E3" s="8" t="s">
        <v>21</v>
      </c>
      <c r="F3" s="8">
        <v>0</v>
      </c>
      <c r="G3" s="8"/>
      <c r="I3" s="11" t="s">
        <v>53</v>
      </c>
      <c r="J3">
        <f>SUMIF(C2:C30,"Green LED",B2:B30)+SUMIF(C2:C30,"Red LED",B2:B30)</f>
        <v>12</v>
      </c>
    </row>
    <row r="4" spans="1:10" x14ac:dyDescent="0.25">
      <c r="A4" s="1" t="s">
        <v>9</v>
      </c>
      <c r="B4" s="12">
        <v>1</v>
      </c>
      <c r="C4" s="8" t="s">
        <v>24</v>
      </c>
      <c r="D4" s="8" t="s">
        <v>6</v>
      </c>
      <c r="E4" s="8" t="s">
        <v>7</v>
      </c>
      <c r="F4" s="8">
        <v>0</v>
      </c>
      <c r="G4" s="8" t="s">
        <v>55</v>
      </c>
    </row>
    <row r="5" spans="1:10" x14ac:dyDescent="0.25">
      <c r="A5" s="1" t="s">
        <v>9</v>
      </c>
      <c r="B5" s="12">
        <v>1</v>
      </c>
      <c r="C5" s="8" t="s">
        <v>19</v>
      </c>
      <c r="D5" s="8" t="s">
        <v>38</v>
      </c>
      <c r="E5" s="8" t="s">
        <v>3</v>
      </c>
      <c r="F5" s="8">
        <v>1</v>
      </c>
      <c r="G5" s="8"/>
    </row>
    <row r="6" spans="1:10" x14ac:dyDescent="0.25">
      <c r="A6" s="2" t="s">
        <v>13</v>
      </c>
      <c r="B6" s="13">
        <v>1</v>
      </c>
      <c r="C6" s="7" t="s">
        <v>41</v>
      </c>
      <c r="D6" s="7" t="s">
        <v>26</v>
      </c>
      <c r="E6" s="7"/>
      <c r="F6" s="7"/>
      <c r="G6" s="7"/>
    </row>
    <row r="7" spans="1:10" x14ac:dyDescent="0.25">
      <c r="A7" s="2" t="s">
        <v>13</v>
      </c>
      <c r="B7" s="13">
        <v>1</v>
      </c>
      <c r="C7" s="7" t="s">
        <v>14</v>
      </c>
      <c r="D7" s="7" t="s">
        <v>27</v>
      </c>
      <c r="E7" s="7" t="s">
        <v>7</v>
      </c>
      <c r="F7" s="7">
        <v>1</v>
      </c>
      <c r="G7" s="7"/>
    </row>
    <row r="8" spans="1:10" x14ac:dyDescent="0.25">
      <c r="A8" s="2" t="s">
        <v>13</v>
      </c>
      <c r="B8" s="13">
        <v>1</v>
      </c>
      <c r="C8" s="7" t="s">
        <v>42</v>
      </c>
      <c r="D8" s="7" t="s">
        <v>28</v>
      </c>
      <c r="E8" s="7" t="s">
        <v>7</v>
      </c>
      <c r="F8" s="7">
        <v>1</v>
      </c>
      <c r="G8" s="7"/>
    </row>
    <row r="9" spans="1:10" x14ac:dyDescent="0.25">
      <c r="A9" s="2" t="s">
        <v>13</v>
      </c>
      <c r="B9" s="13">
        <v>1</v>
      </c>
      <c r="C9" s="7" t="s">
        <v>41</v>
      </c>
      <c r="D9" s="7" t="s">
        <v>29</v>
      </c>
      <c r="E9" s="7"/>
      <c r="F9" s="7"/>
      <c r="G9" s="7"/>
    </row>
    <row r="10" spans="1:10" x14ac:dyDescent="0.25">
      <c r="A10" s="2" t="s">
        <v>13</v>
      </c>
      <c r="B10" s="13">
        <v>1</v>
      </c>
      <c r="C10" s="7" t="s">
        <v>14</v>
      </c>
      <c r="D10" s="7" t="s">
        <v>30</v>
      </c>
      <c r="E10" s="7" t="s">
        <v>7</v>
      </c>
      <c r="F10" s="7">
        <v>1</v>
      </c>
      <c r="G10" s="7"/>
    </row>
    <row r="11" spans="1:10" x14ac:dyDescent="0.25">
      <c r="A11" s="2" t="s">
        <v>13</v>
      </c>
      <c r="B11" s="13">
        <v>1</v>
      </c>
      <c r="C11" s="7" t="s">
        <v>42</v>
      </c>
      <c r="D11" s="7" t="s">
        <v>31</v>
      </c>
      <c r="E11" s="7" t="s">
        <v>7</v>
      </c>
      <c r="F11" s="7">
        <v>1</v>
      </c>
      <c r="G11" s="7"/>
    </row>
    <row r="12" spans="1:10" x14ac:dyDescent="0.25">
      <c r="A12" s="2" t="s">
        <v>13</v>
      </c>
      <c r="B12" s="13">
        <v>1</v>
      </c>
      <c r="C12" s="7" t="s">
        <v>41</v>
      </c>
      <c r="D12" s="7" t="s">
        <v>32</v>
      </c>
      <c r="E12" s="7"/>
      <c r="F12" s="7"/>
      <c r="G12" s="7"/>
    </row>
    <row r="13" spans="1:10" x14ac:dyDescent="0.25">
      <c r="A13" s="3" t="s">
        <v>10</v>
      </c>
      <c r="B13" s="14">
        <v>2</v>
      </c>
      <c r="C13" s="4" t="s">
        <v>18</v>
      </c>
      <c r="D13" s="4" t="s">
        <v>57</v>
      </c>
      <c r="E13" s="4" t="s">
        <v>7</v>
      </c>
      <c r="F13" s="4">
        <v>0</v>
      </c>
      <c r="G13" s="4" t="s">
        <v>55</v>
      </c>
    </row>
    <row r="14" spans="1:10" x14ac:dyDescent="0.25">
      <c r="A14" s="3" t="s">
        <v>10</v>
      </c>
      <c r="B14" s="14">
        <v>2</v>
      </c>
      <c r="C14" s="4" t="s">
        <v>11</v>
      </c>
      <c r="D14" s="4" t="s">
        <v>58</v>
      </c>
      <c r="E14" s="4" t="s">
        <v>20</v>
      </c>
      <c r="F14" s="4">
        <v>1</v>
      </c>
      <c r="G14" s="4" t="s">
        <v>55</v>
      </c>
    </row>
    <row r="15" spans="1:10" x14ac:dyDescent="0.25">
      <c r="A15" s="3" t="s">
        <v>10</v>
      </c>
      <c r="B15" s="14">
        <v>1</v>
      </c>
      <c r="C15" s="4" t="s">
        <v>41</v>
      </c>
      <c r="D15" s="4" t="s">
        <v>33</v>
      </c>
      <c r="E15" s="4"/>
      <c r="F15" s="4"/>
      <c r="G15" s="4"/>
    </row>
    <row r="16" spans="1:10" x14ac:dyDescent="0.25">
      <c r="A16" s="3" t="s">
        <v>10</v>
      </c>
      <c r="B16" s="14">
        <v>2</v>
      </c>
      <c r="C16" s="4" t="s">
        <v>41</v>
      </c>
      <c r="D16" s="4" t="s">
        <v>34</v>
      </c>
      <c r="E16" s="4"/>
      <c r="F16" s="4"/>
      <c r="G16" s="4"/>
    </row>
    <row r="17" spans="1:7" x14ac:dyDescent="0.25">
      <c r="A17" s="3" t="s">
        <v>10</v>
      </c>
      <c r="B17" s="14">
        <f>B16</f>
        <v>2</v>
      </c>
      <c r="C17" s="4" t="s">
        <v>39</v>
      </c>
      <c r="D17" s="4" t="s">
        <v>35</v>
      </c>
      <c r="E17" s="4" t="s">
        <v>7</v>
      </c>
      <c r="F17" s="4">
        <v>1</v>
      </c>
      <c r="G17" s="4" t="s">
        <v>55</v>
      </c>
    </row>
    <row r="18" spans="1:7" x14ac:dyDescent="0.25">
      <c r="A18" s="3" t="s">
        <v>10</v>
      </c>
      <c r="B18" s="14">
        <v>1</v>
      </c>
      <c r="C18" s="4" t="s">
        <v>41</v>
      </c>
      <c r="D18" s="4" t="s">
        <v>36</v>
      </c>
      <c r="E18" s="4"/>
      <c r="F18" s="4"/>
      <c r="G18" s="4"/>
    </row>
    <row r="19" spans="1:7" x14ac:dyDescent="0.25">
      <c r="A19" s="3" t="s">
        <v>10</v>
      </c>
      <c r="B19" s="14">
        <f>B18</f>
        <v>1</v>
      </c>
      <c r="C19" s="4" t="s">
        <v>39</v>
      </c>
      <c r="D19" s="4" t="s">
        <v>37</v>
      </c>
      <c r="E19" s="4" t="s">
        <v>7</v>
      </c>
      <c r="F19" s="4">
        <v>1</v>
      </c>
      <c r="G19" s="4" t="s">
        <v>55</v>
      </c>
    </row>
    <row r="20" spans="1:7" x14ac:dyDescent="0.25">
      <c r="A20" s="3" t="s">
        <v>10</v>
      </c>
      <c r="B20" s="14">
        <v>1</v>
      </c>
      <c r="C20" s="4" t="s">
        <v>11</v>
      </c>
      <c r="D20" s="4" t="s">
        <v>56</v>
      </c>
      <c r="E20" s="4" t="s">
        <v>7</v>
      </c>
      <c r="F20" s="4">
        <v>1</v>
      </c>
      <c r="G20" s="4" t="s">
        <v>55</v>
      </c>
    </row>
    <row r="21" spans="1:7" x14ac:dyDescent="0.25">
      <c r="A21" s="5" t="s">
        <v>43</v>
      </c>
      <c r="B21" s="6">
        <v>1</v>
      </c>
      <c r="C21" s="6" t="s">
        <v>40</v>
      </c>
      <c r="D21" s="6" t="s">
        <v>44</v>
      </c>
      <c r="E21" s="6" t="s">
        <v>7</v>
      </c>
      <c r="F21" s="6">
        <v>1</v>
      </c>
      <c r="G21" s="6" t="s">
        <v>55</v>
      </c>
    </row>
    <row r="22" spans="1:7" x14ac:dyDescent="0.25">
      <c r="A22" s="5" t="s">
        <v>43</v>
      </c>
      <c r="B22" s="6">
        <v>1</v>
      </c>
      <c r="C22" s="6" t="s">
        <v>40</v>
      </c>
      <c r="D22" s="6" t="s">
        <v>45</v>
      </c>
      <c r="E22" s="6" t="s">
        <v>7</v>
      </c>
      <c r="F22" s="6">
        <v>1</v>
      </c>
      <c r="G22" s="6" t="s">
        <v>55</v>
      </c>
    </row>
    <row r="23" spans="1:7" x14ac:dyDescent="0.25">
      <c r="A23" s="5" t="s">
        <v>43</v>
      </c>
      <c r="B23" s="6">
        <v>1</v>
      </c>
      <c r="C23" s="6" t="s">
        <v>40</v>
      </c>
      <c r="D23" s="6" t="s">
        <v>46</v>
      </c>
      <c r="E23" s="6" t="s">
        <v>7</v>
      </c>
      <c r="F23" s="6">
        <v>1</v>
      </c>
      <c r="G23" s="6" t="s">
        <v>55</v>
      </c>
    </row>
    <row r="24" spans="1:7" x14ac:dyDescent="0.25">
      <c r="A24" s="5" t="s">
        <v>43</v>
      </c>
      <c r="B24" s="6">
        <v>1</v>
      </c>
      <c r="C24" s="6" t="s">
        <v>40</v>
      </c>
      <c r="D24" s="6" t="s">
        <v>47</v>
      </c>
      <c r="E24" s="6" t="s">
        <v>7</v>
      </c>
      <c r="F24" s="6">
        <v>1</v>
      </c>
      <c r="G24" s="6" t="s">
        <v>55</v>
      </c>
    </row>
    <row r="25" spans="1:7" x14ac:dyDescent="0.25">
      <c r="A25" s="5" t="s">
        <v>43</v>
      </c>
      <c r="B25" s="6">
        <v>1</v>
      </c>
      <c r="C25" s="6" t="s">
        <v>40</v>
      </c>
      <c r="D25" s="6" t="s">
        <v>48</v>
      </c>
      <c r="E25" s="6" t="s">
        <v>7</v>
      </c>
      <c r="F25" s="6">
        <v>1</v>
      </c>
      <c r="G25" s="6" t="s">
        <v>55</v>
      </c>
    </row>
    <row r="26" spans="1:7" x14ac:dyDescent="0.25">
      <c r="A26" s="5" t="s">
        <v>43</v>
      </c>
      <c r="B26" s="6">
        <v>1</v>
      </c>
      <c r="C26" s="6" t="s">
        <v>40</v>
      </c>
      <c r="D26" s="6" t="s">
        <v>49</v>
      </c>
      <c r="E26" s="6" t="s">
        <v>7</v>
      </c>
      <c r="F26" s="6">
        <v>1</v>
      </c>
      <c r="G26" s="6" t="s">
        <v>55</v>
      </c>
    </row>
    <row r="27" spans="1:7" x14ac:dyDescent="0.25">
      <c r="A27" s="5" t="s">
        <v>43</v>
      </c>
      <c r="B27" s="6">
        <v>1</v>
      </c>
      <c r="C27" s="6" t="s">
        <v>40</v>
      </c>
      <c r="D27" s="6" t="s">
        <v>50</v>
      </c>
      <c r="E27" s="6" t="s">
        <v>7</v>
      </c>
      <c r="F27" s="6">
        <v>1</v>
      </c>
      <c r="G27" s="6" t="s">
        <v>55</v>
      </c>
    </row>
    <row r="28" spans="1:7" x14ac:dyDescent="0.25">
      <c r="A28" s="5" t="s">
        <v>43</v>
      </c>
      <c r="B28" s="6">
        <v>1</v>
      </c>
      <c r="C28" s="6" t="s">
        <v>40</v>
      </c>
      <c r="D28" s="6" t="s">
        <v>51</v>
      </c>
      <c r="E28" s="6" t="s">
        <v>7</v>
      </c>
      <c r="F28" s="6">
        <v>1</v>
      </c>
      <c r="G28" s="6" t="s">
        <v>55</v>
      </c>
    </row>
    <row r="29" spans="1:7" x14ac:dyDescent="0.25">
      <c r="A29" s="5" t="s">
        <v>43</v>
      </c>
      <c r="B29" s="6">
        <v>1</v>
      </c>
      <c r="C29" s="6" t="s">
        <v>40</v>
      </c>
      <c r="D29" s="6" t="s">
        <v>52</v>
      </c>
      <c r="E29" s="6" t="s">
        <v>7</v>
      </c>
      <c r="F29" s="6">
        <v>1</v>
      </c>
      <c r="G29" s="6" t="s">
        <v>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2017-12-20T00:09:02Z</dcterms:created>
  <dcterms:modified xsi:type="dcterms:W3CDTF">2017-12-24T22:31:51Z</dcterms:modified>
</cp:coreProperties>
</file>