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60ccd9a93db642/Documents/"/>
    </mc:Choice>
  </mc:AlternateContent>
  <xr:revisionPtr revIDLastSave="52" documentId="8_{3D4ABE34-7E29-4248-8C19-2A9181FFDE6E}" xr6:coauthVersionLast="47" xr6:coauthVersionMax="47" xr10:uidLastSave="{58F95360-C072-4703-9725-1422BB2B90D8}"/>
  <bookViews>
    <workbookView xWindow="-120" yWindow="-120" windowWidth="29040" windowHeight="15720" activeTab="1" xr2:uid="{31A2E55A-4D90-4FAB-8559-CBF830276B84}"/>
  </bookViews>
  <sheets>
    <sheet name="Sheet2" sheetId="2" r:id="rId1"/>
    <sheet name="Sheet1" sheetId="1" r:id="rId2"/>
  </sheets>
  <definedNames>
    <definedName name="_xlchart.v1.0" hidden="1">Sheet1!$A$18:$C$18</definedName>
    <definedName name="_xlchart.v1.1" hidden="1">Sheet1!$A$19:$C$19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B12" i="1"/>
  <c r="E13" i="1"/>
  <c r="C11" i="1"/>
  <c r="D11" i="1"/>
  <c r="B11" i="1"/>
  <c r="D10" i="1"/>
  <c r="C10" i="1"/>
  <c r="B10" i="1"/>
  <c r="C8" i="1"/>
  <c r="D8" i="1"/>
  <c r="E8" i="1"/>
  <c r="B8" i="1"/>
</calcChain>
</file>

<file path=xl/sharedStrings.xml><?xml version="1.0" encoding="utf-8"?>
<sst xmlns="http://schemas.openxmlformats.org/spreadsheetml/2006/main" count="19" uniqueCount="15">
  <si>
    <t>Incidents Priority</t>
  </si>
  <si>
    <t>Total Incidents</t>
  </si>
  <si>
    <t>Error</t>
  </si>
  <si>
    <t>Critical</t>
  </si>
  <si>
    <t>High</t>
  </si>
  <si>
    <t>Medium</t>
  </si>
  <si>
    <t>Low</t>
  </si>
  <si>
    <t>Minimal</t>
  </si>
  <si>
    <t>Fraction of defects</t>
  </si>
  <si>
    <t>DPMO</t>
  </si>
  <si>
    <t>Sigma level</t>
  </si>
  <si>
    <t>DPMO considering we have three oppurtunities of error (Worked time, Idle Time, Pending Time) for each incident.</t>
  </si>
  <si>
    <t>Idle Time</t>
  </si>
  <si>
    <t>Investigation Time</t>
  </si>
  <si>
    <t>Pending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</si>
</sst>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  <a:r>
              <a:rPr lang="en-US" baseline="0"/>
              <a:t> - Priority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Investigation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Minimal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333</c:v>
                </c:pt>
                <c:pt idx="1">
                  <c:v>278</c:v>
                </c:pt>
                <c:pt idx="2">
                  <c:v>143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C-440A-9DD6-BD82E5E3B91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Idle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Minimal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22</c:v>
                </c:pt>
                <c:pt idx="1">
                  <c:v>16</c:v>
                </c:pt>
                <c:pt idx="2">
                  <c:v>65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C-440A-9DD6-BD82E5E3B91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Pending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Minimal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162</c:v>
                </c:pt>
                <c:pt idx="1">
                  <c:v>137</c:v>
                </c:pt>
                <c:pt idx="2">
                  <c:v>415</c:v>
                </c:pt>
                <c:pt idx="3">
                  <c:v>7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C-440A-9DD6-BD82E5E3B91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Total Incidents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Minimal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468</c:v>
                </c:pt>
                <c:pt idx="1">
                  <c:v>822</c:v>
                </c:pt>
                <c:pt idx="2">
                  <c:v>1860</c:v>
                </c:pt>
                <c:pt idx="3">
                  <c:v>27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C-440A-9DD6-BD82E5E3B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00430752"/>
        <c:axId val="600429312"/>
      </c:barChart>
      <c:catAx>
        <c:axId val="60043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29312"/>
        <c:crosses val="autoZero"/>
        <c:auto val="1"/>
        <c:lblAlgn val="ctr"/>
        <c:lblOffset val="100"/>
        <c:noMultiLvlLbl val="0"/>
      </c:catAx>
      <c:valAx>
        <c:axId val="6004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0-4E6B-84EC-F944D9EAC2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00-4E6B-84EC-F944D9EAC2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00-4E6B-84EC-F944D9EAC2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Sheet1!$B$2:$D$2</c:f>
              <c:strCache>
                <c:ptCount val="3"/>
                <c:pt idx="0">
                  <c:v>Investigation Time</c:v>
                </c:pt>
                <c:pt idx="1">
                  <c:v>Idle Time</c:v>
                </c:pt>
                <c:pt idx="2">
                  <c:v>Pending Time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757</c:v>
                </c:pt>
                <c:pt idx="1">
                  <c:v>109</c:v>
                </c:pt>
                <c:pt idx="2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7-4A9D-916C-74653252B1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879AA7F4-2E09-4340-84ED-151529B1342B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3DF6487-89BD-4C8C-9A9A-B326702DC99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8</xdr:row>
      <xdr:rowOff>42862</xdr:rowOff>
    </xdr:from>
    <xdr:to>
      <xdr:col>21</xdr:col>
      <xdr:colOff>428624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9E996-07D6-6EDB-6E3D-F7E8BFAF8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19</xdr:row>
      <xdr:rowOff>119062</xdr:rowOff>
    </xdr:from>
    <xdr:to>
      <xdr:col>3</xdr:col>
      <xdr:colOff>1104900</xdr:colOff>
      <xdr:row>34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1BA8C4C-3AE2-297B-D50C-711FE91BD9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3738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61912</xdr:colOff>
      <xdr:row>17</xdr:row>
      <xdr:rowOff>61911</xdr:rowOff>
    </xdr:from>
    <xdr:to>
      <xdr:col>10</xdr:col>
      <xdr:colOff>404812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DC8D0-0581-E813-9CBF-1DE0116F2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AD5F-74F9-4583-AE0E-FAC56AB9E078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81BB-7EAD-4E71-B381-FE5EDEB22FAC}">
  <dimension ref="A1:E19"/>
  <sheetViews>
    <sheetView tabSelected="1" workbookViewId="0">
      <selection activeCell="H4" sqref="H4"/>
    </sheetView>
  </sheetViews>
  <sheetFormatPr defaultRowHeight="15" x14ac:dyDescent="0.25"/>
  <cols>
    <col min="1" max="1" width="19.85546875" customWidth="1"/>
    <col min="2" max="2" width="17.85546875" customWidth="1"/>
    <col min="3" max="3" width="16.42578125" customWidth="1"/>
    <col min="4" max="4" width="17.28515625" customWidth="1"/>
    <col min="5" max="5" width="17.7109375" customWidth="1"/>
  </cols>
  <sheetData>
    <row r="1" spans="1:5" x14ac:dyDescent="0.25">
      <c r="A1" s="4"/>
      <c r="B1" s="5" t="s">
        <v>2</v>
      </c>
      <c r="C1" s="5"/>
      <c r="D1" s="5"/>
      <c r="E1" s="4"/>
    </row>
    <row r="2" spans="1:5" x14ac:dyDescent="0.25">
      <c r="A2" s="6" t="s">
        <v>0</v>
      </c>
      <c r="B2" s="6" t="s">
        <v>13</v>
      </c>
      <c r="C2" s="6" t="s">
        <v>12</v>
      </c>
      <c r="D2" s="6" t="s">
        <v>14</v>
      </c>
      <c r="E2" s="6" t="s">
        <v>1</v>
      </c>
    </row>
    <row r="3" spans="1:5" x14ac:dyDescent="0.25">
      <c r="A3" s="7" t="s">
        <v>3</v>
      </c>
      <c r="B3" s="3">
        <v>333</v>
      </c>
      <c r="C3" s="3">
        <v>22</v>
      </c>
      <c r="D3" s="3">
        <v>162</v>
      </c>
      <c r="E3" s="3">
        <v>468</v>
      </c>
    </row>
    <row r="4" spans="1:5" x14ac:dyDescent="0.25">
      <c r="A4" s="7" t="s">
        <v>4</v>
      </c>
      <c r="B4" s="3">
        <v>278</v>
      </c>
      <c r="C4" s="3">
        <v>16</v>
      </c>
      <c r="D4" s="3">
        <v>137</v>
      </c>
      <c r="E4" s="3">
        <v>822</v>
      </c>
    </row>
    <row r="5" spans="1:5" x14ac:dyDescent="0.25">
      <c r="A5" s="7" t="s">
        <v>5</v>
      </c>
      <c r="B5" s="3">
        <v>143</v>
      </c>
      <c r="C5" s="3">
        <v>65</v>
      </c>
      <c r="D5" s="3">
        <v>415</v>
      </c>
      <c r="E5" s="3">
        <v>1860</v>
      </c>
    </row>
    <row r="6" spans="1:5" x14ac:dyDescent="0.25">
      <c r="A6" s="7" t="s">
        <v>6</v>
      </c>
      <c r="B6" s="3">
        <v>1</v>
      </c>
      <c r="C6" s="3">
        <v>2</v>
      </c>
      <c r="D6" s="3">
        <v>7</v>
      </c>
      <c r="E6" s="3">
        <v>27</v>
      </c>
    </row>
    <row r="7" spans="1:5" x14ac:dyDescent="0.25">
      <c r="A7" s="7" t="s">
        <v>7</v>
      </c>
      <c r="B7" s="3">
        <v>2</v>
      </c>
      <c r="C7" s="3">
        <v>4</v>
      </c>
      <c r="D7" s="3">
        <v>35</v>
      </c>
      <c r="E7" s="3">
        <v>118</v>
      </c>
    </row>
    <row r="8" spans="1:5" x14ac:dyDescent="0.25">
      <c r="A8" s="8"/>
      <c r="B8" s="3">
        <f>B3+B4+B5+B6+B7</f>
        <v>757</v>
      </c>
      <c r="C8" s="3">
        <f t="shared" ref="C8:E8" si="0">C3+C4+C5+C6+C7</f>
        <v>109</v>
      </c>
      <c r="D8" s="3">
        <f t="shared" si="0"/>
        <v>756</v>
      </c>
      <c r="E8" s="3">
        <f t="shared" si="0"/>
        <v>3295</v>
      </c>
    </row>
    <row r="9" spans="1:5" x14ac:dyDescent="0.25">
      <c r="A9" s="2"/>
      <c r="B9" s="2"/>
      <c r="C9" s="2"/>
      <c r="D9" s="2"/>
      <c r="E9" s="2"/>
    </row>
    <row r="10" spans="1:5" x14ac:dyDescent="0.25">
      <c r="A10" s="12" t="s">
        <v>8</v>
      </c>
      <c r="B10" s="11">
        <f>B8/E8</f>
        <v>0.22974203338391502</v>
      </c>
      <c r="C10" s="11">
        <f>C8/E8</f>
        <v>3.3080424886191201E-2</v>
      </c>
      <c r="D10" s="11">
        <f>D8/E8</f>
        <v>0.22943854324734447</v>
      </c>
      <c r="E10" s="15"/>
    </row>
    <row r="11" spans="1:5" x14ac:dyDescent="0.25">
      <c r="A11" s="13" t="s">
        <v>9</v>
      </c>
      <c r="B11" s="9">
        <f>B10*1000000</f>
        <v>229742.03338391503</v>
      </c>
      <c r="C11" s="9">
        <f t="shared" ref="C11:D11" si="1">C10*1000000</f>
        <v>33080.424886191198</v>
      </c>
      <c r="D11" s="9">
        <f t="shared" si="1"/>
        <v>229438.54324734447</v>
      </c>
      <c r="E11" s="16"/>
    </row>
    <row r="12" spans="1:5" x14ac:dyDescent="0.25">
      <c r="A12" s="14" t="s">
        <v>10</v>
      </c>
      <c r="B12" s="10">
        <f>(NORMSINV(1-B10))+1.5</f>
        <v>2.2396966738887509</v>
      </c>
      <c r="C12" s="10">
        <f t="shared" ref="C12:D12" si="2">(NORMSINV(1-C10))+1.5</f>
        <v>3.3373323311390077</v>
      </c>
      <c r="D12" s="10">
        <f t="shared" si="2"/>
        <v>2.2406971521221859</v>
      </c>
      <c r="E12" s="17">
        <f>(NORMSINV(1-(E13/1000000)))+1.5</f>
        <v>2.4777984839466658</v>
      </c>
    </row>
    <row r="13" spans="1:5" ht="15" customHeight="1" x14ac:dyDescent="0.25">
      <c r="A13" s="18" t="s">
        <v>11</v>
      </c>
      <c r="B13" s="18"/>
      <c r="C13" s="18"/>
      <c r="D13" s="18"/>
      <c r="E13" s="20">
        <f>1000000*(B8+C8+D8)/(3*E8)</f>
        <v>164087.00050581689</v>
      </c>
    </row>
    <row r="14" spans="1:5" ht="15" customHeight="1" x14ac:dyDescent="0.25">
      <c r="A14" s="19"/>
      <c r="B14" s="19"/>
      <c r="C14" s="19"/>
      <c r="D14" s="19"/>
      <c r="E14" s="21"/>
    </row>
    <row r="18" spans="1:4" x14ac:dyDescent="0.25">
      <c r="A18" s="1" t="s">
        <v>13</v>
      </c>
      <c r="B18" s="1" t="s">
        <v>12</v>
      </c>
      <c r="C18" s="1" t="s">
        <v>14</v>
      </c>
      <c r="D18" s="1" t="s">
        <v>1</v>
      </c>
    </row>
    <row r="19" spans="1:4" x14ac:dyDescent="0.25">
      <c r="A19">
        <v>757</v>
      </c>
      <c r="B19">
        <v>109</v>
      </c>
      <c r="C19">
        <v>756</v>
      </c>
      <c r="D19">
        <v>3295</v>
      </c>
    </row>
  </sheetData>
  <mergeCells count="3">
    <mergeCell ref="B1:D1"/>
    <mergeCell ref="A13:D14"/>
    <mergeCell ref="E13:E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Jashwanth Reddy Earla</dc:creator>
  <cp:lastModifiedBy>Jashwanth Reddy Earla</cp:lastModifiedBy>
  <dcterms:created xsi:type="dcterms:W3CDTF">2023-12-13T23:24:07Z</dcterms:created>
  <dcterms:modified xsi:type="dcterms:W3CDTF">2023-12-15T02:51:58Z</dcterms:modified>
</cp:coreProperties>
</file>