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RAFT\Data\"/>
    </mc:Choice>
  </mc:AlternateContent>
  <xr:revisionPtr revIDLastSave="0" documentId="13_ncr:1_{A1851ADC-EAD7-44FE-B6BC-9C8E974F21C4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White Fibre" sheetId="1" r:id="rId1"/>
  </sheets>
  <definedNames>
    <definedName name="CurvesPackage">#REF!</definedName>
    <definedName name="CurvesPackage1">#REF!</definedName>
    <definedName name="_xlnm.Print_Area" localSheetId="0">'White Fibre'!$B$230:$AN$259</definedName>
    <definedName name="_xlnm.Print_Titles" localSheetId="0">'White Fibre'!$2:$3</definedName>
    <definedName name="RangeSingle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Cotter, Lucy (Manufacturing, Geelong WP)</author>
  </authors>
  <commentList>
    <comment ref="D44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Cotter, Lucy (Manufacturing, Geelong WP):</t>
        </r>
        <r>
          <rPr>
            <sz val="9"/>
            <color indexed="81"/>
            <rFont val="Tahoma"/>
            <family val="2"/>
          </rPr>
          <t xml:space="preserve">
 (left over in dope tank) + bottle no. 1 of D190205_E_20_1036 (mixed together with the dope tank agitator as these were from different batches of Exlan PAN)</t>
        </r>
      </text>
    </comment>
  </commentList>
</comments>
</file>

<file path=xl/sharedStrings.xml><?xml version="1.0" encoding="utf-8"?>
<sst xmlns="http://schemas.openxmlformats.org/spreadsheetml/2006/main" count="3661" uniqueCount="1477">
  <si>
    <t>Operation date</t>
  </si>
  <si>
    <t>PAN batch</t>
  </si>
  <si>
    <t>Details</t>
  </si>
  <si>
    <t>Ave</t>
  </si>
  <si>
    <t>SD</t>
  </si>
  <si>
    <t>CV(%)</t>
  </si>
  <si>
    <t>Work (cN*cm)</t>
  </si>
  <si>
    <t>Tenacity (cN/dtex)</t>
  </si>
  <si>
    <t>Brk. Ten. (GPa)</t>
  </si>
  <si>
    <t>LD (dtex)</t>
  </si>
  <si>
    <t>Ini.Mod1 (cN/dtex)</t>
  </si>
  <si>
    <t>Ini.Mod1 (GPa)</t>
  </si>
  <si>
    <t>Favimat Ref.#</t>
  </si>
  <si>
    <t>WSL161130</t>
  </si>
  <si>
    <t>JYC141208</t>
  </si>
  <si>
    <t>Standard run</t>
  </si>
  <si>
    <t>Trial 1</t>
  </si>
  <si>
    <t>Trial 2 (middle)</t>
  </si>
  <si>
    <t>Trial 2 (inner)</t>
  </si>
  <si>
    <t>WSL161201</t>
  </si>
  <si>
    <r>
      <t>Diameter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</si>
  <si>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Set up conditions</t>
  </si>
  <si>
    <t>Trial 2</t>
  </si>
  <si>
    <t>WSL161206</t>
  </si>
  <si>
    <t>JYC160720</t>
  </si>
  <si>
    <t>Trial 5 (100, 50draw)</t>
  </si>
  <si>
    <t>Trial 6 (50/9)</t>
  </si>
  <si>
    <t>n</t>
  </si>
  <si>
    <t>WSL161209</t>
  </si>
  <si>
    <t>WSL161213</t>
  </si>
  <si>
    <t>JYC160822</t>
  </si>
  <si>
    <t>Trial 3</t>
  </si>
  <si>
    <t>Trial 1 (30/70)</t>
  </si>
  <si>
    <t>Trial 4</t>
  </si>
  <si>
    <t>WSL170207</t>
  </si>
  <si>
    <t>JYC160711</t>
  </si>
  <si>
    <t>Trial 2 (30/70)</t>
  </si>
  <si>
    <t>Trial 2 (80)</t>
  </si>
  <si>
    <t>Trial 2 (90)</t>
  </si>
  <si>
    <t>Trial 3 (85)</t>
  </si>
  <si>
    <t>WSL170209</t>
  </si>
  <si>
    <t>JYC160912</t>
  </si>
  <si>
    <t>Trial 1 (30/80)</t>
  </si>
  <si>
    <t>Trial 2 (30/80)</t>
  </si>
  <si>
    <t>Trial 3 (40/80)</t>
  </si>
  <si>
    <t>Trial 4 (15/40/40)</t>
  </si>
  <si>
    <t>WSL170215</t>
  </si>
  <si>
    <t>JYC170124</t>
  </si>
  <si>
    <t>JYC160718</t>
  </si>
  <si>
    <t>Trial 2 (40/90)</t>
  </si>
  <si>
    <t>(40/90)</t>
  </si>
  <si>
    <t>(40/80)</t>
  </si>
  <si>
    <t>(40/70)</t>
  </si>
  <si>
    <t>Ext at Max (%)</t>
  </si>
  <si>
    <t>WSL170330</t>
  </si>
  <si>
    <t>WSL170329</t>
  </si>
  <si>
    <t>WSL170406</t>
  </si>
  <si>
    <t>JYC160725</t>
  </si>
  <si>
    <t>WSL170413</t>
  </si>
  <si>
    <t>(30/120)</t>
  </si>
  <si>
    <t>(30/80)</t>
  </si>
  <si>
    <t>(30/120) outer</t>
  </si>
  <si>
    <t>(30/120) middle</t>
  </si>
  <si>
    <t>(30/100) inner</t>
  </si>
  <si>
    <t>with extra bath</t>
  </si>
  <si>
    <t>NO extra bath</t>
  </si>
  <si>
    <t>Extra bath + 15/17/18/36/80</t>
  </si>
  <si>
    <t>Extra bath + 15/17/18/36/90</t>
  </si>
  <si>
    <t>(40/75) outermost fibre</t>
  </si>
  <si>
    <t>WSL170512</t>
  </si>
  <si>
    <t>(30/80) Without 2nd spin finish</t>
  </si>
  <si>
    <t>(30/80) With 2nd spin finish</t>
  </si>
  <si>
    <t>WSL170524</t>
  </si>
  <si>
    <t>JYC170307</t>
  </si>
  <si>
    <t>30/50</t>
  </si>
  <si>
    <t>30/80</t>
  </si>
  <si>
    <t>WSL170523</t>
  </si>
  <si>
    <t>WSL170620</t>
  </si>
  <si>
    <t>Roll 1 30/60 GFP</t>
  </si>
  <si>
    <t>Roll 3 30/110 GFP</t>
  </si>
  <si>
    <t>Roll 2 30/90 GFP</t>
  </si>
  <si>
    <t>30/80 Good Fellow</t>
  </si>
  <si>
    <t>15/25/100 Good Fellow</t>
  </si>
  <si>
    <t>30/70 Good Fellow</t>
  </si>
  <si>
    <t>30/110 Good Fellow</t>
  </si>
  <si>
    <t>WSL170725</t>
  </si>
  <si>
    <t>4/6/9/18/36</t>
  </si>
  <si>
    <t>4/6/9/18/51</t>
  </si>
  <si>
    <t>4/6/9/18/55</t>
  </si>
  <si>
    <t>4/6/9/18/60</t>
  </si>
  <si>
    <t>4/6/9/18/70</t>
  </si>
  <si>
    <t>4/6/9/18/20</t>
  </si>
  <si>
    <t>4/6/9/18/76</t>
  </si>
  <si>
    <t>Goodfellow 15%, 3/8/17/72</t>
  </si>
  <si>
    <t>Goodfellow 15%, 3/8/17/60</t>
  </si>
  <si>
    <t>Goodfellow 15%, 3/8/17/36</t>
  </si>
  <si>
    <t>Goodfellow 15%, 3/8/17/48</t>
  </si>
  <si>
    <t>Goodfellow 15%, 3/8/17/24</t>
  </si>
  <si>
    <t>691+693</t>
  </si>
  <si>
    <t>692+694</t>
  </si>
  <si>
    <r>
      <t>Goodfellow 15%, 3/8/17/</t>
    </r>
    <r>
      <rPr>
        <b/>
        <sz val="11"/>
        <color theme="1"/>
        <rFont val="Calibri"/>
        <family val="2"/>
        <scheme val="minor"/>
      </rPr>
      <t>72</t>
    </r>
  </si>
  <si>
    <r>
      <t>Goodfellow 15%, 3/8/17/</t>
    </r>
    <r>
      <rPr>
        <b/>
        <sz val="11"/>
        <color theme="1"/>
        <rFont val="Calibri"/>
        <family val="2"/>
        <scheme val="minor"/>
      </rPr>
      <t>60</t>
    </r>
  </si>
  <si>
    <r>
      <t>Goodfellow 15%, 3/8/17/</t>
    </r>
    <r>
      <rPr>
        <b/>
        <sz val="11"/>
        <color theme="1"/>
        <rFont val="Calibri"/>
        <family val="2"/>
        <scheme val="minor"/>
      </rPr>
      <t>36</t>
    </r>
  </si>
  <si>
    <r>
      <t>Goodfellow 15%, 3/8/17/</t>
    </r>
    <r>
      <rPr>
        <b/>
        <sz val="11"/>
        <color theme="1"/>
        <rFont val="Calibri"/>
        <family val="2"/>
        <scheme val="minor"/>
      </rPr>
      <t>48</t>
    </r>
  </si>
  <si>
    <r>
      <t>Goodfellow 15%, 3/8/17/</t>
    </r>
    <r>
      <rPr>
        <b/>
        <sz val="11"/>
        <color theme="1"/>
        <rFont val="Calibri"/>
        <family val="2"/>
        <scheme val="minor"/>
      </rPr>
      <t>24</t>
    </r>
  </si>
  <si>
    <t>697,700+706</t>
  </si>
  <si>
    <t>696,699+707</t>
  </si>
  <si>
    <t>695,698+708</t>
  </si>
  <si>
    <t>Label 19</t>
  </si>
  <si>
    <t>Label 17</t>
  </si>
  <si>
    <t>Label 15(2)</t>
  </si>
  <si>
    <t>Label 15(1)</t>
  </si>
  <si>
    <t>Label 14</t>
  </si>
  <si>
    <t>Label 12</t>
  </si>
  <si>
    <t>Label 11</t>
  </si>
  <si>
    <t>Label 10</t>
  </si>
  <si>
    <t>Label 9</t>
  </si>
  <si>
    <t>Label 6</t>
  </si>
  <si>
    <t>Label 16</t>
  </si>
  <si>
    <t>Label 8</t>
  </si>
  <si>
    <t>Label 7</t>
  </si>
  <si>
    <t>JYC170823</t>
  </si>
  <si>
    <t>WSL170906 and WSL170907</t>
  </si>
  <si>
    <t>Temp of 1st roller 40oC</t>
  </si>
  <si>
    <t>WSL171031</t>
  </si>
  <si>
    <t>Temp of 1st roller 40oC (2)</t>
  </si>
  <si>
    <t>Temp of 1st roller 50oC</t>
  </si>
  <si>
    <t>Temp of 1st roller 50oC (2)</t>
  </si>
  <si>
    <t>Temp of 1st roller 60oC</t>
  </si>
  <si>
    <t>Temp of 1st roller 70oC</t>
  </si>
  <si>
    <t>WSL171101</t>
  </si>
  <si>
    <r>
      <t xml:space="preserve">Temp of 1st roller 70oC </t>
    </r>
    <r>
      <rPr>
        <sz val="8"/>
        <color theme="1"/>
        <rFont val="Calibri"/>
        <family val="2"/>
        <scheme val="minor"/>
      </rPr>
      <t>on main bobbin</t>
    </r>
  </si>
  <si>
    <r>
      <t xml:space="preserve">Temp of 1st roller 70oC </t>
    </r>
    <r>
      <rPr>
        <sz val="8"/>
        <color theme="1"/>
        <rFont val="Calibri"/>
        <family val="2"/>
        <scheme val="minor"/>
      </rPr>
      <t>split from main bobbin</t>
    </r>
  </si>
  <si>
    <t>Temp of 1st roller 80oC</t>
  </si>
  <si>
    <t>Temp of 1st roller 90oC</t>
  </si>
  <si>
    <t>Temp of 1st roller 100oC</t>
  </si>
  <si>
    <t>Temp of 1st roller 110oC</t>
  </si>
  <si>
    <t>Temp of 1st roller 120oC</t>
  </si>
  <si>
    <t>Temp of 1st roller 130oC</t>
  </si>
  <si>
    <t>Temp of 1st roller 140oC</t>
  </si>
  <si>
    <t>WSL171109</t>
  </si>
  <si>
    <t>No. 7, 21 minutes</t>
  </si>
  <si>
    <t>WSL171114</t>
  </si>
  <si>
    <t>No. 2, 18 minutes</t>
  </si>
  <si>
    <t>No. 5</t>
  </si>
  <si>
    <t>WSL171116</t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</si>
  <si>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0.54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</si>
  <si>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0.64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</si>
  <si>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0.68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</si>
  <si>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0.72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</si>
  <si>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0.77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</si>
  <si>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0.83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</si>
  <si>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0.90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</si>
  <si>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0.99</t>
    </r>
  </si>
  <si>
    <r>
      <t xml:space="preserve">dope in coag bath: </t>
    </r>
    <r>
      <rPr>
        <b/>
        <sz val="11"/>
        <color theme="1"/>
        <rFont val="Calibri"/>
        <family val="2"/>
        <scheme val="minor"/>
      </rPr>
      <t>1.00</t>
    </r>
  </si>
  <si>
    <r>
      <t xml:space="preserve">speed of line: </t>
    </r>
    <r>
      <rPr>
        <b/>
        <sz val="11"/>
        <color theme="1"/>
        <rFont val="Calibri"/>
        <family val="2"/>
        <scheme val="minor"/>
      </rPr>
      <t>44.68(1)</t>
    </r>
  </si>
  <si>
    <r>
      <t xml:space="preserve">speed of line: </t>
    </r>
    <r>
      <rPr>
        <b/>
        <sz val="11"/>
        <color theme="1"/>
        <rFont val="Calibri"/>
        <family val="2"/>
        <scheme val="minor"/>
      </rPr>
      <t>44.68(2)</t>
    </r>
  </si>
  <si>
    <r>
      <t xml:space="preserve">speed of line: </t>
    </r>
    <r>
      <rPr>
        <b/>
        <sz val="11"/>
        <color theme="1"/>
        <rFont val="Calibri"/>
        <family val="2"/>
        <scheme val="minor"/>
      </rPr>
      <t>55.85</t>
    </r>
  </si>
  <si>
    <r>
      <t xml:space="preserve">speed of line: </t>
    </r>
    <r>
      <rPr>
        <b/>
        <sz val="11"/>
        <color theme="1"/>
        <rFont val="Calibri"/>
        <family val="2"/>
        <scheme val="minor"/>
      </rPr>
      <t>67.00</t>
    </r>
  </si>
  <si>
    <t>Operator</t>
  </si>
  <si>
    <t>Nik</t>
  </si>
  <si>
    <t>WSL171206</t>
  </si>
  <si>
    <r>
      <t xml:space="preserve">Temp. of coag. bath: </t>
    </r>
    <r>
      <rPr>
        <b/>
        <sz val="11"/>
        <color theme="1"/>
        <rFont val="Calibri"/>
        <family val="2"/>
        <scheme val="minor"/>
      </rPr>
      <t>30oC</t>
    </r>
  </si>
  <si>
    <r>
      <t>Temp. of coag. bath: 4</t>
    </r>
    <r>
      <rPr>
        <b/>
        <sz val="11"/>
        <color theme="1"/>
        <rFont val="Calibri"/>
        <family val="2"/>
        <scheme val="minor"/>
      </rPr>
      <t>0oC</t>
    </r>
  </si>
  <si>
    <r>
      <t>Temp. of coag. bath: 5</t>
    </r>
    <r>
      <rPr>
        <b/>
        <sz val="11"/>
        <color theme="1"/>
        <rFont val="Calibri"/>
        <family val="2"/>
        <scheme val="minor"/>
      </rPr>
      <t>0oC</t>
    </r>
  </si>
  <si>
    <r>
      <t>Temp. of coag. bath: 6</t>
    </r>
    <r>
      <rPr>
        <b/>
        <sz val="11"/>
        <color theme="1"/>
        <rFont val="Calibri"/>
        <family val="2"/>
        <scheme val="minor"/>
      </rPr>
      <t>0oC</t>
    </r>
  </si>
  <si>
    <r>
      <t>Temp. of coag. bath: 7</t>
    </r>
    <r>
      <rPr>
        <b/>
        <sz val="11"/>
        <color theme="1"/>
        <rFont val="Calibri"/>
        <family val="2"/>
        <scheme val="minor"/>
      </rPr>
      <t>0oC</t>
    </r>
  </si>
  <si>
    <r>
      <t>Temp. of coag. bath: 8</t>
    </r>
    <r>
      <rPr>
        <b/>
        <sz val="11"/>
        <color theme="1"/>
        <rFont val="Calibri"/>
        <family val="2"/>
        <scheme val="minor"/>
      </rPr>
      <t>0oC</t>
    </r>
  </si>
  <si>
    <r>
      <t>Temp. of coag. bath: 9</t>
    </r>
    <r>
      <rPr>
        <b/>
        <sz val="11"/>
        <color theme="1"/>
        <rFont val="Calibri"/>
        <family val="2"/>
        <scheme val="minor"/>
      </rPr>
      <t>0oC</t>
    </r>
  </si>
  <si>
    <t>Sonic Velocity (km/s)</t>
  </si>
  <si>
    <t>WSL171212</t>
  </si>
  <si>
    <t>WSL171215(1)</t>
  </si>
  <si>
    <t>WSL171215(2)</t>
  </si>
  <si>
    <t>Unknown polymer</t>
  </si>
  <si>
    <t>JYC1710124 (15%)</t>
  </si>
  <si>
    <t>Japanese PAN</t>
  </si>
  <si>
    <t>Air gap</t>
  </si>
  <si>
    <t>3kg batch (JYC171004, JYC171009 &amp; JYC171018)</t>
  </si>
  <si>
    <t>Goodfellow</t>
  </si>
  <si>
    <t>WSL180125</t>
  </si>
  <si>
    <t>mass density = 1.16g/cm3 (50 fibres tested)</t>
  </si>
  <si>
    <t>WSL180315</t>
  </si>
  <si>
    <t>JYC150226</t>
  </si>
  <si>
    <t>Carb.Trial wb 26/03/2018</t>
  </si>
  <si>
    <t>WSL180316</t>
  </si>
  <si>
    <r>
      <t xml:space="preserve">Carb.Trial wb 26/03/2018 </t>
    </r>
    <r>
      <rPr>
        <sz val="10"/>
        <color theme="1"/>
        <rFont val="Calibri"/>
        <family val="2"/>
        <scheme val="minor"/>
      </rPr>
      <t>(brk at 31min)</t>
    </r>
  </si>
  <si>
    <r>
      <t xml:space="preserve">Carb.Trial wb 26/03/2018 </t>
    </r>
    <r>
      <rPr>
        <sz val="10"/>
        <color theme="1"/>
        <rFont val="Calibri"/>
        <family val="2"/>
        <scheme val="minor"/>
      </rPr>
      <t>(partial blockage)</t>
    </r>
  </si>
  <si>
    <t>WSL180321</t>
  </si>
  <si>
    <t>WSL180321_nonSTD</t>
  </si>
  <si>
    <t>16m/min(??)</t>
  </si>
  <si>
    <t>Initial yarn collected</t>
  </si>
  <si>
    <t>WSL180326</t>
  </si>
  <si>
    <t>RAFT</t>
  </si>
  <si>
    <t>WSL180413-2#1</t>
  </si>
  <si>
    <t>Filaments pulled from one 75mm section of tow.</t>
  </si>
  <si>
    <t>WSL180417-2#5</t>
  </si>
  <si>
    <t xml:space="preserve"> -2: after rinse. Filaments pulled from one 75mm section of tow.</t>
  </si>
  <si>
    <t>WSL180413#1</t>
  </si>
  <si>
    <t>Filaments pulled from different 75mm section of tow to ref 803.</t>
  </si>
  <si>
    <t>WSL180417#5</t>
  </si>
  <si>
    <t>Filaments pulled from same section of tow used for 806</t>
  </si>
  <si>
    <t>Filaments pulled from same section of tow used for 805</t>
  </si>
  <si>
    <t>Filaments pulled from different 75mm section of tow to ref 805.</t>
  </si>
  <si>
    <t>MSCont180302</t>
  </si>
  <si>
    <r>
      <t xml:space="preserve">Filaments pulled from 75mm section of </t>
    </r>
    <r>
      <rPr>
        <b/>
        <sz val="9"/>
        <color theme="1"/>
        <rFont val="Calibri"/>
        <family val="2"/>
        <scheme val="minor"/>
      </rPr>
      <t>tow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>LD = 27.8dtex</t>
    </r>
  </si>
  <si>
    <r>
      <t xml:space="preserve">Filaments pulled from 75mm section of </t>
    </r>
    <r>
      <rPr>
        <b/>
        <sz val="9"/>
        <color theme="1"/>
        <rFont val="Calibri"/>
        <family val="2"/>
        <scheme val="minor"/>
      </rPr>
      <t>tow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>LD = 43.1dtex</t>
    </r>
  </si>
  <si>
    <r>
      <t xml:space="preserve">Filaments pulled from 75mm section of </t>
    </r>
    <r>
      <rPr>
        <b/>
        <sz val="9"/>
        <color theme="1"/>
        <rFont val="Calibri"/>
        <family val="2"/>
        <scheme val="minor"/>
      </rPr>
      <t>tow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>LD = 58.3dtex</t>
    </r>
  </si>
  <si>
    <t>WSL171116-2</t>
  </si>
  <si>
    <r>
      <t xml:space="preserve">dope in coag bath: 0.72 </t>
    </r>
    <r>
      <rPr>
        <sz val="9"/>
        <color rgb="FFFF0000"/>
        <rFont val="Calibri"/>
        <family val="2"/>
        <scheme val="minor"/>
      </rPr>
      <t>Repeat of ref 768</t>
    </r>
  </si>
  <si>
    <r>
      <t xml:space="preserve">dope in coag bath: 0.83 </t>
    </r>
    <r>
      <rPr>
        <sz val="9"/>
        <color rgb="FFFF0000"/>
        <rFont val="Calibri"/>
        <family val="2"/>
        <scheme val="minor"/>
      </rPr>
      <t>Repeat of ref 771</t>
    </r>
    <r>
      <rPr>
        <b/>
        <sz val="9"/>
        <color theme="1"/>
        <rFont val="Calibri"/>
        <family val="2"/>
        <scheme val="minor"/>
      </rPr>
      <t xml:space="preserve"> </t>
    </r>
  </si>
  <si>
    <r>
      <t xml:space="preserve">dope in coag bath: 0.54 </t>
    </r>
    <r>
      <rPr>
        <sz val="9"/>
        <color rgb="FFFF0000"/>
        <rFont val="Calibri"/>
        <family val="2"/>
        <scheme val="minor"/>
      </rPr>
      <t>Repeat of ref 773</t>
    </r>
    <r>
      <rPr>
        <b/>
        <sz val="9"/>
        <color theme="1"/>
        <rFont val="Calibri"/>
        <family val="2"/>
        <scheme val="minor"/>
      </rPr>
      <t xml:space="preserve"> </t>
    </r>
  </si>
  <si>
    <r>
      <t xml:space="preserve">dope in coag bath: 0.64 </t>
    </r>
    <r>
      <rPr>
        <sz val="9"/>
        <color rgb="FFFF0000"/>
        <rFont val="Calibri"/>
        <family val="2"/>
        <scheme val="minor"/>
      </rPr>
      <t>Repeat of ref 776</t>
    </r>
  </si>
  <si>
    <r>
      <t xml:space="preserve">dope in coag bath: 1.0 </t>
    </r>
    <r>
      <rPr>
        <sz val="9"/>
        <color rgb="FFFF0000"/>
        <rFont val="Calibri"/>
        <family val="2"/>
        <scheme val="minor"/>
      </rPr>
      <t>Repeat of ref 770</t>
    </r>
  </si>
  <si>
    <r>
      <t xml:space="preserve"> -2: after rinse. </t>
    </r>
    <r>
      <rPr>
        <sz val="11"/>
        <color rgb="FFFF0000"/>
        <rFont val="Calibri"/>
        <family val="2"/>
        <scheme val="minor"/>
      </rPr>
      <t>Repeat of ref 801</t>
    </r>
  </si>
  <si>
    <t>WSL180508</t>
  </si>
  <si>
    <r>
      <t xml:space="preserve">Position </t>
    </r>
    <r>
      <rPr>
        <b/>
        <sz val="11"/>
        <color theme="1"/>
        <rFont val="Calibri"/>
        <family val="2"/>
        <scheme val="minor"/>
      </rPr>
      <t>26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</si>
  <si>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18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</si>
  <si>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40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</si>
  <si>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75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</si>
  <si>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84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</si>
  <si>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10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</si>
  <si>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20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</si>
  <si>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30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</si>
  <si>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50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</si>
  <si>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60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</si>
  <si>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100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</si>
  <si>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70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</si>
  <si>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80</t>
    </r>
  </si>
  <si>
    <r>
      <t xml:space="preserve">Position </t>
    </r>
    <r>
      <rPr>
        <b/>
        <sz val="11"/>
        <color theme="1"/>
        <rFont val="Calibri"/>
        <family val="2"/>
        <scheme val="minor"/>
      </rPr>
      <t>90</t>
    </r>
  </si>
  <si>
    <t>WSL180705-8#1B</t>
  </si>
  <si>
    <t>Drying rollers 90/110</t>
  </si>
  <si>
    <t>WSL180706-8#1C</t>
  </si>
  <si>
    <t>WSL180706-8#1D</t>
  </si>
  <si>
    <t>WSL180706-8#1E</t>
  </si>
  <si>
    <t>WSL180710-8#4B</t>
  </si>
  <si>
    <t>WSL180706-8#4C</t>
  </si>
  <si>
    <t>WSL180705-8#4C</t>
  </si>
  <si>
    <t>WSL180706-8#4D</t>
  </si>
  <si>
    <t>WSL180705-8#4D</t>
  </si>
  <si>
    <t>WSL180706-8#4E</t>
  </si>
  <si>
    <t>WSL180705-8#4E</t>
  </si>
  <si>
    <t>WSL180710-8#12D</t>
  </si>
  <si>
    <t>Drying rollers 90/130</t>
  </si>
  <si>
    <t>Drying rollers 90/160</t>
  </si>
  <si>
    <t>Drying rollers 90/175</t>
  </si>
  <si>
    <t>Drying rollers 90/110@22.34m/min</t>
  </si>
  <si>
    <t>Drying rollers 90/110@44.68m/min</t>
  </si>
  <si>
    <t>Drying rollers 90/130@22.34m/min</t>
  </si>
  <si>
    <t>Drying rollers 90/130@44.68m/min</t>
  </si>
  <si>
    <t>Drying rollers 90/160@22.34m/min</t>
  </si>
  <si>
    <t>Drying rollers 90/160@44.68m/min</t>
  </si>
  <si>
    <t>Drying rollers 90/175@22.34m/min</t>
  </si>
  <si>
    <t>Drying rollers 90/175@44.68m/min</t>
  </si>
  <si>
    <t>WSL180705-5#1A</t>
  </si>
  <si>
    <t>Eliott Cadiou</t>
  </si>
  <si>
    <t>WSL180705-5#1B</t>
  </si>
  <si>
    <t>WSL180705-5#1C</t>
  </si>
  <si>
    <t>WSL180706-5#1C</t>
  </si>
  <si>
    <t>WSL180706-5#4C</t>
  </si>
  <si>
    <t>WSL180706-5#4D</t>
  </si>
  <si>
    <t>WSL180710-5#4A</t>
  </si>
  <si>
    <t>WSL180710-5#4B</t>
  </si>
  <si>
    <t>WSL180706-5#4E</t>
  </si>
  <si>
    <t>WSL180706-5#1D</t>
  </si>
  <si>
    <t>WSL180706-5#1E</t>
  </si>
  <si>
    <t>WSL180705-3#1</t>
  </si>
  <si>
    <t>WSL180705-2#1</t>
  </si>
  <si>
    <t>WSL180705-1#1</t>
  </si>
  <si>
    <t>WSL180720#1A</t>
  </si>
  <si>
    <t>LKH18001, experimental conditions 1, T=110oC (cf ref 849)</t>
  </si>
  <si>
    <t>WSL180720#4A22.34</t>
  </si>
  <si>
    <t>LKH18011A, experimental conditions 4, T=110oC@22.34m/min (cf ref 853)</t>
  </si>
  <si>
    <t>WSL180720#4A44.68</t>
  </si>
  <si>
    <t>LKH18011B, experimental conditions 4, T=110oC@44.68m/min (cf ref 854)</t>
  </si>
  <si>
    <t>WSL180720#12A37</t>
  </si>
  <si>
    <t>WSL180720#12A44.68</t>
  </si>
  <si>
    <t>LKH18021B#12, experimental conditions 12, T=110oC@44.68m/min</t>
  </si>
  <si>
    <t>LKH18021A#12, experimental conditions 12, T=110oC@37m/min</t>
  </si>
  <si>
    <t>Bluestar 12K</t>
  </si>
  <si>
    <t>Commercial fibre</t>
  </si>
  <si>
    <t>Jilin</t>
  </si>
  <si>
    <t>LKH18004</t>
  </si>
  <si>
    <t>Exp. 1 conditions. 90/110@44.68m/min</t>
  </si>
  <si>
    <t>LKH18014</t>
  </si>
  <si>
    <t>Exp. 4 conditions. 90/110@44.68m/min</t>
  </si>
  <si>
    <t>LKH18024</t>
  </si>
  <si>
    <t>Exp. 12 conditions. 90/110@44.68m/min</t>
  </si>
  <si>
    <t>LKH18005</t>
  </si>
  <si>
    <t>Exp. 1 conditions. 90/130@44.68m/min</t>
  </si>
  <si>
    <t>LKH18015</t>
  </si>
  <si>
    <t>Exp. 4 conditions. 90/130@44.68m/min</t>
  </si>
  <si>
    <t>LKH18025</t>
  </si>
  <si>
    <t>Exp. 12 conditions. 90/130@44.68m/min</t>
  </si>
  <si>
    <t>LKH18006</t>
  </si>
  <si>
    <t>Exp. 1 conditions. 90/160@44.68m/min</t>
  </si>
  <si>
    <t>LKH18016</t>
  </si>
  <si>
    <t>LKH18026</t>
  </si>
  <si>
    <t>Exp. 4 conditions. 90/160@44.68m/min</t>
  </si>
  <si>
    <t>Exp. 12 conditions. 90/160@44.68m/min</t>
  </si>
  <si>
    <t>WSL180726-1001</t>
  </si>
  <si>
    <t>Operation date or Filename</t>
  </si>
  <si>
    <t>WSL180726-1002</t>
  </si>
  <si>
    <t>W180802_E_5_1012-8</t>
  </si>
  <si>
    <t>Package 1</t>
  </si>
  <si>
    <t>Package 2</t>
  </si>
  <si>
    <t>Package 3</t>
  </si>
  <si>
    <t>Pachage 4</t>
  </si>
  <si>
    <t>Pachage 5</t>
  </si>
  <si>
    <t>Pachage 6</t>
  </si>
  <si>
    <t>Japanese (Exlan) PAN</t>
  </si>
  <si>
    <t>Japanese PAN (Exlan)</t>
  </si>
  <si>
    <t>Spinneret comparison - Blue Box (2)</t>
  </si>
  <si>
    <t>Spinneret comparison - currently in use (2)</t>
  </si>
  <si>
    <t>W180807_E_5_1013</t>
  </si>
  <si>
    <t>Package 12</t>
  </si>
  <si>
    <t>Package 7</t>
  </si>
  <si>
    <t>Dope ID</t>
  </si>
  <si>
    <t>16% Japanese PAN (P180622_E_0_1001)</t>
  </si>
  <si>
    <t>D180801_E_16_1002</t>
  </si>
  <si>
    <t>D180807_E_16_1003</t>
  </si>
  <si>
    <t>Package 8</t>
  </si>
  <si>
    <t>Package 9</t>
  </si>
  <si>
    <t>Package 10</t>
  </si>
  <si>
    <t>Package 11</t>
  </si>
  <si>
    <t>W180808_E_5_1031</t>
  </si>
  <si>
    <t>Package 13</t>
  </si>
  <si>
    <t>Package 14</t>
  </si>
  <si>
    <t>D180806_E_16_1003 &amp; 4</t>
  </si>
  <si>
    <t>Comments</t>
  </si>
  <si>
    <t>W180808_E_4_1009</t>
  </si>
  <si>
    <t>W180808_E_4_1010</t>
  </si>
  <si>
    <t>W180808_E_4_1011</t>
  </si>
  <si>
    <t>W180808_E_4_1014</t>
  </si>
  <si>
    <t>W180808_E_4_1015</t>
  </si>
  <si>
    <t>W180808_E_4_1016</t>
  </si>
  <si>
    <t>W180808_E_4_1017</t>
  </si>
  <si>
    <t>W180808_E_4_1018</t>
  </si>
  <si>
    <t>W180808_E_4_1019</t>
  </si>
  <si>
    <t>W180808_E_4_1020</t>
  </si>
  <si>
    <t>W180808_E_4_1021</t>
  </si>
  <si>
    <t>W180808_E_4_1022</t>
  </si>
  <si>
    <t>W180808_E_4_1023</t>
  </si>
  <si>
    <t>W180808_E_4_1024</t>
  </si>
  <si>
    <t>W180808_E_4_1025</t>
  </si>
  <si>
    <t>W180808_E_4_1027</t>
  </si>
  <si>
    <t>W180808_E_4_1028</t>
  </si>
  <si>
    <t>W180808_E_4_1022REPEAT</t>
  </si>
  <si>
    <t>16% Japanese Exlan (P180622_E_0_1001)</t>
  </si>
  <si>
    <t>D180730_E_16_1001</t>
  </si>
  <si>
    <t>16.25/44.68</t>
  </si>
  <si>
    <t>16.25/48.75</t>
  </si>
  <si>
    <t>16.25/56.875</t>
  </si>
  <si>
    <t>16.25/44.688</t>
  </si>
  <si>
    <t>17.55/48.263</t>
  </si>
  <si>
    <t>2 fibres not tested (analysed data = raw data)</t>
  </si>
  <si>
    <t>fibre 23 excluded, slippage/step break</t>
  </si>
  <si>
    <t>fibre 20 exlcuded, suspected double filament; fibre 22 excluded, suspected slippage. NOTE: variable sample, four filaments LD between 1.48 - 1.84, remaining 19 filaments LD between 1.04 - 1.27.</t>
  </si>
  <si>
    <t>No fibres excluded</t>
  </si>
  <si>
    <t>17.55/52.65</t>
  </si>
  <si>
    <t>17.55/61.425</t>
  </si>
  <si>
    <t>19.50/48.750</t>
  </si>
  <si>
    <t>19.50/53.625</t>
  </si>
  <si>
    <t>19.50/58.50</t>
  </si>
  <si>
    <t>22.75/45.50</t>
  </si>
  <si>
    <t>2 fibres excluded due to suspected slippage (fibres 10&amp;24)</t>
  </si>
  <si>
    <t>fibre 13 excluded as an outlier with ext@br lower than other fibres. Note that fibres 10, 21 &amp; 24 are outliers with lower LD than other fibres in sample</t>
  </si>
  <si>
    <t>1 fibre not tested; fibres 1, 10 and 15 excluded-suspected slippage. Fibre 20 excluded, low ext cf other fibres. Note that fibres 8, 18 &amp; 25 have slightly higher LD than rest of sample</t>
  </si>
  <si>
    <t>fibre 12 excluded - evidence of step break; fibre 18 excluded, outlier with low extension at break</t>
  </si>
  <si>
    <t>2 fibres excluded due to suspected slippage (fibres 12&amp;21) two outliers excluded, fibre 7 low LD and fibre 9 low ext at break</t>
  </si>
  <si>
    <t>five fibres excluded due to suspected slippage (fibres 2, 3, 9, 12&amp;23) 2 outliers excluded, fibre 14 low ext and load at break and fibre 22 low ext at break</t>
  </si>
  <si>
    <t>five fibres excluded due to suspected slippage (fibres 6, 7, 10, 11&amp;23) 1 outlier excluded - fibre 17, lower ext than all other fibres in sample</t>
  </si>
  <si>
    <t>fibres 22&amp;25 excluded - suspected slippage. 2 outliers excluded fibre 8, low ext and 11, LD lower than remaining fibres in sample</t>
  </si>
  <si>
    <t>fibre 22 excluded - suspected slippage</t>
  </si>
  <si>
    <t>fibres 7, 9, 11 &amp; 12 excluded - suspected slippage. 2 outliers excluded, fibres 19&amp;22, low ext@br compared with remaining sample</t>
  </si>
  <si>
    <t>22.75/56.875</t>
  </si>
  <si>
    <t>22.75/62.563</t>
  </si>
  <si>
    <t>26/52</t>
  </si>
  <si>
    <t>26/65</t>
  </si>
  <si>
    <t>3 fibres not tested. Fibres 20&amp;22 excluded-suspected slippage. Fibre 10 excluded, outlier with low force@br compared with others. Note fibre 23 slightly lower LD than other fibres, NOT excluded</t>
  </si>
  <si>
    <t>fibre 2, 18&amp;25 excluded-suspected slippage; fibre 14 excluded-step break. Note: fibre 12 lower ext&amp;load@break than remaining fibres</t>
  </si>
  <si>
    <t>fibres 9&amp;17 excluded-suspected slippage</t>
  </si>
  <si>
    <t>fibres 7&amp;10 excluded-suspected slippage; fibre 2 excluded-outlier, low ext@brk</t>
  </si>
  <si>
    <t>fibre 9 excluded - suspected slippage; fibre 24 excluded - evidence of step break</t>
  </si>
  <si>
    <t>fibre 8 - not tested</t>
  </si>
  <si>
    <t>fibres 21 &amp; 22 not tested</t>
  </si>
  <si>
    <t>fibre 16 excluded  - suspected slippage; fibre 22 excluded - outlier, LD low cf other filaments.</t>
  </si>
  <si>
    <t>fibre 11 excluded - suspected slippage</t>
  </si>
  <si>
    <t>fibre 23 excluded - suspected slippage</t>
  </si>
  <si>
    <t>fibre 19 excluded - suspected slippage</t>
  </si>
  <si>
    <t>fibre 1 excluded - suspected slippage&amp;outlier with very low ext@break; fibre 11 excluded - low LD cf other filaments, outlier</t>
  </si>
  <si>
    <t>fibre 20 excluded - suspected slippage</t>
  </si>
  <si>
    <t>1 fibre not tested, fibre 12 excluded - suspected slippage, fibre 8 - LD out of range, 0.44dtex but NOT excluded</t>
  </si>
  <si>
    <t>W180814-E-6-1033</t>
  </si>
  <si>
    <t>W180815-E-6-1034</t>
  </si>
  <si>
    <t>16% Exlan (P180622_E_0_1001)</t>
  </si>
  <si>
    <t>D180813_E_16_1005</t>
  </si>
  <si>
    <t>W180815-E-7-1035</t>
  </si>
  <si>
    <t>W180815-E-7-1037</t>
  </si>
  <si>
    <t>W180815-E-7-1036</t>
  </si>
  <si>
    <t>S801/3-4: 2.5m/min | Gear Pump: 8rpm</t>
  </si>
  <si>
    <t>S801/3-4: 3.0m/min | Gear Pump: 8rpm</t>
  </si>
  <si>
    <t>S801/3-4: 3.0m/min | Gear Pump: 4rpm</t>
  </si>
  <si>
    <t>W180808-E-5-1031-1</t>
  </si>
  <si>
    <t>W180808-E-5-1031-2</t>
  </si>
  <si>
    <t>W180808-E-5-1031-3</t>
  </si>
  <si>
    <t>W180808-E-5-1031-5</t>
  </si>
  <si>
    <t>W180808-E-5-1031-6</t>
  </si>
  <si>
    <t>W180808-E-5-1031-7</t>
  </si>
  <si>
    <r>
      <t xml:space="preserve">after washing </t>
    </r>
    <r>
      <rPr>
        <b/>
        <sz val="11"/>
        <color theme="1"/>
        <rFont val="Calibri"/>
        <family val="2"/>
        <scheme val="minor"/>
      </rPr>
      <t>MANUAL TESTING</t>
    </r>
  </si>
  <si>
    <t>after hot water stretch</t>
  </si>
  <si>
    <t>after 1st drying</t>
  </si>
  <si>
    <t>after steam stretch</t>
  </si>
  <si>
    <t>after steam relax</t>
  </si>
  <si>
    <t>946&amp;952</t>
  </si>
  <si>
    <r>
      <t xml:space="preserve">after coagulation bath </t>
    </r>
    <r>
      <rPr>
        <b/>
        <sz val="11"/>
        <color theme="1"/>
        <rFont val="Calibri"/>
        <family val="2"/>
        <scheme val="minor"/>
      </rPr>
      <t>MANUAL TESTING</t>
    </r>
  </si>
  <si>
    <r>
      <t xml:space="preserve">after hot water stretch </t>
    </r>
    <r>
      <rPr>
        <b/>
        <sz val="11"/>
        <color theme="1"/>
        <rFont val="Calibri"/>
        <family val="2"/>
        <scheme val="minor"/>
      </rPr>
      <t>MANUAL TESTING</t>
    </r>
  </si>
  <si>
    <t>W180815-E-6-1034-1</t>
  </si>
  <si>
    <t>W180815-E-6-1034-2</t>
  </si>
  <si>
    <t>W180815-E-6-1034-3</t>
  </si>
  <si>
    <t>W180815-E-6-1034-5</t>
  </si>
  <si>
    <t>W180815-E-6-1034-6</t>
  </si>
  <si>
    <t>W180815-E-6-1034-7</t>
  </si>
  <si>
    <t>W180817-R-8-1038</t>
  </si>
  <si>
    <t>17% RAFT (P180815-R-COMBO-1002)</t>
  </si>
  <si>
    <t>D180815-R-17-1006</t>
  </si>
  <si>
    <t>W180817-R-8-1039</t>
  </si>
  <si>
    <t>W180817-R-8-1040</t>
  </si>
  <si>
    <t>W180817-R-8-1041</t>
  </si>
  <si>
    <t>W180817-R-8-1042</t>
  </si>
  <si>
    <t>W180817-R-8-1043</t>
  </si>
  <si>
    <t>W180817-R-8-1044</t>
  </si>
  <si>
    <t>W180817-R-8-1045</t>
  </si>
  <si>
    <t>W180817-R-8-1046</t>
  </si>
  <si>
    <t>W180817-R-8-1047</t>
  </si>
  <si>
    <t>W180817-R-8-1048</t>
  </si>
  <si>
    <t>W180817-R-8-1049</t>
  </si>
  <si>
    <t>W180822-A-9-1051</t>
  </si>
  <si>
    <t>W180822-A-9-1052</t>
  </si>
  <si>
    <t>W180822-A-9-1054</t>
  </si>
  <si>
    <t>W180822-A-9-1055</t>
  </si>
  <si>
    <t>W180822-A-9-1056</t>
  </si>
  <si>
    <t>16% (P180730-A-0-1003)</t>
  </si>
  <si>
    <t>D180820-A-16-1007</t>
  </si>
  <si>
    <t>fibre 9 excluded - step break; fibre 8 an outlier but no reason to exclude so left in data set.</t>
  </si>
  <si>
    <t>fibres 4, 13&amp;19 outliers with lower ext@br. NOT excluded</t>
  </si>
  <si>
    <t>fibre 5 excluded - double; fibre 8 excluded suspected slippage and short ext</t>
  </si>
  <si>
    <t>fibre 10 excluded - outlier, very short extension</t>
  </si>
  <si>
    <t>Very variable sample</t>
  </si>
  <si>
    <t>fibre 7&amp;25 excluded - outliers and 25 suspected slippage. Fibre 11 excluded - suspected slippage</t>
  </si>
  <si>
    <t>fibre 25 excluded - outlier and low ext@br</t>
  </si>
  <si>
    <t>No fibres excluded, however note fibres 2, 13, 15, 16, 17&amp;20 strange tail on curve</t>
  </si>
  <si>
    <t>fibres 10&amp;24 excluded - outliers with low ext@brk; fibre 11 NOT excluded - LD lower than others</t>
  </si>
  <si>
    <t>fibre15 excluded - outlier</t>
  </si>
  <si>
    <t>W180808-E-5-1031-8</t>
  </si>
  <si>
    <t>end of lne</t>
  </si>
  <si>
    <t>921&amp;922</t>
  </si>
  <si>
    <t>MANUAL testing</t>
  </si>
  <si>
    <r>
      <t xml:space="preserve">fibre 6&amp;25 excluded - outliers; very variable sample </t>
    </r>
    <r>
      <rPr>
        <i/>
        <sz val="8"/>
        <color rgb="FFFF0000"/>
        <rFont val="Calibri"/>
        <family val="2"/>
        <scheme val="minor"/>
      </rPr>
      <t>MANUAL testing</t>
    </r>
  </si>
  <si>
    <r>
      <rPr>
        <i/>
        <sz val="8"/>
        <rFont val="Calibri"/>
        <family val="2"/>
        <scheme val="minor"/>
      </rPr>
      <t>fibre 4 excluded - oulier, low ext@brk; fibre 12 excluded - slippage; fibres 5, 6 &amp; 22 left in but outliers</t>
    </r>
    <r>
      <rPr>
        <i/>
        <sz val="8"/>
        <color rgb="FFFF0000"/>
        <rFont val="Calibri"/>
        <family val="2"/>
        <scheme val="minor"/>
      </rPr>
      <t>MANUAL testing</t>
    </r>
  </si>
  <si>
    <r>
      <rPr>
        <i/>
        <sz val="8"/>
        <rFont val="Calibri"/>
        <family val="2"/>
        <scheme val="minor"/>
      </rPr>
      <t xml:space="preserve">fibre 5 excluded - outlier, very low ext@br; fibre 23 excluded - outlier. </t>
    </r>
    <r>
      <rPr>
        <i/>
        <sz val="8"/>
        <color rgb="FFFF0000"/>
        <rFont val="Calibri"/>
        <family val="2"/>
        <scheme val="minor"/>
      </rPr>
      <t>MANUAL testing</t>
    </r>
  </si>
  <si>
    <t>fibres 3&amp;16 excluded - outliers, both with lower ext@br compared with other fibres tested</t>
  </si>
  <si>
    <t>W180815-E-6-1034-8</t>
  </si>
  <si>
    <t>end of line</t>
  </si>
  <si>
    <t>fibre 2 excluded - slippage</t>
  </si>
  <si>
    <t>fibre 22 excluded - lower ext@brk compared with other fibres tested</t>
  </si>
  <si>
    <t xml:space="preserve">fibre 3 excluded - lower ext@brk compared with other fibres tested </t>
  </si>
  <si>
    <t>fibre 8 excluded - double fibre</t>
  </si>
  <si>
    <t>fibre 17 excluded - double fibre</t>
  </si>
  <si>
    <r>
      <rPr>
        <i/>
        <sz val="8"/>
        <color rgb="FFFF0000"/>
        <rFont val="Calibri"/>
        <family val="2"/>
        <scheme val="minor"/>
      </rPr>
      <t>Additional testing required!</t>
    </r>
    <r>
      <rPr>
        <i/>
        <sz val="8"/>
        <color theme="1"/>
        <rFont val="Calibri"/>
        <family val="2"/>
        <scheme val="minor"/>
      </rPr>
      <t xml:space="preserve"> 11 tests not possible; fibre 1 excluded - double fibre; fibre 4 excluded - outlier</t>
    </r>
  </si>
  <si>
    <t>fibres 1, 3 &amp; 4 excluded - double fibres</t>
  </si>
  <si>
    <t>fibre 21 excluded - double fibre</t>
  </si>
  <si>
    <t>fibre 6 excluded - outlier</t>
  </si>
  <si>
    <t>fibres 9 &amp; 25 excluded - low ext@brk; fibre 24 excluded - outlier</t>
  </si>
  <si>
    <t>fibres 15&amp;18 excluded - outliers</t>
  </si>
  <si>
    <t>fibres 2&amp;13 excluded - outliers, low ext@brk; fibre 10 excluded - outlier, lower force than bulk of sample and higher LD</t>
  </si>
  <si>
    <t>VERY VARIABLE SAMPLE! Fibre 11 excluded - low ext@break</t>
  </si>
  <si>
    <t>VARIABLE SAMPLE!</t>
  </si>
  <si>
    <t>fibre 8 excluded - outlier, low LD; fibre 14 excluded - low ext@br</t>
  </si>
  <si>
    <t>VERY VARIABLE SAMPLE!</t>
  </si>
  <si>
    <t>W180822-A-9-1050</t>
  </si>
  <si>
    <t>Packages 1 - 14 combined data (ANALYSED)</t>
  </si>
  <si>
    <t>Packages 1 - 14 combined data (RAW)</t>
  </si>
  <si>
    <t>U:\Project\Carbonspec\Working folders\Phair-Sorensen_Tensile\Data_Favimat\White Fibre for Carbonisation Trial August 2018.xlsx</t>
  </si>
  <si>
    <t>TN18-0011 Making T300 Grade Fibre</t>
  </si>
  <si>
    <t>W180912-E-11-1066</t>
  </si>
  <si>
    <t>W180912-E-11-1067</t>
  </si>
  <si>
    <t>W180912-E-11-1068</t>
  </si>
  <si>
    <t>W180912-E-11-1069</t>
  </si>
  <si>
    <t>W180912-E-11-1070</t>
  </si>
  <si>
    <t>W180912-E-11-1071</t>
  </si>
  <si>
    <t>W180912-E-11-1072</t>
  </si>
  <si>
    <t>1 test not possible</t>
  </si>
  <si>
    <t>20% Exlan PAN (P180622-20-1001)</t>
  </si>
  <si>
    <t>D180911-E-20-1010</t>
  </si>
  <si>
    <t>fibres 17&amp;21 excluded - outliers; 1 test not possible</t>
  </si>
  <si>
    <t>fibre 2 excluded - outlier; fibre 19 excluded - double fibre</t>
  </si>
  <si>
    <t>fibres 6&amp;21 excluded - outliers; 1 test not possible</t>
  </si>
  <si>
    <t>fibre 13, 22&amp;25 excluded - outliers</t>
  </si>
  <si>
    <t>Test repeat required, 22/25 fibres showed evidence of slippage??</t>
  </si>
  <si>
    <t>TN18-0013 21% RAFT Optimisation</t>
  </si>
  <si>
    <t>W180921-R-13-1081</t>
  </si>
  <si>
    <t>W180921-R-13-1082REP</t>
  </si>
  <si>
    <t>W180921-R-13-1083</t>
  </si>
  <si>
    <t>W180921-R-13-1084</t>
  </si>
  <si>
    <t>W180921-R-13-1085REP</t>
  </si>
  <si>
    <t>W180921-R-13-1086</t>
  </si>
  <si>
    <t>W180921-R-12-1095</t>
  </si>
  <si>
    <t>TN18-0012 Increased bath length w RAFT</t>
  </si>
  <si>
    <t>P180815-R-Combo-1002</t>
  </si>
  <si>
    <t>D180917-R-21-1014</t>
  </si>
  <si>
    <t>6 tests not possible</t>
  </si>
  <si>
    <t>fibre 3 excluded - outlier</t>
  </si>
  <si>
    <t>fibres 8 and 14 excluded - outliers</t>
  </si>
  <si>
    <t>fibres 5 and 19 excluded - outliers</t>
  </si>
  <si>
    <t>fibre 2 excluded - outlier</t>
  </si>
  <si>
    <t>W180919-E-11-1075</t>
  </si>
  <si>
    <t>P180622-E-0-1001</t>
  </si>
  <si>
    <t>D180917-E-0-1011</t>
  </si>
  <si>
    <t>W180919-E-12-1080</t>
  </si>
  <si>
    <t>fibres 5&amp;18 excluded - slippage; fibre 25 excluded - outlier (LD lower than all other fibres tested)</t>
  </si>
  <si>
    <t>W180919-E-11-1076</t>
  </si>
  <si>
    <t>W180919-E-11-1078</t>
  </si>
  <si>
    <t xml:space="preserve">1 test not possible; fibre 23 excluded - outlier, low LD </t>
  </si>
  <si>
    <t>fibres 12&amp;23 excluded - outliers, low LD</t>
  </si>
  <si>
    <t>W181010-R-14-1105</t>
  </si>
  <si>
    <t>W181010-R-14-1107</t>
  </si>
  <si>
    <t>W181010-R-14-1108</t>
  </si>
  <si>
    <t>21% P180814-R-0-1006</t>
  </si>
  <si>
    <t>D181001-R-21-1017</t>
  </si>
  <si>
    <t>Time in coag. 14.70; exp cond #1</t>
  </si>
  <si>
    <t>Time in coag. 23.40; exp cond #1</t>
  </si>
  <si>
    <t>Time in coag. 23.40; exp cond #4</t>
  </si>
  <si>
    <t>Solvay Visit</t>
  </si>
  <si>
    <t>W181005-R-14-1104</t>
  </si>
  <si>
    <t>21% P180806-R-0-1005</t>
  </si>
  <si>
    <t>D181001-R21-1016</t>
  </si>
  <si>
    <t>Note: Large variability in LD!</t>
  </si>
  <si>
    <t>fibre 17 excluded - odd frequency curve for LD m'ment</t>
  </si>
  <si>
    <t>UK PAN</t>
  </si>
  <si>
    <t>1 test not possible; fibre 7 excluded - outlier (ext lower than others); fibre 24 excluded - double fibre mounted</t>
  </si>
  <si>
    <t>combined</t>
  </si>
  <si>
    <t>fibre 14 excluded - outlier, low LD, suspected slippage; fibre 39 excluded - double fibre</t>
  </si>
  <si>
    <t>2 tests not possible</t>
  </si>
  <si>
    <t>W180919-E-11-1079</t>
  </si>
  <si>
    <t>fibres 4&amp;13 excluded - double fibre; fibre 18 excluded - slippage</t>
  </si>
  <si>
    <r>
      <t xml:space="preserve">after coagulation bath (952 </t>
    </r>
    <r>
      <rPr>
        <b/>
        <sz val="10"/>
        <color theme="1"/>
        <rFont val="Calibri"/>
        <family val="2"/>
        <scheme val="minor"/>
      </rPr>
      <t>MANUAL TEST</t>
    </r>
    <r>
      <rPr>
        <sz val="10"/>
        <color theme="1"/>
        <rFont val="Calibri"/>
        <family val="2"/>
        <scheme val="minor"/>
      </rPr>
      <t>)</t>
    </r>
  </si>
  <si>
    <r>
      <t xml:space="preserve">after washing </t>
    </r>
    <r>
      <rPr>
        <b/>
        <sz val="10"/>
        <color theme="1"/>
        <rFont val="Calibri"/>
        <family val="2"/>
        <scheme val="minor"/>
      </rPr>
      <t>MANUAL TESTING</t>
    </r>
  </si>
  <si>
    <t>W181017-R-14-1109</t>
  </si>
  <si>
    <t>D181015-R-21-1018</t>
  </si>
  <si>
    <t>Note: 3 outliers, however NOT excluded - fibres 4&amp;5 low F, fibre 22 low LD; fibre 25 excluded - slippage</t>
  </si>
  <si>
    <t>W181017-R-14-1111</t>
  </si>
  <si>
    <t>Note: 4 outliers, however NOT excluded - fibres 5, 16, 19 &amp; 21 - low force; fibre 1 excluded - double fibre mounted</t>
  </si>
  <si>
    <t>W181113-E-18-1139</t>
  </si>
  <si>
    <t>Note: fibre 1 outlier, NOT excluded, low F; fibre 2 outlier, NOT excluded, low LD</t>
  </si>
  <si>
    <t>W181113-E-18-1140</t>
  </si>
  <si>
    <t>fibre 25 excluded, low ext compared with others</t>
  </si>
  <si>
    <t>W181017-R-14-1112</t>
  </si>
  <si>
    <t>W181017-R-14-1113</t>
  </si>
  <si>
    <t>W181019-R-14-1116</t>
  </si>
  <si>
    <t>W181019-R-14-1117</t>
  </si>
  <si>
    <t>W181019-R-14-1118</t>
  </si>
  <si>
    <t>W181019-R-14-1119</t>
  </si>
  <si>
    <t>W181019-R-14-1120</t>
  </si>
  <si>
    <t>W181019-R-14-1121</t>
  </si>
  <si>
    <t>W181019-R-14-1122</t>
  </si>
  <si>
    <t>W181026-R-15-1123</t>
  </si>
  <si>
    <t>W181026-R-15-1124</t>
  </si>
  <si>
    <t>21% P181015-R-0-1007</t>
  </si>
  <si>
    <t>D181017-R-21-1019</t>
  </si>
  <si>
    <t>D181017-R-21-1020</t>
  </si>
  <si>
    <t>21% P181015-R-0-1008</t>
  </si>
  <si>
    <t>W181026-R-15-1126</t>
  </si>
  <si>
    <t>W181026-R-15-1128</t>
  </si>
  <si>
    <t>W181102-R-16-1129</t>
  </si>
  <si>
    <t>D181031-R-19-1021</t>
  </si>
  <si>
    <t>W181102-R16-1131</t>
  </si>
  <si>
    <t>W181102-R16-1133</t>
  </si>
  <si>
    <t>W181102-R16-1134</t>
  </si>
  <si>
    <t>21% P180823-R-0-1009</t>
  </si>
  <si>
    <t>E.Cadiou</t>
  </si>
  <si>
    <t>Lucy</t>
  </si>
  <si>
    <t>fibres 11 &amp; 16 excluded - outliers, low ext</t>
  </si>
  <si>
    <t>1 test not possible; fibre 1 excluded - low LD, suspect damaged; fibre 16 excluded - suspect slippage</t>
  </si>
  <si>
    <t>Fibre no 3Low LD, Fibres 9,12 &amp; 14 Outliers could be double.</t>
  </si>
  <si>
    <t>Fibres No 6,9&amp;14 outliers Low BT</t>
  </si>
  <si>
    <t>Fibre No 1 Excluded ,Double.</t>
  </si>
  <si>
    <t>No test result for Fibre No5</t>
  </si>
  <si>
    <t>Outlier Fibre No 6 not excluded</t>
  </si>
  <si>
    <t>No test results for fibres No 2,4,5,8,14,17&amp; 25</t>
  </si>
  <si>
    <t>No test result for Fibre No2</t>
  </si>
  <si>
    <t>Outlier Fibre No 10 Low LD not excluded</t>
  </si>
  <si>
    <t>Outlier Fibre No 1 Low LD excluded No test result for fibres 14,15&amp;23</t>
  </si>
  <si>
    <t>Outlier Fibre no 23 excluded High LD possible double.</t>
  </si>
  <si>
    <t>Only 15 fibres measured need to repeate.</t>
  </si>
  <si>
    <t>No test results for fibres No 5 &amp; 21</t>
  </si>
  <si>
    <t>Fibres No 19 &amp; 23 outliers not excluded</t>
  </si>
  <si>
    <t>4 tests not possible. NOTE: two outliers NOT excluded, fibre 2 high LD and fibre 7 low extension</t>
  </si>
  <si>
    <t>D181112-E-20-1023</t>
  </si>
  <si>
    <t>20% P180622-E-0-1001</t>
  </si>
  <si>
    <t>Precursor Spinning form 20% Exlan PAN</t>
  </si>
  <si>
    <t>Fibres 2, 11 &amp;23 Excluded Step in Force/Elongation possible double fibres</t>
  </si>
  <si>
    <t>W118113-E-18-1141P1</t>
  </si>
  <si>
    <t>Outlier Diameter fibre  No 17 Excluded Double fibre</t>
  </si>
  <si>
    <t>W181114-E-19-1141P1</t>
  </si>
  <si>
    <t>W181114-E-18-1142P1</t>
  </si>
  <si>
    <t>W181114-E-18-1142P2</t>
  </si>
  <si>
    <t>W181114-E-18-1142P3</t>
  </si>
  <si>
    <t>W181114-E-19-1143P3</t>
  </si>
  <si>
    <t>W181116-E-20-1152</t>
  </si>
  <si>
    <t>Fiber No 1 Excluded possible double fibres.</t>
  </si>
  <si>
    <t>W181116-E-20-1149</t>
  </si>
  <si>
    <t>Fibre No 24 Excluded possible double fibres</t>
  </si>
  <si>
    <t>W181116-E-20-1150</t>
  </si>
  <si>
    <t xml:space="preserve">Only 1 fibre measured </t>
  </si>
  <si>
    <t>Test repeated Fibre 17 Excluded  Step in Force/Elongation possible double fibres</t>
  </si>
  <si>
    <t>W181116-E-20-1153</t>
  </si>
  <si>
    <t>W181116-E-20-1157</t>
  </si>
  <si>
    <t>W181116-E-20-1147</t>
  </si>
  <si>
    <t>Fibre 8 Excluded  Step in Force/Elongation possible double fibres</t>
  </si>
  <si>
    <t>W181116-E-20-1148</t>
  </si>
  <si>
    <t>fibres 22 excluded - slippage.</t>
  </si>
  <si>
    <t>W181116-E-20-1146</t>
  </si>
  <si>
    <t>W181116-E-20-1144</t>
  </si>
  <si>
    <t>W181116-E-20-1155</t>
  </si>
  <si>
    <t>W181116-E-20-1154</t>
  </si>
  <si>
    <t>Only 10 fibres measured length too short</t>
  </si>
  <si>
    <t>W181116-E-20-1156</t>
  </si>
  <si>
    <t>W181116-E-20-1145</t>
  </si>
  <si>
    <t>W181116-E-20-1151</t>
  </si>
  <si>
    <t>W181121-E-21-1164</t>
  </si>
  <si>
    <t>W181121-E-21-1165</t>
  </si>
  <si>
    <t>W181121-E-21-1168</t>
  </si>
  <si>
    <t>D181113-E-20-1034</t>
  </si>
  <si>
    <t>Replicating Huma's Wet Spinning with 20%</t>
  </si>
  <si>
    <t>RAFT MS180412 17(wt)% End of line samples</t>
  </si>
  <si>
    <t>Package 1 for carbonisation</t>
  </si>
  <si>
    <t>Package 9 for carbonisation</t>
  </si>
  <si>
    <t>TN18-008 Experimental condition #1</t>
  </si>
  <si>
    <t>TN18-008 Experimental condition #3</t>
  </si>
  <si>
    <t>TN18-008 Experimental condition #8</t>
  </si>
  <si>
    <t>TN18-008 Experimental condition #4</t>
  </si>
  <si>
    <t>TN18-008 Experimental condition #10</t>
  </si>
  <si>
    <t>TN18-008 Experimental condition #11</t>
  </si>
  <si>
    <t>Anionic PAN total stretch ratio - 3.50</t>
  </si>
  <si>
    <t>Anionic PAN total stretch ratio - 4.06</t>
  </si>
  <si>
    <t>Anionic PAN total stretch ratio - 5.58</t>
  </si>
  <si>
    <t>Anionic PAN total stretch ratio - 5.59</t>
  </si>
  <si>
    <t>Anionic PAN total stretch ratio - 7.50</t>
  </si>
  <si>
    <t>Anionic PAN total stretch ratio - 6.38</t>
  </si>
  <si>
    <t>PS122012T010. Mfg No. 10323758. Line: L, run: 1001, box: 29008</t>
  </si>
  <si>
    <t>RAFT residence time 14.70s</t>
  </si>
  <si>
    <t>RAFT residence time 7.50s</t>
  </si>
  <si>
    <t>RAFT residence time 20.55s</t>
  </si>
  <si>
    <t>RAFT residence time 30.75s</t>
  </si>
  <si>
    <t>RAFT residence time 41.10s</t>
  </si>
  <si>
    <t>RAFT residence time 29.40s</t>
  </si>
  <si>
    <t>RAFT residence time 23.40s</t>
  </si>
  <si>
    <t>RAFT residence time 30.00s</t>
  </si>
  <si>
    <t>W181113-E-18-1138P2</t>
  </si>
  <si>
    <t>W181113-E-18-1138P1</t>
  </si>
  <si>
    <t>W181113-E-18-1140P2</t>
  </si>
  <si>
    <t>W181121-E-21-1158</t>
  </si>
  <si>
    <t>W181121-E-21-1159</t>
  </si>
  <si>
    <t>W181121-E-21-1160</t>
  </si>
  <si>
    <t>Fibre No 1 possible slippage 15 &amp;17 Low tenacity &amp; BT not excluded No 23 not measured</t>
  </si>
  <si>
    <t>W181121-E-21-1161</t>
  </si>
  <si>
    <t>Fibre No 7 not measured, Fibre No 19 step possible double fibre Excluded</t>
  </si>
  <si>
    <t>W181121-E-21-1162</t>
  </si>
  <si>
    <t>Fibre no 3 outlier high diameter excluded, Fibre 21 not measured</t>
  </si>
  <si>
    <t>W181121-E-21-1163</t>
  </si>
  <si>
    <t>W181121-E-21-1166</t>
  </si>
  <si>
    <t>Fibre No 6 Low LD not excluded</t>
  </si>
  <si>
    <t>W181121-E-21-1167</t>
  </si>
  <si>
    <t>Fibre 3 not measured, Fibre 24 Excluded slippage.</t>
  </si>
  <si>
    <t>W181122-E-21-1169P1</t>
  </si>
  <si>
    <t>W181122-E-21-1169P2</t>
  </si>
  <si>
    <t>Fibre 10 not measured, Fibres 13 &amp; 15 Force/elongation step Excluded</t>
  </si>
  <si>
    <t>W181128-E-22-1170</t>
  </si>
  <si>
    <t>Fibre 18 not measured</t>
  </si>
  <si>
    <t>W181128-E-22-1171</t>
  </si>
  <si>
    <t>W181128-E-22-1172</t>
  </si>
  <si>
    <t>Fibre 19 Not measured</t>
  </si>
  <si>
    <t>W181128-E-22-1173</t>
  </si>
  <si>
    <t>Fibre 24 Not measured</t>
  </si>
  <si>
    <t>W181128-E-22-1174</t>
  </si>
  <si>
    <t>Fibre no 2 not measured</t>
  </si>
  <si>
    <t>W181128-E-22-1175</t>
  </si>
  <si>
    <t>Fibre no 3 not measured</t>
  </si>
  <si>
    <t>Higher Jet stretch using 80um spinneret</t>
  </si>
  <si>
    <t>D181120_E_20_1026</t>
  </si>
  <si>
    <t>20% P180622_E_0_1001</t>
  </si>
  <si>
    <t>1 hr runtime Higher Jet stretch using 80um spinneret</t>
  </si>
  <si>
    <t>42 min runtime Higher Jet stretch using 80um spinneret</t>
  </si>
  <si>
    <t>Influence of residence time in the coagulation bath on fibre properties and effect of washing</t>
  </si>
  <si>
    <t>D181127-E-20-1027</t>
  </si>
  <si>
    <t>W181128-E-22-1176</t>
  </si>
  <si>
    <t>W181128-E-22-1177</t>
  </si>
  <si>
    <t>W181128-E-22-1178</t>
  </si>
  <si>
    <t>W181128-E-22-1179</t>
  </si>
  <si>
    <t>W181128-E-22-1180</t>
  </si>
  <si>
    <t>W181128-E-22-1181</t>
  </si>
  <si>
    <t>W181128-E-22-1182</t>
  </si>
  <si>
    <t>W181128-E-22-1183</t>
  </si>
  <si>
    <t>W181128-E-22-1184</t>
  </si>
  <si>
    <t>W181128-E-22-1187</t>
  </si>
  <si>
    <t>W181128-E-22-1188</t>
  </si>
  <si>
    <t>Fibres 7 and 16 excluded - double fibres</t>
  </si>
  <si>
    <t>Fibre 8 excluded - outlier, low ext. compared with others; fibre 17 excluded - outlier and evidence of slippage</t>
  </si>
  <si>
    <t>D181129-E-20-1028</t>
  </si>
  <si>
    <t>Fibre 8 excluded-outlier, LD and F higher than others; fibre 9 excluded- outlier, LD and F lower than others; 4 NOT excluded however F lower than others?</t>
  </si>
  <si>
    <t>Fibre 11 excluded - very low ext, suspect fibre damaged when loaded; fibre 25 excluded - double fibre</t>
  </si>
  <si>
    <t>Fibre 11 excluded- outlier, low ext</t>
  </si>
  <si>
    <t>fibre 18 excluded- outlier, low ext; 1 test not possible</t>
  </si>
  <si>
    <t>2 tests not possible; fibre 17 excluded- low ext</t>
  </si>
  <si>
    <t>W181128-E-22-1192</t>
  </si>
  <si>
    <t>fibre 18 excluded- low ext; fibre 22 excluded- slippage suspected</t>
  </si>
  <si>
    <t>fibre 22 excluded- low ext</t>
  </si>
  <si>
    <t>W181204-E-23-1193</t>
  </si>
  <si>
    <t>W181204-E-23-1194</t>
  </si>
  <si>
    <t>W181204-E-23-1195</t>
  </si>
  <si>
    <t>W181204-E-23-1196</t>
  </si>
  <si>
    <t>W181204-E-23-1197</t>
  </si>
  <si>
    <t>W181204-E-23-1198</t>
  </si>
  <si>
    <t>W181204-E-23-1199</t>
  </si>
  <si>
    <t>W181204-E-23-1200</t>
  </si>
  <si>
    <t>Fibres 8 &amp; 25 Double removed, Fibre20 possible double but not removed.</t>
  </si>
  <si>
    <t>No Measurment for fibres 7 &amp; 16 ,fibre 22 Double removed</t>
  </si>
  <si>
    <t>Fibre No 7 not measured.</t>
  </si>
  <si>
    <t>Fibre 25 not measured, Fibre no 4 doubleremoved.</t>
  </si>
  <si>
    <t>Fibre No 20 not measured</t>
  </si>
  <si>
    <t>Fibres 5 &amp; 14 Not measured</t>
  </si>
  <si>
    <t>Fibre No 9 Double removed</t>
  </si>
  <si>
    <t>D181203-E-20-1029</t>
  </si>
  <si>
    <t>Influence of coagulation bath temperature on sample ID 1146</t>
  </si>
  <si>
    <t>Influence of coagulation bath temperature on sample ID 1146: exp conditions 23</t>
  </si>
  <si>
    <t>Influence of coagulation bath temperature on sample ID 1146: exp conditions 22</t>
  </si>
  <si>
    <t>Influence of coagulation bath temperature on sample ID 1146: exp conditions 15</t>
  </si>
  <si>
    <t>W181205-E-23-1201</t>
  </si>
  <si>
    <t>W181205-E-23-1202</t>
  </si>
  <si>
    <t>W181205-E-23-1203</t>
  </si>
  <si>
    <t>18% P180622_E_0_1001</t>
  </si>
  <si>
    <t>D181127-E-20-1028</t>
  </si>
  <si>
    <t>W181211-E-24-1211</t>
  </si>
  <si>
    <t>W181211-E-24-1212</t>
  </si>
  <si>
    <t>W181211-E-24-1213</t>
  </si>
  <si>
    <t>D181206-E-20-1029</t>
  </si>
  <si>
    <t>Influence of coagulation bath temperature on sample ID 1146, 1165 &amp; 1167: exp conditions 15</t>
  </si>
  <si>
    <t>Influence of coagulation bath temperature on sample ID 1146, 1165 &amp; 1167: exp conditions 22</t>
  </si>
  <si>
    <t>fibre 1 excluded - suspect damaged when loading; fibre 35 excluded - outlier, low ext</t>
  </si>
  <si>
    <t>fibre 3 excluded - outlier, low ext</t>
  </si>
  <si>
    <t>W181210-E-24-1204</t>
  </si>
  <si>
    <t>W181210-E-24-1208</t>
  </si>
  <si>
    <t>Influence of coagulation bath temperature on sample ID 1146, 1165 &amp; 1167: exp conditions 23</t>
  </si>
  <si>
    <t>W181107-SC-17-1137</t>
  </si>
  <si>
    <t>D181105-R-23-1022</t>
  </si>
  <si>
    <t>23% P181017-SC-0-1010</t>
  </si>
  <si>
    <t>22% P181120-SC-0-1011</t>
  </si>
  <si>
    <t>D181212-SC-2-1030</t>
  </si>
  <si>
    <t>SIEF Control Polymer: exp conditions 1</t>
  </si>
  <si>
    <t>SIEF Control Polymer: exp conditions 4</t>
  </si>
  <si>
    <t>very variable sample</t>
  </si>
  <si>
    <t>fibre 3 excluded - outlier, low LD; fibre 24 excluded- outlier, low ext</t>
  </si>
  <si>
    <t>fibre 1 excluded - outlier, low LD fibre 22 excluded - outlier, low LD and ext</t>
  </si>
  <si>
    <t>4 tests not possible; fibre 15 excluded- suspected double fibre; fibres 20 and 22 excluded - outliers, low extension</t>
  </si>
  <si>
    <t>fibre 1 excluded- outlier; fibres 18&amp;25 NOT excluded, however, lower ext than others</t>
  </si>
  <si>
    <t>no fibres excluded, however, fibres 12 and 23 shorter ext than others- NOT excluded, remove?</t>
  </si>
  <si>
    <t>W181211-E-24-1214</t>
  </si>
  <si>
    <t>Fibre No 13 outlier Low ext &amp; tenacity no reason to exclude.</t>
  </si>
  <si>
    <t>D190117_E_20_1031</t>
  </si>
  <si>
    <t>fibre 25 excluded - LD lower than all others, suspect damaged/spliced when pulled from tow</t>
  </si>
  <si>
    <t>Fibre 2 - LD lower than others, however, not excluded as stress-strain curve consistent with others.</t>
  </si>
  <si>
    <t>Fibres 5 &amp; 16 excluded - outliers. Variable sample</t>
  </si>
  <si>
    <t xml:space="preserve">TEST NOTE: easily knotted whn pulling filaments from tow? 1 test not possible; fibre 11 excluded - suspected damage. Variable sample </t>
  </si>
  <si>
    <t>1 test not possible; fibres 1 &amp; 2 excluded - outliers</t>
  </si>
  <si>
    <t>Fibres 4&amp;16 excluded - outliers, short ext and low force?; fibres 19, 20&amp;22 excluded - slippage</t>
  </si>
  <si>
    <r>
      <t>W181213-</t>
    </r>
    <r>
      <rPr>
        <sz val="1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-25-1215</t>
    </r>
  </si>
  <si>
    <t>Fibres 1&amp;2 excluded - double fibre</t>
  </si>
  <si>
    <t>Fibre 22 excluded - outlier, short ext, assumed damaged</t>
  </si>
  <si>
    <t>Fibre 4 excluded - outlier</t>
  </si>
  <si>
    <t>Fibre 9 excluded -v. low force and ext at break, evidence of slippage</t>
  </si>
  <si>
    <t>Fibre 4 excluded??? - outlier, LD lower than other fibres in sample</t>
  </si>
  <si>
    <t>Fibre 3 excluded - double fibre? Slippage</t>
  </si>
  <si>
    <r>
      <t xml:space="preserve">Rough surface, 'pills' visible on surface, variable sample. </t>
    </r>
    <r>
      <rPr>
        <i/>
        <sz val="9"/>
        <color theme="1"/>
        <rFont val="Calibri"/>
        <family val="2"/>
        <scheme val="minor"/>
      </rPr>
      <t>Fibre 19 excluded - slippage</t>
    </r>
  </si>
  <si>
    <t>Variable sample.</t>
  </si>
  <si>
    <t>Variable sample. Fibre 18 excluded - outlier, low extension, damaged?</t>
  </si>
  <si>
    <t>Fibre 14 excluded - LD lower than others, damaged?</t>
  </si>
  <si>
    <t>W190131-E-001-1228</t>
  </si>
  <si>
    <t>20% P1806622-E-0-1001</t>
  </si>
  <si>
    <t>D190130-E-20-1033</t>
  </si>
  <si>
    <t>Double Fibre No 11 excluded.</t>
  </si>
  <si>
    <t>Fibre No 11 outlier Low Lin Denctiy no reason to exclude.</t>
  </si>
  <si>
    <t>Fibre No 13 outlier Low Lin Denctiy no reason to exclude.</t>
  </si>
  <si>
    <t>No Fibre measurment for No 8.</t>
  </si>
  <si>
    <t>No Fibre measurment for No 19.Outliers 11, 18 &amp; 25 Low Dencity no reson to exclude.</t>
  </si>
  <si>
    <t>No Fibre measurment for No 22. Outliers 5 Low Dencity 19 High Dencity no reson to exclude.</t>
  </si>
  <si>
    <t>No Fibre measurment for No 17. Double fibre No 20 step break excluded.</t>
  </si>
  <si>
    <t>Outlier fibre No 16 Low Lin dencity no reason to exclude.</t>
  </si>
  <si>
    <t>Double Fibre No 15 excluded.</t>
  </si>
  <si>
    <t>No fibre measurment fo No 24. Double Fibre No 4 &amp; 25 excluded. Outlier Low Break Tenacity No 3 no reason to exclude.</t>
  </si>
  <si>
    <t xml:space="preserve">No fibre measurment fo No 2. Double Fibre No 1 &amp; 12 excluded. </t>
  </si>
  <si>
    <t>No fibre measurment fo No 18. Outliers Fibre No's 7 &amp; 16 Low Lin Dencity no reason to exclude.</t>
  </si>
  <si>
    <t>Outlier fibre No 11 Low Lin dencity no reason to exclude.</t>
  </si>
  <si>
    <t>No fibre measurment fo No 17. Double Fibre No 24 excluded.  Outlier Low Break Tenacity No 5 no reason to exclude.</t>
  </si>
  <si>
    <t>W190124-E-001-1227</t>
  </si>
  <si>
    <t>P180622_E_0_1001 &amp;
P181219_E_0_1016</t>
  </si>
  <si>
    <t>D190204_E_20_1035</t>
  </si>
  <si>
    <t>Outlier fibre No 8 Low Lin dencity no reason to exclude.</t>
  </si>
  <si>
    <t>Outlier fibre's No 2 &amp; 16 Low Lin dencity no reason to exclude.</t>
  </si>
  <si>
    <t>Outlier fibre No 2 Low Lin dencity no reason to exclude.</t>
  </si>
  <si>
    <t>P181219-E-0-1016</t>
  </si>
  <si>
    <t>D190205_E_20_1036 (bottle 2)</t>
  </si>
  <si>
    <t>Outlier Fibre No 13 Low Tenacity &amp; Extension no reason to exclude.</t>
  </si>
  <si>
    <t xml:space="preserve">Fibre No 1  excluded machine malfuction. </t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</si>
  <si>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. Residence time: 7m30sec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</si>
  <si>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. Residence time: 10min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</si>
  <si>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. Residence time: 10min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</si>
  <si>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>. Residence time: 15min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</si>
  <si>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Residence time: 15min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</si>
  <si>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. N2 atm. Residence time: 10min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</si>
  <si>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N2 atm. Residence time: 5m30s</t>
    </r>
  </si>
  <si>
    <t>W190122-E-001-1216</t>
  </si>
  <si>
    <t>W190122-E-001-1217</t>
  </si>
  <si>
    <t>W190122-E-001-1219</t>
  </si>
  <si>
    <t>W190122-E-001-1220</t>
  </si>
  <si>
    <t>W190122-E-001-1222</t>
  </si>
  <si>
    <t>W190124-E-001-1223</t>
  </si>
  <si>
    <t>W190124-E-001-1224</t>
  </si>
  <si>
    <r>
      <t xml:space="preserve">TN19-0001 Is RAFT better than control? Experimental conditions </t>
    </r>
    <r>
      <rPr>
        <b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. 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</si>
  <si>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A1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</si>
  <si>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B2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</si>
  <si>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D1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</si>
  <si>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D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</si>
  <si>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G2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</si>
  <si>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J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</si>
  <si>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J1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</si>
  <si>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K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</si>
  <si>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K1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</si>
  <si>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K2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</si>
  <si>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L2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</si>
  <si>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L3</t>
    </r>
  </si>
  <si>
    <t>W190131-E-001-1229</t>
  </si>
  <si>
    <t>W190131-E-001-1231</t>
  </si>
  <si>
    <t>W190131-E-001-1235</t>
  </si>
  <si>
    <t>W190131-E-001-1236</t>
  </si>
  <si>
    <t>W190131-E-001-1237</t>
  </si>
  <si>
    <t>W190131-E-001-1239</t>
  </si>
  <si>
    <t>W190201-E-001-1240</t>
  </si>
  <si>
    <t>W190201-E-001-1241</t>
  </si>
  <si>
    <t>W190201-E-001-1242</t>
  </si>
  <si>
    <t>W190201-E-001-1243</t>
  </si>
  <si>
    <t>W190201-E-001-1244</t>
  </si>
  <si>
    <t>W190201-E-001-1245</t>
  </si>
  <si>
    <t>W190201-E-001-1247</t>
  </si>
  <si>
    <t>W190201-E-001-1248</t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</si>
  <si>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M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</si>
  <si>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M1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</si>
  <si>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N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</si>
  <si>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N2</t>
    </r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</si>
  <si>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O2</t>
    </r>
  </si>
  <si>
    <t>W190201-E-001-1249</t>
  </si>
  <si>
    <t>W190201-E-001-1250</t>
  </si>
  <si>
    <t>W190201-E-001-1251</t>
  </si>
  <si>
    <t>W190205-E-001-1252</t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</si>
  <si>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1</t>
    </r>
  </si>
  <si>
    <t>D190123_E_20_1032</t>
  </si>
  <si>
    <t>D190131-E-20-1034</t>
  </si>
  <si>
    <t>W190205-E-001-1253</t>
  </si>
  <si>
    <t>W190205-E-001-1254</t>
  </si>
  <si>
    <t>W190205-E-001-1258</t>
  </si>
  <si>
    <t>W190205-E-001-1259</t>
  </si>
  <si>
    <r>
      <t xml:space="preserve">TN19-0001 Is RAFT better than control? Experimental conditions </t>
    </r>
    <r>
      <rPr>
        <b/>
        <sz val="11"/>
        <color theme="1"/>
        <rFont val="Calibri"/>
        <family val="2"/>
        <scheme val="minor"/>
      </rPr>
      <t>O4</t>
    </r>
  </si>
  <si>
    <r>
      <t xml:space="preserve">TN19-0001 Is RAFT better than control? Exp conditions </t>
    </r>
    <r>
      <rPr>
        <b/>
        <sz val="11"/>
        <color theme="1"/>
        <rFont val="Calibri"/>
        <family val="2"/>
        <scheme val="minor"/>
      </rPr>
      <t xml:space="preserve">Q2 </t>
    </r>
    <r>
      <rPr>
        <sz val="11"/>
        <color theme="1"/>
        <rFont val="Calibri"/>
        <family val="2"/>
        <scheme val="minor"/>
      </rPr>
      <t>Package 1</t>
    </r>
  </si>
  <si>
    <r>
      <t xml:space="preserve">TN19-0001 Is RAFT better than control? Exp conditions </t>
    </r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 Package 2</t>
    </r>
  </si>
  <si>
    <t>W190205-E-001-1260</t>
  </si>
  <si>
    <r>
      <t xml:space="preserve">TN19-0001 Is RAFT better than control? Exp conditions </t>
    </r>
    <r>
      <rPr>
        <b/>
        <sz val="11"/>
        <color theme="1"/>
        <rFont val="Calibri"/>
        <family val="2"/>
        <scheme val="minor"/>
      </rPr>
      <t xml:space="preserve">Q1 </t>
    </r>
    <r>
      <rPr>
        <sz val="11"/>
        <color theme="1"/>
        <rFont val="Calibri"/>
        <family val="2"/>
        <scheme val="minor"/>
      </rPr>
      <t>6mins. Rough surface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</si>
  <si>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Q4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</si>
  <si>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R2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</si>
  <si>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R3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</si>
  <si>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P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</si>
  <si>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P1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</si>
  <si>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C3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</si>
  <si>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E2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</si>
  <si>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H2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</si>
  <si>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F3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</si>
  <si>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G1</t>
    </r>
  </si>
  <si>
    <r>
      <t xml:space="preserve">TN19-001 Is RAFT better than control? Experimental conditions </t>
    </r>
    <r>
      <rPr>
        <b/>
        <sz val="11"/>
        <color theme="1"/>
        <rFont val="Calibri"/>
        <family val="2"/>
        <scheme val="minor"/>
      </rPr>
      <t>B2</t>
    </r>
  </si>
  <si>
    <t>W190205-E-001-1261</t>
  </si>
  <si>
    <t>W190205-E-001-1263</t>
  </si>
  <si>
    <t>W190205-E-001-1265</t>
  </si>
  <si>
    <t>W190205-E-001-1266</t>
  </si>
  <si>
    <t>W190206-E-001-1267</t>
  </si>
  <si>
    <t>W190206-E-001-1268</t>
  </si>
  <si>
    <t>W190206-E-001-1270</t>
  </si>
  <si>
    <t>W190206-E-001-1272</t>
  </si>
  <si>
    <t>W190206-E-001-1274</t>
  </si>
  <si>
    <t>W190206-E-001-1277</t>
  </si>
  <si>
    <t>W190206-E-001-1280</t>
  </si>
  <si>
    <t>W190206-E-001-1281</t>
  </si>
  <si>
    <t>Outlier Fibre No 20 Low Tenacity &amp; Extension no reason to exclude.</t>
  </si>
  <si>
    <t>No fibre measurments for no's 4 &amp; 7.</t>
  </si>
  <si>
    <t>No fibre measurments for no's 23.</t>
  </si>
  <si>
    <t>W190215-SC-004-1286</t>
  </si>
  <si>
    <t>Possible multible fibres 5, 6 &amp; 17 excluded. Outlier fibre no 4 LowExt and Tenacity excluded.</t>
  </si>
  <si>
    <t>Possible multible fibres 14 excluded. Outlier fibre no 3 Very LowExt and Tenacity excluded.Possible spinneret partal blockage fibre no 9 excluded.</t>
  </si>
  <si>
    <t>No fibre measurments for no 21.Mutible fibre no 22 &amp; Possible spinneret partal blockage no 16 excluded.</t>
  </si>
  <si>
    <t>No fibre measurment for fibre no 8. Outlier fibre no 22 low Ten &amp; Lin Den excluded.</t>
  </si>
  <si>
    <t>Jilin 2017</t>
  </si>
  <si>
    <t>fibres 1&amp;11 excluded- outliers in both LDvTen and Ext.vTen plots</t>
  </si>
  <si>
    <t>visualy fibres appeared to show variable diameter along length (stripes); fibre 3 stress/strain slightly diff. to others NOT excluded</t>
  </si>
  <si>
    <t>2 tests not possible; fibres 1,8,9,14&amp;24 NOT excluded however lower LD than majority of fibres, SPINNERET BLOCKAGE?</t>
  </si>
  <si>
    <t>1 test not possible; fibres 5,7&amp;13 NOT excluded however lower LD than majority of fibres - SPINNERET BLOCKAGE?</t>
  </si>
  <si>
    <t>fibre 15 excluded - outlier, low LD, ext &amp; F</t>
  </si>
  <si>
    <t>1 test not possible; fibre 22 NOT excluded however lower LD than other fibres.</t>
  </si>
  <si>
    <t>fibre 15 excluded - outlier with low LD; fibre 2&amp;9 NOT excluded however lower LD than majority of fibres - SPINNERET BLOCKAGE?</t>
  </si>
  <si>
    <t>fibres 16&amp;18 excluded - outliers; fibres 3&amp;20 NOT excluded however lower LD than majority of fibres - SPINNERET BLOCKAGE?</t>
  </si>
  <si>
    <t>1 test not possible; fibres 4&amp;20 excluded - outliers.</t>
  </si>
  <si>
    <t>fibre 9 excluded - slippage; fibres 2,6,14&amp;25 excluded - outliers; fibre 12 NOT excluded, however LD lower than majority of fibres.</t>
  </si>
  <si>
    <t>1 test not possible; fibres 11,15,16&amp;20 excluded - outliers; fibre 7 NOT excluded however slight outlier. VARIABLE SAMPLE</t>
  </si>
  <si>
    <t>1 test not possible. Fibre 20 - low LD compared with others however NOT excluded.</t>
  </si>
  <si>
    <t>fibre 17 excluded - outlier low ext and low LD; fibres 13&amp;23 also outliers however NOT excluded</t>
  </si>
  <si>
    <t>W190308-R-001-1304</t>
  </si>
  <si>
    <t>fibre 1 slight outlier for modulus. Ext, force and LD OK. NOT excluded</t>
  </si>
  <si>
    <t>D190313_SC_22_1041
D190314_SC_22_1042</t>
  </si>
  <si>
    <t>W190315-SC-006-1305</t>
  </si>
  <si>
    <t>D190212_E_20_1037</t>
  </si>
  <si>
    <t>20% P181219_E_0_1016</t>
  </si>
  <si>
    <t>TN19-002 Precursor spinning with 002/003 spin finish combination (for Feb 2019 carbonisation) PACKAGE 1</t>
  </si>
  <si>
    <t>TN19-002 Precursor spinning with 002/003 spin finish combination (for Feb 2019 carbonisation) PACKAGE 2</t>
  </si>
  <si>
    <t>TN19-002 Precursor spinning with 002/003 spin finish combination (for Feb 2019 carbonisation) PACKAGE 3</t>
  </si>
  <si>
    <t>W190214-E-002-1283</t>
  </si>
  <si>
    <t>TN19-003 Coagulation gradient 65% DMSO, 50% DMSO and 30% DMSO PACKAGE 1</t>
  </si>
  <si>
    <t>TN19-003 Coagulation gradient 65% DMSO, 50% DMSO and 30% DMSO PACKAGE 2</t>
  </si>
  <si>
    <t>TN19-003 Coagulation gradient 65% DMSO, 50% DMSO and 30% DMSO PACKAGE 3</t>
  </si>
  <si>
    <t>W190215-E-003-1284</t>
  </si>
  <si>
    <t>TN19-0004 SIEF Control PAN 2% MA precursor spinning. PACKAGE 1</t>
  </si>
  <si>
    <t>TN19-0004 SIEF Control PAN 2% MA precursor spinning. PACKAGE 2</t>
  </si>
  <si>
    <t>TN19-0004 SIEF Control PAN 2% MA precursor spinning. PACKAGE 3</t>
  </si>
  <si>
    <t>W190215-SC-004-1285</t>
  </si>
  <si>
    <t>D190226-SC-21-1038</t>
  </si>
  <si>
    <t>21% P181214_SC_0_1012</t>
  </si>
  <si>
    <t>TN19-0004 SIEF Control PAN 2% MA precursor spinning.</t>
  </si>
  <si>
    <t>D190304-SC-21-1039</t>
  </si>
  <si>
    <t xml:space="preserve">TN19-005 SIEF Control PAN 2% MA precursor spinning. </t>
  </si>
  <si>
    <t>D190306-R-20-1040</t>
  </si>
  <si>
    <t>TN19-001 Is RAFT better than control? (Jasjeet's Killer experiments) Running in He gas in the dope tank, but the head pressure has been increased to 3 Bar. EXPERIMENTAL CONDITIONS D1</t>
  </si>
  <si>
    <t>TN19-001 Is RAFT better than control? (Jasjeet's Killer experiments) Running in He gas in the dope tank, but the head pressure has been increased to 3 Bar. EXPERIMENTAL CONDITIONS D2</t>
  </si>
  <si>
    <t>TN19-001 Is RAFT better than control? (Jasjeet's Killer experiments) Running in He gas in the dope tank, but the head pressure has been increased to 3 Bar. EXPERIMENTAL CONDITIONS D3</t>
  </si>
  <si>
    <t>TN19-001 Is RAFT better than control? (Jasjeet's Killer experiments) Running in He gas in the dope tank, but the head pressure has been increased to 3 Bar. EXPERIMENTAL CONDITIONS M</t>
  </si>
  <si>
    <t>TN19-001 Is RAFT better than control? (Jasjeet's Killer experiments) Running in He gas in the dope tank, but the head pressure has been increased to 3 Bar. EXPERIMENTAL CONDITIONS M1</t>
  </si>
  <si>
    <t>TN19-001 Is RAFT better than control? (Jasjeet's Killer experiments) Running in He gas in the dope tank, but the head pressure has been increased to 3 Bar. EXPERIMENTAL CONDITIONS N</t>
  </si>
  <si>
    <t>TN19-001 Is RAFT better than control? (Jasjeet's Killer experiments) Running in He gas in the dope tank, but the head pressure has been increased to 3 Bar. EXPERIMENTAL CONDITIONS N1</t>
  </si>
  <si>
    <t>TN19-001 Is RAFT better than control? (Jasjeet's Killer experiments) Running in He gas in the dope tank, but the head pressure has been increased to 3 Bar. EXPERIMENTAL CONDITIONS N2</t>
  </si>
  <si>
    <t>TN19-001 Is RAFT better than control? (Jasjeet's Killer experiments) Running in He gas in the dope tank, but the head pressure has been increased to 3 Bar. EXPERIMENTAL CONDITIONS O2</t>
  </si>
  <si>
    <t>TN19-001 Is RAFT better than control? (Jasjeet's Killer experiments) Running in He gas in the dope tank, but the head pressure has been increased to 3 Bar. EXPERIMENTAL CONDITIONS O1</t>
  </si>
  <si>
    <t>W190307-R-001-1289</t>
  </si>
  <si>
    <t>W190307-R-001-1290</t>
  </si>
  <si>
    <t>W190307-R-001-1291</t>
  </si>
  <si>
    <t>W190307-R-001-1292</t>
  </si>
  <si>
    <t>W190307-R-001-1293</t>
  </si>
  <si>
    <t>W190307-R-001-1294</t>
  </si>
  <si>
    <t>W190307-R-001-1295</t>
  </si>
  <si>
    <t>W190307-R-001-1296</t>
  </si>
  <si>
    <t>W190307-R-001-1297</t>
  </si>
  <si>
    <t>W190307-R-001-1298</t>
  </si>
  <si>
    <t>TN19-001 Is RAFT better than control? (Jasjeet's Killer experiments) Running in He gas in the dope tank, but the head pressure has been increased to 3 Bar. EXPERIMENTAL CONDITIONS T5</t>
  </si>
  <si>
    <t>20% P180821_R_0_1014</t>
  </si>
  <si>
    <t>TN19-006 - 22% SIEF. PACKAGE 1</t>
  </si>
  <si>
    <t>TN19-006 - 22% SIEF. PACKAGE 2</t>
  </si>
  <si>
    <t>no fibres excluded</t>
  </si>
  <si>
    <t>W190305-SC-005-1287</t>
  </si>
  <si>
    <t>W190328-R-001-1309</t>
  </si>
  <si>
    <t>W190328-R-001-1310</t>
  </si>
  <si>
    <t>W190328-R-001-1311</t>
  </si>
  <si>
    <t>W190328-R-001-1312</t>
  </si>
  <si>
    <t>W190328-R-001-1313</t>
  </si>
  <si>
    <t>W190328-R-001-1314</t>
  </si>
  <si>
    <t>J</t>
  </si>
  <si>
    <t>J1</t>
  </si>
  <si>
    <t>K</t>
  </si>
  <si>
    <t>K1</t>
  </si>
  <si>
    <t>K2</t>
  </si>
  <si>
    <t>P</t>
  </si>
  <si>
    <t>Exp ID</t>
  </si>
  <si>
    <t>P180816-R-0-</t>
  </si>
  <si>
    <t>D190327-R-20-1047</t>
  </si>
  <si>
    <t xml:space="preserve">TN19-001 </t>
  </si>
  <si>
    <t>fibre 14 excluded - double fibre</t>
  </si>
  <si>
    <t>D1</t>
  </si>
  <si>
    <t>D2</t>
  </si>
  <si>
    <t>D3</t>
  </si>
  <si>
    <t>M</t>
  </si>
  <si>
    <t>M1</t>
  </si>
  <si>
    <t>N</t>
  </si>
  <si>
    <t>N1</t>
  </si>
  <si>
    <t>N2</t>
  </si>
  <si>
    <t>O2</t>
  </si>
  <si>
    <t>O1</t>
  </si>
  <si>
    <t>T5</t>
  </si>
  <si>
    <t>1 test not possible; fibre 9 excluded - low LD and ext, obvioud outlier FvE; fibre 3 NOT excluded, however LD low and outlier FvE(?)</t>
  </si>
  <si>
    <t>1 test not possible; fibre 1 excluded - low LD, outlier, suspect contamination; fibre 17 NOT excluded, however, LD low.</t>
  </si>
  <si>
    <t>4 tests not possible; fibres 13&amp;24 excluded - low LD plus outliers in EvT plot; fibre 14 - low extension, no reason to exclude</t>
  </si>
  <si>
    <t>fibres 6,7,12,13,16&amp;20 low LD - NOT excluded. BLOCKED SPINNERET?</t>
  </si>
  <si>
    <t>fibre 7 low LD - NOT excluded</t>
  </si>
  <si>
    <t>W190328-R-001-1315</t>
  </si>
  <si>
    <t>W190328-R-001-1316</t>
  </si>
  <si>
    <t>W190328-R-001-1317</t>
  </si>
  <si>
    <t>W190328-R-001-1318</t>
  </si>
  <si>
    <t>L2</t>
  </si>
  <si>
    <t>L4</t>
  </si>
  <si>
    <t xml:space="preserve">fibres 1,7&amp;49 excluded - low LD and outliers in EvF plot. </t>
  </si>
  <si>
    <t>2 tests not possible; fibres 2&amp;9 excluded - slippage; fibre 14 excluded - low ext, outlier, suspected damaged when loaded?; fibres 4&amp;6 excluded(??) - outliers in FvE curves</t>
  </si>
  <si>
    <t>1 test not possible; fibre 9 excluded - outlier</t>
  </si>
  <si>
    <t>fibres 2,6,7&amp;8 excluded - outliers (?not sure if they should be excuded??)</t>
  </si>
  <si>
    <t>W190320-E-007-1306 P1</t>
  </si>
  <si>
    <t>W190320-E-007-1306 P2</t>
  </si>
  <si>
    <t>W190320-E-007-1306 P3</t>
  </si>
  <si>
    <t>W190320-E-007-1306 P4</t>
  </si>
  <si>
    <t>W190320-E-007-1306 P5</t>
  </si>
  <si>
    <t>W190320-E-008-1307 P1</t>
  </si>
  <si>
    <t>W190320-E-008-1307 P2</t>
  </si>
  <si>
    <t>W190320-E-008-1307 P3</t>
  </si>
  <si>
    <t>W190327-SC-009-1308 P1</t>
  </si>
  <si>
    <t>W190327-SC-009-1308 P2</t>
  </si>
  <si>
    <t>Ini.Mod1 (cN/dtex)      .1-0.6%</t>
  </si>
  <si>
    <t>Ini.Mod1 (GPa)             .1-0.6%</t>
  </si>
  <si>
    <t>Repeated testing previous testing only had one result</t>
  </si>
  <si>
    <t>Repeated testing</t>
  </si>
  <si>
    <t>Double Fibre No 2 excluded. Double Fibre No 21 excluded.</t>
  </si>
  <si>
    <t>No fibre measurment for fibre's no 3 &amp; 5. Double fibre no 15 excluded. Outlier fibre's no 9 &amp; 20 low Ext &amp; Ten no reason to exclude.</t>
  </si>
  <si>
    <t>No fibre measurments for no 16. Double fibre for no 20 excluded. Fibre no 1 had low LD possibly damaged not excluded.</t>
  </si>
  <si>
    <t>No fibre measurments for no 1. Double fibre for no 11 excluded. Slippage 9 excluded. Fibre no 5 had low LD possibly damaged not excluded.</t>
  </si>
  <si>
    <t>No fibre measurments for no's 4 &amp; 18. Double fibre for no 1 excluded. Slippage 9 excluded. Fibre's no 12 &amp; 23 had low LD not excluded, fibre no 15 had extreamly low LD possibly damaged excluded.</t>
  </si>
  <si>
    <t>No fibre measurments for no 22. Double fibre for no 21 excluded. Fibre no 14 had extreamly low LD possibly damaged excluded.</t>
  </si>
  <si>
    <t>No fibre measurment for no 6. Low LD for No's 2 &amp; 9 possible damage or partily blocked spinneret excluded. Low Ext &amp; TenFibre no 1 no reason to exclude.</t>
  </si>
  <si>
    <t>Fibres no 1 &amp; 18 Possible damaged or partily blocked spinneret excluded.</t>
  </si>
  <si>
    <t>No fibre measurment for no 16. Double fibre for no 23 excluded. Outlier possibly damaged fibre or partially blocked spinneret no 21 not excluded.</t>
  </si>
  <si>
    <t>W190410-E-011-1334</t>
  </si>
  <si>
    <t>D</t>
  </si>
  <si>
    <t>E2</t>
  </si>
  <si>
    <t>YED</t>
  </si>
  <si>
    <t>No fibre measurment for no's 16, 22, 24 &amp; 25. Outliers no's 8 &amp; 15 Low EXT &amp; Ten no reason to exclude.</t>
  </si>
  <si>
    <t>Possible double fibres no' 4 &amp; 11 excluded.</t>
  </si>
  <si>
    <t>Double fibre no 2 excluded. Outlier fibre no15 very low LD possible blockage in spinneret or damaged fibre excluded.</t>
  </si>
  <si>
    <t>W190411-E-011-1334</t>
  </si>
  <si>
    <t>W190404-E-010-1332</t>
  </si>
  <si>
    <t>W190404-E-010-1333</t>
  </si>
  <si>
    <t>TN19-010 Package 1</t>
  </si>
  <si>
    <t>TN19-010 Package 2</t>
  </si>
  <si>
    <t>TN19-011 Warm Up Package</t>
  </si>
  <si>
    <t>TN19-011 Package 1</t>
  </si>
  <si>
    <t>TN19-011 Package 2</t>
  </si>
  <si>
    <t>TN19-011 Package 3</t>
  </si>
  <si>
    <t>TN19-011 Warm Up Package 2</t>
  </si>
  <si>
    <t>TN19-011 Package 4</t>
  </si>
  <si>
    <t>fibre 16 - short ext and load however no reason to exclude</t>
  </si>
  <si>
    <t>TN19-011 Package 5</t>
  </si>
  <si>
    <t>TN19-011 Package 6</t>
  </si>
  <si>
    <t>2 fibres suspect, however, NOT excluded. Fibre 19 - low ext and force; fibre 25 - outlier</t>
  </si>
  <si>
    <t>TN19-011 Package 7</t>
  </si>
  <si>
    <t>2 fibres excluded. Fibre 3 - double fibre; fibre 6 - outlier, 0.5 x ave(LD)??</t>
  </si>
  <si>
    <t>TN19-011 Package 8</t>
  </si>
  <si>
    <t>TN19-011 Package 9</t>
  </si>
  <si>
    <t>1 test not possible. Fibre 1 excluded - double fibre</t>
  </si>
  <si>
    <t>D190415-SC-22-1050</t>
  </si>
  <si>
    <t>W190416-SC-012-1335</t>
  </si>
  <si>
    <t>P190326-SC-0-1021/ P190328-SC-0-1022</t>
  </si>
  <si>
    <t>TN19-012 Warm Up Package</t>
  </si>
  <si>
    <t>TN19-012 Package 1</t>
  </si>
  <si>
    <t>TN19-012 Package 2</t>
  </si>
  <si>
    <t>TN19-012 Package 3</t>
  </si>
  <si>
    <t>No fibres excluded however fibre 8 low ext&amp;load; fibre 17 very slight outlier</t>
  </si>
  <si>
    <t>W190418-E-013-1338</t>
  </si>
  <si>
    <t>TN19-013 Package 1</t>
  </si>
  <si>
    <t>fibre 1 excluded, LD &gt; average and an outlier EvT; fibre 8 NOT excluded, however LD 0.5 of average.</t>
  </si>
  <si>
    <t>TN19-013 Package 2</t>
  </si>
  <si>
    <t>variable sample</t>
  </si>
  <si>
    <t>W190418-E-013-1337</t>
  </si>
  <si>
    <t>W190501-SC-014-1339</t>
  </si>
  <si>
    <t>A</t>
  </si>
  <si>
    <t>TN19-014 Optimisation for density</t>
  </si>
  <si>
    <t>W190501-SC-014-1340</t>
  </si>
  <si>
    <t>B</t>
  </si>
  <si>
    <t>W190501-SC-014-1341</t>
  </si>
  <si>
    <t>Warm Up</t>
  </si>
  <si>
    <t>fibre 21 outlier - low ext/load, no reason to exclude. Fibre 1 excluded - double fibre</t>
  </si>
  <si>
    <t>W190501-SC-014-1342</t>
  </si>
  <si>
    <t>C</t>
  </si>
  <si>
    <t>fibre 7 - low ext/load, no reason to exclude</t>
  </si>
  <si>
    <t>W190501-SC-014-1343</t>
  </si>
  <si>
    <t>fibre 25 - low ext/load, no reason to exclude</t>
  </si>
  <si>
    <t>W190501-SC-014-1344</t>
  </si>
  <si>
    <t>I</t>
  </si>
  <si>
    <t>W190501-SC-014-1345</t>
  </si>
  <si>
    <t>W190501-SC-014-1346</t>
  </si>
  <si>
    <t>W190501-SC-014-1347</t>
  </si>
  <si>
    <t>L</t>
  </si>
  <si>
    <t>fibre 1 excluded - double fibre; fibre 3 excluded - frequency curve odd, suspect contaminate in jaws</t>
  </si>
  <si>
    <t>W190501-SC-014-1348</t>
  </si>
  <si>
    <t>E</t>
  </si>
  <si>
    <t>W190501-SC-014-1349</t>
  </si>
  <si>
    <t>F</t>
  </si>
  <si>
    <t>W190501-SC-014-1350</t>
  </si>
  <si>
    <t>G</t>
  </si>
  <si>
    <t>1 test not possible; fibre 10 - low ext/load, no reason to exclude</t>
  </si>
  <si>
    <t>fibre 11 - low ext/load, no reason to exclude</t>
  </si>
  <si>
    <t>W190501-SC-014-1351</t>
  </si>
  <si>
    <t>H</t>
  </si>
  <si>
    <t>fibres 15&amp;16 - low ext/load, no reason to exclude? Fibre 20 excluded - step break evident. Variable sample</t>
  </si>
  <si>
    <t>Variable sample</t>
  </si>
  <si>
    <t>W190501-SC-014-1352</t>
  </si>
  <si>
    <t>W190501-SC-014-1353</t>
  </si>
  <si>
    <t>W190501-SC-014-1354</t>
  </si>
  <si>
    <t>O</t>
  </si>
  <si>
    <t>fibre 12 - slight outlier, no reason to exclude</t>
  </si>
  <si>
    <t>W190503-SC-015-1356</t>
  </si>
  <si>
    <t>TN19-015 Warm Up (15 minutes)</t>
  </si>
  <si>
    <t>fibre 3 excluded - double fibre</t>
  </si>
  <si>
    <t>TN19-015 Warm Up (30 minutes)</t>
  </si>
  <si>
    <t>fibre 9 excluded - double fibre; fibre 16 excluded - suspected slippage from jaw</t>
  </si>
  <si>
    <t>TN19-015 Package 1 (60 minutes)</t>
  </si>
  <si>
    <t>2 tests not possible; fibre 9 excluded - suspected damaged fibre, very short ext at break</t>
  </si>
  <si>
    <t>TN19-015 Package 3</t>
  </si>
  <si>
    <t>TN19-015 Package 2 (80 minutes)</t>
  </si>
  <si>
    <t>fibre 1 excluded - outlier, suspected contamination? Fibre 24 excluded - low LD and odd frequency curve; fibres 4&amp;8 low ext/load, however no reason to exclude</t>
  </si>
  <si>
    <t>TN19-015 Package 4</t>
  </si>
  <si>
    <t>fibre 25 excluded - distinct outlier?</t>
  </si>
  <si>
    <t>TN19-015 Package 5</t>
  </si>
  <si>
    <t>1 test not possible; fibre 17 - low ext/load, no reason to exclude</t>
  </si>
  <si>
    <t>SC190410+SC190416+SC190423</t>
  </si>
  <si>
    <t>D190430-SC-221052</t>
  </si>
  <si>
    <t>W190508-SC-016-1357</t>
  </si>
  <si>
    <t>SC190501+SC190429</t>
  </si>
  <si>
    <t>D190507-SC-22-1054</t>
  </si>
  <si>
    <t>TN19-016 package 1, 90 minutes</t>
  </si>
  <si>
    <t>1615+1619</t>
  </si>
  <si>
    <t>ref 1615 8 tests not possible</t>
  </si>
  <si>
    <t>TN19-016 package 2, 90 minutes</t>
  </si>
  <si>
    <t>TN19-016 package 3, 90 minutes</t>
  </si>
  <si>
    <t>fibre 25 excluded - step break evident</t>
  </si>
  <si>
    <t>TN19-016 package 4, 90 minutes</t>
  </si>
  <si>
    <t>TN19-016 warm up package, 45 minute</t>
  </si>
  <si>
    <t>W190508-SC-016-1358</t>
  </si>
  <si>
    <t>W190508-SC-016-1359</t>
  </si>
  <si>
    <r>
      <t>TN19-016 DRT of 140</t>
    </r>
    <r>
      <rPr>
        <vertAlign val="superscript"/>
        <sz val="11"/>
        <color theme="1"/>
        <rFont val="Calibri"/>
        <family val="2"/>
        <scheme val="minor"/>
      </rPr>
      <t>o</t>
    </r>
  </si>
  <si>
    <r>
      <t>TN19-016 DRT of 150</t>
    </r>
    <r>
      <rPr>
        <vertAlign val="superscript"/>
        <sz val="11"/>
        <color theme="1"/>
        <rFont val="Calibri"/>
        <family val="2"/>
        <scheme val="minor"/>
      </rPr>
      <t>o</t>
    </r>
  </si>
  <si>
    <t>fibre 10 - slight outlier, no reason to exclude</t>
  </si>
  <si>
    <t>W190515-GF-017-1360</t>
  </si>
  <si>
    <t>26% P190515-GF-0-1029</t>
  </si>
  <si>
    <t>D190514-GF-26-1055</t>
  </si>
  <si>
    <t>TN19-017 Huma's Trial, Package 1</t>
  </si>
  <si>
    <t>TN19-017 Huma's Trial, Package 3</t>
  </si>
  <si>
    <t>TN19-017 Huma's Trial, SP-5</t>
  </si>
  <si>
    <t>fibre 3 excluded - outlier, diff shape stress/strain curve? Fibre 22 - low ext and force cf others, exclude?</t>
  </si>
  <si>
    <t>fibre 10 excluded- stress/strain curve different to others and LD lower; fibre 19 excluded- slippage, low LD with odd frequency curve</t>
  </si>
  <si>
    <t>W190517-GFEX-018-1361</t>
  </si>
  <si>
    <t>24% Goodfellow(70%w/w) and Exlan (30%w/w)</t>
  </si>
  <si>
    <t>TN19-018 Huma's Trial, Package 1</t>
  </si>
  <si>
    <t>W190517-GFEX-018-1362</t>
  </si>
  <si>
    <t>TN19-018 Huma's Trial, Package 2</t>
  </si>
  <si>
    <t>TN19-018 Huma's Trial, SP-5</t>
  </si>
  <si>
    <t>W190517-GFEX-018-1362SP-5</t>
  </si>
  <si>
    <t>4 outliers- unsure whether to exclude. Fibre 17 - curve shape different and LD low; fibres 13&amp;18 low ext/load; fibre 12 - low LD</t>
  </si>
  <si>
    <t>fibre 7 excluded - low LD and odd frequency curve; fibre 17 not excluded but low LD, frequnecy curve OK</t>
  </si>
  <si>
    <t>Fibres 14&amp;15 - outliers, curve shape and low LD. Exclude?</t>
  </si>
  <si>
    <t>W190524-E-019-1363</t>
  </si>
  <si>
    <t>TN19-019</t>
  </si>
  <si>
    <t>16% P190522-E1-0-1030</t>
  </si>
  <si>
    <t>D190523-E1-16-1057</t>
  </si>
  <si>
    <t>fibre 1 excluded - slippage</t>
  </si>
  <si>
    <t>W190524-E-019-1364</t>
  </si>
  <si>
    <t>W190524-E-019-1365</t>
  </si>
  <si>
    <t>fibre 25 excluded - low LD and odd frequency curve</t>
  </si>
  <si>
    <t>W190524-E-019-1366</t>
  </si>
  <si>
    <t>TN19-019 (package 1)</t>
  </si>
  <si>
    <t>fibre 23 excluded - very low load/ext, suspected damaged fibre</t>
  </si>
  <si>
    <t>TN19-019 (package 2, 80mins)</t>
  </si>
  <si>
    <t>W190524-E-019-1367</t>
  </si>
  <si>
    <t>W190524-E-019-1368</t>
  </si>
  <si>
    <t>W190524-E-019-1369</t>
  </si>
  <si>
    <t>fibre 8 excluded - outlier with low ext/load, suspected damaged fibre</t>
  </si>
  <si>
    <t>W190328-R-001-1319</t>
  </si>
  <si>
    <t>W190328-R-001-1320</t>
  </si>
  <si>
    <t>W190328-R-001-1321</t>
  </si>
  <si>
    <t>W190328-R-001-1322</t>
  </si>
  <si>
    <t>W190328-R-001-1323</t>
  </si>
  <si>
    <t>W190328-R-001-1327</t>
  </si>
  <si>
    <t>W190328-R-001-1329</t>
  </si>
  <si>
    <t>P180816-R-0-180816</t>
  </si>
  <si>
    <t>Q1</t>
  </si>
  <si>
    <t>Q2</t>
  </si>
  <si>
    <t>Q4</t>
  </si>
  <si>
    <t>R2</t>
  </si>
  <si>
    <t>R3</t>
  </si>
  <si>
    <t>E4</t>
  </si>
  <si>
    <t>B3</t>
  </si>
  <si>
    <t>Possible damaged fibre No : 15 Low LD excluded.</t>
  </si>
  <si>
    <t>No measurment recorded for fibre no :11. Possible damaged finr no:24 Low LD excluded.</t>
  </si>
  <si>
    <t>Possible fibre damage for fibres No 15 &amp; 18 Low LD, EXT, TEN excluded.</t>
  </si>
  <si>
    <t>No fibre measurment recorded for No: 9. Possible fibre damage for fibres No 10 , 12 &amp; 15 Low LD, EXT, TEN excluded.</t>
  </si>
  <si>
    <t>Possible double fibre no : 24 excluded.</t>
  </si>
  <si>
    <t>W190604-E-020-1370</t>
  </si>
  <si>
    <t>W190604-E-020-1371</t>
  </si>
  <si>
    <t>W190604-E-020-1372</t>
  </si>
  <si>
    <t>W190604-E-020-1373</t>
  </si>
  <si>
    <t>W190604-E-020-1374</t>
  </si>
  <si>
    <t>W190604-E-020-1375</t>
  </si>
  <si>
    <t>W190604-E-020-1376</t>
  </si>
  <si>
    <t>W190604-E-020-1377</t>
  </si>
  <si>
    <t>22%P190531-E2-0-1031</t>
  </si>
  <si>
    <t>D190603-E2-22-1058</t>
  </si>
  <si>
    <t>TN19-020: 22% Exlan 141,000g/mol</t>
  </si>
  <si>
    <t>fibre 7 &amp; 22 - outliers, low ext/load however no reason to exclude</t>
  </si>
  <si>
    <t>fibre 10 - slight outlier (?) Not excluded</t>
  </si>
  <si>
    <t>fibre 3 excluded - slippage; fibre 2 - outlier, low LD, exclude?</t>
  </si>
  <si>
    <t>TN19-021: 21% Exlan (50:50) 169,000&amp;141,000g/mol</t>
  </si>
  <si>
    <t>Polymer</t>
  </si>
  <si>
    <t>P190531-E2-0-1031 + P181219-E-0-1016</t>
  </si>
  <si>
    <t>D190605-(E+E2)-21-1059</t>
  </si>
  <si>
    <t>W190606-E-021-1378</t>
  </si>
  <si>
    <t>W190606-E-021-1379</t>
  </si>
  <si>
    <t>W190606-E-021-1380</t>
  </si>
  <si>
    <t>W190606-E-021-1381</t>
  </si>
  <si>
    <t>W190606-E-021-1382</t>
  </si>
  <si>
    <t>W190606-E-021-1383</t>
  </si>
  <si>
    <t>W190606-E-021-1384</t>
  </si>
  <si>
    <t>W190606-E-021-1385</t>
  </si>
  <si>
    <t>No fibre measurment for no : 25. Possible damaged fibre low LD EXT TEN, and Possible double fibre no: 22 excluded.</t>
  </si>
  <si>
    <t>Outlier No: 19 low LD but no reason to exclude.</t>
  </si>
  <si>
    <t>No fibre measurment for no: 19.</t>
  </si>
  <si>
    <t>No fibre measurment for no: 5. Possible double fibre no:22 excluded.</t>
  </si>
  <si>
    <t>Possible double fibre no: 16 excluded.</t>
  </si>
  <si>
    <t>Possible double fibre no:25 excluded.</t>
  </si>
  <si>
    <t>W190613-E-022-1395</t>
  </si>
  <si>
    <t>1 test not possible; fibre 5 excluded - outlier, odd frequency curve</t>
  </si>
  <si>
    <t>W190613-E-022-1387</t>
  </si>
  <si>
    <t>1 test not possible; fibre 5 excluded - double fibre; fibres 10,13,22&amp;24 excluded - odd frequency curves</t>
  </si>
  <si>
    <t>W190613-E-022-1397</t>
  </si>
  <si>
    <t>2 tests not possible; fibres 5,12,14,19 excluded - double fibres; fibres 2,4,6,8&amp;10 excluded - odd frequency curves</t>
  </si>
  <si>
    <t>W190613-E-022-1394</t>
  </si>
  <si>
    <t>1 test not possible; fibre 24 excluded - outlier</t>
  </si>
  <si>
    <t>W190613-E-022-1390</t>
  </si>
  <si>
    <t>W190613-E-022-1389</t>
  </si>
  <si>
    <t>fibre 13 excluded - outlier</t>
  </si>
  <si>
    <t>W190613-E-022-1388</t>
  </si>
  <si>
    <t>fibre 19 excluded - outlier</t>
  </si>
  <si>
    <t>W190613-E-022-1386</t>
  </si>
  <si>
    <t>W190613-E-022-1400</t>
  </si>
  <si>
    <t>W190613-E-022-1399</t>
  </si>
  <si>
    <t>W190613-E-022-1391</t>
  </si>
  <si>
    <t xml:space="preserve">F </t>
  </si>
  <si>
    <t>Outlier No; 4 &amp; 5 Low Ext &amp; Ten no reason to exclude. Possible damaged fibre no 7 Low LD excluded.</t>
  </si>
  <si>
    <t>W190613-E-022-1392</t>
  </si>
  <si>
    <t>Possible left over debre from previous fibre effcting no 23, 34 &amp; 25 excluded.</t>
  </si>
  <si>
    <t>W190613-E-022-1393</t>
  </si>
  <si>
    <t>No fibre measurment recorded for no 22. Possible damaged fibre low LD excluded.</t>
  </si>
  <si>
    <t>W190613-E-022-1396</t>
  </si>
  <si>
    <t>Outlier fibre no 9 low LD no reason to exclude.</t>
  </si>
  <si>
    <t>W190613-E-022-1398</t>
  </si>
  <si>
    <t>No fibre measurment for no's 13, 15 &amp; 18. Outlier fibre no 8 Low Ext &amp; Ten no reason to exclude.</t>
  </si>
  <si>
    <t>TN19-023: 11% Exlan 503,000g/mol</t>
  </si>
  <si>
    <t>P190612-E3-0-1034</t>
  </si>
  <si>
    <t>D190613-E3-11-1061</t>
  </si>
  <si>
    <t>TN19-022: 20% Standard Exlan 176,000g/mol</t>
  </si>
  <si>
    <t>P190508-E-0-1032</t>
  </si>
  <si>
    <t>D190611-E-20-1060</t>
  </si>
  <si>
    <t>W190614-E-023-1408</t>
  </si>
  <si>
    <t>G1</t>
  </si>
  <si>
    <t>W190614-E-023-1404</t>
  </si>
  <si>
    <t>W190614-E-023-1405</t>
  </si>
  <si>
    <t>W190614-E-023-1401</t>
  </si>
  <si>
    <t>WarmUp</t>
  </si>
  <si>
    <t>W190614-E-023-1403</t>
  </si>
  <si>
    <t>W190614-E-023-1406</t>
  </si>
  <si>
    <t>W190614-E-023-1402</t>
  </si>
  <si>
    <t>1 test not possible; fibre 21 excluded - outlier, contaminate?; fibre 13 - low ext/force, no valid reason to exclude</t>
  </si>
  <si>
    <t>fibre 7 excluded - slippage/noise</t>
  </si>
  <si>
    <t>fibre 9 excluded - outlier with odd frequency curve</t>
  </si>
  <si>
    <t>fibre 21 excluded - outlier with odd frequency curve</t>
  </si>
  <si>
    <t>fibre 4 excluded - outlier with odd frequency curve</t>
  </si>
  <si>
    <t>fibre 4 - outlier, exclude??</t>
  </si>
  <si>
    <t>fibre 2 excluded - odd frequency curve</t>
  </si>
  <si>
    <t>W190618-E-024-1412</t>
  </si>
  <si>
    <t>TN19-024: Huma, 20% Exlan, Trilobal spineret</t>
  </si>
  <si>
    <t>1 test not possible; fibre 7 excluded -  outlier, suspected damaged fibre or contaminate?</t>
  </si>
  <si>
    <t>W190620-E-025-1416</t>
  </si>
  <si>
    <t>Exlan</t>
  </si>
  <si>
    <t>W190620-E-025-1417</t>
  </si>
  <si>
    <t>W190620-E-025-1418</t>
  </si>
  <si>
    <t>W190620-E-025-1419</t>
  </si>
  <si>
    <t>W190620-E-025-1420</t>
  </si>
  <si>
    <t>W190620-E-025-1421</t>
  </si>
  <si>
    <t>W190620-E-025-1422</t>
  </si>
  <si>
    <t>W190620-E-025-1423</t>
  </si>
  <si>
    <t>No fibre measurment for fibres no: 1 &amp; 20. Possible double fibres no: 16 &amp; 25 excluded.</t>
  </si>
  <si>
    <t>No fibre measurment for fibre no: 16.</t>
  </si>
  <si>
    <t>Outliers fibres no: 2, 20 &amp; 25 Low Ext, Ten no reason to exclude.</t>
  </si>
  <si>
    <t>No fibre measurment for fibre no: 12. Slippage fibre no: 9 excluded.</t>
  </si>
  <si>
    <t>Possible double fibres no's: 1 &amp; 17 excluded.</t>
  </si>
  <si>
    <t>Possible double fibres no's : 5 &amp; 23 excluded.</t>
  </si>
  <si>
    <t>W190625-SC-026-1424</t>
  </si>
  <si>
    <t>W190625-SC-026-1425</t>
  </si>
  <si>
    <t>W190625-SC-026-1426</t>
  </si>
  <si>
    <t>W190625-SC-026-1427</t>
  </si>
  <si>
    <t>W190625-SC-026-1428</t>
  </si>
  <si>
    <t>W190625-SC-026-1429</t>
  </si>
  <si>
    <t>W190625-SC-026-1430</t>
  </si>
  <si>
    <t>SIEF Control</t>
  </si>
  <si>
    <t>TN19-025: 3% +3% emulsion</t>
  </si>
  <si>
    <t>TN19-025: 3% +5% emulsion</t>
  </si>
  <si>
    <t>TN19-025: 3% +10% emulsion</t>
  </si>
  <si>
    <t>TN19-025: 3% +15% emulsion</t>
  </si>
  <si>
    <t>TN19-025: Delion 004 (100% Si )</t>
  </si>
  <si>
    <t>TN19-025: Delion 003 (antistat 100%)</t>
  </si>
  <si>
    <t>TN19-025: Delion 002 (34% antistat Si)</t>
  </si>
  <si>
    <t>TN19-025: Delion 002 34% antistat Si + Steam relaxed</t>
  </si>
  <si>
    <t>TN19-026: Varied Spin Finish</t>
  </si>
  <si>
    <t>No fibres excluded. Note: fibres 10&amp;25 appear as outliers?</t>
  </si>
  <si>
    <t>No fibres excluded. Note: fibre 3 low ext/load compared with other fibres</t>
  </si>
  <si>
    <t>No fibres excluded. Note: fibre 7 'outlier' low LD, force/elongation compared with other fibres</t>
  </si>
  <si>
    <t>1 test not possible; fibre 3 excluded - outlier, low LD, odd frequency curve</t>
  </si>
  <si>
    <t>fibre 4 excluded - outlier, odd frequency curve. Note: fibres 5&amp;6 low LD compared with other fibres</t>
  </si>
  <si>
    <t>1774 + 1780</t>
  </si>
  <si>
    <t>Ref 1774: fibres 3,4&amp;12 excluded - all low LD (apporximately 0.5 of other fibres), assuming fibres split when selected for mounting.   Ref 1780: fibre 16 excluded - double fibre</t>
  </si>
  <si>
    <t>Jilin 2017 CSIRO</t>
  </si>
  <si>
    <t>Jilin 2017 CN</t>
  </si>
  <si>
    <t>1 test not possible; fibres 7,12&amp;14 outliers, exclude??</t>
  </si>
  <si>
    <t>W1431</t>
  </si>
  <si>
    <r>
      <rPr>
        <b/>
        <i/>
        <sz val="9"/>
        <color theme="1"/>
        <rFont val="Calibri"/>
        <family val="2"/>
        <scheme val="minor"/>
      </rPr>
      <t>Extremely variable sample!</t>
    </r>
    <r>
      <rPr>
        <i/>
        <sz val="9"/>
        <color theme="1"/>
        <rFont val="Calibri"/>
        <family val="2"/>
        <scheme val="minor"/>
      </rPr>
      <t xml:space="preserve"> 1 test not possible; fibres 3&amp;8 outliers - exclude??</t>
    </r>
  </si>
  <si>
    <t>W1433</t>
  </si>
  <si>
    <t>Very variable sample; fibre 5 excluded - odd frequency curve</t>
  </si>
  <si>
    <t>W1434</t>
  </si>
  <si>
    <t>W1445</t>
  </si>
  <si>
    <t>fibre 22 excluded - outlier, odd frequency curve</t>
  </si>
  <si>
    <t>W1447</t>
  </si>
  <si>
    <t>fibre 13 - outlier, exclude?</t>
  </si>
  <si>
    <t>W1449</t>
  </si>
  <si>
    <t>W1437</t>
  </si>
  <si>
    <t>W1439</t>
  </si>
  <si>
    <t>W1441</t>
  </si>
  <si>
    <t>W1443</t>
  </si>
  <si>
    <t>W1436</t>
  </si>
  <si>
    <t>LD variable. fibre 21 excluded - step break; fibres 13&amp;23 - outliers, no valid reason to exclude</t>
  </si>
  <si>
    <t>LD variable. fibre 11 excluded - slippage</t>
  </si>
  <si>
    <t>fibre 24 excluded - outlier, low extension, suspected damaged when loaded</t>
  </si>
  <si>
    <t>W1451</t>
  </si>
  <si>
    <t>fibres 8,22&amp;25 excluded - clear outliers, suspected contaminants/damage fibre</t>
  </si>
  <si>
    <t>W1453</t>
  </si>
  <si>
    <t>fibre 2 - outlier, no obvious reason for exclusion</t>
  </si>
  <si>
    <t>W1454</t>
  </si>
  <si>
    <t>fibre 22 excluded - step break</t>
  </si>
  <si>
    <t>W1456</t>
  </si>
  <si>
    <t>W1457</t>
  </si>
  <si>
    <t>fibre 5 excluded - outlier, odd frequency curve</t>
  </si>
  <si>
    <t>W1459</t>
  </si>
  <si>
    <t>fibre 2 excluded - outlier, odd frequency curve</t>
  </si>
  <si>
    <t>W1461</t>
  </si>
  <si>
    <t>fibre 19 excluded - outlier, double fibre</t>
  </si>
  <si>
    <t>W1463</t>
  </si>
  <si>
    <t>1 test not possible; fibre 1 excluded - double fibre, step break</t>
  </si>
  <si>
    <t>W1464</t>
  </si>
  <si>
    <t>W1466</t>
  </si>
  <si>
    <t>W1470</t>
  </si>
  <si>
    <t>TN19-031</t>
  </si>
  <si>
    <t>1 test not possible; fibres 5&amp;21 excluded - odd frequency curve. VARIABLE SAMPLE!</t>
  </si>
  <si>
    <t>W1472</t>
  </si>
  <si>
    <t>W1474</t>
  </si>
  <si>
    <t>W1475</t>
  </si>
  <si>
    <t>VARIABLE SAMPLE</t>
  </si>
  <si>
    <t>W1476</t>
  </si>
  <si>
    <t>1 test not possible; fibre 17 excluded - odd frequency curve</t>
  </si>
  <si>
    <t>W1477</t>
  </si>
  <si>
    <t>1 test not possible; fibre 13 excluded - double fibre with step break evident; fibre 16 - odd frequency</t>
  </si>
  <si>
    <t>W1478</t>
  </si>
  <si>
    <t>W1491</t>
  </si>
  <si>
    <r>
      <t xml:space="preserve">1 test not possible; </t>
    </r>
    <r>
      <rPr>
        <i/>
        <sz val="9"/>
        <color rgb="FFFF0000"/>
        <rFont val="Calibri"/>
        <family val="2"/>
        <scheme val="minor"/>
      </rPr>
      <t>fibre 1 obvious outlier - no valid reason to exclude</t>
    </r>
  </si>
  <si>
    <t>W1467</t>
  </si>
  <si>
    <t>W1468</t>
  </si>
  <si>
    <t>W1469</t>
  </si>
  <si>
    <t>Outliers Fibres no's 11, 19 &amp; 21 had Low Ext &amp; Ten but no reason to exclude.</t>
  </si>
  <si>
    <t>No fibre measurment recorded for no 13, Outliers fibres no's 7, 12 &amp; 23 Low Ext &amp; Ten no reason to exclude.</t>
  </si>
  <si>
    <t>No fibre measurments recorded for no's 10, 13 &amp; 19. Possible double fibre no 15 excluded. Outliers no's 2, 3 &amp; 12 low Ext &amp; Ten no reason to exclude.</t>
  </si>
  <si>
    <t>TN19-030</t>
  </si>
  <si>
    <t>CSIRO Ident</t>
  </si>
  <si>
    <t>P1045</t>
  </si>
  <si>
    <t>TN19-034&amp;035: 22% RAFT (200K 6hr)</t>
  </si>
  <si>
    <t>W1554</t>
  </si>
  <si>
    <t>W1524</t>
  </si>
  <si>
    <t>W1525</t>
  </si>
  <si>
    <t>W1526</t>
  </si>
  <si>
    <t>W1528</t>
  </si>
  <si>
    <t>W1529</t>
  </si>
  <si>
    <t>W1531</t>
  </si>
  <si>
    <t>W1532</t>
  </si>
  <si>
    <t>W1533</t>
  </si>
  <si>
    <t>W1534</t>
  </si>
  <si>
    <t>W1535</t>
  </si>
  <si>
    <t>W1537</t>
  </si>
  <si>
    <t>W1538</t>
  </si>
  <si>
    <t>W1539</t>
  </si>
  <si>
    <t>W1540</t>
  </si>
  <si>
    <t>W1541</t>
  </si>
  <si>
    <t>W1542</t>
  </si>
  <si>
    <t>fibre 1 excluded - odd frequency curve</t>
  </si>
  <si>
    <t>fibre 20 excluded - odd frequency curve</t>
  </si>
  <si>
    <t>1 test not possible; fibre 15 excluded - double fibre</t>
  </si>
  <si>
    <t>fibres 9,14&amp;25 excluded - double fibres with step breaks</t>
  </si>
  <si>
    <t>1 test not possible; fibres 17&amp;22 excluded - double fibre with step break; fibre 24 excluded - odd frequency curve</t>
  </si>
  <si>
    <t>fibre 4 excluded - double fibre with step break</t>
  </si>
  <si>
    <t>fibre 8 excluded - odd frequency curve</t>
  </si>
  <si>
    <t>1 test not possible; fibre 12 excluded - outlier, odd frequency curve; fibre 24 excluded - odd frequency curve</t>
  </si>
  <si>
    <t>TN19-036: RAFT (340K 24hr) Delion 002</t>
  </si>
  <si>
    <t>P1049</t>
  </si>
  <si>
    <t>W1544</t>
  </si>
  <si>
    <t>W1545</t>
  </si>
  <si>
    <t>W1546</t>
  </si>
  <si>
    <t>W1547</t>
  </si>
  <si>
    <t>W1550</t>
  </si>
  <si>
    <t>fibres 10,12&amp;23 excluded - double fibre with step break; fibre 11 excluded - step break</t>
  </si>
  <si>
    <t>fibres 13&amp;22 excluded - odd frequency curves</t>
  </si>
  <si>
    <t>W1551</t>
  </si>
  <si>
    <t>W1552</t>
  </si>
  <si>
    <t>W1553</t>
  </si>
  <si>
    <t>W1555</t>
  </si>
  <si>
    <t>TN19-037: 18% RAFT (300K 24hr) Delion 002</t>
  </si>
  <si>
    <t>1 test not possible; fibre 14 excluded - odd frequency curve</t>
  </si>
  <si>
    <t>W1556</t>
  </si>
  <si>
    <t>W1557</t>
  </si>
  <si>
    <t>W1558</t>
  </si>
  <si>
    <t>W1559</t>
  </si>
  <si>
    <t>W1560</t>
  </si>
  <si>
    <t>W1561</t>
  </si>
  <si>
    <t>W1562</t>
  </si>
  <si>
    <t>W1563</t>
  </si>
  <si>
    <t>W1564</t>
  </si>
  <si>
    <t>W1565</t>
  </si>
  <si>
    <t>W1566</t>
  </si>
  <si>
    <t>W1567</t>
  </si>
  <si>
    <t>W1568</t>
  </si>
  <si>
    <t>W1569</t>
  </si>
  <si>
    <t>W1570</t>
  </si>
  <si>
    <t>P1033</t>
  </si>
  <si>
    <t>TN19-038: 20% Exlan (182K)</t>
  </si>
  <si>
    <t>TN19-039: 20% Exlan (182K)</t>
  </si>
  <si>
    <t>2 tests not possible; fibre 6 excluded - outlier</t>
  </si>
  <si>
    <t>1 test not possible; fibres 1&amp;11 excluded - odd frequency curves</t>
  </si>
  <si>
    <t>1 test not possible; fibres 17,18&amp;20 excluded - double fibre</t>
  </si>
  <si>
    <t>fibres 8&amp;22 excluded - slippage</t>
  </si>
  <si>
    <t>W1575</t>
  </si>
  <si>
    <t>W1577</t>
  </si>
  <si>
    <t>W1579</t>
  </si>
  <si>
    <t>TN19-040: 20% Exlan (182K)</t>
  </si>
  <si>
    <t>fibre 20 excluded - double fibre with step break evident; fibre 18 excluded - outlier, suspected contaminate</t>
  </si>
  <si>
    <t>ITA 15/10/19 "Yellow" Precursor</t>
  </si>
  <si>
    <t>W1584</t>
  </si>
  <si>
    <t>W1585</t>
  </si>
  <si>
    <t>W1587</t>
  </si>
  <si>
    <t>TN19-041: 20% Exlan (182K)</t>
  </si>
  <si>
    <t>1 test not possible; fibre 22 excluded - double fibre</t>
  </si>
  <si>
    <t>fibre 19 excluded - double fibre with step break</t>
  </si>
  <si>
    <t>W1576</t>
  </si>
  <si>
    <t>W1578</t>
  </si>
  <si>
    <t>BT-01</t>
  </si>
  <si>
    <t>W1588</t>
  </si>
  <si>
    <t>TN19-042: 20% RAFT (300K)</t>
  </si>
  <si>
    <r>
      <t xml:space="preserve">Bicomponent fibre: </t>
    </r>
    <r>
      <rPr>
        <u/>
        <sz val="11"/>
        <color theme="8"/>
        <rFont val="Calibri"/>
        <family val="2"/>
        <scheme val="minor"/>
      </rPr>
      <t>estimated</t>
    </r>
    <r>
      <rPr>
        <u/>
        <sz val="11"/>
        <color theme="1"/>
        <rFont val="Calibri"/>
        <family val="2"/>
        <scheme val="minor"/>
      </rPr>
      <t xml:space="preserve"> mass density</t>
    </r>
  </si>
  <si>
    <r>
      <t xml:space="preserve">calculations using </t>
    </r>
    <r>
      <rPr>
        <i/>
        <u/>
        <sz val="10"/>
        <color theme="1"/>
        <rFont val="Calibri"/>
        <family val="2"/>
        <scheme val="minor"/>
      </rPr>
      <t>estimated mass density</t>
    </r>
    <r>
      <rPr>
        <i/>
        <sz val="10"/>
        <color theme="1"/>
        <rFont val="Calibri"/>
        <family val="2"/>
        <scheme val="minor"/>
      </rPr>
      <t xml:space="preserve"> of </t>
    </r>
    <r>
      <rPr>
        <i/>
        <sz val="10"/>
        <color theme="8"/>
        <rFont val="Calibri"/>
        <family val="2"/>
        <scheme val="minor"/>
      </rPr>
      <t>1.18g/cm3</t>
    </r>
  </si>
  <si>
    <r>
      <t xml:space="preserve">Bicomponent fibre: </t>
    </r>
    <r>
      <rPr>
        <u/>
        <sz val="11"/>
        <color rgb="FF00B050"/>
        <rFont val="Calibri"/>
        <family val="2"/>
        <scheme val="minor"/>
      </rPr>
      <t>measured</t>
    </r>
    <r>
      <rPr>
        <u/>
        <sz val="11"/>
        <color theme="1"/>
        <rFont val="Calibri"/>
        <family val="2"/>
        <scheme val="minor"/>
      </rPr>
      <t xml:space="preserve"> mass density</t>
    </r>
  </si>
  <si>
    <r>
      <t xml:space="preserve">calculations using </t>
    </r>
    <r>
      <rPr>
        <i/>
        <u/>
        <sz val="10"/>
        <color theme="1"/>
        <rFont val="Calibri"/>
        <family val="2"/>
        <scheme val="minor"/>
      </rPr>
      <t>calculated mass density</t>
    </r>
    <r>
      <rPr>
        <i/>
        <sz val="10"/>
        <color theme="1"/>
        <rFont val="Calibri"/>
        <family val="2"/>
        <scheme val="minor"/>
      </rPr>
      <t xml:space="preserve"> of </t>
    </r>
    <r>
      <rPr>
        <i/>
        <sz val="10"/>
        <color rgb="FF00B050"/>
        <rFont val="Calibri"/>
        <family val="2"/>
        <scheme val="minor"/>
      </rPr>
      <t>1.1652g/cm3</t>
    </r>
  </si>
  <si>
    <t>W1601</t>
  </si>
  <si>
    <t>W1602</t>
  </si>
  <si>
    <t>W1603</t>
  </si>
  <si>
    <t>W1605</t>
  </si>
  <si>
    <t>TN19-043: 20% RAFT (300K)</t>
  </si>
  <si>
    <t>1 test not possible; fibres 1,14 exluded - odd frequency curves</t>
  </si>
  <si>
    <t>fibre 1 excluded - double fibre with step break evident; fibre 25 excluded - odd frequency curve</t>
  </si>
  <si>
    <t>fibre 12 excluded - odd frequency curve</t>
  </si>
  <si>
    <t>2 tests not possible; fibres 1,16 excluded - step break/slippage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</si>
</sst>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0.00"/>
  </numFmts>
  <fonts count="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9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i/>
      <sz val="12"/>
      <color theme="5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11"/>
      <color rgb="FFFFC5C5"/>
      <name val="Calibri"/>
      <family val="2"/>
      <scheme val="minor"/>
    </font>
    <font>
      <b/>
      <i/>
      <sz val="11"/>
      <color rgb="FFFFC5C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8"/>
      <color theme="8"/>
      <name val="Calibri"/>
      <family val="2"/>
      <scheme val="minor"/>
    </font>
    <font>
      <i/>
      <sz val="9"/>
      <color theme="8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8"/>
      <color theme="9"/>
      <name val="Calibri"/>
      <family val="2"/>
      <scheme val="minor"/>
    </font>
    <font>
      <i/>
      <sz val="9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theme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9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u/>
      <sz val="9"/>
      <color rgb="FF0070C0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8"/>
      <name val="Calibri"/>
      <family val="2"/>
      <scheme val="minor"/>
    </font>
    <font>
      <i/>
      <sz val="10"/>
      <color theme="8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9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dashed">
        <color auto="1"/>
      </right>
      <top style="thin">
        <color auto="1"/>
      </top>
      <bottom style="thin">
        <color theme="0" tint="-0.2499465926084170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theme="0" tint="-0.2499465926084170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theme="0" tint="-0.2499465926084170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theme="0" tint="-0.2499465926084170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ash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auto="1"/>
      </left>
      <right style="dash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dott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auto="1"/>
      </left>
      <right style="dott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dashed">
        <color auto="1"/>
      </right>
      <top style="thin">
        <color theme="0" tint="-0.2499465926084170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theme="0" tint="-0.2499465926084170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theme="0" tint="-0.2499465926084170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theme="0" tint="-0.2499465926084170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dott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 style="dashed">
        <color auto="1"/>
      </top>
      <bottom/>
      <diagonal/>
    </border>
    <border>
      <left style="dott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otted">
        <color auto="1"/>
      </right>
      <top/>
      <bottom style="dashed">
        <color auto="1"/>
      </bottom>
      <diagonal/>
    </border>
    <border>
      <left style="dotted">
        <color auto="1"/>
      </left>
      <right style="dotted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 style="medium">
        <color auto="1"/>
      </right>
      <top/>
      <bottom style="dashDotDot">
        <color auto="1"/>
      </bottom>
      <diagonal/>
    </border>
    <border>
      <left/>
      <right style="dashed">
        <color auto="1"/>
      </right>
      <top/>
      <bottom style="dashDotDot">
        <color auto="1"/>
      </bottom>
      <diagonal/>
    </border>
    <border>
      <left style="dashed">
        <color auto="1"/>
      </left>
      <right style="dashed">
        <color auto="1"/>
      </right>
      <top/>
      <bottom style="dashDotDot">
        <color auto="1"/>
      </bottom>
      <diagonal/>
    </border>
    <border>
      <left style="dashed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 style="dotted">
        <color auto="1"/>
      </right>
      <top/>
      <bottom style="dashDotDot">
        <color auto="1"/>
      </bottom>
      <diagonal/>
    </border>
    <border>
      <left style="dotted">
        <color auto="1"/>
      </left>
      <right style="dotted">
        <color auto="1"/>
      </right>
      <top/>
      <bottom style="dashDotDot">
        <color auto="1"/>
      </bottom>
      <diagonal/>
    </border>
    <border>
      <left style="dotted">
        <color auto="1"/>
      </left>
      <right style="thin">
        <color auto="1"/>
      </right>
      <top/>
      <bottom style="dashDotDot">
        <color auto="1"/>
      </bottom>
      <diagonal/>
    </border>
    <border>
      <left style="dotted">
        <color auto="1"/>
      </left>
      <right style="medium">
        <color auto="1"/>
      </right>
      <top/>
      <bottom style="dashDotDot">
        <color auto="1"/>
      </bottom>
      <diagonal/>
    </border>
    <border>
      <left style="thin">
        <color auto="1"/>
      </left>
      <right style="dotted">
        <color auto="1"/>
      </right>
      <top style="thin">
        <color theme="0" tint="-0.2499465926084170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thin">
        <color theme="0" tint="-0.2499465926084170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2499465926084170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/>
      <right style="dashed">
        <color auto="1"/>
      </right>
      <top style="dotted">
        <color auto="1"/>
      </top>
      <bottom/>
      <diagonal/>
    </border>
    <border>
      <left style="dashed">
        <color auto="1"/>
      </left>
      <right style="dashed">
        <color auto="1"/>
      </right>
      <top style="dotted">
        <color auto="1"/>
      </top>
      <bottom/>
      <diagonal/>
    </border>
    <border>
      <left style="dash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/>
      <right style="dashed">
        <color auto="1"/>
      </right>
      <top/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 style="dotted">
        <color auto="1"/>
      </bottom>
      <diagonal/>
    </border>
    <border>
      <left style="dash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ashed">
        <color auto="1"/>
      </right>
      <top style="dott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medium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 style="medium">
        <color auto="1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 style="dotted">
        <color auto="1"/>
      </right>
      <top style="thin">
        <color theme="0" tint="-0.499984740745262"/>
      </top>
      <bottom/>
      <diagonal/>
    </border>
    <border>
      <left style="dotted">
        <color auto="1"/>
      </left>
      <right style="dotted">
        <color auto="1"/>
      </right>
      <top style="thin">
        <color theme="0" tint="-0.499984740745262"/>
      </top>
      <bottom/>
      <diagonal/>
    </border>
    <border>
      <left style="dotted">
        <color auto="1"/>
      </left>
      <right/>
      <top style="thin">
        <color theme="0" tint="-0.499984740745262"/>
      </top>
      <bottom/>
      <diagonal/>
    </border>
    <border>
      <left style="dotted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dotted">
        <color auto="1"/>
      </right>
      <top/>
      <bottom style="thin">
        <color theme="0" tint="-0.499984740745262"/>
      </bottom>
      <diagonal/>
    </border>
    <border>
      <left style="dotted">
        <color auto="1"/>
      </left>
      <right style="dotted">
        <color auto="1"/>
      </right>
      <top/>
      <bottom style="thin">
        <color theme="0" tint="-0.499984740745262"/>
      </bottom>
      <diagonal/>
    </border>
    <border>
      <left style="dotted">
        <color auto="1"/>
      </left>
      <right/>
      <top/>
      <bottom style="thin">
        <color theme="0" tint="-0.499984740745262"/>
      </bottom>
      <diagonal/>
    </border>
    <border>
      <left style="dotted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auto="1"/>
      </left>
      <right style="medium">
        <color auto="1"/>
      </right>
      <top style="thin">
        <color theme="0" tint="-0.499984740745262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 tint="-0.499984740745262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dotted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dotted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dotted">
        <color auto="1"/>
      </left>
      <right/>
      <top style="dashed">
        <color auto="1"/>
      </top>
      <bottom/>
      <diagonal/>
    </border>
    <border>
      <left style="dotted">
        <color auto="1"/>
      </left>
      <right/>
      <top/>
      <bottom style="dashed">
        <color auto="1"/>
      </bottom>
      <diagonal/>
    </border>
    <border>
      <left style="dotted">
        <color auto="1"/>
      </left>
      <right/>
      <top/>
      <bottom style="dashDotDot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ott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/>
      <right style="medium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dotted">
        <color auto="1"/>
      </right>
      <top style="thin">
        <color theme="0" tint="-0.24994659260841701"/>
      </top>
      <bottom/>
      <diagonal/>
    </border>
    <border>
      <left style="dotted">
        <color auto="1"/>
      </left>
      <right style="dotted">
        <color auto="1"/>
      </right>
      <top style="thin">
        <color theme="0" tint="-0.24994659260841701"/>
      </top>
      <bottom/>
      <diagonal/>
    </border>
    <border>
      <left style="dotted">
        <color auto="1"/>
      </left>
      <right/>
      <top style="thin">
        <color theme="0" tint="-0.24994659260841701"/>
      </top>
      <bottom/>
      <diagonal/>
    </border>
    <border>
      <left style="dotted">
        <color auto="1"/>
      </left>
      <right style="thin">
        <color auto="1"/>
      </right>
      <top style="thin">
        <color theme="0" tint="-0.24994659260841701"/>
      </top>
      <bottom/>
      <diagonal/>
    </border>
    <border>
      <left/>
      <right style="dotted">
        <color auto="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thin">
        <color theme="0" tint="-0.24994659260841701"/>
      </top>
      <bottom/>
      <diagonal/>
    </border>
  </borders>
  <cellStyleXfs count="5">
    <xf numFmtId="0" fontId="0" fillId="0" borderId="0"/>
    <xf numFmtId="0" fontId="13" fillId="0" borderId="0"/>
    <xf numFmtId="0" fontId="16" fillId="0" borderId="0"/>
    <xf numFmtId="0" fontId="55" fillId="0" borderId="0" applyNumberFormat="0" applyFill="0" applyBorder="0" applyAlignment="0" applyProtection="0"/>
    <xf numFmtId="0" fontId="71" fillId="7" borderId="0" applyNumberFormat="0" applyBorder="0" applyAlignment="0" applyProtection="0"/>
  </cellStyleXfs>
  <cellXfs count="932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0" fillId="0" borderId="9" xfId="0" applyFill="1" applyBorder="1" applyAlignment="1">
      <alignment horizontal="left" vertical="center"/>
    </xf>
    <xf numFmtId="0" fontId="3" fillId="0" borderId="36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1" fillId="0" borderId="4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1" fillId="0" borderId="41" xfId="0" applyNumberFormat="1" applyFont="1" applyFill="1" applyBorder="1" applyAlignment="1">
      <alignment horizontal="center"/>
    </xf>
    <xf numFmtId="2" fontId="4" fillId="0" borderId="28" xfId="0" applyNumberFormat="1" applyFont="1" applyFill="1" applyBorder="1" applyAlignment="1">
      <alignment horizontal="center"/>
    </xf>
    <xf numFmtId="2" fontId="3" fillId="0" borderId="29" xfId="0" applyNumberFormat="1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2" fontId="4" fillId="0" borderId="21" xfId="0" applyNumberFormat="1" applyFont="1" applyFill="1" applyBorder="1" applyAlignment="1">
      <alignment horizontal="center"/>
    </xf>
    <xf numFmtId="2" fontId="3" fillId="0" borderId="22" xfId="0" applyNumberFormat="1" applyFont="1" applyFill="1" applyBorder="1" applyAlignment="1">
      <alignment horizontal="center"/>
    </xf>
    <xf numFmtId="2" fontId="3" fillId="0" borderId="37" xfId="0" applyNumberFormat="1" applyFont="1" applyFill="1" applyBorder="1" applyAlignment="1">
      <alignment horizontal="center"/>
    </xf>
    <xf numFmtId="2" fontId="1" fillId="0" borderId="42" xfId="0" applyNumberFormat="1" applyFont="1" applyFill="1" applyBorder="1" applyAlignment="1">
      <alignment horizontal="center"/>
    </xf>
    <xf numFmtId="2" fontId="4" fillId="0" borderId="33" xfId="0" applyNumberFormat="1" applyFont="1" applyFill="1" applyBorder="1" applyAlignment="1">
      <alignment horizontal="center"/>
    </xf>
    <xf numFmtId="2" fontId="3" fillId="0" borderId="34" xfId="0" applyNumberFormat="1" applyFont="1" applyFill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2" fontId="4" fillId="0" borderId="31" xfId="0" applyNumberFormat="1" applyFont="1" applyFill="1" applyBorder="1" applyAlignment="1">
      <alignment horizontal="center"/>
    </xf>
    <xf numFmtId="2" fontId="3" fillId="0" borderId="32" xfId="0" applyNumberFormat="1" applyFont="1" applyFill="1" applyBorder="1" applyAlignment="1">
      <alignment horizontal="center"/>
    </xf>
    <xf numFmtId="2" fontId="3" fillId="0" borderId="38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2" fontId="1" fillId="0" borderId="47" xfId="0" applyNumberFormat="1" applyFont="1" applyFill="1" applyBorder="1" applyAlignment="1">
      <alignment horizontal="center"/>
    </xf>
    <xf numFmtId="2" fontId="4" fillId="0" borderId="48" xfId="0" applyNumberFormat="1" applyFont="1" applyFill="1" applyBorder="1" applyAlignment="1">
      <alignment horizontal="center"/>
    </xf>
    <xf numFmtId="2" fontId="3" fillId="0" borderId="49" xfId="0" applyNumberFormat="1" applyFont="1" applyFill="1" applyBorder="1" applyAlignment="1">
      <alignment horizontal="center"/>
    </xf>
    <xf numFmtId="2" fontId="1" fillId="0" borderId="50" xfId="0" applyNumberFormat="1" applyFont="1" applyFill="1" applyBorder="1" applyAlignment="1">
      <alignment horizontal="center"/>
    </xf>
    <xf numFmtId="2" fontId="4" fillId="0" borderId="51" xfId="0" applyNumberFormat="1" applyFont="1" applyFill="1" applyBorder="1" applyAlignment="1">
      <alignment horizontal="center"/>
    </xf>
    <xf numFmtId="2" fontId="3" fillId="0" borderId="52" xfId="0" applyNumberFormat="1" applyFont="1" applyFill="1" applyBorder="1" applyAlignment="1">
      <alignment horizontal="center"/>
    </xf>
    <xf numFmtId="2" fontId="3" fillId="0" borderId="53" xfId="0" applyNumberFormat="1" applyFont="1" applyFill="1" applyBorder="1" applyAlignment="1">
      <alignment horizontal="center"/>
    </xf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2" fontId="1" fillId="0" borderId="57" xfId="0" applyNumberFormat="1" applyFont="1" applyFill="1" applyBorder="1" applyAlignment="1">
      <alignment horizontal="center"/>
    </xf>
    <xf numFmtId="2" fontId="4" fillId="0" borderId="58" xfId="0" applyNumberFormat="1" applyFont="1" applyFill="1" applyBorder="1" applyAlignment="1">
      <alignment horizontal="center"/>
    </xf>
    <xf numFmtId="2" fontId="3" fillId="0" borderId="59" xfId="0" applyNumberFormat="1" applyFont="1" applyFill="1" applyBorder="1" applyAlignment="1">
      <alignment horizontal="center"/>
    </xf>
    <xf numFmtId="2" fontId="1" fillId="0" borderId="60" xfId="0" applyNumberFormat="1" applyFont="1" applyFill="1" applyBorder="1" applyAlignment="1">
      <alignment horizontal="center"/>
    </xf>
    <xf numFmtId="2" fontId="4" fillId="0" borderId="61" xfId="0" applyNumberFormat="1" applyFont="1" applyFill="1" applyBorder="1" applyAlignment="1">
      <alignment horizontal="center"/>
    </xf>
    <xf numFmtId="2" fontId="3" fillId="0" borderId="62" xfId="0" applyNumberFormat="1" applyFont="1" applyFill="1" applyBorder="1" applyAlignment="1">
      <alignment horizontal="center"/>
    </xf>
    <xf numFmtId="2" fontId="3" fillId="0" borderId="63" xfId="0" applyNumberFormat="1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2" fontId="5" fillId="0" borderId="22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2" fontId="7" fillId="0" borderId="41" xfId="0" applyNumberFormat="1" applyFont="1" applyFill="1" applyBorder="1" applyAlignment="1">
      <alignment horizontal="center"/>
    </xf>
    <xf numFmtId="2" fontId="8" fillId="0" borderId="28" xfId="0" applyNumberFormat="1" applyFont="1" applyFill="1" applyBorder="1" applyAlignment="1">
      <alignment horizontal="center"/>
    </xf>
    <xf numFmtId="2" fontId="9" fillId="0" borderId="29" xfId="0" applyNumberFormat="1" applyFont="1" applyFill="1" applyBorder="1" applyAlignment="1">
      <alignment horizontal="center"/>
    </xf>
    <xf numFmtId="2" fontId="7" fillId="0" borderId="20" xfId="0" applyNumberFormat="1" applyFont="1" applyFill="1" applyBorder="1" applyAlignment="1">
      <alignment horizontal="center"/>
    </xf>
    <xf numFmtId="2" fontId="8" fillId="0" borderId="21" xfId="0" applyNumberFormat="1" applyFon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2" fontId="7" fillId="0" borderId="57" xfId="0" applyNumberFormat="1" applyFont="1" applyFill="1" applyBorder="1" applyAlignment="1">
      <alignment horizontal="center"/>
    </xf>
    <xf numFmtId="2" fontId="8" fillId="0" borderId="58" xfId="0" applyNumberFormat="1" applyFont="1" applyFill="1" applyBorder="1" applyAlignment="1">
      <alignment horizontal="center"/>
    </xf>
    <xf numFmtId="2" fontId="9" fillId="0" borderId="59" xfId="0" applyNumberFormat="1" applyFont="1" applyFill="1" applyBorder="1" applyAlignment="1">
      <alignment horizontal="center"/>
    </xf>
    <xf numFmtId="2" fontId="7" fillId="0" borderId="60" xfId="0" applyNumberFormat="1" applyFont="1" applyFill="1" applyBorder="1" applyAlignment="1">
      <alignment horizontal="center"/>
    </xf>
    <xf numFmtId="2" fontId="8" fillId="0" borderId="61" xfId="0" applyNumberFormat="1" applyFont="1" applyFill="1" applyBorder="1" applyAlignment="1">
      <alignment horizontal="center"/>
    </xf>
    <xf numFmtId="2" fontId="9" fillId="0" borderId="62" xfId="0" applyNumberFormat="1" applyFont="1" applyFill="1" applyBorder="1" applyAlignment="1">
      <alignment horizontal="center"/>
    </xf>
    <xf numFmtId="2" fontId="9" fillId="0" borderId="63" xfId="0" applyNumberFormat="1" applyFont="1" applyFill="1" applyBorder="1" applyAlignment="1">
      <alignment horizontal="center"/>
    </xf>
    <xf numFmtId="0" fontId="0" fillId="0" borderId="64" xfId="0" applyFill="1" applyBorder="1" applyAlignment="1">
      <alignment horizontal="center"/>
    </xf>
    <xf numFmtId="2" fontId="5" fillId="0" borderId="32" xfId="0" applyNumberFormat="1" applyFont="1" applyFill="1" applyBorder="1" applyAlignment="1">
      <alignment horizontal="center"/>
    </xf>
    <xf numFmtId="2" fontId="5" fillId="0" borderId="59" xfId="0" applyNumberFormat="1" applyFont="1" applyFill="1" applyBorder="1" applyAlignment="1">
      <alignment horizontal="center"/>
    </xf>
    <xf numFmtId="2" fontId="5" fillId="0" borderId="62" xfId="0" applyNumberFormat="1" applyFont="1" applyFill="1" applyBorder="1" applyAlignment="1">
      <alignment horizontal="center"/>
    </xf>
    <xf numFmtId="2" fontId="10" fillId="0" borderId="62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/>
    </xf>
    <xf numFmtId="2" fontId="9" fillId="0" borderId="22" xfId="0" applyNumberFormat="1" applyFont="1" applyFill="1" applyBorder="1" applyAlignment="1">
      <alignment horizontal="center"/>
    </xf>
    <xf numFmtId="2" fontId="5" fillId="0" borderId="34" xfId="0" applyNumberFormat="1" applyFont="1" applyFill="1" applyBorder="1" applyAlignment="1">
      <alignment horizontal="center"/>
    </xf>
    <xf numFmtId="2" fontId="10" fillId="0" borderId="32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center"/>
    </xf>
    <xf numFmtId="0" fontId="0" fillId="0" borderId="67" xfId="0" applyFill="1" applyBorder="1"/>
    <xf numFmtId="0" fontId="0" fillId="0" borderId="68" xfId="0" applyFill="1" applyBorder="1"/>
    <xf numFmtId="0" fontId="0" fillId="0" borderId="69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2" fontId="1" fillId="0" borderId="70" xfId="0" applyNumberFormat="1" applyFont="1" applyFill="1" applyBorder="1" applyAlignment="1">
      <alignment horizontal="center"/>
    </xf>
    <xf numFmtId="2" fontId="4" fillId="0" borderId="71" xfId="0" applyNumberFormat="1" applyFont="1" applyFill="1" applyBorder="1" applyAlignment="1">
      <alignment horizontal="center"/>
    </xf>
    <xf numFmtId="2" fontId="3" fillId="0" borderId="72" xfId="0" applyNumberFormat="1" applyFont="1" applyFill="1" applyBorder="1" applyAlignment="1">
      <alignment horizontal="center"/>
    </xf>
    <xf numFmtId="2" fontId="1" fillId="0" borderId="73" xfId="0" applyNumberFormat="1" applyFont="1" applyFill="1" applyBorder="1" applyAlignment="1">
      <alignment horizontal="center"/>
    </xf>
    <xf numFmtId="2" fontId="4" fillId="0" borderId="74" xfId="0" applyNumberFormat="1" applyFont="1" applyFill="1" applyBorder="1" applyAlignment="1">
      <alignment horizontal="center"/>
    </xf>
    <xf numFmtId="2" fontId="3" fillId="0" borderId="75" xfId="0" applyNumberFormat="1" applyFont="1" applyFill="1" applyBorder="1" applyAlignment="1">
      <alignment horizontal="center"/>
    </xf>
    <xf numFmtId="2" fontId="3" fillId="0" borderId="76" xfId="0" applyNumberFormat="1" applyFont="1" applyFill="1" applyBorder="1" applyAlignment="1">
      <alignment horizontal="center"/>
    </xf>
    <xf numFmtId="0" fontId="0" fillId="0" borderId="64" xfId="0" applyFill="1" applyBorder="1"/>
    <xf numFmtId="0" fontId="0" fillId="0" borderId="77" xfId="0" applyFill="1" applyBorder="1"/>
    <xf numFmtId="0" fontId="0" fillId="0" borderId="78" xfId="0" applyFill="1" applyBorder="1" applyAlignment="1">
      <alignment horizontal="center"/>
    </xf>
    <xf numFmtId="2" fontId="1" fillId="0" borderId="79" xfId="0" applyNumberFormat="1" applyFont="1" applyFill="1" applyBorder="1" applyAlignment="1">
      <alignment horizontal="center"/>
    </xf>
    <xf numFmtId="2" fontId="4" fillId="0" borderId="80" xfId="0" applyNumberFormat="1" applyFont="1" applyFill="1" applyBorder="1" applyAlignment="1">
      <alignment horizontal="center"/>
    </xf>
    <xf numFmtId="2" fontId="3" fillId="0" borderId="81" xfId="0" applyNumberFormat="1" applyFont="1" applyFill="1" applyBorder="1" applyAlignment="1">
      <alignment horizontal="center"/>
    </xf>
    <xf numFmtId="2" fontId="1" fillId="0" borderId="82" xfId="0" applyNumberFormat="1" applyFont="1" applyFill="1" applyBorder="1" applyAlignment="1">
      <alignment horizontal="center"/>
    </xf>
    <xf numFmtId="2" fontId="4" fillId="0" borderId="83" xfId="0" applyNumberFormat="1" applyFont="1" applyFill="1" applyBorder="1" applyAlignment="1">
      <alignment horizontal="center"/>
    </xf>
    <xf numFmtId="2" fontId="3" fillId="0" borderId="84" xfId="0" applyNumberFormat="1" applyFont="1" applyFill="1" applyBorder="1" applyAlignment="1">
      <alignment horizontal="center"/>
    </xf>
    <xf numFmtId="2" fontId="3" fillId="0" borderId="85" xfId="0" applyNumberFormat="1" applyFont="1" applyFill="1" applyBorder="1" applyAlignment="1">
      <alignment horizontal="center"/>
    </xf>
    <xf numFmtId="0" fontId="0" fillId="0" borderId="86" xfId="0" applyFill="1" applyBorder="1"/>
    <xf numFmtId="0" fontId="1" fillId="0" borderId="87" xfId="0" applyFont="1" applyFill="1" applyBorder="1"/>
    <xf numFmtId="0" fontId="0" fillId="0" borderId="88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2" fontId="1" fillId="0" borderId="89" xfId="0" applyNumberFormat="1" applyFont="1" applyFill="1" applyBorder="1" applyAlignment="1">
      <alignment horizontal="center"/>
    </xf>
    <xf numFmtId="2" fontId="4" fillId="0" borderId="90" xfId="0" applyNumberFormat="1" applyFont="1" applyFill="1" applyBorder="1" applyAlignment="1">
      <alignment horizontal="center"/>
    </xf>
    <xf numFmtId="2" fontId="3" fillId="0" borderId="91" xfId="0" applyNumberFormat="1" applyFont="1" applyFill="1" applyBorder="1" applyAlignment="1">
      <alignment horizontal="center"/>
    </xf>
    <xf numFmtId="2" fontId="1" fillId="0" borderId="92" xfId="0" applyNumberFormat="1" applyFont="1" applyFill="1" applyBorder="1" applyAlignment="1">
      <alignment horizontal="center"/>
    </xf>
    <xf numFmtId="2" fontId="4" fillId="0" borderId="93" xfId="0" applyNumberFormat="1" applyFont="1" applyFill="1" applyBorder="1" applyAlignment="1">
      <alignment horizontal="center"/>
    </xf>
    <xf numFmtId="2" fontId="3" fillId="0" borderId="94" xfId="0" applyNumberFormat="1" applyFont="1" applyFill="1" applyBorder="1" applyAlignment="1">
      <alignment horizontal="center"/>
    </xf>
    <xf numFmtId="2" fontId="3" fillId="0" borderId="95" xfId="0" applyNumberFormat="1" applyFont="1" applyFill="1" applyBorder="1" applyAlignment="1">
      <alignment horizontal="center"/>
    </xf>
    <xf numFmtId="2" fontId="0" fillId="0" borderId="9" xfId="0" applyNumberFormat="1" applyFill="1" applyBorder="1"/>
    <xf numFmtId="2" fontId="0" fillId="0" borderId="55" xfId="0" applyNumberFormat="1" applyFill="1" applyBorder="1"/>
    <xf numFmtId="0" fontId="0" fillId="0" borderId="8" xfId="0" applyFill="1" applyBorder="1" applyAlignment="1">
      <alignment horizontal="left"/>
    </xf>
    <xf numFmtId="0" fontId="0" fillId="0" borderId="54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98" xfId="0" applyFill="1" applyBorder="1"/>
    <xf numFmtId="0" fontId="0" fillId="0" borderId="103" xfId="0" applyFill="1" applyBorder="1"/>
    <xf numFmtId="0" fontId="18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2" fontId="19" fillId="2" borderId="0" xfId="0" applyNumberFormat="1" applyFont="1" applyFill="1" applyBorder="1" applyAlignment="1">
      <alignment horizontal="center"/>
    </xf>
    <xf numFmtId="2" fontId="20" fillId="2" borderId="0" xfId="0" applyNumberFormat="1" applyFont="1" applyFill="1" applyBorder="1" applyAlignment="1">
      <alignment horizontal="center"/>
    </xf>
    <xf numFmtId="0" fontId="0" fillId="0" borderId="104" xfId="0" applyFill="1" applyBorder="1"/>
    <xf numFmtId="0" fontId="0" fillId="0" borderId="105" xfId="0" applyFill="1" applyBorder="1"/>
    <xf numFmtId="0" fontId="22" fillId="0" borderId="105" xfId="0" applyFont="1" applyFill="1" applyBorder="1"/>
    <xf numFmtId="0" fontId="0" fillId="0" borderId="106" xfId="0" applyFill="1" applyBorder="1" applyAlignment="1">
      <alignment horizontal="center"/>
    </xf>
    <xf numFmtId="0" fontId="0" fillId="0" borderId="104" xfId="0" applyFill="1" applyBorder="1" applyAlignment="1">
      <alignment horizontal="center"/>
    </xf>
    <xf numFmtId="2" fontId="1" fillId="0" borderId="107" xfId="0" applyNumberFormat="1" applyFont="1" applyFill="1" applyBorder="1" applyAlignment="1">
      <alignment horizontal="center"/>
    </xf>
    <xf numFmtId="2" fontId="4" fillId="0" borderId="108" xfId="0" applyNumberFormat="1" applyFont="1" applyFill="1" applyBorder="1" applyAlignment="1">
      <alignment horizontal="center"/>
    </xf>
    <xf numFmtId="2" fontId="3" fillId="0" borderId="109" xfId="0" applyNumberFormat="1" applyFont="1" applyFill="1" applyBorder="1" applyAlignment="1">
      <alignment horizontal="center"/>
    </xf>
    <xf numFmtId="2" fontId="1" fillId="0" borderId="110" xfId="0" applyNumberFormat="1" applyFont="1" applyFill="1" applyBorder="1" applyAlignment="1">
      <alignment horizontal="center"/>
    </xf>
    <xf numFmtId="2" fontId="4" fillId="0" borderId="111" xfId="0" applyNumberFormat="1" applyFont="1" applyFill="1" applyBorder="1" applyAlignment="1">
      <alignment horizontal="center"/>
    </xf>
    <xf numFmtId="2" fontId="3" fillId="0" borderId="112" xfId="0" applyNumberFormat="1" applyFont="1" applyFill="1" applyBorder="1" applyAlignment="1">
      <alignment horizontal="center"/>
    </xf>
    <xf numFmtId="2" fontId="3" fillId="0" borderId="113" xfId="0" applyNumberFormat="1" applyFont="1" applyFill="1" applyBorder="1" applyAlignment="1">
      <alignment horizontal="center"/>
    </xf>
    <xf numFmtId="2" fontId="3" fillId="3" borderId="62" xfId="0" applyNumberFormat="1" applyFont="1" applyFill="1" applyBorder="1" applyAlignment="1">
      <alignment horizontal="center"/>
    </xf>
    <xf numFmtId="2" fontId="3" fillId="3" borderId="112" xfId="0" applyNumberFormat="1" applyFont="1" applyFill="1" applyBorder="1" applyAlignment="1">
      <alignment horizontal="center"/>
    </xf>
    <xf numFmtId="0" fontId="21" fillId="0" borderId="9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2" fontId="4" fillId="0" borderId="28" xfId="0" applyNumberFormat="1" applyFont="1" applyFill="1" applyBorder="1" applyAlignment="1">
      <alignment horizontal="center" vertical="center"/>
    </xf>
    <xf numFmtId="2" fontId="3" fillId="0" borderId="29" xfId="0" applyNumberFormat="1" applyFont="1" applyFill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4" fillId="0" borderId="21" xfId="0" applyNumberFormat="1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2" fontId="3" fillId="0" borderId="37" xfId="0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vertical="center" wrapText="1"/>
    </xf>
    <xf numFmtId="0" fontId="0" fillId="0" borderId="114" xfId="0" applyFill="1" applyBorder="1"/>
    <xf numFmtId="0" fontId="0" fillId="0" borderId="115" xfId="0" applyFill="1" applyBorder="1"/>
    <xf numFmtId="0" fontId="21" fillId="0" borderId="115" xfId="0" applyFont="1" applyFill="1" applyBorder="1"/>
    <xf numFmtId="0" fontId="0" fillId="0" borderId="116" xfId="0" applyFill="1" applyBorder="1" applyAlignment="1">
      <alignment horizontal="center"/>
    </xf>
    <xf numFmtId="0" fontId="0" fillId="0" borderId="114" xfId="0" applyFill="1" applyBorder="1" applyAlignment="1">
      <alignment horizontal="center"/>
    </xf>
    <xf numFmtId="2" fontId="1" fillId="0" borderId="117" xfId="0" applyNumberFormat="1" applyFont="1" applyFill="1" applyBorder="1" applyAlignment="1">
      <alignment horizontal="center"/>
    </xf>
    <xf numFmtId="2" fontId="4" fillId="0" borderId="118" xfId="0" applyNumberFormat="1" applyFont="1" applyFill="1" applyBorder="1" applyAlignment="1">
      <alignment horizontal="center"/>
    </xf>
    <xf numFmtId="2" fontId="3" fillId="0" borderId="119" xfId="0" applyNumberFormat="1" applyFont="1" applyFill="1" applyBorder="1" applyAlignment="1">
      <alignment horizontal="center"/>
    </xf>
    <xf numFmtId="2" fontId="1" fillId="0" borderId="120" xfId="0" applyNumberFormat="1" applyFont="1" applyFill="1" applyBorder="1" applyAlignment="1">
      <alignment horizontal="center"/>
    </xf>
    <xf numFmtId="2" fontId="4" fillId="0" borderId="121" xfId="0" applyNumberFormat="1" applyFont="1" applyFill="1" applyBorder="1" applyAlignment="1">
      <alignment horizontal="center"/>
    </xf>
    <xf numFmtId="2" fontId="3" fillId="0" borderId="122" xfId="0" applyNumberFormat="1" applyFont="1" applyFill="1" applyBorder="1" applyAlignment="1">
      <alignment horizontal="center"/>
    </xf>
    <xf numFmtId="2" fontId="3" fillId="0" borderId="123" xfId="0" applyNumberFormat="1" applyFont="1" applyFill="1" applyBorder="1" applyAlignment="1">
      <alignment horizontal="center"/>
    </xf>
    <xf numFmtId="0" fontId="0" fillId="0" borderId="124" xfId="0" applyFill="1" applyBorder="1" applyAlignment="1">
      <alignment vertical="center"/>
    </xf>
    <xf numFmtId="0" fontId="0" fillId="0" borderId="125" xfId="0" applyFill="1" applyBorder="1" applyAlignment="1">
      <alignment vertical="center"/>
    </xf>
    <xf numFmtId="0" fontId="21" fillId="0" borderId="125" xfId="0" applyFont="1" applyFill="1" applyBorder="1" applyAlignment="1">
      <alignment vertical="center" wrapText="1"/>
    </xf>
    <xf numFmtId="0" fontId="0" fillId="0" borderId="126" xfId="0" applyFill="1" applyBorder="1" applyAlignment="1">
      <alignment horizontal="center" vertical="center"/>
    </xf>
    <xf numFmtId="0" fontId="0" fillId="0" borderId="124" xfId="0" applyFill="1" applyBorder="1" applyAlignment="1">
      <alignment horizontal="center" vertical="center"/>
    </xf>
    <xf numFmtId="2" fontId="1" fillId="0" borderId="127" xfId="0" applyNumberFormat="1" applyFont="1" applyFill="1" applyBorder="1" applyAlignment="1">
      <alignment horizontal="center" vertical="center"/>
    </xf>
    <xf numFmtId="2" fontId="4" fillId="0" borderId="128" xfId="0" applyNumberFormat="1" applyFont="1" applyFill="1" applyBorder="1" applyAlignment="1">
      <alignment horizontal="center" vertical="center"/>
    </xf>
    <xf numFmtId="2" fontId="3" fillId="0" borderId="129" xfId="0" applyNumberFormat="1" applyFont="1" applyFill="1" applyBorder="1" applyAlignment="1">
      <alignment horizontal="center" vertical="center"/>
    </xf>
    <xf numFmtId="2" fontId="1" fillId="0" borderId="130" xfId="0" applyNumberFormat="1" applyFont="1" applyFill="1" applyBorder="1" applyAlignment="1">
      <alignment horizontal="center" vertical="center"/>
    </xf>
    <xf numFmtId="2" fontId="4" fillId="0" borderId="131" xfId="0" applyNumberFormat="1" applyFont="1" applyFill="1" applyBorder="1" applyAlignment="1">
      <alignment horizontal="center" vertical="center"/>
    </xf>
    <xf numFmtId="2" fontId="3" fillId="0" borderId="132" xfId="0" applyNumberFormat="1" applyFont="1" applyFill="1" applyBorder="1" applyAlignment="1">
      <alignment horizontal="center" vertical="center"/>
    </xf>
    <xf numFmtId="2" fontId="3" fillId="0" borderId="133" xfId="0" applyNumberFormat="1" applyFont="1" applyFill="1" applyBorder="1" applyAlignment="1">
      <alignment horizontal="center" vertical="center"/>
    </xf>
    <xf numFmtId="0" fontId="23" fillId="0" borderId="8" xfId="0" applyFont="1" applyFill="1" applyBorder="1"/>
    <xf numFmtId="0" fontId="23" fillId="0" borderId="9" xfId="0" applyFont="1" applyFill="1" applyBorder="1"/>
    <xf numFmtId="0" fontId="24" fillId="0" borderId="115" xfId="0" applyFont="1" applyFill="1" applyBorder="1"/>
    <xf numFmtId="0" fontId="23" fillId="0" borderId="10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2" fontId="25" fillId="0" borderId="41" xfId="0" applyNumberFormat="1" applyFont="1" applyFill="1" applyBorder="1" applyAlignment="1">
      <alignment horizontal="center"/>
    </xf>
    <xf numFmtId="2" fontId="26" fillId="0" borderId="28" xfId="0" applyNumberFormat="1" applyFont="1" applyFill="1" applyBorder="1" applyAlignment="1">
      <alignment horizontal="center"/>
    </xf>
    <xf numFmtId="2" fontId="27" fillId="0" borderId="29" xfId="0" applyNumberFormat="1" applyFont="1" applyFill="1" applyBorder="1" applyAlignment="1">
      <alignment horizontal="center"/>
    </xf>
    <xf numFmtId="2" fontId="25" fillId="0" borderId="20" xfId="0" applyNumberFormat="1" applyFont="1" applyFill="1" applyBorder="1" applyAlignment="1">
      <alignment horizontal="center"/>
    </xf>
    <xf numFmtId="2" fontId="26" fillId="0" borderId="21" xfId="0" applyNumberFormat="1" applyFont="1" applyFill="1" applyBorder="1" applyAlignment="1">
      <alignment horizontal="center"/>
    </xf>
    <xf numFmtId="2" fontId="27" fillId="0" borderId="22" xfId="0" applyNumberFormat="1" applyFont="1" applyFill="1" applyBorder="1" applyAlignment="1">
      <alignment horizontal="center"/>
    </xf>
    <xf numFmtId="2" fontId="27" fillId="0" borderId="37" xfId="0" applyNumberFormat="1" applyFont="1" applyFill="1" applyBorder="1" applyAlignment="1">
      <alignment horizontal="center"/>
    </xf>
    <xf numFmtId="0" fontId="23" fillId="0" borderId="134" xfId="0" applyFont="1" applyFill="1" applyBorder="1" applyAlignment="1">
      <alignment vertical="center"/>
    </xf>
    <xf numFmtId="0" fontId="23" fillId="0" borderId="135" xfId="0" applyFont="1" applyFill="1" applyBorder="1" applyAlignment="1">
      <alignment vertical="center"/>
    </xf>
    <xf numFmtId="0" fontId="24" fillId="0" borderId="135" xfId="0" applyFont="1" applyFill="1" applyBorder="1" applyAlignment="1">
      <alignment vertical="center" wrapText="1"/>
    </xf>
    <xf numFmtId="0" fontId="23" fillId="0" borderId="136" xfId="0" applyFont="1" applyFill="1" applyBorder="1" applyAlignment="1">
      <alignment horizontal="center" vertical="center"/>
    </xf>
    <xf numFmtId="0" fontId="23" fillId="0" borderId="134" xfId="0" applyFont="1" applyFill="1" applyBorder="1" applyAlignment="1">
      <alignment horizontal="center" vertical="center"/>
    </xf>
    <xf numFmtId="2" fontId="25" fillId="0" borderId="137" xfId="0" applyNumberFormat="1" applyFont="1" applyFill="1" applyBorder="1" applyAlignment="1">
      <alignment horizontal="center" vertical="center"/>
    </xf>
    <xf numFmtId="2" fontId="26" fillId="0" borderId="138" xfId="0" applyNumberFormat="1" applyFont="1" applyFill="1" applyBorder="1" applyAlignment="1">
      <alignment horizontal="center" vertical="center"/>
    </xf>
    <xf numFmtId="2" fontId="27" fillId="0" borderId="139" xfId="0" applyNumberFormat="1" applyFont="1" applyFill="1" applyBorder="1" applyAlignment="1">
      <alignment horizontal="center" vertical="center"/>
    </xf>
    <xf numFmtId="2" fontId="25" fillId="0" borderId="140" xfId="0" applyNumberFormat="1" applyFont="1" applyFill="1" applyBorder="1" applyAlignment="1">
      <alignment horizontal="center" vertical="center"/>
    </xf>
    <xf numFmtId="2" fontId="26" fillId="0" borderId="141" xfId="0" applyNumberFormat="1" applyFont="1" applyFill="1" applyBorder="1" applyAlignment="1">
      <alignment horizontal="center" vertical="center"/>
    </xf>
    <xf numFmtId="2" fontId="27" fillId="0" borderId="142" xfId="0" applyNumberFormat="1" applyFont="1" applyFill="1" applyBorder="1" applyAlignment="1">
      <alignment horizontal="center" vertical="center"/>
    </xf>
    <xf numFmtId="2" fontId="27" fillId="0" borderId="143" xfId="0" applyNumberFormat="1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vertical="center"/>
    </xf>
    <xf numFmtId="0" fontId="28" fillId="0" borderId="9" xfId="0" applyFont="1" applyFill="1" applyBorder="1" applyAlignment="1">
      <alignment vertical="center"/>
    </xf>
    <xf numFmtId="0" fontId="29" fillId="0" borderId="9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2" fontId="30" fillId="0" borderId="41" xfId="0" applyNumberFormat="1" applyFont="1" applyFill="1" applyBorder="1" applyAlignment="1">
      <alignment horizontal="center" vertical="center"/>
    </xf>
    <xf numFmtId="2" fontId="31" fillId="0" borderId="28" xfId="0" applyNumberFormat="1" applyFont="1" applyFill="1" applyBorder="1" applyAlignment="1">
      <alignment horizontal="center" vertical="center"/>
    </xf>
    <xf numFmtId="2" fontId="32" fillId="0" borderId="29" xfId="0" applyNumberFormat="1" applyFont="1" applyFill="1" applyBorder="1" applyAlignment="1">
      <alignment horizontal="center" vertical="center"/>
    </xf>
    <xf numFmtId="2" fontId="30" fillId="0" borderId="20" xfId="0" applyNumberFormat="1" applyFont="1" applyFill="1" applyBorder="1" applyAlignment="1">
      <alignment horizontal="center" vertical="center"/>
    </xf>
    <xf numFmtId="2" fontId="31" fillId="0" borderId="21" xfId="0" applyNumberFormat="1" applyFont="1" applyFill="1" applyBorder="1" applyAlignment="1">
      <alignment horizontal="center" vertical="center"/>
    </xf>
    <xf numFmtId="2" fontId="32" fillId="0" borderId="22" xfId="0" applyNumberFormat="1" applyFont="1" applyFill="1" applyBorder="1" applyAlignment="1">
      <alignment horizontal="center" vertical="center"/>
    </xf>
    <xf numFmtId="2" fontId="32" fillId="0" borderId="37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vertical="center"/>
    </xf>
    <xf numFmtId="0" fontId="0" fillId="0" borderId="54" xfId="0" applyFill="1" applyBorder="1" applyAlignment="1">
      <alignment vertical="center"/>
    </xf>
    <xf numFmtId="0" fontId="22" fillId="0" borderId="55" xfId="0" applyFont="1" applyFill="1" applyBorder="1" applyAlignment="1">
      <alignment vertical="center"/>
    </xf>
    <xf numFmtId="0" fontId="21" fillId="0" borderId="55" xfId="0" applyFont="1" applyFill="1" applyBorder="1" applyAlignment="1">
      <alignment vertical="center" wrapText="1"/>
    </xf>
    <xf numFmtId="0" fontId="0" fillId="0" borderId="5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2" fontId="1" fillId="0" borderId="57" xfId="0" applyNumberFormat="1" applyFont="1" applyFill="1" applyBorder="1" applyAlignment="1">
      <alignment horizontal="center" vertical="center"/>
    </xf>
    <xf numFmtId="2" fontId="4" fillId="0" borderId="58" xfId="0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4" fillId="0" borderId="61" xfId="0" applyNumberFormat="1" applyFont="1" applyFill="1" applyBorder="1" applyAlignment="1">
      <alignment horizontal="center" vertical="center"/>
    </xf>
    <xf numFmtId="2" fontId="3" fillId="0" borderId="62" xfId="0" applyNumberFormat="1" applyFont="1" applyFill="1" applyBorder="1" applyAlignment="1">
      <alignment horizontal="center" vertical="center"/>
    </xf>
    <xf numFmtId="2" fontId="3" fillId="0" borderId="63" xfId="0" applyNumberFormat="1" applyFont="1" applyFill="1" applyBorder="1" applyAlignment="1">
      <alignment horizontal="center" vertical="center"/>
    </xf>
    <xf numFmtId="2" fontId="4" fillId="4" borderId="121" xfId="0" applyNumberFormat="1" applyFont="1" applyFill="1" applyBorder="1" applyAlignment="1">
      <alignment horizontal="center"/>
    </xf>
    <xf numFmtId="2" fontId="4" fillId="4" borderId="145" xfId="0" applyNumberFormat="1" applyFont="1" applyFill="1" applyBorder="1" applyAlignment="1">
      <alignment horizontal="center" vertical="center"/>
    </xf>
    <xf numFmtId="2" fontId="34" fillId="0" borderId="22" xfId="0" applyNumberFormat="1" applyFont="1" applyFill="1" applyBorder="1" applyAlignment="1">
      <alignment horizontal="center" vertical="center"/>
    </xf>
    <xf numFmtId="2" fontId="34" fillId="0" borderId="62" xfId="0" applyNumberFormat="1" applyFont="1" applyFill="1" applyBorder="1" applyAlignment="1">
      <alignment horizontal="center" vertical="center"/>
    </xf>
    <xf numFmtId="2" fontId="35" fillId="0" borderId="20" xfId="0" applyNumberFormat="1" applyFont="1" applyFill="1" applyBorder="1" applyAlignment="1">
      <alignment horizontal="center" vertical="center"/>
    </xf>
    <xf numFmtId="2" fontId="35" fillId="0" borderId="60" xfId="0" applyNumberFormat="1" applyFont="1" applyFill="1" applyBorder="1" applyAlignment="1">
      <alignment horizontal="center" vertical="center"/>
    </xf>
    <xf numFmtId="2" fontId="34" fillId="4" borderId="122" xfId="0" applyNumberFormat="1" applyFont="1" applyFill="1" applyBorder="1" applyAlignment="1">
      <alignment horizontal="center"/>
    </xf>
    <xf numFmtId="2" fontId="34" fillId="4" borderId="146" xfId="0" applyNumberFormat="1" applyFont="1" applyFill="1" applyBorder="1" applyAlignment="1">
      <alignment horizontal="center" vertical="center"/>
    </xf>
    <xf numFmtId="2" fontId="35" fillId="4" borderId="120" xfId="0" applyNumberFormat="1" applyFont="1" applyFill="1" applyBorder="1" applyAlignment="1">
      <alignment horizontal="center"/>
    </xf>
    <xf numFmtId="2" fontId="35" fillId="4" borderId="144" xfId="0" applyNumberFormat="1" applyFont="1" applyFill="1" applyBorder="1" applyAlignment="1">
      <alignment horizontal="center" vertical="center"/>
    </xf>
    <xf numFmtId="2" fontId="36" fillId="0" borderId="20" xfId="0" applyNumberFormat="1" applyFont="1" applyFill="1" applyBorder="1" applyAlignment="1">
      <alignment horizontal="center"/>
    </xf>
    <xf numFmtId="2" fontId="37" fillId="0" borderId="20" xfId="0" applyNumberFormat="1" applyFont="1" applyFill="1" applyBorder="1" applyAlignment="1">
      <alignment horizontal="center" vertical="center"/>
    </xf>
    <xf numFmtId="2" fontId="36" fillId="0" borderId="140" xfId="0" applyNumberFormat="1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2" fontId="39" fillId="0" borderId="22" xfId="0" applyNumberFormat="1" applyFont="1" applyFill="1" applyBorder="1" applyAlignment="1">
      <alignment horizontal="center" vertical="center"/>
    </xf>
    <xf numFmtId="2" fontId="38" fillId="0" borderId="142" xfId="0" applyNumberFormat="1" applyFont="1" applyFill="1" applyBorder="1" applyAlignment="1">
      <alignment horizontal="center" vertical="center"/>
    </xf>
    <xf numFmtId="0" fontId="22" fillId="0" borderId="9" xfId="0" applyFont="1" applyFill="1" applyBorder="1"/>
    <xf numFmtId="2" fontId="21" fillId="0" borderId="9" xfId="0" applyNumberFormat="1" applyFont="1" applyFill="1" applyBorder="1"/>
    <xf numFmtId="0" fontId="22" fillId="0" borderId="55" xfId="0" applyFont="1" applyFill="1" applyBorder="1"/>
    <xf numFmtId="2" fontId="21" fillId="0" borderId="55" xfId="0" applyNumberFormat="1" applyFont="1" applyFill="1" applyBorder="1"/>
    <xf numFmtId="2" fontId="9" fillId="2" borderId="0" xfId="0" applyNumberFormat="1" applyFont="1" applyFill="1" applyBorder="1" applyAlignment="1">
      <alignment horizontal="center"/>
    </xf>
    <xf numFmtId="0" fontId="0" fillId="3" borderId="104" xfId="0" applyFill="1" applyBorder="1" applyAlignment="1">
      <alignment horizont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22" fillId="0" borderId="12" xfId="0" applyFont="1" applyFill="1" applyBorder="1"/>
    <xf numFmtId="0" fontId="0" fillId="0" borderId="159" xfId="0" applyFill="1" applyBorder="1"/>
    <xf numFmtId="0" fontId="22" fillId="0" borderId="160" xfId="0" applyFont="1" applyFill="1" applyBorder="1"/>
    <xf numFmtId="0" fontId="0" fillId="0" borderId="160" xfId="0" applyFill="1" applyBorder="1"/>
    <xf numFmtId="0" fontId="0" fillId="0" borderId="169" xfId="0" applyFill="1" applyBorder="1"/>
    <xf numFmtId="0" fontId="22" fillId="0" borderId="170" xfId="0" applyFont="1" applyFill="1" applyBorder="1"/>
    <xf numFmtId="0" fontId="0" fillId="0" borderId="170" xfId="0" applyFill="1" applyBorder="1"/>
    <xf numFmtId="0" fontId="0" fillId="0" borderId="171" xfId="0" applyFill="1" applyBorder="1" applyAlignment="1">
      <alignment horizontal="center"/>
    </xf>
    <xf numFmtId="0" fontId="0" fillId="0" borderId="169" xfId="0" applyFill="1" applyBorder="1" applyAlignment="1">
      <alignment horizontal="center"/>
    </xf>
    <xf numFmtId="2" fontId="1" fillId="0" borderId="172" xfId="0" applyNumberFormat="1" applyFont="1" applyFill="1" applyBorder="1" applyAlignment="1">
      <alignment horizontal="center"/>
    </xf>
    <xf numFmtId="2" fontId="4" fillId="0" borderId="173" xfId="0" applyNumberFormat="1" applyFont="1" applyFill="1" applyBorder="1" applyAlignment="1">
      <alignment horizontal="center"/>
    </xf>
    <xf numFmtId="2" fontId="3" fillId="0" borderId="174" xfId="0" applyNumberFormat="1" applyFont="1" applyFill="1" applyBorder="1" applyAlignment="1">
      <alignment horizontal="center"/>
    </xf>
    <xf numFmtId="2" fontId="1" fillId="0" borderId="175" xfId="0" applyNumberFormat="1" applyFont="1" applyFill="1" applyBorder="1" applyAlignment="1">
      <alignment horizontal="center"/>
    </xf>
    <xf numFmtId="2" fontId="4" fillId="0" borderId="176" xfId="0" applyNumberFormat="1" applyFont="1" applyFill="1" applyBorder="1" applyAlignment="1">
      <alignment horizontal="center"/>
    </xf>
    <xf numFmtId="2" fontId="3" fillId="0" borderId="177" xfId="0" applyNumberFormat="1" applyFont="1" applyFill="1" applyBorder="1" applyAlignment="1">
      <alignment horizontal="center"/>
    </xf>
    <xf numFmtId="2" fontId="3" fillId="0" borderId="178" xfId="0" applyNumberFormat="1" applyFont="1" applyFill="1" applyBorder="1" applyAlignment="1">
      <alignment horizontal="center"/>
    </xf>
    <xf numFmtId="0" fontId="43" fillId="0" borderId="161" xfId="0" applyFont="1" applyFill="1" applyBorder="1" applyAlignment="1">
      <alignment horizontal="center"/>
    </xf>
    <xf numFmtId="0" fontId="43" fillId="0" borderId="159" xfId="0" applyFont="1" applyFill="1" applyBorder="1" applyAlignment="1">
      <alignment horizontal="center"/>
    </xf>
    <xf numFmtId="2" fontId="44" fillId="0" borderId="162" xfId="0" applyNumberFormat="1" applyFont="1" applyFill="1" applyBorder="1" applyAlignment="1">
      <alignment horizontal="center"/>
    </xf>
    <xf numFmtId="2" fontId="45" fillId="0" borderId="163" xfId="0" applyNumberFormat="1" applyFont="1" applyFill="1" applyBorder="1" applyAlignment="1">
      <alignment horizontal="center"/>
    </xf>
    <xf numFmtId="2" fontId="46" fillId="0" borderId="164" xfId="0" applyNumberFormat="1" applyFont="1" applyFill="1" applyBorder="1" applyAlignment="1">
      <alignment horizontal="center"/>
    </xf>
    <xf numFmtId="2" fontId="44" fillId="0" borderId="165" xfId="0" applyNumberFormat="1" applyFont="1" applyFill="1" applyBorder="1" applyAlignment="1">
      <alignment horizontal="center"/>
    </xf>
    <xf numFmtId="2" fontId="45" fillId="0" borderId="166" xfId="0" applyNumberFormat="1" applyFont="1" applyFill="1" applyBorder="1" applyAlignment="1">
      <alignment horizontal="center"/>
    </xf>
    <xf numFmtId="2" fontId="46" fillId="0" borderId="167" xfId="0" applyNumberFormat="1" applyFont="1" applyFill="1" applyBorder="1" applyAlignment="1">
      <alignment horizontal="center"/>
    </xf>
    <xf numFmtId="2" fontId="46" fillId="0" borderId="168" xfId="0" applyNumberFormat="1" applyFont="1" applyFill="1" applyBorder="1" applyAlignment="1">
      <alignment horizontal="center"/>
    </xf>
    <xf numFmtId="0" fontId="43" fillId="0" borderId="10" xfId="0" applyFont="1" applyFill="1" applyBorder="1" applyAlignment="1">
      <alignment horizontal="center"/>
    </xf>
    <xf numFmtId="0" fontId="43" fillId="0" borderId="8" xfId="0" applyFont="1" applyFill="1" applyBorder="1" applyAlignment="1">
      <alignment horizontal="center"/>
    </xf>
    <xf numFmtId="2" fontId="44" fillId="0" borderId="41" xfId="0" applyNumberFormat="1" applyFont="1" applyFill="1" applyBorder="1" applyAlignment="1">
      <alignment horizontal="center"/>
    </xf>
    <xf numFmtId="2" fontId="45" fillId="0" borderId="28" xfId="0" applyNumberFormat="1" applyFont="1" applyFill="1" applyBorder="1" applyAlignment="1">
      <alignment horizontal="center"/>
    </xf>
    <xf numFmtId="2" fontId="46" fillId="0" borderId="29" xfId="0" applyNumberFormat="1" applyFont="1" applyFill="1" applyBorder="1" applyAlignment="1">
      <alignment horizontal="center"/>
    </xf>
    <xf numFmtId="2" fontId="44" fillId="0" borderId="20" xfId="0" applyNumberFormat="1" applyFont="1" applyFill="1" applyBorder="1" applyAlignment="1">
      <alignment horizontal="center"/>
    </xf>
    <xf numFmtId="2" fontId="45" fillId="0" borderId="21" xfId="0" applyNumberFormat="1" applyFont="1" applyFill="1" applyBorder="1" applyAlignment="1">
      <alignment horizontal="center"/>
    </xf>
    <xf numFmtId="2" fontId="46" fillId="0" borderId="22" xfId="0" applyNumberFormat="1" applyFont="1" applyFill="1" applyBorder="1" applyAlignment="1">
      <alignment horizontal="center"/>
    </xf>
    <xf numFmtId="2" fontId="46" fillId="0" borderId="37" xfId="0" applyNumberFormat="1" applyFont="1" applyFill="1" applyBorder="1" applyAlignment="1">
      <alignment horizontal="center"/>
    </xf>
    <xf numFmtId="0" fontId="0" fillId="5" borderId="8" xfId="0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21" fillId="5" borderId="9" xfId="0" applyFont="1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1" fillId="5" borderId="41" xfId="0" applyNumberFormat="1" applyFont="1" applyFill="1" applyBorder="1" applyAlignment="1">
      <alignment horizontal="center" vertical="center"/>
    </xf>
    <xf numFmtId="2" fontId="4" fillId="5" borderId="28" xfId="0" applyNumberFormat="1" applyFont="1" applyFill="1" applyBorder="1" applyAlignment="1">
      <alignment horizontal="center" vertical="center"/>
    </xf>
    <xf numFmtId="2" fontId="3" fillId="5" borderId="29" xfId="0" applyNumberFormat="1" applyFont="1" applyFill="1" applyBorder="1" applyAlignment="1">
      <alignment horizontal="center" vertical="center"/>
    </xf>
    <xf numFmtId="2" fontId="1" fillId="5" borderId="20" xfId="0" applyNumberFormat="1" applyFont="1" applyFill="1" applyBorder="1" applyAlignment="1">
      <alignment horizontal="center" vertical="center"/>
    </xf>
    <xf numFmtId="2" fontId="4" fillId="5" borderId="21" xfId="0" applyNumberFormat="1" applyFont="1" applyFill="1" applyBorder="1" applyAlignment="1">
      <alignment horizontal="center" vertical="center"/>
    </xf>
    <xf numFmtId="2" fontId="3" fillId="5" borderId="22" xfId="0" applyNumberFormat="1" applyFont="1" applyFill="1" applyBorder="1" applyAlignment="1">
      <alignment horizontal="center" vertical="center"/>
    </xf>
    <xf numFmtId="2" fontId="3" fillId="5" borderId="37" xfId="0" applyNumberFormat="1" applyFont="1" applyFill="1" applyBorder="1" applyAlignment="1">
      <alignment horizontal="center" vertical="center"/>
    </xf>
    <xf numFmtId="0" fontId="0" fillId="5" borderId="23" xfId="0" applyFill="1" applyBorder="1"/>
    <xf numFmtId="0" fontId="22" fillId="5" borderId="66" xfId="0" applyFont="1" applyFill="1" applyBorder="1"/>
    <xf numFmtId="0" fontId="0" fillId="5" borderId="66" xfId="0" applyFill="1" applyBorder="1"/>
    <xf numFmtId="0" fontId="0" fillId="5" borderId="15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2" fontId="1" fillId="5" borderId="152" xfId="0" applyNumberFormat="1" applyFont="1" applyFill="1" applyBorder="1" applyAlignment="1">
      <alignment horizontal="center"/>
    </xf>
    <xf numFmtId="2" fontId="4" fillId="5" borderId="153" xfId="0" applyNumberFormat="1" applyFont="1" applyFill="1" applyBorder="1" applyAlignment="1">
      <alignment horizontal="center"/>
    </xf>
    <xf numFmtId="2" fontId="3" fillId="5" borderId="154" xfId="0" applyNumberFormat="1" applyFont="1" applyFill="1" applyBorder="1" applyAlignment="1">
      <alignment horizontal="center"/>
    </xf>
    <xf numFmtId="2" fontId="1" fillId="5" borderId="155" xfId="0" applyNumberFormat="1" applyFont="1" applyFill="1" applyBorder="1" applyAlignment="1">
      <alignment horizontal="center"/>
    </xf>
    <xf numFmtId="2" fontId="4" fillId="5" borderId="156" xfId="0" applyNumberFormat="1" applyFont="1" applyFill="1" applyBorder="1" applyAlignment="1">
      <alignment horizontal="center"/>
    </xf>
    <xf numFmtId="2" fontId="3" fillId="5" borderId="157" xfId="0" applyNumberFormat="1" applyFont="1" applyFill="1" applyBorder="1" applyAlignment="1">
      <alignment horizontal="center"/>
    </xf>
    <xf numFmtId="2" fontId="3" fillId="5" borderId="158" xfId="0" applyNumberFormat="1" applyFont="1" applyFill="1" applyBorder="1" applyAlignment="1">
      <alignment horizontal="center"/>
    </xf>
    <xf numFmtId="0" fontId="0" fillId="4" borderId="8" xfId="0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1" fillId="4" borderId="41" xfId="0" applyNumberFormat="1" applyFont="1" applyFill="1" applyBorder="1" applyAlignment="1">
      <alignment horizontal="center" vertical="center"/>
    </xf>
    <xf numFmtId="2" fontId="4" fillId="4" borderId="28" xfId="0" applyNumberFormat="1" applyFont="1" applyFill="1" applyBorder="1" applyAlignment="1">
      <alignment horizontal="center" vertical="center"/>
    </xf>
    <xf numFmtId="2" fontId="3" fillId="4" borderId="29" xfId="0" applyNumberFormat="1" applyFont="1" applyFill="1" applyBorder="1" applyAlignment="1">
      <alignment horizontal="center" vertical="center"/>
    </xf>
    <xf numFmtId="2" fontId="1" fillId="4" borderId="20" xfId="0" applyNumberFormat="1" applyFont="1" applyFill="1" applyBorder="1" applyAlignment="1">
      <alignment horizontal="center" vertical="center"/>
    </xf>
    <xf numFmtId="2" fontId="4" fillId="4" borderId="21" xfId="0" applyNumberFormat="1" applyFont="1" applyFill="1" applyBorder="1" applyAlignment="1">
      <alignment horizontal="center" vertical="center"/>
    </xf>
    <xf numFmtId="2" fontId="3" fillId="4" borderId="22" xfId="0" applyNumberFormat="1" applyFont="1" applyFill="1" applyBorder="1" applyAlignment="1">
      <alignment horizontal="center" vertical="center"/>
    </xf>
    <xf numFmtId="2" fontId="3" fillId="4" borderId="37" xfId="0" applyNumberFormat="1" applyFont="1" applyFill="1" applyBorder="1" applyAlignment="1">
      <alignment horizontal="center" vertical="center"/>
    </xf>
    <xf numFmtId="0" fontId="0" fillId="4" borderId="8" xfId="0" applyFill="1" applyBorder="1"/>
    <xf numFmtId="0" fontId="22" fillId="4" borderId="9" xfId="0" applyFont="1" applyFill="1" applyBorder="1"/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1" fillId="4" borderId="41" xfId="0" applyNumberFormat="1" applyFont="1" applyFill="1" applyBorder="1" applyAlignment="1">
      <alignment horizontal="center"/>
    </xf>
    <xf numFmtId="2" fontId="4" fillId="4" borderId="28" xfId="0" applyNumberFormat="1" applyFont="1" applyFill="1" applyBorder="1" applyAlignment="1">
      <alignment horizontal="center"/>
    </xf>
    <xf numFmtId="2" fontId="3" fillId="4" borderId="2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2" fontId="4" fillId="4" borderId="21" xfId="0" applyNumberFormat="1" applyFont="1" applyFill="1" applyBorder="1" applyAlignment="1">
      <alignment horizontal="center"/>
    </xf>
    <xf numFmtId="2" fontId="3" fillId="4" borderId="22" xfId="0" applyNumberFormat="1" applyFont="1" applyFill="1" applyBorder="1" applyAlignment="1">
      <alignment horizontal="center"/>
    </xf>
    <xf numFmtId="2" fontId="3" fillId="4" borderId="37" xfId="0" applyNumberFormat="1" applyFont="1" applyFill="1" applyBorder="1" applyAlignment="1">
      <alignment horizontal="center"/>
    </xf>
    <xf numFmtId="0" fontId="0" fillId="6" borderId="8" xfId="0" applyFill="1" applyBorder="1" applyAlignment="1">
      <alignment vertical="center"/>
    </xf>
    <xf numFmtId="0" fontId="22" fillId="6" borderId="9" xfId="0" applyFont="1" applyFill="1" applyBorder="1" applyAlignment="1">
      <alignment vertical="center"/>
    </xf>
    <xf numFmtId="0" fontId="21" fillId="6" borderId="9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2" fontId="1" fillId="6" borderId="41" xfId="0" applyNumberFormat="1" applyFont="1" applyFill="1" applyBorder="1" applyAlignment="1">
      <alignment horizontal="center" vertical="center"/>
    </xf>
    <xf numFmtId="2" fontId="4" fillId="6" borderId="28" xfId="0" applyNumberFormat="1" applyFont="1" applyFill="1" applyBorder="1" applyAlignment="1">
      <alignment horizontal="center" vertical="center"/>
    </xf>
    <xf numFmtId="2" fontId="3" fillId="6" borderId="29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2" fontId="4" fillId="6" borderId="21" xfId="0" applyNumberFormat="1" applyFont="1" applyFill="1" applyBorder="1" applyAlignment="1">
      <alignment horizontal="center" vertical="center"/>
    </xf>
    <xf numFmtId="2" fontId="3" fillId="6" borderId="22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0" fillId="6" borderId="8" xfId="0" applyFill="1" applyBorder="1"/>
    <xf numFmtId="0" fontId="22" fillId="6" borderId="9" xfId="0" applyFont="1" applyFill="1" applyBorder="1"/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1" fillId="6" borderId="41" xfId="0" applyNumberFormat="1" applyFont="1" applyFill="1" applyBorder="1" applyAlignment="1">
      <alignment horizontal="center"/>
    </xf>
    <xf numFmtId="2" fontId="4" fillId="6" borderId="28" xfId="0" applyNumberFormat="1" applyFont="1" applyFill="1" applyBorder="1" applyAlignment="1">
      <alignment horizontal="center"/>
    </xf>
    <xf numFmtId="2" fontId="3" fillId="6" borderId="29" xfId="0" applyNumberFormat="1" applyFont="1" applyFill="1" applyBorder="1" applyAlignment="1">
      <alignment horizontal="center"/>
    </xf>
    <xf numFmtId="2" fontId="1" fillId="6" borderId="20" xfId="0" applyNumberFormat="1" applyFont="1" applyFill="1" applyBorder="1" applyAlignment="1">
      <alignment horizontal="center"/>
    </xf>
    <xf numFmtId="2" fontId="4" fillId="6" borderId="21" xfId="0" applyNumberFormat="1" applyFont="1" applyFill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3" fillId="6" borderId="37" xfId="0" applyNumberFormat="1" applyFont="1" applyFill="1" applyBorder="1" applyAlignment="1">
      <alignment horizontal="center"/>
    </xf>
    <xf numFmtId="0" fontId="22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4" fillId="0" borderId="33" xfId="0" applyNumberFormat="1" applyFont="1" applyFill="1" applyBorder="1" applyAlignment="1">
      <alignment horizontal="center" vertical="center"/>
    </xf>
    <xf numFmtId="2" fontId="3" fillId="0" borderId="34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4" fillId="0" borderId="31" xfId="0" applyNumberFormat="1" applyFont="1" applyFill="1" applyBorder="1" applyAlignment="1">
      <alignment horizontal="center" vertical="center"/>
    </xf>
    <xf numFmtId="2" fontId="3" fillId="0" borderId="32" xfId="0" applyNumberFormat="1" applyFont="1" applyFill="1" applyBorder="1" applyAlignment="1">
      <alignment horizontal="center" vertical="center"/>
    </xf>
    <xf numFmtId="2" fontId="3" fillId="0" borderId="38" xfId="0" applyNumberFormat="1" applyFont="1" applyFill="1" applyBorder="1" applyAlignment="1">
      <alignment horizontal="center" vertical="center"/>
    </xf>
    <xf numFmtId="0" fontId="0" fillId="0" borderId="179" xfId="0" applyFill="1" applyBorder="1" applyAlignment="1">
      <alignment vertical="center"/>
    </xf>
    <xf numFmtId="0" fontId="22" fillId="0" borderId="180" xfId="0" applyFont="1" applyFill="1" applyBorder="1" applyAlignment="1">
      <alignment vertical="center" wrapText="1"/>
    </xf>
    <xf numFmtId="0" fontId="0" fillId="0" borderId="180" xfId="0" applyFill="1" applyBorder="1" applyAlignment="1">
      <alignment vertical="center"/>
    </xf>
    <xf numFmtId="0" fontId="0" fillId="0" borderId="181" xfId="0" applyFill="1" applyBorder="1" applyAlignment="1">
      <alignment horizontal="center" vertical="center"/>
    </xf>
    <xf numFmtId="0" fontId="0" fillId="0" borderId="179" xfId="0" applyFill="1" applyBorder="1" applyAlignment="1">
      <alignment horizontal="center" vertical="center"/>
    </xf>
    <xf numFmtId="2" fontId="1" fillId="0" borderId="182" xfId="0" applyNumberFormat="1" applyFont="1" applyFill="1" applyBorder="1" applyAlignment="1">
      <alignment horizontal="center" vertical="center"/>
    </xf>
    <xf numFmtId="2" fontId="4" fillId="0" borderId="183" xfId="0" applyNumberFormat="1" applyFont="1" applyFill="1" applyBorder="1" applyAlignment="1">
      <alignment horizontal="center" vertical="center"/>
    </xf>
    <xf numFmtId="2" fontId="3" fillId="0" borderId="184" xfId="0" applyNumberFormat="1" applyFont="1" applyFill="1" applyBorder="1" applyAlignment="1">
      <alignment horizontal="center" vertical="center"/>
    </xf>
    <xf numFmtId="2" fontId="1" fillId="0" borderId="185" xfId="0" applyNumberFormat="1" applyFont="1" applyFill="1" applyBorder="1" applyAlignment="1">
      <alignment horizontal="center" vertical="center"/>
    </xf>
    <xf numFmtId="2" fontId="4" fillId="0" borderId="186" xfId="0" applyNumberFormat="1" applyFont="1" applyFill="1" applyBorder="1" applyAlignment="1">
      <alignment horizontal="center" vertical="center"/>
    </xf>
    <xf numFmtId="2" fontId="3" fillId="0" borderId="187" xfId="0" applyNumberFormat="1" applyFont="1" applyFill="1" applyBorder="1" applyAlignment="1">
      <alignment horizontal="center" vertical="center"/>
    </xf>
    <xf numFmtId="2" fontId="3" fillId="0" borderId="188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5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2" fontId="1" fillId="0" borderId="152" xfId="0" applyNumberFormat="1" applyFont="1" applyFill="1" applyBorder="1" applyAlignment="1">
      <alignment horizontal="center" vertical="center"/>
    </xf>
    <xf numFmtId="2" fontId="4" fillId="0" borderId="153" xfId="0" applyNumberFormat="1" applyFont="1" applyFill="1" applyBorder="1" applyAlignment="1">
      <alignment horizontal="center" vertical="center"/>
    </xf>
    <xf numFmtId="2" fontId="3" fillId="0" borderId="154" xfId="0" applyNumberFormat="1" applyFont="1" applyFill="1" applyBorder="1" applyAlignment="1">
      <alignment horizontal="center" vertical="center"/>
    </xf>
    <xf numFmtId="2" fontId="1" fillId="0" borderId="155" xfId="0" applyNumberFormat="1" applyFont="1" applyFill="1" applyBorder="1" applyAlignment="1">
      <alignment horizontal="center" vertical="center"/>
    </xf>
    <xf numFmtId="2" fontId="4" fillId="0" borderId="156" xfId="0" applyNumberFormat="1" applyFont="1" applyFill="1" applyBorder="1" applyAlignment="1">
      <alignment horizontal="center" vertical="center"/>
    </xf>
    <xf numFmtId="2" fontId="3" fillId="0" borderId="157" xfId="0" applyNumberFormat="1" applyFont="1" applyFill="1" applyBorder="1" applyAlignment="1">
      <alignment horizontal="center" vertical="center"/>
    </xf>
    <xf numFmtId="2" fontId="3" fillId="0" borderId="15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66" xfId="0" applyFill="1" applyBorder="1" applyAlignment="1">
      <alignment vertical="center"/>
    </xf>
    <xf numFmtId="0" fontId="0" fillId="0" borderId="23" xfId="0" applyFill="1" applyBorder="1"/>
    <xf numFmtId="0" fontId="0" fillId="0" borderId="66" xfId="0" applyFill="1" applyBorder="1"/>
    <xf numFmtId="0" fontId="0" fillId="0" borderId="15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2" fontId="1" fillId="0" borderId="152" xfId="0" applyNumberFormat="1" applyFont="1" applyFill="1" applyBorder="1" applyAlignment="1">
      <alignment horizontal="center"/>
    </xf>
    <xf numFmtId="2" fontId="4" fillId="0" borderId="153" xfId="0" applyNumberFormat="1" applyFont="1" applyFill="1" applyBorder="1" applyAlignment="1">
      <alignment horizontal="center"/>
    </xf>
    <xf numFmtId="2" fontId="3" fillId="0" borderId="154" xfId="0" applyNumberFormat="1" applyFont="1" applyFill="1" applyBorder="1" applyAlignment="1">
      <alignment horizontal="center"/>
    </xf>
    <xf numFmtId="2" fontId="1" fillId="0" borderId="155" xfId="0" applyNumberFormat="1" applyFont="1" applyFill="1" applyBorder="1" applyAlignment="1">
      <alignment horizontal="center"/>
    </xf>
    <xf numFmtId="2" fontId="4" fillId="0" borderId="156" xfId="0" applyNumberFormat="1" applyFont="1" applyFill="1" applyBorder="1" applyAlignment="1">
      <alignment horizontal="center"/>
    </xf>
    <xf numFmtId="2" fontId="3" fillId="0" borderId="157" xfId="0" applyNumberFormat="1" applyFont="1" applyFill="1" applyBorder="1" applyAlignment="1">
      <alignment horizontal="center"/>
    </xf>
    <xf numFmtId="2" fontId="3" fillId="0" borderId="158" xfId="0" applyNumberFormat="1" applyFont="1" applyFill="1" applyBorder="1" applyAlignment="1">
      <alignment horizontal="center"/>
    </xf>
    <xf numFmtId="2" fontId="3" fillId="0" borderId="190" xfId="0" applyNumberFormat="1" applyFont="1" applyFill="1" applyBorder="1" applyAlignment="1">
      <alignment horizontal="center"/>
    </xf>
    <xf numFmtId="2" fontId="9" fillId="0" borderId="190" xfId="0" applyNumberFormat="1" applyFont="1" applyFill="1" applyBorder="1" applyAlignment="1">
      <alignment horizontal="center"/>
    </xf>
    <xf numFmtId="2" fontId="3" fillId="0" borderId="190" xfId="0" applyNumberFormat="1" applyFont="1" applyFill="1" applyBorder="1" applyAlignment="1">
      <alignment horizontal="center" vertical="center"/>
    </xf>
    <xf numFmtId="2" fontId="27" fillId="0" borderId="190" xfId="0" applyNumberFormat="1" applyFont="1" applyFill="1" applyBorder="1" applyAlignment="1">
      <alignment horizontal="center"/>
    </xf>
    <xf numFmtId="2" fontId="32" fillId="0" borderId="190" xfId="0" applyNumberFormat="1" applyFont="1" applyFill="1" applyBorder="1" applyAlignment="1">
      <alignment horizontal="center" vertical="center"/>
    </xf>
    <xf numFmtId="2" fontId="3" fillId="5" borderId="190" xfId="0" applyNumberFormat="1" applyFont="1" applyFill="1" applyBorder="1" applyAlignment="1">
      <alignment horizontal="center"/>
    </xf>
    <xf numFmtId="2" fontId="3" fillId="4" borderId="190" xfId="0" applyNumberFormat="1" applyFont="1" applyFill="1" applyBorder="1" applyAlignment="1">
      <alignment horizontal="center"/>
    </xf>
    <xf numFmtId="2" fontId="3" fillId="6" borderId="190" xfId="0" applyNumberFormat="1" applyFont="1" applyFill="1" applyBorder="1" applyAlignment="1">
      <alignment horizontal="center"/>
    </xf>
    <xf numFmtId="2" fontId="3" fillId="5" borderId="190" xfId="0" applyNumberFormat="1" applyFont="1" applyFill="1" applyBorder="1" applyAlignment="1">
      <alignment horizontal="center" vertical="center"/>
    </xf>
    <xf numFmtId="2" fontId="3" fillId="4" borderId="190" xfId="0" applyNumberFormat="1" applyFont="1" applyFill="1" applyBorder="1" applyAlignment="1">
      <alignment horizontal="center" vertical="center"/>
    </xf>
    <xf numFmtId="2" fontId="3" fillId="6" borderId="190" xfId="0" applyNumberFormat="1" applyFont="1" applyFill="1" applyBorder="1" applyAlignment="1">
      <alignment horizontal="center" vertical="center"/>
    </xf>
    <xf numFmtId="2" fontId="3" fillId="0" borderId="191" xfId="0" applyNumberFormat="1" applyFont="1" applyFill="1" applyBorder="1" applyAlignment="1">
      <alignment horizontal="center"/>
    </xf>
    <xf numFmtId="2" fontId="3" fillId="0" borderId="193" xfId="0" applyNumberFormat="1" applyFont="1" applyFill="1" applyBorder="1" applyAlignment="1">
      <alignment horizontal="center"/>
    </xf>
    <xf numFmtId="2" fontId="3" fillId="0" borderId="194" xfId="0" applyNumberFormat="1" applyFont="1" applyFill="1" applyBorder="1" applyAlignment="1">
      <alignment horizontal="center"/>
    </xf>
    <xf numFmtId="2" fontId="9" fillId="0" borderId="194" xfId="0" applyNumberFormat="1" applyFont="1" applyFill="1" applyBorder="1" applyAlignment="1">
      <alignment horizontal="center"/>
    </xf>
    <xf numFmtId="2" fontId="3" fillId="0" borderId="192" xfId="0" applyNumberFormat="1" applyFont="1" applyFill="1" applyBorder="1" applyAlignment="1">
      <alignment horizontal="center"/>
    </xf>
    <xf numFmtId="2" fontId="3" fillId="0" borderId="189" xfId="0" applyNumberFormat="1" applyFont="1" applyFill="1" applyBorder="1" applyAlignment="1">
      <alignment horizontal="center"/>
    </xf>
    <xf numFmtId="2" fontId="3" fillId="0" borderId="191" xfId="0" applyNumberFormat="1" applyFont="1" applyFill="1" applyBorder="1" applyAlignment="1">
      <alignment horizontal="center" vertical="center"/>
    </xf>
    <xf numFmtId="2" fontId="47" fillId="0" borderId="191" xfId="0" applyNumberFormat="1" applyFont="1" applyFill="1" applyBorder="1" applyAlignment="1">
      <alignment horizontal="left"/>
    </xf>
    <xf numFmtId="2" fontId="47" fillId="0" borderId="190" xfId="0" applyNumberFormat="1" applyFont="1" applyFill="1" applyBorder="1" applyAlignment="1">
      <alignment horizontal="left"/>
    </xf>
    <xf numFmtId="2" fontId="47" fillId="0" borderId="189" xfId="0" applyNumberFormat="1" applyFont="1" applyFill="1" applyBorder="1" applyAlignment="1">
      <alignment horizontal="left"/>
    </xf>
    <xf numFmtId="2" fontId="47" fillId="0" borderId="190" xfId="0" applyNumberFormat="1" applyFont="1" applyFill="1" applyBorder="1" applyAlignment="1">
      <alignment horizontal="left" vertical="center"/>
    </xf>
    <xf numFmtId="2" fontId="48" fillId="0" borderId="20" xfId="0" applyNumberFormat="1" applyFont="1" applyFill="1" applyBorder="1" applyAlignment="1">
      <alignment horizontal="center"/>
    </xf>
    <xf numFmtId="2" fontId="49" fillId="0" borderId="21" xfId="0" applyNumberFormat="1" applyFont="1" applyFill="1" applyBorder="1" applyAlignment="1">
      <alignment horizontal="center"/>
    </xf>
    <xf numFmtId="2" fontId="50" fillId="0" borderId="22" xfId="0" applyNumberFormat="1" applyFont="1" applyFill="1" applyBorder="1" applyAlignment="1">
      <alignment horizontal="center"/>
    </xf>
    <xf numFmtId="2" fontId="52" fillId="0" borderId="190" xfId="0" applyNumberFormat="1" applyFont="1" applyFill="1" applyBorder="1" applyAlignment="1">
      <alignment horizontal="left"/>
    </xf>
    <xf numFmtId="0" fontId="41" fillId="0" borderId="8" xfId="0" applyFont="1" applyFill="1" applyBorder="1" applyAlignment="1">
      <alignment horizontal="center"/>
    </xf>
    <xf numFmtId="2" fontId="3" fillId="3" borderId="29" xfId="0" applyNumberFormat="1" applyFont="1" applyFill="1" applyBorder="1" applyAlignment="1">
      <alignment horizontal="center"/>
    </xf>
    <xf numFmtId="2" fontId="3" fillId="3" borderId="22" xfId="0" applyNumberFormat="1" applyFont="1" applyFill="1" applyBorder="1" applyAlignment="1">
      <alignment horizontal="center"/>
    </xf>
    <xf numFmtId="2" fontId="3" fillId="3" borderId="37" xfId="0" applyNumberFormat="1" applyFont="1" applyFill="1" applyBorder="1" applyAlignment="1">
      <alignment horizontal="center"/>
    </xf>
    <xf numFmtId="2" fontId="3" fillId="3" borderId="34" xfId="0" applyNumberFormat="1" applyFont="1" applyFill="1" applyBorder="1" applyAlignment="1">
      <alignment horizontal="center"/>
    </xf>
    <xf numFmtId="2" fontId="3" fillId="3" borderId="32" xfId="0" applyNumberFormat="1" applyFont="1" applyFill="1" applyBorder="1" applyAlignment="1">
      <alignment horizontal="center"/>
    </xf>
    <xf numFmtId="2" fontId="3" fillId="3" borderId="38" xfId="0" applyNumberFormat="1" applyFont="1" applyFill="1" applyBorder="1" applyAlignment="1">
      <alignment horizontal="center"/>
    </xf>
    <xf numFmtId="0" fontId="0" fillId="2" borderId="147" xfId="0" applyFill="1" applyBorder="1"/>
    <xf numFmtId="0" fontId="22" fillId="2" borderId="148" xfId="0" applyFont="1" applyFill="1" applyBorder="1" applyAlignment="1">
      <alignment vertical="center" wrapText="1"/>
    </xf>
    <xf numFmtId="0" fontId="22" fillId="2" borderId="149" xfId="0" applyFont="1" applyFill="1" applyBorder="1" applyAlignment="1">
      <alignment horizontal="center" vertical="center" wrapText="1"/>
    </xf>
    <xf numFmtId="0" fontId="0" fillId="2" borderId="197" xfId="0" applyFill="1" applyBorder="1"/>
    <xf numFmtId="0" fontId="22" fillId="2" borderId="198" xfId="0" applyFont="1" applyFill="1" applyBorder="1" applyAlignment="1">
      <alignment vertical="center" wrapText="1"/>
    </xf>
    <xf numFmtId="0" fontId="22" fillId="2" borderId="199" xfId="0" applyFont="1" applyFill="1" applyBorder="1" applyAlignment="1">
      <alignment horizontal="center" vertical="center" wrapText="1"/>
    </xf>
    <xf numFmtId="2" fontId="47" fillId="2" borderId="150" xfId="0" applyNumberFormat="1" applyFont="1" applyFill="1" applyBorder="1" applyAlignment="1">
      <alignment horizontal="left"/>
    </xf>
    <xf numFmtId="2" fontId="47" fillId="0" borderId="215" xfId="0" applyNumberFormat="1" applyFont="1" applyFill="1" applyBorder="1" applyAlignment="1">
      <alignment horizontal="left"/>
    </xf>
    <xf numFmtId="0" fontId="53" fillId="0" borderId="5" xfId="0" applyFont="1" applyFill="1" applyBorder="1" applyAlignment="1">
      <alignment horizontal="center"/>
    </xf>
    <xf numFmtId="2" fontId="53" fillId="0" borderId="211" xfId="0" applyNumberFormat="1" applyFont="1" applyFill="1" applyBorder="1" applyAlignment="1">
      <alignment horizontal="center"/>
    </xf>
    <xf numFmtId="2" fontId="53" fillId="0" borderId="26" xfId="0" applyNumberFormat="1" applyFont="1" applyFill="1" applyBorder="1" applyAlignment="1">
      <alignment horizontal="center"/>
    </xf>
    <xf numFmtId="2" fontId="53" fillId="0" borderId="212" xfId="0" applyNumberFormat="1" applyFont="1" applyFill="1" applyBorder="1" applyAlignment="1">
      <alignment horizontal="center"/>
    </xf>
    <xf numFmtId="2" fontId="53" fillId="0" borderId="213" xfId="0" applyNumberFormat="1" applyFont="1" applyFill="1" applyBorder="1" applyAlignment="1">
      <alignment horizontal="center"/>
    </xf>
    <xf numFmtId="2" fontId="53" fillId="0" borderId="27" xfId="0" applyNumberFormat="1" applyFont="1" applyFill="1" applyBorder="1" applyAlignment="1">
      <alignment horizontal="center"/>
    </xf>
    <xf numFmtId="2" fontId="53" fillId="0" borderId="214" xfId="0" applyNumberFormat="1" applyFont="1" applyFill="1" applyBorder="1" applyAlignment="1">
      <alignment horizontal="center"/>
    </xf>
    <xf numFmtId="2" fontId="55" fillId="2" borderId="150" xfId="3" applyNumberFormat="1" applyFill="1" applyBorder="1" applyAlignment="1">
      <alignment horizontal="left"/>
    </xf>
    <xf numFmtId="0" fontId="57" fillId="0" borderId="202" xfId="0" applyFont="1" applyFill="1" applyBorder="1" applyAlignment="1">
      <alignment horizontal="center"/>
    </xf>
    <xf numFmtId="2" fontId="56" fillId="0" borderId="203" xfId="0" applyNumberFormat="1" applyFont="1" applyFill="1" applyBorder="1" applyAlignment="1">
      <alignment horizontal="center"/>
    </xf>
    <xf numFmtId="2" fontId="57" fillId="0" borderId="204" xfId="0" applyNumberFormat="1" applyFont="1" applyFill="1" applyBorder="1" applyAlignment="1">
      <alignment horizontal="center"/>
    </xf>
    <xf numFmtId="2" fontId="57" fillId="0" borderId="205" xfId="0" applyNumberFormat="1" applyFont="1" applyFill="1" applyBorder="1" applyAlignment="1">
      <alignment horizontal="center"/>
    </xf>
    <xf numFmtId="2" fontId="57" fillId="0" borderId="206" xfId="0" applyNumberFormat="1" applyFont="1" applyFill="1" applyBorder="1" applyAlignment="1">
      <alignment horizontal="center"/>
    </xf>
    <xf numFmtId="2" fontId="56" fillId="0" borderId="207" xfId="0" applyNumberFormat="1" applyFont="1" applyFill="1" applyBorder="1" applyAlignment="1">
      <alignment horizontal="center"/>
    </xf>
    <xf numFmtId="2" fontId="57" fillId="0" borderId="208" xfId="0" applyNumberFormat="1" applyFont="1" applyFill="1" applyBorder="1" applyAlignment="1">
      <alignment horizontal="center"/>
    </xf>
    <xf numFmtId="2" fontId="57" fillId="0" borderId="209" xfId="0" applyNumberFormat="1" applyFont="1" applyFill="1" applyBorder="1" applyAlignment="1">
      <alignment horizontal="center"/>
    </xf>
    <xf numFmtId="2" fontId="47" fillId="0" borderId="191" xfId="0" applyNumberFormat="1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0" fontId="65" fillId="0" borderId="151" xfId="0" applyFont="1" applyFill="1" applyBorder="1" applyAlignment="1">
      <alignment horizontal="center" vertical="center"/>
    </xf>
    <xf numFmtId="0" fontId="65" fillId="0" borderId="23" xfId="0" applyFont="1" applyFill="1" applyBorder="1" applyAlignment="1">
      <alignment horizontal="center" vertical="center"/>
    </xf>
    <xf numFmtId="2" fontId="65" fillId="0" borderId="152" xfId="0" applyNumberFormat="1" applyFont="1" applyFill="1" applyBorder="1" applyAlignment="1">
      <alignment horizontal="center" vertical="center"/>
    </xf>
    <xf numFmtId="2" fontId="66" fillId="0" borderId="153" xfId="0" applyNumberFormat="1" applyFont="1" applyFill="1" applyBorder="1" applyAlignment="1">
      <alignment horizontal="center" vertical="center"/>
    </xf>
    <xf numFmtId="2" fontId="66" fillId="0" borderId="154" xfId="0" applyNumberFormat="1" applyFont="1" applyFill="1" applyBorder="1" applyAlignment="1">
      <alignment horizontal="center" vertical="center"/>
    </xf>
    <xf numFmtId="2" fontId="65" fillId="0" borderId="155" xfId="0" applyNumberFormat="1" applyFont="1" applyFill="1" applyBorder="1" applyAlignment="1">
      <alignment horizontal="center" vertical="center"/>
    </xf>
    <xf numFmtId="2" fontId="66" fillId="0" borderId="156" xfId="0" applyNumberFormat="1" applyFont="1" applyFill="1" applyBorder="1" applyAlignment="1">
      <alignment horizontal="center" vertical="center"/>
    </xf>
    <xf numFmtId="2" fontId="66" fillId="0" borderId="157" xfId="0" applyNumberFormat="1" applyFont="1" applyFill="1" applyBorder="1" applyAlignment="1">
      <alignment horizontal="center" vertical="center"/>
    </xf>
    <xf numFmtId="2" fontId="66" fillId="0" borderId="158" xfId="0" applyNumberFormat="1" applyFont="1" applyFill="1" applyBorder="1" applyAlignment="1">
      <alignment horizontal="center" vertical="center"/>
    </xf>
    <xf numFmtId="2" fontId="67" fillId="0" borderId="189" xfId="0" applyNumberFormat="1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center"/>
    </xf>
    <xf numFmtId="0" fontId="65" fillId="0" borderId="8" xfId="0" applyFont="1" applyFill="1" applyBorder="1" applyAlignment="1">
      <alignment horizontal="center"/>
    </xf>
    <xf numFmtId="2" fontId="65" fillId="0" borderId="41" xfId="0" applyNumberFormat="1" applyFont="1" applyFill="1" applyBorder="1" applyAlignment="1">
      <alignment horizontal="center"/>
    </xf>
    <xf numFmtId="2" fontId="68" fillId="0" borderId="28" xfId="0" applyNumberFormat="1" applyFont="1" applyFill="1" applyBorder="1" applyAlignment="1">
      <alignment horizontal="center"/>
    </xf>
    <xf numFmtId="2" fontId="66" fillId="0" borderId="29" xfId="0" applyNumberFormat="1" applyFont="1" applyFill="1" applyBorder="1" applyAlignment="1">
      <alignment horizontal="center"/>
    </xf>
    <xf numFmtId="2" fontId="65" fillId="0" borderId="20" xfId="0" applyNumberFormat="1" applyFont="1" applyFill="1" applyBorder="1" applyAlignment="1">
      <alignment horizontal="center"/>
    </xf>
    <xf numFmtId="2" fontId="68" fillId="0" borderId="21" xfId="0" applyNumberFormat="1" applyFont="1" applyFill="1" applyBorder="1" applyAlignment="1">
      <alignment horizontal="center"/>
    </xf>
    <xf numFmtId="2" fontId="66" fillId="0" borderId="22" xfId="0" applyNumberFormat="1" applyFont="1" applyFill="1" applyBorder="1" applyAlignment="1">
      <alignment horizontal="center"/>
    </xf>
    <xf numFmtId="2" fontId="66" fillId="0" borderId="37" xfId="0" applyNumberFormat="1" applyFont="1" applyFill="1" applyBorder="1" applyAlignment="1">
      <alignment horizontal="center"/>
    </xf>
    <xf numFmtId="2" fontId="67" fillId="0" borderId="190" xfId="0" applyNumberFormat="1" applyFont="1" applyFill="1" applyBorder="1" applyAlignment="1">
      <alignment horizontal="left"/>
    </xf>
    <xf numFmtId="0" fontId="65" fillId="0" borderId="7" xfId="0" applyFont="1" applyFill="1" applyBorder="1" applyAlignment="1">
      <alignment horizontal="center"/>
    </xf>
    <xf numFmtId="0" fontId="65" fillId="0" borderId="5" xfId="0" applyFont="1" applyFill="1" applyBorder="1" applyAlignment="1">
      <alignment horizontal="center"/>
    </xf>
    <xf numFmtId="2" fontId="69" fillId="0" borderId="40" xfId="0" applyNumberFormat="1" applyFont="1" applyFill="1" applyBorder="1" applyAlignment="1">
      <alignment horizontal="center"/>
    </xf>
    <xf numFmtId="2" fontId="68" fillId="0" borderId="26" xfId="0" applyNumberFormat="1" applyFont="1" applyFill="1" applyBorder="1" applyAlignment="1">
      <alignment horizontal="center"/>
    </xf>
    <xf numFmtId="2" fontId="66" fillId="0" borderId="27" xfId="0" applyNumberFormat="1" applyFont="1" applyFill="1" applyBorder="1" applyAlignment="1">
      <alignment horizontal="center"/>
    </xf>
    <xf numFmtId="2" fontId="69" fillId="0" borderId="17" xfId="0" applyNumberFormat="1" applyFont="1" applyFill="1" applyBorder="1" applyAlignment="1">
      <alignment horizontal="center"/>
    </xf>
    <xf numFmtId="2" fontId="68" fillId="0" borderId="18" xfId="0" applyNumberFormat="1" applyFont="1" applyFill="1" applyBorder="1" applyAlignment="1">
      <alignment horizontal="center"/>
    </xf>
    <xf numFmtId="2" fontId="66" fillId="0" borderId="19" xfId="0" applyNumberFormat="1" applyFont="1" applyFill="1" applyBorder="1" applyAlignment="1">
      <alignment horizontal="center"/>
    </xf>
    <xf numFmtId="2" fontId="66" fillId="0" borderId="36" xfId="0" applyNumberFormat="1" applyFont="1" applyFill="1" applyBorder="1" applyAlignment="1">
      <alignment horizontal="center"/>
    </xf>
    <xf numFmtId="2" fontId="67" fillId="0" borderId="191" xfId="0" applyNumberFormat="1" applyFont="1" applyFill="1" applyBorder="1" applyAlignment="1">
      <alignment horizontal="left"/>
    </xf>
    <xf numFmtId="0" fontId="0" fillId="2" borderId="0" xfId="0" applyFont="1" applyFill="1"/>
    <xf numFmtId="0" fontId="70" fillId="0" borderId="9" xfId="0" applyFont="1" applyFill="1" applyBorder="1" applyAlignment="1">
      <alignment vertical="center" wrapText="1"/>
    </xf>
    <xf numFmtId="0" fontId="60" fillId="0" borderId="10" xfId="0" applyFont="1" applyFill="1" applyBorder="1" applyAlignment="1">
      <alignment horizontal="center" vertical="center"/>
    </xf>
    <xf numFmtId="0" fontId="60" fillId="0" borderId="8" xfId="0" applyFont="1" applyFill="1" applyBorder="1" applyAlignment="1">
      <alignment horizontal="center" vertical="center"/>
    </xf>
    <xf numFmtId="2" fontId="60" fillId="0" borderId="41" xfId="0" applyNumberFormat="1" applyFont="1" applyFill="1" applyBorder="1" applyAlignment="1">
      <alignment horizontal="center" vertical="center"/>
    </xf>
    <xf numFmtId="2" fontId="63" fillId="0" borderId="28" xfId="0" applyNumberFormat="1" applyFont="1" applyFill="1" applyBorder="1" applyAlignment="1">
      <alignment horizontal="center" vertical="center"/>
    </xf>
    <xf numFmtId="2" fontId="61" fillId="0" borderId="29" xfId="0" applyNumberFormat="1" applyFont="1" applyFill="1" applyBorder="1" applyAlignment="1">
      <alignment horizontal="center" vertical="center"/>
    </xf>
    <xf numFmtId="2" fontId="60" fillId="0" borderId="20" xfId="0" applyNumberFormat="1" applyFont="1" applyFill="1" applyBorder="1" applyAlignment="1">
      <alignment horizontal="center" vertical="center"/>
    </xf>
    <xf numFmtId="2" fontId="63" fillId="0" borderId="21" xfId="0" applyNumberFormat="1" applyFont="1" applyFill="1" applyBorder="1" applyAlignment="1">
      <alignment horizontal="center" vertical="center"/>
    </xf>
    <xf numFmtId="2" fontId="61" fillId="0" borderId="22" xfId="0" applyNumberFormat="1" applyFont="1" applyFill="1" applyBorder="1" applyAlignment="1">
      <alignment horizontal="center" vertical="center"/>
    </xf>
    <xf numFmtId="2" fontId="61" fillId="0" borderId="37" xfId="0" applyNumberFormat="1" applyFont="1" applyFill="1" applyBorder="1" applyAlignment="1">
      <alignment horizontal="center" vertical="center"/>
    </xf>
    <xf numFmtId="2" fontId="61" fillId="0" borderId="190" xfId="0" applyNumberFormat="1" applyFont="1" applyFill="1" applyBorder="1" applyAlignment="1">
      <alignment horizontal="center" vertical="center"/>
    </xf>
    <xf numFmtId="2" fontId="62" fillId="0" borderId="190" xfId="0" applyNumberFormat="1" applyFont="1" applyFill="1" applyBorder="1" applyAlignment="1">
      <alignment horizontal="left" vertical="center"/>
    </xf>
    <xf numFmtId="0" fontId="60" fillId="0" borderId="12" xfId="0" applyFont="1" applyFill="1" applyBorder="1" applyAlignment="1">
      <alignment vertical="center" wrapText="1"/>
    </xf>
    <xf numFmtId="0" fontId="60" fillId="0" borderId="7" xfId="0" applyFont="1" applyFill="1" applyBorder="1" applyAlignment="1">
      <alignment horizontal="center" vertical="center"/>
    </xf>
    <xf numFmtId="0" fontId="60" fillId="0" borderId="5" xfId="0" applyFont="1" applyFill="1" applyBorder="1" applyAlignment="1">
      <alignment horizontal="center" vertical="center"/>
    </xf>
    <xf numFmtId="2" fontId="12" fillId="0" borderId="40" xfId="0" applyNumberFormat="1" applyFont="1" applyFill="1" applyBorder="1" applyAlignment="1">
      <alignment horizontal="center" vertical="center"/>
    </xf>
    <xf numFmtId="2" fontId="61" fillId="0" borderId="26" xfId="0" applyNumberFormat="1" applyFont="1" applyFill="1" applyBorder="1" applyAlignment="1">
      <alignment horizontal="center" vertical="center"/>
    </xf>
    <xf numFmtId="2" fontId="61" fillId="0" borderId="27" xfId="0" applyNumberFormat="1" applyFont="1" applyFill="1" applyBorder="1" applyAlignment="1">
      <alignment horizontal="center" vertical="center"/>
    </xf>
    <xf numFmtId="2" fontId="12" fillId="0" borderId="17" xfId="0" applyNumberFormat="1" applyFont="1" applyFill="1" applyBorder="1" applyAlignment="1">
      <alignment horizontal="center" vertical="center"/>
    </xf>
    <xf numFmtId="2" fontId="61" fillId="0" borderId="18" xfId="0" applyNumberFormat="1" applyFont="1" applyFill="1" applyBorder="1" applyAlignment="1">
      <alignment horizontal="center" vertical="center"/>
    </xf>
    <xf numFmtId="2" fontId="61" fillId="0" borderId="19" xfId="0" applyNumberFormat="1" applyFont="1" applyFill="1" applyBorder="1" applyAlignment="1">
      <alignment horizontal="center" vertical="center"/>
    </xf>
    <xf numFmtId="2" fontId="61" fillId="0" borderId="36" xfId="0" applyNumberFormat="1" applyFont="1" applyFill="1" applyBorder="1" applyAlignment="1">
      <alignment horizontal="center" vertical="center"/>
    </xf>
    <xf numFmtId="2" fontId="61" fillId="0" borderId="191" xfId="0" applyNumberFormat="1" applyFont="1" applyFill="1" applyBorder="1" applyAlignment="1">
      <alignment horizontal="center" vertical="center"/>
    </xf>
    <xf numFmtId="2" fontId="71" fillId="7" borderId="29" xfId="4" applyNumberFormat="1" applyBorder="1" applyAlignment="1">
      <alignment horizontal="center"/>
    </xf>
    <xf numFmtId="2" fontId="71" fillId="7" borderId="34" xfId="4" applyNumberFormat="1" applyBorder="1" applyAlignment="1">
      <alignment horizontal="center"/>
    </xf>
    <xf numFmtId="0" fontId="0" fillId="0" borderId="96" xfId="0" applyFill="1" applyBorder="1" applyAlignment="1">
      <alignment horizontal="center"/>
    </xf>
    <xf numFmtId="0" fontId="0" fillId="0" borderId="218" xfId="0" applyFill="1" applyBorder="1" applyAlignment="1">
      <alignment horizontal="center"/>
    </xf>
    <xf numFmtId="0" fontId="0" fillId="0" borderId="219" xfId="0" applyFill="1" applyBorder="1" applyAlignment="1">
      <alignment horizontal="center"/>
    </xf>
    <xf numFmtId="0" fontId="0" fillId="0" borderId="220" xfId="0" applyFill="1" applyBorder="1" applyAlignment="1">
      <alignment horizontal="center"/>
    </xf>
    <xf numFmtId="0" fontId="0" fillId="0" borderId="198" xfId="0" applyFill="1" applyBorder="1" applyAlignment="1">
      <alignment horizontal="center"/>
    </xf>
    <xf numFmtId="0" fontId="0" fillId="0" borderId="195" xfId="0" applyFill="1" applyBorder="1" applyAlignment="1">
      <alignment horizontal="center"/>
    </xf>
    <xf numFmtId="0" fontId="0" fillId="0" borderId="221" xfId="0" applyFill="1" applyBorder="1" applyAlignment="1">
      <alignment horizontal="center"/>
    </xf>
    <xf numFmtId="0" fontId="0" fillId="0" borderId="222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23" fillId="0" borderId="223" xfId="0" applyFont="1" applyFill="1" applyBorder="1" applyAlignment="1">
      <alignment horizontal="center" vertical="center"/>
    </xf>
    <xf numFmtId="0" fontId="0" fillId="0" borderId="99" xfId="0" applyFill="1" applyBorder="1" applyAlignment="1">
      <alignment horizontal="center" vertical="center"/>
    </xf>
    <xf numFmtId="0" fontId="0" fillId="5" borderId="14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3" fillId="0" borderId="224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0" fillId="0" borderId="225" xfId="0" applyFill="1" applyBorder="1" applyAlignment="1">
      <alignment horizontal="center"/>
    </xf>
    <xf numFmtId="0" fontId="0" fillId="0" borderId="22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98" xfId="0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211" xfId="0" applyFont="1" applyFill="1" applyBorder="1" applyAlignment="1">
      <alignment horizontal="center" vertical="center"/>
    </xf>
    <xf numFmtId="0" fontId="0" fillId="0" borderId="148" xfId="0" applyFill="1" applyBorder="1" applyAlignment="1">
      <alignment horizontal="center" vertical="center"/>
    </xf>
    <xf numFmtId="0" fontId="0" fillId="0" borderId="148" xfId="0" applyFill="1" applyBorder="1" applyAlignment="1">
      <alignment horizontal="center"/>
    </xf>
    <xf numFmtId="0" fontId="56" fillId="0" borderId="203" xfId="0" applyFont="1" applyFill="1" applyBorder="1" applyAlignment="1">
      <alignment horizontal="center"/>
    </xf>
    <xf numFmtId="0" fontId="65" fillId="0" borderId="148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/>
    </xf>
    <xf numFmtId="0" fontId="65" fillId="0" borderId="211" xfId="0" applyFont="1" applyFill="1" applyBorder="1" applyAlignment="1">
      <alignment horizontal="center"/>
    </xf>
    <xf numFmtId="164" fontId="14" fillId="0" borderId="20" xfId="0" applyNumberFormat="1" applyFont="1" applyFill="1" applyBorder="1" applyAlignment="1">
      <alignment horizontal="center"/>
    </xf>
    <xf numFmtId="164" fontId="13" fillId="0" borderId="21" xfId="0" applyNumberFormat="1" applyFont="1" applyFill="1" applyBorder="1" applyAlignment="1">
      <alignment horizontal="center"/>
    </xf>
    <xf numFmtId="164" fontId="14" fillId="0" borderId="21" xfId="0" applyNumberFormat="1" applyFont="1" applyFill="1" applyBorder="1" applyAlignment="1">
      <alignment horizontal="center"/>
    </xf>
    <xf numFmtId="164" fontId="13" fillId="0" borderId="227" xfId="0" applyNumberFormat="1" applyFont="1" applyFill="1" applyBorder="1" applyAlignment="1">
      <alignment horizontal="center"/>
    </xf>
    <xf numFmtId="0" fontId="22" fillId="0" borderId="98" xfId="0" applyFont="1" applyFill="1" applyBorder="1"/>
    <xf numFmtId="0" fontId="0" fillId="0" borderId="150" xfId="0" applyFill="1" applyBorder="1" applyAlignment="1">
      <alignment horizontal="center"/>
    </xf>
    <xf numFmtId="2" fontId="3" fillId="0" borderId="227" xfId="0" applyNumberFormat="1" applyFont="1" applyFill="1" applyBorder="1" applyAlignment="1">
      <alignment horizontal="center"/>
    </xf>
    <xf numFmtId="2" fontId="1" fillId="0" borderId="228" xfId="0" applyNumberFormat="1" applyFon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27" xfId="0" applyNumberFormat="1" applyFill="1" applyBorder="1" applyAlignment="1">
      <alignment horizontal="center"/>
    </xf>
    <xf numFmtId="0" fontId="22" fillId="0" borderId="98" xfId="0" applyFont="1" applyFill="1" applyBorder="1" applyAlignment="1">
      <alignment vertical="center"/>
    </xf>
    <xf numFmtId="0" fontId="0" fillId="0" borderId="98" xfId="0" applyFill="1" applyBorder="1" applyAlignment="1">
      <alignment vertical="center"/>
    </xf>
    <xf numFmtId="0" fontId="0" fillId="0" borderId="150" xfId="0" applyFill="1" applyBorder="1" applyAlignment="1">
      <alignment horizontal="center" vertical="center"/>
    </xf>
    <xf numFmtId="2" fontId="3" fillId="0" borderId="227" xfId="0" applyNumberFormat="1" applyFont="1" applyFill="1" applyBorder="1" applyAlignment="1">
      <alignment horizontal="center" vertical="center"/>
    </xf>
    <xf numFmtId="2" fontId="1" fillId="0" borderId="228" xfId="0" applyNumberFormat="1" applyFont="1" applyFill="1" applyBorder="1" applyAlignment="1">
      <alignment horizontal="center" vertical="center"/>
    </xf>
    <xf numFmtId="0" fontId="41" fillId="0" borderId="1" xfId="0" applyFont="1" applyFill="1" applyBorder="1"/>
    <xf numFmtId="0" fontId="0" fillId="0" borderId="229" xfId="0" applyFill="1" applyBorder="1"/>
    <xf numFmtId="0" fontId="22" fillId="0" borderId="230" xfId="0" applyFont="1" applyFill="1" applyBorder="1"/>
    <xf numFmtId="0" fontId="22" fillId="0" borderId="231" xfId="0" applyFont="1" applyFill="1" applyBorder="1"/>
    <xf numFmtId="0" fontId="0" fillId="0" borderId="232" xfId="0" applyFill="1" applyBorder="1" applyAlignment="1">
      <alignment horizontal="center"/>
    </xf>
    <xf numFmtId="0" fontId="41" fillId="0" borderId="233" xfId="0" applyFont="1" applyFill="1" applyBorder="1" applyAlignment="1">
      <alignment horizontal="center"/>
    </xf>
    <xf numFmtId="2" fontId="42" fillId="0" borderId="234" xfId="0" applyNumberFormat="1" applyFont="1" applyFill="1" applyBorder="1" applyAlignment="1">
      <alignment horizontal="center"/>
    </xf>
    <xf numFmtId="2" fontId="73" fillId="0" borderId="235" xfId="0" applyNumberFormat="1" applyFont="1" applyFill="1" applyBorder="1" applyAlignment="1">
      <alignment horizontal="center"/>
    </xf>
    <xf numFmtId="2" fontId="5" fillId="0" borderId="236" xfId="0" applyNumberFormat="1" applyFont="1" applyFill="1" applyBorder="1" applyAlignment="1">
      <alignment horizontal="center"/>
    </xf>
    <xf numFmtId="2" fontId="5" fillId="0" borderId="237" xfId="0" applyNumberFormat="1" applyFont="1" applyFill="1" applyBorder="1" applyAlignment="1">
      <alignment horizontal="center"/>
    </xf>
    <xf numFmtId="164" fontId="15" fillId="0" borderId="238" xfId="0" applyNumberFormat="1" applyFont="1" applyFill="1" applyBorder="1" applyAlignment="1">
      <alignment horizontal="right"/>
    </xf>
    <xf numFmtId="0" fontId="0" fillId="0" borderId="239" xfId="0" applyFill="1" applyBorder="1"/>
    <xf numFmtId="0" fontId="22" fillId="0" borderId="240" xfId="0" applyFont="1" applyFill="1" applyBorder="1"/>
    <xf numFmtId="0" fontId="22" fillId="0" borderId="241" xfId="0" applyFont="1" applyFill="1" applyBorder="1"/>
    <xf numFmtId="0" fontId="0" fillId="0" borderId="242" xfId="0" applyFill="1" applyBorder="1" applyAlignment="1">
      <alignment horizontal="center"/>
    </xf>
    <xf numFmtId="0" fontId="0" fillId="0" borderId="243" xfId="0" applyFill="1" applyBorder="1" applyAlignment="1">
      <alignment horizontal="center"/>
    </xf>
    <xf numFmtId="2" fontId="1" fillId="0" borderId="244" xfId="0" applyNumberFormat="1" applyFont="1" applyFill="1" applyBorder="1" applyAlignment="1">
      <alignment horizontal="center"/>
    </xf>
    <xf numFmtId="2" fontId="0" fillId="0" borderId="245" xfId="0" applyNumberFormat="1" applyFill="1" applyBorder="1" applyAlignment="1">
      <alignment horizontal="center"/>
    </xf>
    <xf numFmtId="2" fontId="0" fillId="0" borderId="246" xfId="0" applyNumberFormat="1" applyFill="1" applyBorder="1" applyAlignment="1">
      <alignment horizontal="center"/>
    </xf>
    <xf numFmtId="2" fontId="4" fillId="0" borderId="245" xfId="0" applyNumberFormat="1" applyFont="1" applyFill="1" applyBorder="1" applyAlignment="1">
      <alignment horizontal="center"/>
    </xf>
    <xf numFmtId="2" fontId="3" fillId="0" borderId="246" xfId="0" applyNumberFormat="1" applyFont="1" applyFill="1" applyBorder="1" applyAlignment="1">
      <alignment horizontal="center"/>
    </xf>
    <xf numFmtId="2" fontId="3" fillId="0" borderId="247" xfId="0" applyNumberFormat="1" applyFont="1" applyFill="1" applyBorder="1" applyAlignment="1">
      <alignment horizontal="center"/>
    </xf>
    <xf numFmtId="164" fontId="14" fillId="0" borderId="248" xfId="0" applyNumberFormat="1" applyFont="1" applyFill="1" applyBorder="1" applyAlignment="1">
      <alignment horizontal="right"/>
    </xf>
    <xf numFmtId="2" fontId="4" fillId="0" borderId="190" xfId="0" applyNumberFormat="1" applyFont="1" applyFill="1" applyBorder="1" applyAlignment="1">
      <alignment horizontal="left" vertical="center"/>
    </xf>
    <xf numFmtId="2" fontId="4" fillId="0" borderId="190" xfId="0" applyNumberFormat="1" applyFont="1" applyFill="1" applyBorder="1" applyAlignment="1">
      <alignment horizontal="left"/>
    </xf>
    <xf numFmtId="0" fontId="4" fillId="0" borderId="190" xfId="0" applyFont="1" applyFill="1" applyBorder="1"/>
    <xf numFmtId="2" fontId="73" fillId="0" borderId="249" xfId="0" applyNumberFormat="1" applyFont="1" applyFill="1" applyBorder="1" applyAlignment="1">
      <alignment horizontal="left"/>
    </xf>
    <xf numFmtId="0" fontId="4" fillId="0" borderId="250" xfId="0" applyFont="1" applyFill="1" applyBorder="1"/>
    <xf numFmtId="0" fontId="0" fillId="0" borderId="197" xfId="0" applyFill="1" applyBorder="1"/>
    <xf numFmtId="0" fontId="22" fillId="0" borderId="103" xfId="0" applyFont="1" applyFill="1" applyBorder="1"/>
    <xf numFmtId="0" fontId="0" fillId="0" borderId="199" xfId="0" applyFill="1" applyBorder="1" applyAlignment="1">
      <alignment horizontal="center"/>
    </xf>
    <xf numFmtId="2" fontId="3" fillId="0" borderId="251" xfId="0" applyNumberFormat="1" applyFont="1" applyFill="1" applyBorder="1" applyAlignment="1">
      <alignment horizontal="center"/>
    </xf>
    <xf numFmtId="2" fontId="1" fillId="0" borderId="252" xfId="0" applyNumberFormat="1" applyFont="1" applyFill="1" applyBorder="1" applyAlignment="1">
      <alignment horizontal="center"/>
    </xf>
    <xf numFmtId="2" fontId="4" fillId="0" borderId="191" xfId="0" applyNumberFormat="1" applyFont="1" applyFill="1" applyBorder="1" applyAlignment="1">
      <alignment horizontal="left"/>
    </xf>
    <xf numFmtId="2" fontId="0" fillId="0" borderId="31" xfId="0" applyNumberFormat="1" applyFill="1" applyBorder="1" applyAlignment="1">
      <alignment horizontal="center"/>
    </xf>
    <xf numFmtId="2" fontId="0" fillId="0" borderId="251" xfId="0" applyNumberFormat="1" applyFill="1" applyBorder="1" applyAlignment="1">
      <alignment horizontal="center"/>
    </xf>
    <xf numFmtId="0" fontId="4" fillId="0" borderId="191" xfId="0" applyFont="1" applyFill="1" applyBorder="1"/>
    <xf numFmtId="0" fontId="22" fillId="0" borderId="12" xfId="0" applyFont="1" applyFill="1" applyBorder="1" applyAlignment="1">
      <alignment horizontal="center" vertical="center" wrapText="1"/>
    </xf>
    <xf numFmtId="0" fontId="54" fillId="0" borderId="2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22" fillId="0" borderId="66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66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99" xfId="0" applyFill="1" applyBorder="1" applyAlignment="1">
      <alignment horizontal="center"/>
    </xf>
    <xf numFmtId="0" fontId="0" fillId="0" borderId="45" xfId="0" applyFill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4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21" fillId="0" borderId="45" xfId="0" applyFont="1" applyFill="1" applyBorder="1" applyAlignment="1">
      <alignment vertical="center"/>
    </xf>
    <xf numFmtId="0" fontId="21" fillId="0" borderId="9" xfId="0" applyFont="1" applyFill="1" applyBorder="1" applyAlignment="1">
      <alignment vertical="center"/>
    </xf>
    <xf numFmtId="0" fontId="21" fillId="0" borderId="55" xfId="0" applyFont="1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66" xfId="0" applyFill="1" applyBorder="1" applyAlignment="1">
      <alignment vertical="center" wrapText="1"/>
    </xf>
    <xf numFmtId="0" fontId="0" fillId="0" borderId="6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22" fillId="0" borderId="66" xfId="0" applyFont="1" applyFill="1" applyBorder="1" applyAlignment="1">
      <alignment vertical="center" wrapText="1"/>
    </xf>
    <xf numFmtId="0" fontId="22" fillId="0" borderId="12" xfId="0" applyFont="1" applyFill="1" applyBorder="1" applyAlignment="1">
      <alignment vertical="center" wrapText="1"/>
    </xf>
    <xf numFmtId="0" fontId="22" fillId="0" borderId="66" xfId="0" applyFont="1" applyFill="1" applyBorder="1" applyAlignment="1">
      <alignment vertical="center"/>
    </xf>
    <xf numFmtId="0" fontId="56" fillId="0" borderId="200" xfId="0" applyFont="1" applyFill="1" applyBorder="1" applyAlignment="1"/>
    <xf numFmtId="0" fontId="56" fillId="0" borderId="201" xfId="0" applyFont="1" applyFill="1" applyBorder="1" applyAlignment="1"/>
    <xf numFmtId="0" fontId="54" fillId="0" borderId="210" xfId="0" applyFont="1" applyFill="1" applyBorder="1" applyAlignment="1"/>
    <xf numFmtId="0" fontId="54" fillId="0" borderId="211" xfId="0" applyFont="1" applyFill="1" applyBorder="1" applyAlignment="1"/>
    <xf numFmtId="9" fontId="11" fillId="0" borderId="9" xfId="0" applyNumberFormat="1" applyFont="1" applyFill="1" applyBorder="1" applyAlignment="1">
      <alignment vertical="center"/>
    </xf>
    <xf numFmtId="9" fontId="11" fillId="0" borderId="12" xfId="0" applyNumberFormat="1" applyFont="1" applyFill="1" applyBorder="1" applyAlignment="1">
      <alignment vertical="center"/>
    </xf>
    <xf numFmtId="2" fontId="58" fillId="0" borderId="65" xfId="0" applyNumberFormat="1" applyFont="1" applyFill="1" applyBorder="1" applyAlignment="1"/>
    <xf numFmtId="2" fontId="58" fillId="0" borderId="0" xfId="0" applyNumberFormat="1" applyFont="1" applyFill="1" applyBorder="1" applyAlignment="1"/>
    <xf numFmtId="2" fontId="58" fillId="0" borderId="150" xfId="0" applyNumberFormat="1" applyFont="1" applyFill="1" applyBorder="1" applyAlignment="1"/>
    <xf numFmtId="0" fontId="22" fillId="0" borderId="12" xfId="0" applyFont="1" applyFill="1" applyBorder="1" applyAlignment="1">
      <alignment horizontal="center" vertical="center"/>
    </xf>
    <xf numFmtId="0" fontId="65" fillId="0" borderId="66" xfId="0" applyFont="1" applyFill="1" applyBorder="1" applyAlignment="1">
      <alignment vertical="center"/>
    </xf>
    <xf numFmtId="0" fontId="65" fillId="0" borderId="9" xfId="0" applyFont="1" applyFill="1" applyBorder="1" applyAlignment="1">
      <alignment vertical="center"/>
    </xf>
    <xf numFmtId="0" fontId="65" fillId="0" borderId="12" xfId="0" applyFont="1" applyFill="1" applyBorder="1" applyAlignment="1">
      <alignment vertical="center"/>
    </xf>
    <xf numFmtId="0" fontId="64" fillId="0" borderId="147" xfId="0" applyFont="1" applyFill="1" applyBorder="1" applyAlignment="1">
      <alignment vertical="center"/>
    </xf>
    <xf numFmtId="0" fontId="64" fillId="0" borderId="217" xfId="0" applyFont="1" applyFill="1" applyBorder="1" applyAlignment="1">
      <alignment vertical="center"/>
    </xf>
    <xf numFmtId="0" fontId="64" fillId="0" borderId="1" xfId="0" applyFont="1" applyFill="1" applyBorder="1" applyAlignment="1">
      <alignment vertical="center"/>
    </xf>
    <xf numFmtId="0" fontId="64" fillId="0" borderId="98" xfId="0" applyFont="1" applyFill="1" applyBorder="1" applyAlignment="1">
      <alignment vertical="center"/>
    </xf>
    <xf numFmtId="0" fontId="64" fillId="0" borderId="197" xfId="0" applyFont="1" applyFill="1" applyBorder="1" applyAlignment="1">
      <alignment vertical="center"/>
    </xf>
    <xf numFmtId="0" fontId="64" fillId="0" borderId="103" xfId="0" applyFont="1" applyFill="1" applyBorder="1" applyAlignment="1">
      <alignment vertical="center"/>
    </xf>
    <xf numFmtId="0" fontId="74" fillId="0" borderId="66" xfId="0" applyFont="1" applyFill="1" applyBorder="1" applyAlignment="1">
      <alignment vertical="center"/>
    </xf>
    <xf numFmtId="0" fontId="74" fillId="0" borderId="9" xfId="0" applyFont="1" applyFill="1" applyBorder="1" applyAlignment="1">
      <alignment vertical="center"/>
    </xf>
    <xf numFmtId="0" fontId="74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0" fillId="0" borderId="254" xfId="0" applyFill="1" applyBorder="1" applyAlignment="1">
      <alignment horizontal="center"/>
    </xf>
    <xf numFmtId="0" fontId="0" fillId="0" borderId="255" xfId="0" applyFill="1" applyBorder="1" applyAlignment="1">
      <alignment horizontal="center"/>
    </xf>
    <xf numFmtId="0" fontId="0" fillId="0" borderId="254" xfId="0" applyFill="1" applyBorder="1" applyAlignment="1">
      <alignment horizontal="center" vertical="center"/>
    </xf>
    <xf numFmtId="0" fontId="0" fillId="0" borderId="149" xfId="0" applyFill="1" applyBorder="1" applyAlignment="1">
      <alignment horizontal="center"/>
    </xf>
    <xf numFmtId="0" fontId="21" fillId="0" borderId="4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55" xfId="0" applyFont="1" applyFill="1" applyBorder="1" applyAlignment="1">
      <alignment horizontal="center" vertical="center"/>
    </xf>
    <xf numFmtId="0" fontId="59" fillId="0" borderId="147" xfId="0" applyFont="1" applyFill="1" applyBorder="1" applyAlignment="1">
      <alignment vertical="center"/>
    </xf>
    <xf numFmtId="0" fontId="59" fillId="0" borderId="217" xfId="0" applyFont="1" applyFill="1" applyBorder="1" applyAlignment="1">
      <alignment vertical="center"/>
    </xf>
    <xf numFmtId="0" fontId="59" fillId="0" borderId="1" xfId="0" applyFont="1" applyFill="1" applyBorder="1" applyAlignment="1">
      <alignment vertical="center"/>
    </xf>
    <xf numFmtId="0" fontId="59" fillId="0" borderId="98" xfId="0" applyFont="1" applyFill="1" applyBorder="1" applyAlignment="1">
      <alignment vertical="center"/>
    </xf>
    <xf numFmtId="0" fontId="59" fillId="0" borderId="197" xfId="0" applyFont="1" applyFill="1" applyBorder="1" applyAlignment="1">
      <alignment vertical="center"/>
    </xf>
    <xf numFmtId="0" fontId="59" fillId="0" borderId="103" xfId="0" applyFont="1" applyFill="1" applyBorder="1" applyAlignment="1">
      <alignment vertical="center"/>
    </xf>
    <xf numFmtId="0" fontId="12" fillId="0" borderId="6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164" fontId="14" fillId="0" borderId="0" xfId="0" applyNumberFormat="1" applyFont="1" applyFill="1" applyBorder="1" applyAlignment="1">
      <alignment horizontal="right"/>
    </xf>
    <xf numFmtId="2" fontId="6" fillId="0" borderId="29" xfId="4" applyNumberFormat="1" applyFont="1" applyFill="1" applyBorder="1" applyAlignment="1">
      <alignment horizontal="center"/>
    </xf>
    <xf numFmtId="2" fontId="3" fillId="3" borderId="227" xfId="0" applyNumberFormat="1" applyFont="1" applyFill="1" applyBorder="1" applyAlignment="1">
      <alignment horizontal="center"/>
    </xf>
    <xf numFmtId="0" fontId="22" fillId="0" borderId="217" xfId="0" applyFont="1" applyFill="1" applyBorder="1"/>
    <xf numFmtId="0" fontId="0" fillId="0" borderId="217" xfId="0" applyFill="1" applyBorder="1"/>
    <xf numFmtId="0" fontId="0" fillId="3" borderId="23" xfId="0" applyFill="1" applyBorder="1" applyAlignment="1">
      <alignment horizontal="center"/>
    </xf>
    <xf numFmtId="2" fontId="0" fillId="0" borderId="156" xfId="0" applyNumberFormat="1" applyFill="1" applyBorder="1" applyAlignment="1">
      <alignment horizontal="center"/>
    </xf>
    <xf numFmtId="2" fontId="0" fillId="0" borderId="258" xfId="0" applyNumberFormat="1" applyFill="1" applyBorder="1" applyAlignment="1">
      <alignment horizontal="center"/>
    </xf>
    <xf numFmtId="2" fontId="3" fillId="0" borderId="258" xfId="0" applyNumberFormat="1" applyFont="1" applyFill="1" applyBorder="1" applyAlignment="1">
      <alignment horizontal="center"/>
    </xf>
    <xf numFmtId="2" fontId="1" fillId="0" borderId="259" xfId="0" applyNumberFormat="1" applyFont="1" applyFill="1" applyBorder="1" applyAlignment="1">
      <alignment horizontal="center"/>
    </xf>
    <xf numFmtId="0" fontId="4" fillId="0" borderId="189" xfId="0" applyFont="1" applyFill="1" applyBorder="1"/>
    <xf numFmtId="0" fontId="76" fillId="0" borderId="190" xfId="0" applyFont="1" applyFill="1" applyBorder="1"/>
    <xf numFmtId="2" fontId="75" fillId="0" borderId="20" xfId="0" applyNumberFormat="1" applyFont="1" applyFill="1" applyBorder="1" applyAlignment="1">
      <alignment horizontal="center"/>
    </xf>
    <xf numFmtId="0" fontId="0" fillId="0" borderId="98" xfId="0" applyFill="1" applyBorder="1" applyAlignment="1">
      <alignment vertical="center" wrapText="1"/>
    </xf>
    <xf numFmtId="2" fontId="0" fillId="0" borderId="21" xfId="0" applyNumberFormat="1" applyFill="1" applyBorder="1" applyAlignment="1">
      <alignment horizontal="center" vertical="center"/>
    </xf>
    <xf numFmtId="2" fontId="0" fillId="0" borderId="227" xfId="0" applyNumberFormat="1" applyFill="1" applyBorder="1" applyAlignment="1">
      <alignment horizontal="center" vertical="center"/>
    </xf>
    <xf numFmtId="0" fontId="13" fillId="0" borderId="8" xfId="1" applyBorder="1" applyAlignment="1">
      <alignment horizontal="center" vertical="center"/>
    </xf>
    <xf numFmtId="0" fontId="79" fillId="0" borderId="9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2" fillId="0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wrapText="1"/>
    </xf>
    <xf numFmtId="0" fontId="0" fillId="0" borderId="265" xfId="0" applyFill="1" applyBorder="1" applyAlignment="1">
      <alignment vertical="center"/>
    </xf>
    <xf numFmtId="0" fontId="22" fillId="0" borderId="55" xfId="0" applyFont="1" applyFill="1" applyBorder="1" applyAlignment="1">
      <alignment horizontal="left" vertical="center" wrapText="1"/>
    </xf>
    <xf numFmtId="0" fontId="79" fillId="0" borderId="55" xfId="0" applyFont="1" applyBorder="1" applyAlignment="1">
      <alignment horizontal="left" vertical="center" wrapText="1"/>
    </xf>
    <xf numFmtId="0" fontId="0" fillId="0" borderId="100" xfId="0" applyFill="1" applyBorder="1" applyAlignment="1">
      <alignment vertical="center" wrapText="1"/>
    </xf>
    <xf numFmtId="2" fontId="0" fillId="0" borderId="61" xfId="0" applyNumberFormat="1" applyFill="1" applyBorder="1" applyAlignment="1">
      <alignment horizontal="center" vertical="center"/>
    </xf>
    <xf numFmtId="2" fontId="0" fillId="0" borderId="260" xfId="0" applyNumberFormat="1" applyFill="1" applyBorder="1" applyAlignment="1">
      <alignment horizontal="center" vertical="center"/>
    </xf>
    <xf numFmtId="2" fontId="3" fillId="0" borderId="260" xfId="0" applyNumberFormat="1" applyFont="1" applyFill="1" applyBorder="1" applyAlignment="1">
      <alignment horizontal="center" vertical="center"/>
    </xf>
    <xf numFmtId="2" fontId="1" fillId="0" borderId="261" xfId="0" applyNumberFormat="1" applyFont="1" applyFill="1" applyBorder="1" applyAlignment="1">
      <alignment horizontal="center" vertical="center"/>
    </xf>
    <xf numFmtId="0" fontId="4" fillId="0" borderId="190" xfId="0" applyFont="1" applyFill="1" applyBorder="1" applyAlignment="1">
      <alignment vertical="center"/>
    </xf>
    <xf numFmtId="0" fontId="4" fillId="0" borderId="194" xfId="0" applyFont="1" applyFill="1" applyBorder="1" applyAlignment="1">
      <alignment vertical="center"/>
    </xf>
    <xf numFmtId="0" fontId="3" fillId="0" borderId="268" xfId="0" applyFont="1" applyFill="1" applyBorder="1" applyAlignment="1">
      <alignment horizontal="center"/>
    </xf>
    <xf numFmtId="2" fontId="3" fillId="0" borderId="260" xfId="0" applyNumberFormat="1" applyFont="1" applyFill="1" applyBorder="1" applyAlignment="1">
      <alignment horizontal="center"/>
    </xf>
    <xf numFmtId="0" fontId="22" fillId="0" borderId="100" xfId="0" applyFont="1" applyFill="1" applyBorder="1"/>
    <xf numFmtId="0" fontId="0" fillId="0" borderId="100" xfId="0" applyFill="1" applyBorder="1"/>
    <xf numFmtId="2" fontId="0" fillId="0" borderId="61" xfId="0" applyNumberFormat="1" applyFill="1" applyBorder="1" applyAlignment="1">
      <alignment horizontal="center"/>
    </xf>
    <xf numFmtId="2" fontId="0" fillId="0" borderId="260" xfId="0" applyNumberFormat="1" applyFill="1" applyBorder="1" applyAlignment="1">
      <alignment horizontal="center"/>
    </xf>
    <xf numFmtId="2" fontId="1" fillId="0" borderId="261" xfId="0" applyNumberFormat="1" applyFont="1" applyFill="1" applyBorder="1" applyAlignment="1">
      <alignment horizontal="center"/>
    </xf>
    <xf numFmtId="0" fontId="4" fillId="0" borderId="194" xfId="0" applyFont="1" applyFill="1" applyBorder="1"/>
    <xf numFmtId="0" fontId="80" fillId="0" borderId="105" xfId="0" applyFont="1" applyFill="1" applyBorder="1"/>
    <xf numFmtId="0" fontId="81" fillId="0" borderId="255" xfId="0" applyFont="1" applyFill="1" applyBorder="1" applyAlignment="1">
      <alignment horizontal="center"/>
    </xf>
    <xf numFmtId="0" fontId="81" fillId="0" borderId="104" xfId="0" applyFont="1" applyFill="1" applyBorder="1" applyAlignment="1">
      <alignment horizontal="center"/>
    </xf>
    <xf numFmtId="2" fontId="80" fillId="0" borderId="110" xfId="0" applyNumberFormat="1" applyFont="1" applyFill="1" applyBorder="1" applyAlignment="1">
      <alignment horizontal="center"/>
    </xf>
    <xf numFmtId="2" fontId="81" fillId="0" borderId="111" xfId="0" applyNumberFormat="1" applyFont="1" applyFill="1" applyBorder="1" applyAlignment="1">
      <alignment horizontal="center"/>
    </xf>
    <xf numFmtId="2" fontId="81" fillId="0" borderId="269" xfId="0" applyNumberFormat="1" applyFont="1" applyFill="1" applyBorder="1" applyAlignment="1">
      <alignment horizontal="center"/>
    </xf>
    <xf numFmtId="2" fontId="82" fillId="0" borderId="111" xfId="0" applyNumberFormat="1" applyFont="1" applyFill="1" applyBorder="1" applyAlignment="1">
      <alignment horizontal="center"/>
    </xf>
    <xf numFmtId="2" fontId="83" fillId="0" borderId="269" xfId="0" applyNumberFormat="1" applyFont="1" applyFill="1" applyBorder="1" applyAlignment="1">
      <alignment horizontal="center"/>
    </xf>
    <xf numFmtId="2" fontId="83" fillId="0" borderId="112" xfId="0" applyNumberFormat="1" applyFont="1" applyFill="1" applyBorder="1" applyAlignment="1">
      <alignment horizontal="center"/>
    </xf>
    <xf numFmtId="2" fontId="80" fillId="0" borderId="270" xfId="0" applyNumberFormat="1" applyFont="1" applyFill="1" applyBorder="1" applyAlignment="1">
      <alignment horizontal="center"/>
    </xf>
    <xf numFmtId="0" fontId="82" fillId="0" borderId="192" xfId="0" applyFont="1" applyFill="1" applyBorder="1"/>
    <xf numFmtId="0" fontId="0" fillId="0" borderId="266" xfId="0" applyFill="1" applyBorder="1" applyAlignment="1">
      <alignment horizontal="center"/>
    </xf>
    <xf numFmtId="0" fontId="22" fillId="0" borderId="196" xfId="0" applyFont="1" applyFill="1" applyBorder="1"/>
    <xf numFmtId="0" fontId="0" fillId="0" borderId="196" xfId="0" applyFill="1" applyBorder="1"/>
    <xf numFmtId="2" fontId="0" fillId="0" borderId="111" xfId="0" applyNumberFormat="1" applyFill="1" applyBorder="1" applyAlignment="1">
      <alignment horizontal="center"/>
    </xf>
    <xf numFmtId="2" fontId="0" fillId="0" borderId="269" xfId="0" applyNumberFormat="1" applyFill="1" applyBorder="1" applyAlignment="1">
      <alignment horizontal="center"/>
    </xf>
    <xf numFmtId="2" fontId="3" fillId="0" borderId="269" xfId="0" applyNumberFormat="1" applyFont="1" applyFill="1" applyBorder="1" applyAlignment="1">
      <alignment horizontal="center"/>
    </xf>
    <xf numFmtId="2" fontId="1" fillId="0" borderId="270" xfId="0" applyNumberFormat="1" applyFont="1" applyFill="1" applyBorder="1" applyAlignment="1">
      <alignment horizontal="center"/>
    </xf>
    <xf numFmtId="0" fontId="84" fillId="0" borderId="192" xfId="3" applyFont="1" applyFill="1" applyBorder="1"/>
    <xf numFmtId="2" fontId="3" fillId="0" borderId="274" xfId="0" applyNumberFormat="1" applyFont="1" applyFill="1" applyBorder="1" applyAlignment="1">
      <alignment horizontal="center"/>
    </xf>
    <xf numFmtId="2" fontId="66" fillId="0" borderId="227" xfId="0" applyNumberFormat="1" applyFont="1" applyFill="1" applyBorder="1" applyAlignment="1">
      <alignment horizontal="center"/>
    </xf>
    <xf numFmtId="0" fontId="21" fillId="0" borderId="98" xfId="0" applyFont="1" applyFill="1" applyBorder="1" applyAlignment="1">
      <alignment vertical="center" wrapText="1"/>
    </xf>
    <xf numFmtId="2" fontId="5" fillId="3" borderId="273" xfId="0" applyNumberFormat="1" applyFont="1" applyFill="1" applyBorder="1" applyAlignment="1">
      <alignment horizontal="center" vertical="center"/>
    </xf>
    <xf numFmtId="0" fontId="84" fillId="0" borderId="190" xfId="3" applyFont="1" applyFill="1" applyBorder="1" applyAlignment="1">
      <alignment vertical="center"/>
    </xf>
    <xf numFmtId="2" fontId="3" fillId="3" borderId="227" xfId="0" applyNumberFormat="1" applyFont="1" applyFill="1" applyBorder="1" applyAlignment="1">
      <alignment horizontal="center" vertical="center"/>
    </xf>
    <xf numFmtId="0" fontId="22" fillId="0" borderId="100" xfId="0" applyFont="1" applyFill="1" applyBorder="1" applyAlignment="1">
      <alignment vertical="center"/>
    </xf>
    <xf numFmtId="0" fontId="84" fillId="0" borderId="194" xfId="3" applyFont="1" applyFill="1" applyBorder="1" applyAlignment="1">
      <alignment vertical="center"/>
    </xf>
    <xf numFmtId="0" fontId="85" fillId="0" borderId="190" xfId="3" applyFont="1" applyFill="1" applyBorder="1" applyAlignment="1">
      <alignment vertical="center"/>
    </xf>
    <xf numFmtId="0" fontId="21" fillId="0" borderId="100" xfId="0" applyFont="1" applyFill="1" applyBorder="1" applyAlignment="1">
      <alignment vertical="center" wrapText="1"/>
    </xf>
    <xf numFmtId="0" fontId="0" fillId="0" borderId="100" xfId="0" applyFill="1" applyBorder="1" applyAlignment="1">
      <alignment vertical="center"/>
    </xf>
    <xf numFmtId="0" fontId="85" fillId="0" borderId="194" xfId="3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2" borderId="198" xfId="0" applyFont="1" applyFill="1" applyBorder="1" applyAlignment="1">
      <alignment horizontal="center" vertical="center" wrapText="1"/>
    </xf>
    <xf numFmtId="0" fontId="79" fillId="0" borderId="98" xfId="0" applyFont="1" applyBorder="1" applyAlignment="1">
      <alignment horizontal="left" vertical="center" wrapText="1"/>
    </xf>
    <xf numFmtId="0" fontId="79" fillId="0" borderId="100" xfId="0" applyFont="1" applyBorder="1" applyAlignment="1">
      <alignment horizontal="left" vertical="center" wrapText="1"/>
    </xf>
    <xf numFmtId="0" fontId="22" fillId="0" borderId="98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99" xfId="0" applyFill="1" applyBorder="1" applyAlignment="1">
      <alignment horizontal="center"/>
    </xf>
    <xf numFmtId="0" fontId="22" fillId="0" borderId="98" xfId="0" applyFont="1" applyFill="1" applyBorder="1" applyAlignment="1">
      <alignment horizontal="center" vertical="center"/>
    </xf>
    <xf numFmtId="0" fontId="22" fillId="0" borderId="100" xfId="0" applyFont="1" applyFill="1" applyBorder="1" applyAlignment="1">
      <alignment horizontal="center" vertical="center"/>
    </xf>
    <xf numFmtId="2" fontId="9" fillId="0" borderId="227" xfId="0" applyNumberFormat="1" applyFont="1" applyFill="1" applyBorder="1" applyAlignment="1">
      <alignment horizontal="center"/>
    </xf>
    <xf numFmtId="2" fontId="9" fillId="0" borderId="260" xfId="0" applyNumberFormat="1" applyFont="1" applyFill="1" applyBorder="1" applyAlignment="1">
      <alignment horizontal="center"/>
    </xf>
    <xf numFmtId="2" fontId="3" fillId="0" borderId="276" xfId="0" applyNumberFormat="1" applyFont="1" applyFill="1" applyBorder="1" applyAlignment="1">
      <alignment horizontal="center"/>
    </xf>
    <xf numFmtId="2" fontId="3" fillId="0" borderId="272" xfId="0" applyNumberFormat="1" applyFont="1" applyFill="1" applyBorder="1" applyAlignment="1">
      <alignment horizontal="center"/>
    </xf>
    <xf numFmtId="2" fontId="3" fillId="0" borderId="277" xfId="0" applyNumberFormat="1" applyFont="1" applyFill="1" applyBorder="1" applyAlignment="1">
      <alignment horizontal="center"/>
    </xf>
    <xf numFmtId="2" fontId="3" fillId="0" borderId="278" xfId="0" applyNumberFormat="1" applyFont="1" applyFill="1" applyBorder="1" applyAlignment="1">
      <alignment horizontal="center"/>
    </xf>
    <xf numFmtId="2" fontId="3" fillId="0" borderId="279" xfId="0" applyNumberFormat="1" applyFont="1" applyFill="1" applyBorder="1" applyAlignment="1">
      <alignment horizontal="center" vertical="center"/>
    </xf>
    <xf numFmtId="2" fontId="27" fillId="0" borderId="227" xfId="0" applyNumberFormat="1" applyFont="1" applyFill="1" applyBorder="1" applyAlignment="1">
      <alignment horizontal="center"/>
    </xf>
    <xf numFmtId="2" fontId="32" fillId="0" borderId="227" xfId="0" applyNumberFormat="1" applyFont="1" applyFill="1" applyBorder="1" applyAlignment="1">
      <alignment horizontal="center" vertical="center"/>
    </xf>
    <xf numFmtId="2" fontId="27" fillId="0" borderId="280" xfId="0" applyNumberFormat="1" applyFont="1" applyFill="1" applyBorder="1" applyAlignment="1">
      <alignment horizontal="center" vertical="center"/>
    </xf>
    <xf numFmtId="2" fontId="3" fillId="5" borderId="258" xfId="0" applyNumberFormat="1" applyFont="1" applyFill="1" applyBorder="1" applyAlignment="1">
      <alignment horizontal="center"/>
    </xf>
    <xf numFmtId="2" fontId="3" fillId="4" borderId="227" xfId="0" applyNumberFormat="1" applyFont="1" applyFill="1" applyBorder="1" applyAlignment="1">
      <alignment horizontal="center"/>
    </xf>
    <xf numFmtId="2" fontId="3" fillId="6" borderId="227" xfId="0" applyNumberFormat="1" applyFont="1" applyFill="1" applyBorder="1" applyAlignment="1">
      <alignment horizontal="center"/>
    </xf>
    <xf numFmtId="2" fontId="46" fillId="0" borderId="281" xfId="0" applyNumberFormat="1" applyFont="1" applyFill="1" applyBorder="1" applyAlignment="1">
      <alignment horizontal="center"/>
    </xf>
    <xf numFmtId="2" fontId="46" fillId="0" borderId="227" xfId="0" applyNumberFormat="1" applyFont="1" applyFill="1" applyBorder="1" applyAlignment="1">
      <alignment horizontal="center"/>
    </xf>
    <xf numFmtId="2" fontId="3" fillId="0" borderId="282" xfId="0" applyNumberFormat="1" applyFont="1" applyFill="1" applyBorder="1" applyAlignment="1">
      <alignment horizontal="center"/>
    </xf>
    <xf numFmtId="2" fontId="3" fillId="0" borderId="283" xfId="0" applyNumberFormat="1" applyFont="1" applyFill="1" applyBorder="1" applyAlignment="1">
      <alignment horizontal="center" vertical="center"/>
    </xf>
    <xf numFmtId="2" fontId="3" fillId="5" borderId="227" xfId="0" applyNumberFormat="1" applyFont="1" applyFill="1" applyBorder="1" applyAlignment="1">
      <alignment horizontal="center" vertical="center"/>
    </xf>
    <xf numFmtId="2" fontId="3" fillId="4" borderId="227" xfId="0" applyNumberFormat="1" applyFont="1" applyFill="1" applyBorder="1" applyAlignment="1">
      <alignment horizontal="center" vertical="center"/>
    </xf>
    <xf numFmtId="2" fontId="3" fillId="6" borderId="227" xfId="0" applyNumberFormat="1" applyFont="1" applyFill="1" applyBorder="1" applyAlignment="1">
      <alignment horizontal="center" vertical="center"/>
    </xf>
    <xf numFmtId="2" fontId="3" fillId="0" borderId="251" xfId="0" applyNumberFormat="1" applyFont="1" applyFill="1" applyBorder="1" applyAlignment="1">
      <alignment horizontal="center" vertical="center"/>
    </xf>
    <xf numFmtId="2" fontId="61" fillId="0" borderId="227" xfId="0" applyNumberFormat="1" applyFont="1" applyFill="1" applyBorder="1" applyAlignment="1">
      <alignment horizontal="center" vertical="center"/>
    </xf>
    <xf numFmtId="2" fontId="61" fillId="0" borderId="268" xfId="0" applyNumberFormat="1" applyFont="1" applyFill="1" applyBorder="1" applyAlignment="1">
      <alignment horizontal="center" vertical="center"/>
    </xf>
    <xf numFmtId="2" fontId="3" fillId="0" borderId="258" xfId="0" applyNumberFormat="1" applyFont="1" applyFill="1" applyBorder="1" applyAlignment="1">
      <alignment horizontal="center" vertical="center"/>
    </xf>
    <xf numFmtId="2" fontId="3" fillId="3" borderId="251" xfId="0" applyNumberFormat="1" applyFont="1" applyFill="1" applyBorder="1" applyAlignment="1">
      <alignment horizontal="center"/>
    </xf>
    <xf numFmtId="2" fontId="66" fillId="0" borderId="258" xfId="0" applyNumberFormat="1" applyFont="1" applyFill="1" applyBorder="1" applyAlignment="1">
      <alignment horizontal="center" vertical="center"/>
    </xf>
    <xf numFmtId="2" fontId="66" fillId="0" borderId="268" xfId="0" applyNumberFormat="1" applyFont="1" applyFill="1" applyBorder="1" applyAlignment="1">
      <alignment horizontal="center"/>
    </xf>
    <xf numFmtId="0" fontId="1" fillId="2" borderId="65" xfId="0" applyFont="1" applyFill="1" applyBorder="1"/>
    <xf numFmtId="0" fontId="1" fillId="0" borderId="65" xfId="0" applyFont="1" applyFill="1" applyBorder="1"/>
    <xf numFmtId="2" fontId="14" fillId="0" borderId="0" xfId="1" applyNumberFormat="1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11" fillId="0" borderId="98" xfId="0" applyFont="1" applyFill="1" applyBorder="1" applyAlignment="1">
      <alignment vertical="center" wrapText="1"/>
    </xf>
    <xf numFmtId="2" fontId="3" fillId="3" borderId="285" xfId="0" applyNumberFormat="1" applyFont="1" applyFill="1" applyBorder="1" applyAlignment="1">
      <alignment horizontal="center"/>
    </xf>
    <xf numFmtId="0" fontId="22" fillId="0" borderId="103" xfId="0" applyFont="1" applyFill="1" applyBorder="1" applyAlignment="1">
      <alignment horizontal="center"/>
    </xf>
    <xf numFmtId="0" fontId="11" fillId="0" borderId="12" xfId="0" applyFont="1" applyFill="1" applyBorder="1" applyAlignment="1">
      <alignment vertical="center" wrapText="1"/>
    </xf>
    <xf numFmtId="0" fontId="22" fillId="0" borderId="103" xfId="0" applyFont="1" applyFill="1" applyBorder="1" applyAlignment="1">
      <alignment vertical="center"/>
    </xf>
    <xf numFmtId="0" fontId="0" fillId="0" borderId="103" xfId="0" applyFill="1" applyBorder="1" applyAlignment="1">
      <alignment vertical="center"/>
    </xf>
    <xf numFmtId="0" fontId="0" fillId="0" borderId="199" xfId="0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2" fontId="0" fillId="0" borderId="251" xfId="0" applyNumberFormat="1" applyFill="1" applyBorder="1" applyAlignment="1">
      <alignment horizontal="center" vertical="center"/>
    </xf>
    <xf numFmtId="2" fontId="1" fillId="0" borderId="252" xfId="0" applyNumberFormat="1" applyFont="1" applyFill="1" applyBorder="1" applyAlignment="1">
      <alignment horizontal="center" vertical="center"/>
    </xf>
    <xf numFmtId="0" fontId="4" fillId="0" borderId="191" xfId="0" applyFont="1" applyFill="1" applyBorder="1" applyAlignment="1">
      <alignment vertical="center"/>
    </xf>
    <xf numFmtId="0" fontId="11" fillId="0" borderId="98" xfId="0" applyFont="1" applyFill="1" applyBorder="1"/>
    <xf numFmtId="0" fontId="21" fillId="0" borderId="150" xfId="0" applyFont="1" applyFill="1" applyBorder="1" applyAlignment="1">
      <alignment horizontal="center"/>
    </xf>
    <xf numFmtId="0" fontId="11" fillId="0" borderId="103" xfId="0" applyFont="1" applyFill="1" applyBorder="1"/>
    <xf numFmtId="0" fontId="11" fillId="0" borderId="216" xfId="0" applyFont="1" applyFill="1" applyBorder="1"/>
    <xf numFmtId="0" fontId="22" fillId="0" borderId="216" xfId="0" applyFont="1" applyFill="1" applyBorder="1"/>
    <xf numFmtId="0" fontId="22" fillId="0" borderId="216" xfId="0" applyFont="1" applyFill="1" applyBorder="1" applyAlignment="1">
      <alignment horizontal="center"/>
    </xf>
    <xf numFmtId="0" fontId="0" fillId="0" borderId="216" xfId="0" applyFill="1" applyBorder="1"/>
    <xf numFmtId="0" fontId="0" fillId="0" borderId="97" xfId="0" applyFill="1" applyBorder="1" applyAlignment="1">
      <alignment horizontal="center"/>
    </xf>
    <xf numFmtId="2" fontId="0" fillId="0" borderId="51" xfId="0" applyNumberFormat="1" applyFill="1" applyBorder="1" applyAlignment="1">
      <alignment horizontal="center"/>
    </xf>
    <xf numFmtId="2" fontId="0" fillId="0" borderId="274" xfId="0" applyNumberFormat="1" applyFill="1" applyBorder="1" applyAlignment="1">
      <alignment horizontal="center"/>
    </xf>
    <xf numFmtId="2" fontId="1" fillId="0" borderId="286" xfId="0" applyNumberFormat="1" applyFont="1" applyFill="1" applyBorder="1" applyAlignment="1">
      <alignment horizontal="center"/>
    </xf>
    <xf numFmtId="0" fontId="4" fillId="0" borderId="193" xfId="0" applyFont="1" applyFill="1" applyBorder="1"/>
    <xf numFmtId="0" fontId="11" fillId="0" borderId="98" xfId="0" applyFont="1" applyFill="1" applyBorder="1" applyAlignment="1">
      <alignment vertical="center"/>
    </xf>
    <xf numFmtId="0" fontId="11" fillId="0" borderId="216" xfId="0" applyFont="1" applyFill="1" applyBorder="1" applyAlignment="1">
      <alignment vertical="center"/>
    </xf>
    <xf numFmtId="0" fontId="11" fillId="0" borderId="103" xfId="0" applyFont="1" applyFill="1" applyBorder="1" applyAlignment="1">
      <alignment vertical="center"/>
    </xf>
    <xf numFmtId="0" fontId="22" fillId="0" borderId="100" xfId="0" applyFont="1" applyFill="1" applyBorder="1" applyAlignment="1">
      <alignment horizontal="center"/>
    </xf>
    <xf numFmtId="0" fontId="22" fillId="0" borderId="98" xfId="0" applyFont="1" applyFill="1" applyBorder="1" applyAlignment="1">
      <alignment vertical="center" wrapText="1"/>
    </xf>
    <xf numFmtId="0" fontId="22" fillId="0" borderId="103" xfId="0" applyFont="1" applyFill="1" applyBorder="1" applyAlignment="1">
      <alignment vertical="center" wrapText="1"/>
    </xf>
    <xf numFmtId="0" fontId="22" fillId="0" borderId="103" xfId="0" applyFont="1" applyFill="1" applyBorder="1" applyAlignment="1">
      <alignment horizontal="center" vertical="center"/>
    </xf>
    <xf numFmtId="0" fontId="0" fillId="8" borderId="266" xfId="0" applyFill="1" applyBorder="1" applyAlignment="1">
      <alignment horizontal="center"/>
    </xf>
    <xf numFmtId="0" fontId="11" fillId="0" borderId="98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43" xfId="0" applyFill="1" applyBorder="1"/>
    <xf numFmtId="0" fontId="22" fillId="0" borderId="284" xfId="0" applyFont="1" applyFill="1" applyBorder="1"/>
    <xf numFmtId="0" fontId="22" fillId="0" borderId="284" xfId="0" applyFont="1" applyFill="1" applyBorder="1" applyAlignment="1">
      <alignment horizontal="center"/>
    </xf>
    <xf numFmtId="0" fontId="0" fillId="0" borderId="284" xfId="0" applyFill="1" applyBorder="1"/>
    <xf numFmtId="0" fontId="0" fillId="0" borderId="256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2" fontId="1" fillId="0" borderId="262" xfId="0" applyNumberFormat="1" applyFont="1" applyFill="1" applyBorder="1" applyAlignment="1">
      <alignment horizontal="center"/>
    </xf>
    <xf numFmtId="2" fontId="0" fillId="0" borderId="263" xfId="0" applyNumberFormat="1" applyFill="1" applyBorder="1" applyAlignment="1">
      <alignment horizontal="center"/>
    </xf>
    <xf numFmtId="2" fontId="0" fillId="0" borderId="287" xfId="0" applyNumberFormat="1" applyFill="1" applyBorder="1" applyAlignment="1">
      <alignment horizontal="center"/>
    </xf>
    <xf numFmtId="2" fontId="4" fillId="0" borderId="263" xfId="0" applyNumberFormat="1" applyFont="1" applyFill="1" applyBorder="1" applyAlignment="1">
      <alignment horizontal="center"/>
    </xf>
    <xf numFmtId="2" fontId="3" fillId="0" borderId="287" xfId="0" applyNumberFormat="1" applyFont="1" applyFill="1" applyBorder="1" applyAlignment="1">
      <alignment horizontal="center"/>
    </xf>
    <xf numFmtId="2" fontId="3" fillId="0" borderId="264" xfId="0" applyNumberFormat="1" applyFont="1" applyFill="1" applyBorder="1" applyAlignment="1">
      <alignment horizontal="center"/>
    </xf>
    <xf numFmtId="2" fontId="1" fillId="0" borderId="288" xfId="0" applyNumberFormat="1" applyFont="1" applyFill="1" applyBorder="1" applyAlignment="1">
      <alignment horizontal="center"/>
    </xf>
    <xf numFmtId="0" fontId="4" fillId="0" borderId="257" xfId="0" applyFont="1" applyFill="1" applyBorder="1"/>
    <xf numFmtId="0" fontId="22" fillId="0" borderId="150" xfId="0" applyFont="1" applyFill="1" applyBorder="1" applyAlignment="1">
      <alignment horizontal="center" vertical="center" wrapText="1"/>
    </xf>
    <xf numFmtId="0" fontId="0" fillId="3" borderId="64" xfId="0" applyFill="1" applyBorder="1"/>
    <xf numFmtId="0" fontId="22" fillId="3" borderId="289" xfId="0" applyFont="1" applyFill="1" applyBorder="1"/>
    <xf numFmtId="0" fontId="22" fillId="3" borderId="289" xfId="0" applyFont="1" applyFill="1" applyBorder="1" applyAlignment="1">
      <alignment horizontal="center"/>
    </xf>
    <xf numFmtId="0" fontId="0" fillId="3" borderId="289" xfId="0" applyFill="1" applyBorder="1"/>
    <xf numFmtId="0" fontId="0" fillId="3" borderId="253" xfId="0" applyFill="1" applyBorder="1" applyAlignment="1">
      <alignment horizontal="center"/>
    </xf>
    <xf numFmtId="2" fontId="1" fillId="3" borderId="82" xfId="0" applyNumberFormat="1" applyFont="1" applyFill="1" applyBorder="1" applyAlignment="1">
      <alignment horizontal="center"/>
    </xf>
    <xf numFmtId="2" fontId="0" fillId="3" borderId="83" xfId="0" applyNumberFormat="1" applyFill="1" applyBorder="1" applyAlignment="1">
      <alignment horizontal="center"/>
    </xf>
    <xf numFmtId="2" fontId="0" fillId="3" borderId="272" xfId="0" applyNumberFormat="1" applyFill="1" applyBorder="1" applyAlignment="1">
      <alignment horizontal="center"/>
    </xf>
    <xf numFmtId="2" fontId="4" fillId="3" borderId="83" xfId="0" applyNumberFormat="1" applyFont="1" applyFill="1" applyBorder="1" applyAlignment="1">
      <alignment horizontal="center"/>
    </xf>
    <xf numFmtId="2" fontId="3" fillId="3" borderId="272" xfId="0" applyNumberFormat="1" applyFont="1" applyFill="1" applyBorder="1" applyAlignment="1">
      <alignment horizontal="center"/>
    </xf>
    <xf numFmtId="2" fontId="3" fillId="3" borderId="84" xfId="0" applyNumberFormat="1" applyFont="1" applyFill="1" applyBorder="1" applyAlignment="1">
      <alignment horizontal="center"/>
    </xf>
    <xf numFmtId="2" fontId="1" fillId="3" borderId="290" xfId="0" applyNumberFormat="1" applyFont="1" applyFill="1" applyBorder="1" applyAlignment="1">
      <alignment horizontal="center"/>
    </xf>
    <xf numFmtId="0" fontId="4" fillId="3" borderId="271" xfId="0" applyFont="1" applyFill="1" applyBorder="1"/>
    <xf numFmtId="0" fontId="0" fillId="3" borderId="275" xfId="0" applyFill="1" applyBorder="1"/>
    <xf numFmtId="0" fontId="22" fillId="3" borderId="291" xfId="0" applyFont="1" applyFill="1" applyBorder="1"/>
    <xf numFmtId="0" fontId="22" fillId="3" borderId="291" xfId="0" applyFont="1" applyFill="1" applyBorder="1" applyAlignment="1">
      <alignment horizontal="center"/>
    </xf>
    <xf numFmtId="0" fontId="0" fillId="3" borderId="291" xfId="0" applyFill="1" applyBorder="1"/>
    <xf numFmtId="0" fontId="0" fillId="3" borderId="292" xfId="0" applyFill="1" applyBorder="1" applyAlignment="1">
      <alignment horizontal="center"/>
    </xf>
    <xf numFmtId="0" fontId="0" fillId="3" borderId="275" xfId="0" applyFill="1" applyBorder="1" applyAlignment="1">
      <alignment horizontal="center"/>
    </xf>
    <xf numFmtId="2" fontId="1" fillId="3" borderId="293" xfId="0" applyNumberFormat="1" applyFont="1" applyFill="1" applyBorder="1" applyAlignment="1">
      <alignment horizontal="center"/>
    </xf>
    <xf numFmtId="2" fontId="0" fillId="3" borderId="294" xfId="0" applyNumberFormat="1" applyFill="1" applyBorder="1" applyAlignment="1">
      <alignment horizontal="center"/>
    </xf>
    <xf numFmtId="2" fontId="0" fillId="3" borderId="295" xfId="0" applyNumberFormat="1" applyFill="1" applyBorder="1" applyAlignment="1">
      <alignment horizontal="center"/>
    </xf>
    <xf numFmtId="2" fontId="4" fillId="3" borderId="294" xfId="0" applyNumberFormat="1" applyFont="1" applyFill="1" applyBorder="1" applyAlignment="1">
      <alignment horizontal="center"/>
    </xf>
    <xf numFmtId="2" fontId="3" fillId="3" borderId="295" xfId="0" applyNumberFormat="1" applyFont="1" applyFill="1" applyBorder="1" applyAlignment="1">
      <alignment horizontal="center"/>
    </xf>
    <xf numFmtId="2" fontId="3" fillId="3" borderId="296" xfId="0" applyNumberFormat="1" applyFont="1" applyFill="1" applyBorder="1" applyAlignment="1">
      <alignment horizontal="center"/>
    </xf>
    <xf numFmtId="2" fontId="1" fillId="3" borderId="297" xfId="0" applyNumberFormat="1" applyFont="1" applyFill="1" applyBorder="1" applyAlignment="1">
      <alignment horizontal="center"/>
    </xf>
    <xf numFmtId="0" fontId="4" fillId="3" borderId="298" xfId="0" applyFont="1" applyFill="1" applyBorder="1"/>
    <xf numFmtId="0" fontId="22" fillId="0" borderId="217" xfId="0" applyFont="1" applyFill="1" applyBorder="1" applyAlignment="1">
      <alignment horizontal="center"/>
    </xf>
    <xf numFmtId="2" fontId="5" fillId="0" borderId="227" xfId="0" applyNumberFormat="1" applyFon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22" fillId="0" borderId="196" xfId="0" applyFont="1" applyFill="1" applyBorder="1" applyAlignment="1">
      <alignment horizontal="center"/>
    </xf>
    <xf numFmtId="0" fontId="4" fillId="0" borderId="192" xfId="0" applyFont="1" applyFill="1" applyBorder="1"/>
    <xf numFmtId="14" fontId="0" fillId="0" borderId="8" xfId="0" applyNumberFormat="1" applyFill="1" applyBorder="1"/>
    <xf numFmtId="0" fontId="18" fillId="2" borderId="1" xfId="0" applyFont="1" applyFill="1" applyBorder="1"/>
    <xf numFmtId="0" fontId="0" fillId="0" borderId="98" xfId="0" applyFont="1" applyFill="1" applyBorder="1"/>
    <xf numFmtId="0" fontId="88" fillId="0" borderId="190" xfId="0" applyFont="1" applyFill="1" applyBorder="1"/>
    <xf numFmtId="14" fontId="0" fillId="0" borderId="104" xfId="0" applyNumberFormat="1" applyFill="1" applyBorder="1"/>
    <xf numFmtId="2" fontId="12" fillId="0" borderId="20" xfId="0" applyNumberFormat="1" applyFont="1" applyFill="1" applyBorder="1" applyAlignment="1">
      <alignment horizontal="center"/>
    </xf>
    <xf numFmtId="2" fontId="12" fillId="0" borderId="228" xfId="0" applyNumberFormat="1" applyFont="1" applyFill="1" applyBorder="1" applyAlignment="1">
      <alignment horizontal="center"/>
    </xf>
    <xf numFmtId="2" fontId="93" fillId="0" borderId="20" xfId="0" applyNumberFormat="1" applyFont="1" applyFill="1" applyBorder="1" applyAlignment="1">
      <alignment horizontal="center"/>
    </xf>
    <xf numFmtId="2" fontId="93" fillId="0" borderId="228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01" xfId="0" applyFont="1" applyFill="1" applyBorder="1" applyAlignment="1">
      <alignment horizontal="center" vertical="center" wrapText="1"/>
    </xf>
    <xf numFmtId="0" fontId="1" fillId="0" borderId="102" xfId="0" applyFont="1" applyFill="1" applyBorder="1" applyAlignment="1">
      <alignment horizontal="center" vertical="center" wrapText="1"/>
    </xf>
    <xf numFmtId="0" fontId="1" fillId="0" borderId="189" xfId="0" applyFont="1" applyFill="1" applyBorder="1" applyAlignment="1">
      <alignment horizontal="center" vertical="center"/>
    </xf>
    <xf numFmtId="0" fontId="1" fillId="0" borderId="19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67" xfId="0" applyFont="1" applyFill="1" applyBorder="1" applyAlignment="1">
      <alignment horizontal="center" vertical="center"/>
    </xf>
    <xf numFmtId="0" fontId="1" fillId="0" borderId="189" xfId="0" applyFont="1" applyFill="1" applyBorder="1" applyAlignment="1">
      <alignment horizontal="center" vertical="center" wrapText="1"/>
    </xf>
    <xf numFmtId="0" fontId="1" fillId="0" borderId="19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72" fillId="0" borderId="66" xfId="0" applyFont="1" applyFill="1" applyBorder="1" applyAlignment="1">
      <alignment horizontal="center" vertical="center" wrapText="1"/>
    </xf>
    <xf numFmtId="0" fontId="72" fillId="0" borderId="12" xfId="0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</cellXfs>
  <cellStyles count="5">
    <cellStyle name="Bad" xfId="4" builtinId="27"/>
    <cellStyle name="Hyperlink" xfId="3" builtinId="8"/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colors>
    <mruColors>
      <color rgb="FFFFC5C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WSL171116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'White Fibre'!$AQ$142:$AQ$146</c:f>
              <c:numCache>
                <c:formatCode>0.00</c:formatCode>
                <c:ptCount val="5"/>
                <c:pt idx="0">
                  <c:v>0.54</c:v>
                </c:pt>
                <c:pt idx="1">
                  <c:v>0.64</c:v>
                </c:pt>
                <c:pt idx="2">
                  <c:v>0.72</c:v>
                </c:pt>
                <c:pt idx="3">
                  <c:v>0.83</c:v>
                </c:pt>
                <c:pt idx="4">
                  <c:v>1</c:v>
                </c:pt>
              </c:numCache>
            </c:numRef>
          </c:xVal>
          <c:yVal>
            <c:numRef>
              <c:f>'White Fibre'!$AR$142:$AR$146</c:f>
              <c:numCache>
                <c:formatCode>General</c:formatCode>
                <c:ptCount val="5"/>
                <c:pt idx="0">
                  <c:v>4.55</c:v>
                </c:pt>
                <c:pt idx="1">
                  <c:v>2.3199999999999998</c:v>
                </c:pt>
                <c:pt idx="2">
                  <c:v>1.71</c:v>
                </c:pt>
                <c:pt idx="3">
                  <c:v>1.51</c:v>
                </c:pt>
                <c:pt idx="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4-434F-BE6E-5F50D26BAECC}"/>
            </c:ext>
          </c:extLst>
        </c:ser>
        <c:ser>
          <c:idx val="1"/>
          <c:order val="1"/>
          <c:tx>
            <c:v>rpt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'White Fibre'!$AQ$142:$AQ$146</c:f>
              <c:numCache>
                <c:formatCode>0.00</c:formatCode>
                <c:ptCount val="5"/>
                <c:pt idx="0">
                  <c:v>0.54</c:v>
                </c:pt>
                <c:pt idx="1">
                  <c:v>0.64</c:v>
                </c:pt>
                <c:pt idx="2">
                  <c:v>0.72</c:v>
                </c:pt>
                <c:pt idx="3">
                  <c:v>0.83</c:v>
                </c:pt>
                <c:pt idx="4">
                  <c:v>1</c:v>
                </c:pt>
              </c:numCache>
            </c:numRef>
          </c:xVal>
          <c:yVal>
            <c:numRef>
              <c:f>'White Fibre'!$AS$142:$AS$146</c:f>
              <c:numCache>
                <c:formatCode>General</c:formatCode>
                <c:ptCount val="5"/>
                <c:pt idx="0">
                  <c:v>4.72</c:v>
                </c:pt>
                <c:pt idx="1">
                  <c:v>2.2000000000000002</c:v>
                </c:pt>
                <c:pt idx="2">
                  <c:v>1.74</c:v>
                </c:pt>
                <c:pt idx="3">
                  <c:v>1.53</c:v>
                </c:pt>
                <c:pt idx="4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4-434F-BE6E-5F50D26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8160"/>
        <c:axId val="359939336"/>
      </c:scatterChart>
      <c:valAx>
        <c:axId val="3599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Dope in coag bath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9336"/>
        <c:crosses val="autoZero"/>
        <c:crossBetween val="midCat"/>
      </c:valAx>
      <c:valAx>
        <c:axId val="359939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LD (dtex)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8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WSL171116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486657917760277E-2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'White Fibre'!$AR$142:$AR$146</c:f>
              <c:numCache>
                <c:formatCode>General</c:formatCode>
                <c:ptCount val="5"/>
                <c:pt idx="0">
                  <c:v>4.55</c:v>
                </c:pt>
                <c:pt idx="1">
                  <c:v>2.3199999999999998</c:v>
                </c:pt>
                <c:pt idx="2">
                  <c:v>1.71</c:v>
                </c:pt>
                <c:pt idx="3">
                  <c:v>1.51</c:v>
                </c:pt>
                <c:pt idx="4">
                  <c:v>1.2</c:v>
                </c:pt>
              </c:numCache>
            </c:numRef>
          </c:xVal>
          <c:yVal>
            <c:numRef>
              <c:f>'White Fibre'!$AS$142:$AS$146</c:f>
              <c:numCache>
                <c:formatCode>General</c:formatCode>
                <c:ptCount val="5"/>
                <c:pt idx="0">
                  <c:v>4.72</c:v>
                </c:pt>
                <c:pt idx="1">
                  <c:v>2.2000000000000002</c:v>
                </c:pt>
                <c:pt idx="2">
                  <c:v>1.74</c:v>
                </c:pt>
                <c:pt idx="3">
                  <c:v>1.53</c:v>
                </c:pt>
                <c:pt idx="4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4-43B1-A1E0-23A473871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8944"/>
        <c:axId val="359940512"/>
      </c:scatterChart>
      <c:valAx>
        <c:axId val="3599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Data (dtex)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0512"/>
        <c:crosses val="autoZero"/>
        <c:crossBetween val="midCat"/>
        <c:majorUnit val="0.5"/>
      </c:valAx>
      <c:valAx>
        <c:axId val="35994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Repeat Data (dtex)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894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Trial TN18004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075811461067368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16.25m/min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'White Fibre'!$AO$230:$AO$235</c:f>
              <c:numCache>
                <c:formatCode>General</c:formatCode>
                <c:ptCount val="6"/>
                <c:pt idx="0">
                  <c:v>44.68</c:v>
                </c:pt>
                <c:pt idx="1">
                  <c:v>48.75</c:v>
                </c:pt>
                <c:pt idx="2">
                  <c:v>56.875</c:v>
                </c:pt>
                <c:pt idx="3">
                  <c:v>44.688000000000002</c:v>
                </c:pt>
                <c:pt idx="4">
                  <c:v>48.75</c:v>
                </c:pt>
                <c:pt idx="5">
                  <c:v>56.875</c:v>
                </c:pt>
              </c:numCache>
            </c:numRef>
          </c:xVal>
          <c:yVal>
            <c:numRef>
              <c:f>'White Fibre'!$V$230:$V$235</c:f>
              <c:numCache>
                <c:formatCode>0.00</c:formatCode>
                <c:ptCount val="6"/>
                <c:pt idx="0">
                  <c:v>1.1540170000000001</c:v>
                </c:pt>
                <c:pt idx="1">
                  <c:v>1.0002679999999999</c:v>
                </c:pt>
                <c:pt idx="2">
                  <c:v>1.034354</c:v>
                </c:pt>
                <c:pt idx="3">
                  <c:v>1.2369870000000001</c:v>
                </c:pt>
                <c:pt idx="4">
                  <c:v>1.159697</c:v>
                </c:pt>
                <c:pt idx="5">
                  <c:v>0.97234489999999996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0-414D-9436-5FAC70F9F199}"/>
            </c:ext>
          </c:extLst>
        </c:ser>
        <c:ser>
          <c:idx val="1"/>
          <c:order val="1"/>
          <c:tx>
            <c:v>17.55m/min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'White Fibre'!$AO$236:$AO$238</c:f>
              <c:numCache>
                <c:formatCode>General</c:formatCode>
                <c:ptCount val="3"/>
                <c:pt idx="0">
                  <c:v>48.262999999999998</c:v>
                </c:pt>
                <c:pt idx="1">
                  <c:v>52.65</c:v>
                </c:pt>
                <c:pt idx="2">
                  <c:v>61.424999999999997</c:v>
                </c:pt>
              </c:numCache>
            </c:numRef>
          </c:xVal>
          <c:yVal>
            <c:numRef>
              <c:f>'White Fibre'!$V$236:$V$238</c:f>
              <c:numCache>
                <c:formatCode>0.00</c:formatCode>
                <c:ptCount val="3"/>
                <c:pt idx="0">
                  <c:v>1.1506529999999999</c:v>
                </c:pt>
                <c:pt idx="1">
                  <c:v>1.062516</c:v>
                </c:pt>
                <c:pt idx="2">
                  <c:v>0.94862489999999999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0-414D-9436-5FAC70F9F199}"/>
            </c:ext>
          </c:extLst>
        </c:ser>
        <c:ser>
          <c:idx val="2"/>
          <c:order val="2"/>
          <c:tx>
            <c:v>19.50mm/min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'White Fibre'!$AO$239:$AO$242</c:f>
              <c:numCache>
                <c:formatCode>General</c:formatCode>
                <c:ptCount val="4"/>
                <c:pt idx="0">
                  <c:v>48.75</c:v>
                </c:pt>
                <c:pt idx="1">
                  <c:v>53.625</c:v>
                </c:pt>
                <c:pt idx="2">
                  <c:v>58.5</c:v>
                </c:pt>
                <c:pt idx="3">
                  <c:v>58.5</c:v>
                </c:pt>
              </c:numCache>
            </c:numRef>
          </c:xVal>
          <c:yVal>
            <c:numRef>
              <c:f>'White Fibre'!$V$239:$V$242</c:f>
              <c:numCache>
                <c:formatCode>0.00</c:formatCode>
                <c:ptCount val="4"/>
                <c:pt idx="0">
                  <c:v>1.1568849999999999</c:v>
                </c:pt>
                <c:pt idx="1">
                  <c:v>1.040999</c:v>
                </c:pt>
                <c:pt idx="2">
                  <c:v>1.0007550000000001</c:v>
                </c:pt>
                <c:pt idx="3">
                  <c:v>0.94011579999999995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0-414D-9436-5FAC70F9F199}"/>
            </c:ext>
          </c:extLst>
        </c:ser>
        <c:ser>
          <c:idx val="3"/>
          <c:order val="3"/>
          <c:tx>
            <c:v>22.75m/min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'White Fibre'!$AO$243:$AO$245</c:f>
              <c:numCache>
                <c:formatCode>General</c:formatCode>
                <c:ptCount val="3"/>
                <c:pt idx="0">
                  <c:v>45.5</c:v>
                </c:pt>
                <c:pt idx="1">
                  <c:v>56.875</c:v>
                </c:pt>
                <c:pt idx="2">
                  <c:v>62.56</c:v>
                </c:pt>
              </c:numCache>
            </c:numRef>
          </c:xVal>
          <c:yVal>
            <c:numRef>
              <c:f>'White Fibre'!$V$243:$V$245</c:f>
              <c:numCache>
                <c:formatCode>0.00</c:formatCode>
                <c:ptCount val="3"/>
                <c:pt idx="0">
                  <c:v>1.387834</c:v>
                </c:pt>
                <c:pt idx="1">
                  <c:v>0.98336749999999995</c:v>
                </c:pt>
                <c:pt idx="2">
                  <c:v>0.92934079999999997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0-414D-9436-5FAC70F9F199}"/>
            </c:ext>
          </c:extLst>
        </c:ser>
        <c:ser>
          <c:idx val="4"/>
          <c:order val="4"/>
          <c:tx>
            <c:v>26.00m/min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'White Fibre'!$AO$246:$AO$247</c:f>
              <c:numCache>
                <c:formatCode>General</c:formatCode>
                <c:ptCount val="2"/>
                <c:pt idx="0">
                  <c:v>52</c:v>
                </c:pt>
                <c:pt idx="1">
                  <c:v>65</c:v>
                </c:pt>
              </c:numCache>
            </c:numRef>
          </c:xVal>
          <c:yVal>
            <c:numRef>
              <c:f>'White Fibre'!$V$246:$V$247</c:f>
              <c:numCache>
                <c:formatCode>0.00</c:formatCode>
                <c:ptCount val="2"/>
                <c:pt idx="0">
                  <c:v>1.2302249999999999</c:v>
                </c:pt>
                <c:pt idx="1">
                  <c:v>0.85769379999999995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C0-414D-9436-5FAC70F9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40904"/>
        <c:axId val="359940120"/>
      </c:scatterChart>
      <c:valAx>
        <c:axId val="3599409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Steam Stretch Roller Speed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0120"/>
        <c:crosses val="autoZero"/>
        <c:crossBetween val="midCat"/>
      </c:valAx>
      <c:valAx>
        <c:axId val="3599401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LD (dtex)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0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30474943167589"/>
          <c:y val="0.13359798775153109"/>
          <c:w val="0.22018503937007874"/>
          <c:h val="0.311924030329542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134</xdr:row>
      <xdr:rowOff>200024</xdr:rowOff>
    </xdr:from>
    <xdr:to>
      <xdr:col>46</xdr:col>
      <xdr:colOff>76200</xdr:colOff>
      <xdr:row>144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66675</xdr:colOff>
      <xdr:row>144</xdr:row>
      <xdr:rowOff>142875</xdr:rowOff>
    </xdr:from>
    <xdr:to>
      <xdr:col>46</xdr:col>
      <xdr:colOff>57150</xdr:colOff>
      <xdr:row>158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35984</xdr:colOff>
      <xdr:row>230</xdr:row>
      <xdr:rowOff>102129</xdr:rowOff>
    </xdr:from>
    <xdr:to>
      <xdr:col>48</xdr:col>
      <xdr:colOff>38101</xdr:colOff>
      <xdr:row>244</xdr:row>
      <xdr:rowOff>178329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FSVIC01-MEL/CMSE/Share4/Project/Carbonspec/Working%20folders/Favimat-Tensile/Data_Favimat/Raw/1443_1.xlsx" TargetMode="External"/><Relationship Id="rId13" Type="http://schemas.openxmlformats.org/officeDocument/2006/relationships/hyperlink" Target="../../../FSVIC01-MEL/CMSE/Share4/Project/Carbonspec/Working%20folders/Favimat-Tensile/Data_Favimat/Raw/1448_1.xlsx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../../../FSVIC01-MEL/CMSE/Share4/Project/Carbonspec/Working%20folders/Favimat-Tensile/Data_Favimat/Raw/1438_1.xlsx" TargetMode="External"/><Relationship Id="rId7" Type="http://schemas.openxmlformats.org/officeDocument/2006/relationships/hyperlink" Target="../../../FSVIC01-MEL/CMSE/Share4/Project/Carbonspec/Working%20folders/Favimat-Tensile/Data_Favimat/Raw/1442_1.xlsx" TargetMode="External"/><Relationship Id="rId12" Type="http://schemas.openxmlformats.org/officeDocument/2006/relationships/hyperlink" Target="../../../FSVIC01-MEL/CMSE/Share4/Project/Carbonspec/Working%20folders/Favimat-Tensile/Data_Favimat/Raw/1447_1.xlsx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../../../FSVIC01-MEL/CMSE/Share4/Project/Carbonspec/Working%20folders/Favimat-Tensile/Data_Favimat/Raw/1419_1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file:///\\fsvic01-mel.nexus.csiro.au\CSIRO\CMSE\Share4\Project\Carbonspec\Working%20folders\Phair-Sorensen_Tensile\Data_Favimat\White%20Fibre%20for%20Carbonisation%20Trial%20August%202018.xlsx" TargetMode="External"/><Relationship Id="rId6" Type="http://schemas.openxmlformats.org/officeDocument/2006/relationships/hyperlink" Target="../../../FSVIC01-MEL/CMSE/Share4/Project/Carbonspec/Working%20folders/Favimat-Tensile/Data_Favimat/Raw/1441_1.xlsx" TargetMode="External"/><Relationship Id="rId11" Type="http://schemas.openxmlformats.org/officeDocument/2006/relationships/hyperlink" Target="../../../FSVIC01-MEL/CMSE/Share4/Project/Carbonspec/Working%20folders/Favimat-Tensile/Data_Favimat/Raw/1446_1.xlsx" TargetMode="External"/><Relationship Id="rId5" Type="http://schemas.openxmlformats.org/officeDocument/2006/relationships/hyperlink" Target="../../../FSVIC01-MEL/CMSE/Share4/Project/Carbonspec/Working%20folders/Favimat-Tensile/Data_Favimat/Raw/1440_1.xlsx" TargetMode="External"/><Relationship Id="rId15" Type="http://schemas.openxmlformats.org/officeDocument/2006/relationships/hyperlink" Target="../../../FSVIC01-MEL/CMSE/Share4/Project/Carbonspec/Working%20folders/Favimat-Tensile/Data_Favimat/Raw/1466_1.xlsx" TargetMode="External"/><Relationship Id="rId10" Type="http://schemas.openxmlformats.org/officeDocument/2006/relationships/hyperlink" Target="../../../FSVIC01-MEL/CMSE/Share4/Project/Carbonspec/Working%20folders/Favimat-Tensile/Data_Favimat/Raw/1445_1.xlsx" TargetMode="External"/><Relationship Id="rId19" Type="http://schemas.openxmlformats.org/officeDocument/2006/relationships/comments" Target="../comments1.xml"/><Relationship Id="rId4" Type="http://schemas.openxmlformats.org/officeDocument/2006/relationships/hyperlink" Target="../../../FSVIC01-MEL/CMSE/Share4/Project/Carbonspec/Working%20folders/Favimat-Tensile/Data_Favimat/Raw/1439_1.xlsx" TargetMode="External"/><Relationship Id="rId9" Type="http://schemas.openxmlformats.org/officeDocument/2006/relationships/hyperlink" Target="../../../FSVIC01-MEL/CMSE/Share4/Project/Carbonspec/Working%20folders/Favimat-Tensile/Data_Favimat/Raw/1444_1.xlsx" TargetMode="External"/><Relationship Id="rId14" Type="http://schemas.openxmlformats.org/officeDocument/2006/relationships/hyperlink" Target="../../../FSVIC01-MEL/CMSE/Share4/Project/Carbonspec/Working%20folders/Favimat-Tensile/Data_Favimat/Raw/1465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T893"/>
  <sheetViews>
    <sheetView tabSelected="1" topLeftCell="A2" zoomScaleNormal="100" workbookViewId="0">
      <pane ySplit="2" topLeftCell="A604" activePane="bottomLeft" state="frozen"/>
      <selection activeCell="A2" sqref="A2"/>
      <selection pane="bottomLeft" activeCell="F715" sqref="F715"/>
    </sheetView>
  </sheetViews>
  <sheetFormatPr defaultColWidth="9.140625" defaultRowHeight="15" x14ac:dyDescent="0.25"/>
  <cols>
    <col min="1" max="1" width="9.140625" style="1"/>
    <col min="2" max="2" width="10.85546875" style="2" customWidth="1"/>
    <col min="3" max="3" width="9.28515625" style="3" customWidth="1"/>
    <col min="4" max="4" width="8.7109375" style="3" customWidth="1"/>
    <col min="5" max="5" width="7" style="3" customWidth="1"/>
    <col min="6" max="6" width="40.140625" style="3" customWidth="1"/>
    <col min="7" max="7" width="8.5703125" style="4" customWidth="1"/>
    <col min="8" max="8" width="9" style="4" bestFit="1" customWidth="1"/>
    <col min="9" max="9" width="5.7109375" style="4" customWidth="1"/>
    <col min="10" max="10" width="7.85546875" style="4" customWidth="1"/>
    <col min="11" max="12" width="6" style="4" customWidth="1"/>
    <col min="13" max="13" width="6.28515625" style="5" customWidth="1"/>
    <col min="14" max="14" width="6.28515625" style="6" customWidth="1"/>
    <col min="15" max="15" width="6.28515625" style="7" customWidth="1"/>
    <col min="16" max="16" width="6.28515625" style="5" customWidth="1"/>
    <col min="17" max="17" width="6.28515625" style="6" customWidth="1"/>
    <col min="18" max="18" width="6.28515625" style="7" customWidth="1"/>
    <col min="19" max="19" width="6.28515625" style="5" customWidth="1"/>
    <col min="20" max="20" width="6.28515625" style="6" customWidth="1"/>
    <col min="21" max="21" width="6.28515625" style="7" customWidth="1"/>
    <col min="22" max="22" width="6.28515625" style="5" customWidth="1"/>
    <col min="23" max="23" width="6.28515625" style="6" customWidth="1"/>
    <col min="24" max="24" width="6.28515625" style="7" customWidth="1"/>
    <col min="25" max="25" width="6.28515625" style="5" customWidth="1"/>
    <col min="26" max="26" width="6.28515625" style="6" customWidth="1"/>
    <col min="27" max="27" width="6.28515625" style="7" customWidth="1"/>
    <col min="28" max="28" width="7.28515625" style="5" bestFit="1" customWidth="1"/>
    <col min="29" max="29" width="6.28515625" style="6" customWidth="1"/>
    <col min="30" max="30" width="6.28515625" style="7" customWidth="1"/>
    <col min="31" max="31" width="8.5703125" style="5" bestFit="1" customWidth="1"/>
    <col min="32" max="32" width="6.28515625" style="6" customWidth="1"/>
    <col min="33" max="33" width="6.28515625" style="7" customWidth="1"/>
    <col min="34" max="34" width="7.28515625" style="802" bestFit="1" customWidth="1"/>
    <col min="35" max="35" width="6.28515625" style="6" customWidth="1"/>
    <col min="36" max="36" width="6.28515625" style="7" customWidth="1"/>
    <col min="37" max="37" width="8.5703125" style="5" bestFit="1" customWidth="1"/>
    <col min="38" max="38" width="6.28515625" style="6" customWidth="1"/>
    <col min="39" max="39" width="6.28515625" style="7" customWidth="1"/>
    <col min="40" max="40" width="131.42578125" style="7" customWidth="1"/>
    <col min="41" max="41" width="6.5703125" style="137" bestFit="1" customWidth="1"/>
    <col min="42" max="42" width="4.7109375" style="137" bestFit="1" customWidth="1"/>
    <col min="43" max="43" width="7.140625" style="137" bestFit="1" customWidth="1"/>
    <col min="44" max="44" width="14.5703125" style="1" bestFit="1" customWidth="1"/>
    <col min="45" max="45" width="10.140625" style="1" bestFit="1" customWidth="1"/>
    <col min="46" max="46" width="25.5703125" style="1" bestFit="1" customWidth="1"/>
    <col min="47" max="47" width="9.7109375" style="1" customWidth="1"/>
    <col min="48" max="48" width="5.28515625" style="1" customWidth="1"/>
    <col min="49" max="49" width="5.5703125" style="1" bestFit="1" customWidth="1"/>
    <col min="50" max="50" width="4.5703125" style="1" bestFit="1" customWidth="1"/>
    <col min="51" max="51" width="7" style="1" bestFit="1" customWidth="1"/>
    <col min="52" max="53" width="4.5703125" style="1" bestFit="1" customWidth="1"/>
    <col min="54" max="54" width="7" style="1" bestFit="1" customWidth="1"/>
    <col min="55" max="56" width="4.5703125" style="1" bestFit="1" customWidth="1"/>
    <col min="57" max="57" width="7" style="1" bestFit="1" customWidth="1"/>
    <col min="58" max="59" width="4.5703125" style="1" bestFit="1" customWidth="1"/>
    <col min="60" max="60" width="7" style="1" bestFit="1" customWidth="1"/>
    <col min="61" max="62" width="4.5703125" style="1" bestFit="1" customWidth="1"/>
    <col min="63" max="63" width="7" style="1" bestFit="1" customWidth="1"/>
    <col min="64" max="64" width="5.5703125" style="1" bestFit="1" customWidth="1"/>
    <col min="65" max="65" width="4.5703125" style="1" bestFit="1" customWidth="1"/>
    <col min="66" max="66" width="7" style="1" bestFit="1" customWidth="1"/>
    <col min="67" max="67" width="7.5703125" style="1" customWidth="1"/>
    <col min="68" max="68" width="5.42578125" style="1" bestFit="1" customWidth="1"/>
    <col min="69" max="69" width="7" style="1" bestFit="1" customWidth="1"/>
    <col min="70" max="70" width="5.5703125" style="1" bestFit="1" customWidth="1"/>
    <col min="71" max="71" width="4.5703125" style="1" bestFit="1" customWidth="1"/>
    <col min="72" max="72" width="7" style="1" bestFit="1" customWidth="1"/>
    <col min="73" max="16384" width="9.140625" style="1"/>
  </cols>
  <sheetData>
    <row r="1" spans="1:45" ht="15.75" thickBot="1" x14ac:dyDescent="0.3">
      <c r="B1" s="22"/>
      <c r="C1" s="23"/>
      <c r="D1" s="23"/>
      <c r="E1" s="23"/>
      <c r="F1" s="23"/>
      <c r="G1" s="24"/>
      <c r="H1" s="24"/>
      <c r="I1" s="24"/>
      <c r="J1" s="24"/>
      <c r="K1" s="24"/>
      <c r="L1" s="24"/>
      <c r="M1" s="25"/>
      <c r="N1" s="26"/>
      <c r="O1" s="27"/>
      <c r="P1" s="25"/>
      <c r="Q1" s="26"/>
      <c r="R1" s="27"/>
      <c r="S1" s="25"/>
      <c r="T1" s="26"/>
      <c r="U1" s="27"/>
      <c r="V1" s="25"/>
      <c r="W1" s="26"/>
      <c r="X1" s="27"/>
      <c r="Y1" s="25"/>
      <c r="Z1" s="26"/>
      <c r="AA1" s="27"/>
      <c r="AB1" s="25"/>
      <c r="AC1" s="26"/>
      <c r="AD1" s="27"/>
      <c r="AE1" s="25"/>
      <c r="AF1" s="26"/>
      <c r="AG1" s="27"/>
      <c r="AH1" s="801"/>
      <c r="AI1" s="26"/>
      <c r="AJ1" s="27"/>
      <c r="AK1" s="25"/>
      <c r="AL1" s="26"/>
      <c r="AM1" s="27"/>
      <c r="AN1" s="27"/>
    </row>
    <row r="2" spans="1:45" ht="30.75" customHeight="1" x14ac:dyDescent="0.25">
      <c r="A2" s="900" t="s">
        <v>1382</v>
      </c>
      <c r="B2" s="900" t="s">
        <v>300</v>
      </c>
      <c r="C2" s="894" t="s">
        <v>1215</v>
      </c>
      <c r="D2" s="918" t="s">
        <v>316</v>
      </c>
      <c r="E2" s="927" t="s">
        <v>982</v>
      </c>
      <c r="F2" s="914" t="s">
        <v>2</v>
      </c>
      <c r="G2" s="916" t="s">
        <v>12</v>
      </c>
      <c r="H2" s="912" t="s">
        <v>159</v>
      </c>
      <c r="I2" s="902" t="s">
        <v>27</v>
      </c>
      <c r="J2" s="921" t="s">
        <v>53</v>
      </c>
      <c r="K2" s="922"/>
      <c r="L2" s="923"/>
      <c r="M2" s="924" t="s">
        <v>6</v>
      </c>
      <c r="N2" s="925"/>
      <c r="O2" s="926"/>
      <c r="P2" s="897" t="s">
        <v>7</v>
      </c>
      <c r="Q2" s="898"/>
      <c r="R2" s="899"/>
      <c r="S2" s="897" t="s">
        <v>8</v>
      </c>
      <c r="T2" s="898"/>
      <c r="U2" s="899"/>
      <c r="V2" s="897" t="s">
        <v>9</v>
      </c>
      <c r="W2" s="898"/>
      <c r="X2" s="899"/>
      <c r="Y2" s="897" t="s">
        <v>20</v>
      </c>
      <c r="Z2" s="898"/>
      <c r="AA2" s="899"/>
      <c r="AB2" s="908" t="s">
        <v>10</v>
      </c>
      <c r="AC2" s="909"/>
      <c r="AD2" s="910"/>
      <c r="AE2" s="897" t="s">
        <v>11</v>
      </c>
      <c r="AF2" s="898"/>
      <c r="AG2" s="911"/>
      <c r="AH2" s="929" t="s">
        <v>1023</v>
      </c>
      <c r="AI2" s="930"/>
      <c r="AJ2" s="931"/>
      <c r="AK2" s="929" t="s">
        <v>1024</v>
      </c>
      <c r="AL2" s="930"/>
      <c r="AM2" s="931"/>
      <c r="AN2" s="906" t="s">
        <v>328</v>
      </c>
      <c r="AO2" s="896" t="s">
        <v>169</v>
      </c>
      <c r="AP2" s="896"/>
      <c r="AQ2" s="896"/>
      <c r="AR2" s="132"/>
      <c r="AS2" s="132"/>
    </row>
    <row r="3" spans="1:45" ht="15.75" thickBot="1" x14ac:dyDescent="0.3">
      <c r="A3" s="901"/>
      <c r="B3" s="901"/>
      <c r="C3" s="895"/>
      <c r="D3" s="919"/>
      <c r="E3" s="928"/>
      <c r="F3" s="915"/>
      <c r="G3" s="917"/>
      <c r="H3" s="913"/>
      <c r="I3" s="903"/>
      <c r="J3" s="28" t="s">
        <v>3</v>
      </c>
      <c r="K3" s="18" t="s">
        <v>4</v>
      </c>
      <c r="L3" s="19" t="s">
        <v>5</v>
      </c>
      <c r="M3" s="28" t="s">
        <v>3</v>
      </c>
      <c r="N3" s="18" t="s">
        <v>4</v>
      </c>
      <c r="O3" s="19" t="s">
        <v>5</v>
      </c>
      <c r="P3" s="15" t="s">
        <v>3</v>
      </c>
      <c r="Q3" s="16" t="s">
        <v>4</v>
      </c>
      <c r="R3" s="17" t="s">
        <v>5</v>
      </c>
      <c r="S3" s="15" t="s">
        <v>3</v>
      </c>
      <c r="T3" s="16" t="s">
        <v>4</v>
      </c>
      <c r="U3" s="17" t="s">
        <v>5</v>
      </c>
      <c r="V3" s="15" t="s">
        <v>3</v>
      </c>
      <c r="W3" s="16" t="s">
        <v>4</v>
      </c>
      <c r="X3" s="17" t="s">
        <v>5</v>
      </c>
      <c r="Y3" s="15" t="s">
        <v>3</v>
      </c>
      <c r="Z3" s="16" t="s">
        <v>4</v>
      </c>
      <c r="AA3" s="17" t="s">
        <v>5</v>
      </c>
      <c r="AB3" s="15" t="s">
        <v>3</v>
      </c>
      <c r="AC3" s="16" t="s">
        <v>4</v>
      </c>
      <c r="AD3" s="17" t="s">
        <v>5</v>
      </c>
      <c r="AE3" s="15" t="s">
        <v>3</v>
      </c>
      <c r="AF3" s="16" t="s">
        <v>4</v>
      </c>
      <c r="AG3" s="723" t="s">
        <v>5</v>
      </c>
      <c r="AH3" s="15" t="s">
        <v>3</v>
      </c>
      <c r="AI3" s="16" t="s">
        <v>4</v>
      </c>
      <c r="AJ3" s="17" t="s">
        <v>5</v>
      </c>
      <c r="AK3" s="15" t="s">
        <v>3</v>
      </c>
      <c r="AL3" s="16" t="s">
        <v>4</v>
      </c>
      <c r="AM3" s="21" t="s">
        <v>5</v>
      </c>
      <c r="AN3" s="907"/>
      <c r="AO3" s="138" t="s">
        <v>3</v>
      </c>
      <c r="AP3" s="139" t="s">
        <v>4</v>
      </c>
      <c r="AQ3" s="140" t="s">
        <v>5</v>
      </c>
      <c r="AR3" s="134"/>
      <c r="AS3" s="133"/>
    </row>
    <row r="4" spans="1:45" x14ac:dyDescent="0.25">
      <c r="A4" s="162"/>
      <c r="B4" s="162"/>
      <c r="C4" s="768"/>
      <c r="D4" s="768"/>
      <c r="E4" s="768"/>
      <c r="F4" s="20" t="s">
        <v>15</v>
      </c>
      <c r="G4" s="9">
        <v>582</v>
      </c>
      <c r="H4" s="769" t="s">
        <v>160</v>
      </c>
      <c r="I4" s="8">
        <v>25</v>
      </c>
      <c r="J4" s="31">
        <v>26.460170000000002</v>
      </c>
      <c r="K4" s="32">
        <v>2.5694680000000001</v>
      </c>
      <c r="L4" s="33">
        <v>9.7107010000000002</v>
      </c>
      <c r="M4" s="31">
        <v>4.4585780000000002</v>
      </c>
      <c r="N4" s="32">
        <v>0.58059870000000002</v>
      </c>
      <c r="O4" s="33">
        <v>13.02206</v>
      </c>
      <c r="P4" s="34">
        <v>1.4953419999999999</v>
      </c>
      <c r="Q4" s="35">
        <v>0.13233639999999999</v>
      </c>
      <c r="R4" s="36">
        <v>8.8499079999999992</v>
      </c>
      <c r="S4" s="34">
        <v>0.17645040000000001</v>
      </c>
      <c r="T4" s="35">
        <v>1.561567E-2</v>
      </c>
      <c r="U4" s="36">
        <v>8.8498950000000001</v>
      </c>
      <c r="V4" s="34">
        <v>5.6714799999999999</v>
      </c>
      <c r="W4" s="35">
        <v>0.41870230000000003</v>
      </c>
      <c r="X4" s="36">
        <v>7.3825940000000001</v>
      </c>
      <c r="Y4" s="34">
        <v>24.72148</v>
      </c>
      <c r="Z4" s="35">
        <v>0.91928010000000004</v>
      </c>
      <c r="AA4" s="36">
        <v>3.7185489999999999</v>
      </c>
      <c r="AB4" s="34">
        <v>56.103819999999999</v>
      </c>
      <c r="AC4" s="35">
        <v>3.7481230000000001</v>
      </c>
      <c r="AD4" s="36">
        <v>6.6806910000000004</v>
      </c>
      <c r="AE4" s="34">
        <v>6.6202509999999997</v>
      </c>
      <c r="AF4" s="35">
        <v>0.44228040000000002</v>
      </c>
      <c r="AG4" s="576">
        <v>6.68072</v>
      </c>
      <c r="AH4" s="34"/>
      <c r="AI4" s="35"/>
      <c r="AJ4" s="36"/>
      <c r="AK4" s="34"/>
      <c r="AL4" s="35"/>
      <c r="AM4" s="37"/>
      <c r="AN4" s="424"/>
      <c r="AO4" s="141"/>
      <c r="AP4" s="142"/>
      <c r="AQ4" s="143"/>
    </row>
    <row r="5" spans="1:45" x14ac:dyDescent="0.25">
      <c r="A5" s="10"/>
      <c r="B5" s="10" t="s">
        <v>13</v>
      </c>
      <c r="C5" s="11" t="s">
        <v>14</v>
      </c>
      <c r="D5" s="11"/>
      <c r="E5" s="11"/>
      <c r="F5" s="11" t="s">
        <v>16</v>
      </c>
      <c r="G5" s="12">
        <v>581</v>
      </c>
      <c r="H5" s="4" t="s">
        <v>160</v>
      </c>
      <c r="I5" s="29">
        <v>22</v>
      </c>
      <c r="J5" s="31">
        <v>11.870100000000001</v>
      </c>
      <c r="K5" s="32">
        <v>0.68997310000000001</v>
      </c>
      <c r="L5" s="33">
        <v>5.8127000000000004</v>
      </c>
      <c r="M5" s="31">
        <v>1.0115229999999999</v>
      </c>
      <c r="N5" s="32">
        <v>0.12542880000000001</v>
      </c>
      <c r="O5" s="33">
        <v>12.4</v>
      </c>
      <c r="P5" s="34">
        <v>3.7119369999999998</v>
      </c>
      <c r="Q5" s="35">
        <v>0.22200900000000001</v>
      </c>
      <c r="R5" s="36">
        <v>5.9809469999999996</v>
      </c>
      <c r="S5" s="34">
        <v>0.43800850000000002</v>
      </c>
      <c r="T5" s="35">
        <v>2.6197129999999999E-2</v>
      </c>
      <c r="U5" s="36">
        <v>5.9809640000000002</v>
      </c>
      <c r="V5" s="34">
        <v>1.543282</v>
      </c>
      <c r="W5" s="35">
        <v>0.11380609999999999</v>
      </c>
      <c r="X5" s="36">
        <v>7.3742859999999997</v>
      </c>
      <c r="Y5" s="34">
        <v>12.89559</v>
      </c>
      <c r="Z5" s="35">
        <v>0.48728349999999998</v>
      </c>
      <c r="AA5" s="36">
        <v>3.778683</v>
      </c>
      <c r="AB5" s="34">
        <v>98.308080000000004</v>
      </c>
      <c r="AC5" s="35">
        <v>2.908328</v>
      </c>
      <c r="AD5" s="36">
        <v>2.9583810000000001</v>
      </c>
      <c r="AE5" s="34">
        <v>11.600350000000001</v>
      </c>
      <c r="AF5" s="35">
        <v>0.34319739999999999</v>
      </c>
      <c r="AG5" s="576">
        <v>2.9585080000000001</v>
      </c>
      <c r="AH5" s="34"/>
      <c r="AI5" s="35"/>
      <c r="AJ5" s="36"/>
      <c r="AK5" s="34"/>
      <c r="AL5" s="35"/>
      <c r="AM5" s="37"/>
      <c r="AN5" s="424"/>
      <c r="AO5" s="141"/>
      <c r="AP5" s="142"/>
      <c r="AQ5" s="143"/>
    </row>
    <row r="6" spans="1:45" x14ac:dyDescent="0.25">
      <c r="A6" s="10"/>
      <c r="B6" s="10" t="s">
        <v>13</v>
      </c>
      <c r="C6" s="11" t="s">
        <v>14</v>
      </c>
      <c r="D6" s="11"/>
      <c r="E6" s="11"/>
      <c r="F6" s="11" t="s">
        <v>17</v>
      </c>
      <c r="G6" s="12">
        <v>583</v>
      </c>
      <c r="H6" s="4" t="s">
        <v>160</v>
      </c>
      <c r="I6" s="29">
        <v>25</v>
      </c>
      <c r="J6" s="31">
        <v>10.06955</v>
      </c>
      <c r="K6" s="32">
        <v>1.263263</v>
      </c>
      <c r="L6" s="33">
        <v>12.54538</v>
      </c>
      <c r="M6" s="31">
        <v>0.76669679999999996</v>
      </c>
      <c r="N6" s="32">
        <v>0.1753101</v>
      </c>
      <c r="O6" s="33">
        <v>22.865639999999999</v>
      </c>
      <c r="P6" s="34">
        <v>5.2608269999999999</v>
      </c>
      <c r="Q6" s="35">
        <v>0.70748650000000002</v>
      </c>
      <c r="R6" s="36">
        <v>13.4482</v>
      </c>
      <c r="S6" s="34">
        <v>0.62077760000000004</v>
      </c>
      <c r="T6" s="35">
        <v>8.3483440000000006E-2</v>
      </c>
      <c r="U6" s="36">
        <v>13.4482</v>
      </c>
      <c r="V6" s="34">
        <v>1.0626409999999999</v>
      </c>
      <c r="W6" s="35">
        <v>0.1110289</v>
      </c>
      <c r="X6" s="36">
        <v>10.44839</v>
      </c>
      <c r="Y6" s="34">
        <v>10.69164</v>
      </c>
      <c r="Z6" s="35">
        <v>0.60360689999999995</v>
      </c>
      <c r="AA6" s="36">
        <v>5.6455989999999998</v>
      </c>
      <c r="AB6" s="34">
        <v>121.26560000000001</v>
      </c>
      <c r="AC6" s="35">
        <v>4.3162010000000004</v>
      </c>
      <c r="AD6" s="36">
        <v>3.5592959999999998</v>
      </c>
      <c r="AE6" s="34">
        <v>14.309340000000001</v>
      </c>
      <c r="AF6" s="35">
        <v>0.50931159999999998</v>
      </c>
      <c r="AG6" s="576">
        <v>3.559294</v>
      </c>
      <c r="AH6" s="34"/>
      <c r="AI6" s="35"/>
      <c r="AJ6" s="36"/>
      <c r="AK6" s="34"/>
      <c r="AL6" s="35"/>
      <c r="AM6" s="37"/>
      <c r="AN6" s="424"/>
      <c r="AO6" s="141"/>
      <c r="AP6" s="142"/>
      <c r="AQ6" s="143"/>
    </row>
    <row r="7" spans="1:45" x14ac:dyDescent="0.25">
      <c r="A7" s="10"/>
      <c r="B7" s="10" t="s">
        <v>13</v>
      </c>
      <c r="C7" s="11" t="s">
        <v>14</v>
      </c>
      <c r="D7" s="11"/>
      <c r="E7" s="11"/>
      <c r="F7" s="11" t="s">
        <v>18</v>
      </c>
      <c r="G7" s="12">
        <v>584</v>
      </c>
      <c r="H7" s="4" t="s">
        <v>160</v>
      </c>
      <c r="I7" s="29">
        <v>25</v>
      </c>
      <c r="J7" s="31">
        <v>10.99506</v>
      </c>
      <c r="K7" s="32">
        <v>1.156609</v>
      </c>
      <c r="L7" s="33">
        <v>10.51934</v>
      </c>
      <c r="M7" s="31">
        <v>0.88486920000000002</v>
      </c>
      <c r="N7" s="32">
        <v>0.13791500000000001</v>
      </c>
      <c r="O7" s="33">
        <v>15.58592</v>
      </c>
      <c r="P7" s="34">
        <v>4.4392810000000003</v>
      </c>
      <c r="Q7" s="35">
        <v>0.45355879999999998</v>
      </c>
      <c r="R7" s="36">
        <v>10.216939999999999</v>
      </c>
      <c r="S7" s="34">
        <v>0.5238351</v>
      </c>
      <c r="T7" s="35">
        <v>5.3519890000000001E-2</v>
      </c>
      <c r="U7" s="36">
        <v>10.216939999999999</v>
      </c>
      <c r="V7" s="34">
        <v>1.2899970000000001</v>
      </c>
      <c r="W7" s="35">
        <v>5.5752540000000003E-2</v>
      </c>
      <c r="X7" s="36">
        <v>4.3219139999999996</v>
      </c>
      <c r="Y7" s="34">
        <v>11.795450000000001</v>
      </c>
      <c r="Z7" s="35">
        <v>0.25038640000000001</v>
      </c>
      <c r="AA7" s="36">
        <v>2.1227369999999999</v>
      </c>
      <c r="AB7" s="34">
        <v>109.14230000000001</v>
      </c>
      <c r="AC7" s="35">
        <v>2.8993579999999999</v>
      </c>
      <c r="AD7" s="36">
        <v>2.6564950000000001</v>
      </c>
      <c r="AE7" s="34">
        <v>12.87879</v>
      </c>
      <c r="AF7" s="35">
        <v>0.34211399999999997</v>
      </c>
      <c r="AG7" s="576">
        <v>2.656415</v>
      </c>
      <c r="AH7" s="34"/>
      <c r="AI7" s="35"/>
      <c r="AJ7" s="36"/>
      <c r="AK7" s="34"/>
      <c r="AL7" s="35"/>
      <c r="AM7" s="37"/>
      <c r="AN7" s="424"/>
      <c r="AO7" s="141"/>
      <c r="AP7" s="142"/>
      <c r="AQ7" s="143"/>
    </row>
    <row r="8" spans="1:45" x14ac:dyDescent="0.25">
      <c r="A8" s="10"/>
      <c r="B8" s="10" t="s">
        <v>19</v>
      </c>
      <c r="C8" s="11" t="s">
        <v>14</v>
      </c>
      <c r="D8" s="11"/>
      <c r="E8" s="11"/>
      <c r="F8" s="11" t="s">
        <v>21</v>
      </c>
      <c r="G8" s="12">
        <v>580</v>
      </c>
      <c r="H8" s="4" t="s">
        <v>160</v>
      </c>
      <c r="I8" s="8">
        <v>24</v>
      </c>
      <c r="J8" s="31">
        <v>26.424240000000001</v>
      </c>
      <c r="K8" s="32">
        <v>4.7981860000000003</v>
      </c>
      <c r="L8" s="33">
        <v>18.158270000000002</v>
      </c>
      <c r="M8" s="31">
        <v>2.2897280000000002</v>
      </c>
      <c r="N8" s="32">
        <v>0.73977400000000004</v>
      </c>
      <c r="O8" s="33">
        <v>32.30838</v>
      </c>
      <c r="P8" s="34">
        <v>1.5984769999999999</v>
      </c>
      <c r="Q8" s="35">
        <v>9.0008850000000001E-2</v>
      </c>
      <c r="R8" s="36">
        <v>5.6309120000000004</v>
      </c>
      <c r="S8" s="34">
        <v>0.18862029999999999</v>
      </c>
      <c r="T8" s="35">
        <v>1.0621129999999999E-2</v>
      </c>
      <c r="U8" s="36">
        <v>5.6309570000000004</v>
      </c>
      <c r="V8" s="34">
        <v>2.6882039999999998</v>
      </c>
      <c r="W8" s="35">
        <v>0.49874400000000002</v>
      </c>
      <c r="X8" s="36">
        <v>18.553059999999999</v>
      </c>
      <c r="Y8" s="34">
        <v>16.94613</v>
      </c>
      <c r="Z8" s="35">
        <v>1.7367030000000001</v>
      </c>
      <c r="AA8" s="36">
        <v>10.24837</v>
      </c>
      <c r="AB8" s="34">
        <v>58.679870000000001</v>
      </c>
      <c r="AC8" s="35">
        <v>1.5716889999999999</v>
      </c>
      <c r="AD8" s="36">
        <v>2.6784119999999998</v>
      </c>
      <c r="AE8" s="34">
        <v>6.9242239999999997</v>
      </c>
      <c r="AF8" s="35">
        <v>0.18546389999999999</v>
      </c>
      <c r="AG8" s="576">
        <v>2.6784789999999998</v>
      </c>
      <c r="AH8" s="34"/>
      <c r="AI8" s="35"/>
      <c r="AJ8" s="36"/>
      <c r="AK8" s="34"/>
      <c r="AL8" s="35"/>
      <c r="AM8" s="37"/>
      <c r="AN8" s="424"/>
      <c r="AO8" s="141"/>
      <c r="AP8" s="142"/>
      <c r="AQ8" s="143"/>
    </row>
    <row r="9" spans="1:45" x14ac:dyDescent="0.25">
      <c r="A9" s="10"/>
      <c r="B9" s="10" t="s">
        <v>19</v>
      </c>
      <c r="C9" s="11" t="s">
        <v>14</v>
      </c>
      <c r="D9" s="11"/>
      <c r="E9" s="11"/>
      <c r="F9" s="11" t="s">
        <v>16</v>
      </c>
      <c r="G9" s="12">
        <v>579</v>
      </c>
      <c r="H9" s="4" t="s">
        <v>160</v>
      </c>
      <c r="I9" s="29">
        <v>25</v>
      </c>
      <c r="J9" s="31">
        <v>11.79176</v>
      </c>
      <c r="K9" s="32">
        <v>1.6083419999999999</v>
      </c>
      <c r="L9" s="33">
        <v>13.639530000000001</v>
      </c>
      <c r="M9" s="31">
        <v>0.84962150000000003</v>
      </c>
      <c r="N9" s="32">
        <v>0.2617138</v>
      </c>
      <c r="O9" s="33">
        <v>30.803570000000001</v>
      </c>
      <c r="P9" s="34">
        <v>3.2244120000000001</v>
      </c>
      <c r="Q9" s="35">
        <v>0.50361549999999999</v>
      </c>
      <c r="R9" s="36">
        <v>15.618830000000001</v>
      </c>
      <c r="S9" s="34">
        <v>0.3804806</v>
      </c>
      <c r="T9" s="35">
        <v>5.9426630000000001E-2</v>
      </c>
      <c r="U9" s="36">
        <v>15.618830000000001</v>
      </c>
      <c r="V9" s="34">
        <v>1.4413689999999999</v>
      </c>
      <c r="W9" s="35">
        <v>0.2694994</v>
      </c>
      <c r="X9" s="36">
        <v>18.69746</v>
      </c>
      <c r="Y9" s="34">
        <v>12.40654</v>
      </c>
      <c r="Z9" s="35">
        <v>1.2926</v>
      </c>
      <c r="AA9" s="36">
        <v>10.418699999999999</v>
      </c>
      <c r="AB9" s="34">
        <v>88.10342</v>
      </c>
      <c r="AC9" s="35">
        <v>7.7940719999999999</v>
      </c>
      <c r="AD9" s="36">
        <v>8.8465030000000002</v>
      </c>
      <c r="AE9" s="34">
        <v>10.3962</v>
      </c>
      <c r="AF9" s="35">
        <v>0.9196957</v>
      </c>
      <c r="AG9" s="576">
        <v>8.8464569999999991</v>
      </c>
      <c r="AH9" s="34"/>
      <c r="AI9" s="35"/>
      <c r="AJ9" s="36"/>
      <c r="AK9" s="34"/>
      <c r="AL9" s="35"/>
      <c r="AM9" s="37"/>
      <c r="AN9" s="424"/>
      <c r="AO9" s="141"/>
      <c r="AP9" s="142"/>
      <c r="AQ9" s="143"/>
    </row>
    <row r="10" spans="1:45" x14ac:dyDescent="0.25">
      <c r="A10" s="10"/>
      <c r="B10" s="10" t="s">
        <v>19</v>
      </c>
      <c r="C10" s="11" t="s">
        <v>14</v>
      </c>
      <c r="D10" s="11"/>
      <c r="E10" s="11"/>
      <c r="F10" s="11" t="s">
        <v>22</v>
      </c>
      <c r="G10" s="12">
        <v>585</v>
      </c>
      <c r="H10" s="4" t="s">
        <v>160</v>
      </c>
      <c r="I10" s="29">
        <v>25</v>
      </c>
      <c r="J10" s="31">
        <v>11.561210000000001</v>
      </c>
      <c r="K10" s="32">
        <v>0.80256369999999999</v>
      </c>
      <c r="L10" s="33">
        <v>6.9418660000000001</v>
      </c>
      <c r="M10" s="31">
        <v>0.87952549999999996</v>
      </c>
      <c r="N10" s="32">
        <v>0.15626229999999999</v>
      </c>
      <c r="O10" s="33">
        <v>17.766660000000002</v>
      </c>
      <c r="P10" s="34">
        <v>4.6407980000000002</v>
      </c>
      <c r="Q10" s="35">
        <v>0.27459929999999999</v>
      </c>
      <c r="R10" s="36">
        <v>5.9170699999999998</v>
      </c>
      <c r="S10" s="34">
        <v>0.54761420000000005</v>
      </c>
      <c r="T10" s="35">
        <v>3.2402840000000002E-2</v>
      </c>
      <c r="U10" s="36">
        <v>5.9170930000000004</v>
      </c>
      <c r="V10" s="34">
        <v>1.1633709999999999</v>
      </c>
      <c r="W10" s="35">
        <v>0.14773510000000001</v>
      </c>
      <c r="X10" s="36">
        <v>12.698880000000001</v>
      </c>
      <c r="Y10" s="34">
        <v>11.178269999999999</v>
      </c>
      <c r="Z10" s="35">
        <v>0.77464449999999996</v>
      </c>
      <c r="AA10" s="36">
        <v>6.9299140000000001</v>
      </c>
      <c r="AB10" s="34">
        <v>111.3386</v>
      </c>
      <c r="AC10" s="35">
        <v>2.9099249999999999</v>
      </c>
      <c r="AD10" s="36">
        <v>2.6135820000000001</v>
      </c>
      <c r="AE10" s="34">
        <v>13.13795</v>
      </c>
      <c r="AF10" s="35">
        <v>0.34335919999999998</v>
      </c>
      <c r="AG10" s="576">
        <v>2.6134919999999999</v>
      </c>
      <c r="AH10" s="34"/>
      <c r="AI10" s="35"/>
      <c r="AJ10" s="36"/>
      <c r="AK10" s="34"/>
      <c r="AL10" s="35"/>
      <c r="AM10" s="37"/>
      <c r="AN10" s="424"/>
      <c r="AO10" s="141"/>
      <c r="AP10" s="142"/>
      <c r="AQ10" s="143"/>
    </row>
    <row r="11" spans="1:45" x14ac:dyDescent="0.25">
      <c r="A11" s="10"/>
      <c r="B11" s="10" t="s">
        <v>23</v>
      </c>
      <c r="C11" s="11" t="s">
        <v>24</v>
      </c>
      <c r="D11" s="11"/>
      <c r="E11" s="11"/>
      <c r="F11" s="11" t="s">
        <v>25</v>
      </c>
      <c r="G11" s="12">
        <v>587</v>
      </c>
      <c r="H11" s="4" t="s">
        <v>160</v>
      </c>
      <c r="I11" s="29">
        <v>21</v>
      </c>
      <c r="J11" s="31">
        <v>10.45955</v>
      </c>
      <c r="K11" s="32">
        <v>0.89699180000000001</v>
      </c>
      <c r="L11" s="33">
        <v>8.5758209999999995</v>
      </c>
      <c r="M11" s="31">
        <v>0.58304860000000003</v>
      </c>
      <c r="N11" s="32">
        <v>9.6448969999999995E-2</v>
      </c>
      <c r="O11" s="33">
        <v>16.542179999999998</v>
      </c>
      <c r="P11" s="34">
        <v>5.5063829999999996</v>
      </c>
      <c r="Q11" s="35">
        <v>0.99455570000000004</v>
      </c>
      <c r="R11" s="36">
        <v>18.061869999999999</v>
      </c>
      <c r="S11" s="34">
        <v>0.64975320000000003</v>
      </c>
      <c r="T11" s="35">
        <v>0.1173575</v>
      </c>
      <c r="U11" s="36">
        <v>18.06185</v>
      </c>
      <c r="V11" s="34">
        <v>0.81575509999999996</v>
      </c>
      <c r="W11" s="35">
        <v>8.1830249999999993E-2</v>
      </c>
      <c r="X11" s="36">
        <v>10.031230000000001</v>
      </c>
      <c r="Y11" s="34">
        <v>9.3711529999999996</v>
      </c>
      <c r="Z11" s="35">
        <v>0.46157189999999998</v>
      </c>
      <c r="AA11" s="36">
        <v>4.9254550000000004</v>
      </c>
      <c r="AB11" s="34">
        <v>119.4893</v>
      </c>
      <c r="AC11" s="35">
        <v>10.263059999999999</v>
      </c>
      <c r="AD11" s="36">
        <v>8.5891020000000005</v>
      </c>
      <c r="AE11" s="34">
        <v>14.099740000000001</v>
      </c>
      <c r="AF11" s="35">
        <v>1.211041</v>
      </c>
      <c r="AG11" s="576">
        <v>8.5891020000000005</v>
      </c>
      <c r="AH11" s="34"/>
      <c r="AI11" s="35"/>
      <c r="AJ11" s="36"/>
      <c r="AK11" s="34"/>
      <c r="AL11" s="35"/>
      <c r="AM11" s="37"/>
      <c r="AN11" s="424"/>
      <c r="AO11" s="141"/>
      <c r="AP11" s="142"/>
      <c r="AQ11" s="143"/>
    </row>
    <row r="12" spans="1:45" x14ac:dyDescent="0.25">
      <c r="A12" s="10"/>
      <c r="B12" s="10" t="s">
        <v>23</v>
      </c>
      <c r="C12" s="11" t="s">
        <v>24</v>
      </c>
      <c r="D12" s="11"/>
      <c r="E12" s="11"/>
      <c r="F12" s="11" t="s">
        <v>26</v>
      </c>
      <c r="G12" s="12">
        <v>586</v>
      </c>
      <c r="H12" s="4" t="s">
        <v>160</v>
      </c>
      <c r="I12" s="29">
        <v>25</v>
      </c>
      <c r="J12" s="31">
        <v>11.07724</v>
      </c>
      <c r="K12" s="32">
        <v>0.49400290000000002</v>
      </c>
      <c r="L12" s="33">
        <v>4.4596200000000001</v>
      </c>
      <c r="M12" s="31">
        <v>0.73539220000000005</v>
      </c>
      <c r="N12" s="32">
        <v>0.16158069999999999</v>
      </c>
      <c r="O12" s="33">
        <v>21.97204</v>
      </c>
      <c r="P12" s="34">
        <v>5.5737779999999999</v>
      </c>
      <c r="Q12" s="35">
        <v>0.34227990000000003</v>
      </c>
      <c r="R12" s="36">
        <v>6.1408950000000004</v>
      </c>
      <c r="S12" s="34">
        <v>0.65770580000000001</v>
      </c>
      <c r="T12" s="35">
        <v>4.0389269999999998E-2</v>
      </c>
      <c r="U12" s="36">
        <v>6.1409330000000004</v>
      </c>
      <c r="V12" s="34">
        <v>0.94116580000000005</v>
      </c>
      <c r="W12" s="35">
        <v>0.15932080000000001</v>
      </c>
      <c r="X12" s="36">
        <v>16.92803</v>
      </c>
      <c r="Y12" s="34">
        <v>10.0505</v>
      </c>
      <c r="Z12" s="35">
        <v>0.7506294</v>
      </c>
      <c r="AA12" s="36">
        <v>7.4685779999999999</v>
      </c>
      <c r="AB12" s="34">
        <v>118.90349999999999</v>
      </c>
      <c r="AC12" s="35">
        <v>2.7636180000000001</v>
      </c>
      <c r="AD12" s="36">
        <v>2.324252</v>
      </c>
      <c r="AE12" s="34">
        <v>14.030620000000001</v>
      </c>
      <c r="AF12" s="35">
        <v>0.326098</v>
      </c>
      <c r="AG12" s="576">
        <v>2.3241890000000001</v>
      </c>
      <c r="AH12" s="34"/>
      <c r="AI12" s="35"/>
      <c r="AJ12" s="36"/>
      <c r="AK12" s="34"/>
      <c r="AL12" s="35"/>
      <c r="AM12" s="37"/>
      <c r="AN12" s="424"/>
      <c r="AO12" s="141"/>
      <c r="AP12" s="142"/>
      <c r="AQ12" s="143"/>
    </row>
    <row r="13" spans="1:45" x14ac:dyDescent="0.25">
      <c r="A13" s="10"/>
      <c r="B13" s="10" t="s">
        <v>23</v>
      </c>
      <c r="C13" s="11" t="s">
        <v>24</v>
      </c>
      <c r="D13" s="11"/>
      <c r="E13" s="11"/>
      <c r="F13" s="11" t="s">
        <v>16</v>
      </c>
      <c r="G13" s="12">
        <v>593</v>
      </c>
      <c r="H13" s="4" t="s">
        <v>160</v>
      </c>
      <c r="I13" s="29">
        <v>23</v>
      </c>
      <c r="J13" s="31">
        <v>14.698169999999999</v>
      </c>
      <c r="K13" s="32">
        <v>1.1053919999999999</v>
      </c>
      <c r="L13" s="33">
        <v>7.5206080000000002</v>
      </c>
      <c r="M13" s="31">
        <v>1.0746690000000001</v>
      </c>
      <c r="N13" s="32">
        <v>0.2230732</v>
      </c>
      <c r="O13" s="33">
        <v>20.757390000000001</v>
      </c>
      <c r="P13" s="34">
        <v>2.9913759999999998</v>
      </c>
      <c r="Q13" s="35">
        <v>0.2351424</v>
      </c>
      <c r="R13" s="36">
        <v>7.8606759999999998</v>
      </c>
      <c r="S13" s="34">
        <v>0.35298239999999997</v>
      </c>
      <c r="T13" s="35">
        <v>2.774689E-2</v>
      </c>
      <c r="U13" s="36">
        <v>7.8607009999999997</v>
      </c>
      <c r="V13" s="34">
        <v>1.6152310000000001</v>
      </c>
      <c r="W13" s="35">
        <v>0.35514059999999997</v>
      </c>
      <c r="X13" s="36">
        <v>21.986989999999999</v>
      </c>
      <c r="Y13" s="34">
        <v>13.136290000000001</v>
      </c>
      <c r="Z13" s="35">
        <v>1.34257</v>
      </c>
      <c r="AA13" s="36">
        <v>10.22031</v>
      </c>
      <c r="AB13" s="34">
        <v>81.003219999999999</v>
      </c>
      <c r="AC13" s="35">
        <v>4.6994150000000001</v>
      </c>
      <c r="AD13" s="36">
        <v>5.8015169999999996</v>
      </c>
      <c r="AE13" s="34">
        <v>9.5583799999999997</v>
      </c>
      <c r="AF13" s="35">
        <v>0.55453169999999996</v>
      </c>
      <c r="AG13" s="576">
        <v>5.8015239999999997</v>
      </c>
      <c r="AH13" s="34"/>
      <c r="AI13" s="35"/>
      <c r="AJ13" s="36"/>
      <c r="AK13" s="34"/>
      <c r="AL13" s="35"/>
      <c r="AM13" s="37"/>
      <c r="AN13" s="424"/>
      <c r="AO13" s="141"/>
      <c r="AP13" s="142"/>
      <c r="AQ13" s="143"/>
    </row>
    <row r="14" spans="1:45" x14ac:dyDescent="0.25">
      <c r="A14" s="10"/>
      <c r="B14" s="10" t="s">
        <v>23</v>
      </c>
      <c r="C14" s="11" t="s">
        <v>24</v>
      </c>
      <c r="D14" s="11"/>
      <c r="E14" s="11"/>
      <c r="F14" s="11" t="s">
        <v>22</v>
      </c>
      <c r="G14" s="12">
        <v>594</v>
      </c>
      <c r="H14" s="4" t="s">
        <v>160</v>
      </c>
      <c r="I14" s="29">
        <v>23</v>
      </c>
      <c r="J14" s="31">
        <v>13.735440000000001</v>
      </c>
      <c r="K14" s="32">
        <v>1.5504359999999999</v>
      </c>
      <c r="L14" s="33">
        <v>11.287850000000001</v>
      </c>
      <c r="M14" s="31">
        <v>0.95055840000000003</v>
      </c>
      <c r="N14" s="32">
        <v>0.23306769999999999</v>
      </c>
      <c r="O14" s="33">
        <v>24.519030000000001</v>
      </c>
      <c r="P14" s="34">
        <v>3.8818489999999999</v>
      </c>
      <c r="Q14" s="35">
        <v>0.41411360000000003</v>
      </c>
      <c r="R14" s="36">
        <v>10.667949999999999</v>
      </c>
      <c r="S14" s="34">
        <v>0.45805820000000003</v>
      </c>
      <c r="T14" s="35">
        <v>4.8865359999999997E-2</v>
      </c>
      <c r="U14" s="36">
        <v>10.66794</v>
      </c>
      <c r="V14" s="34">
        <v>1.2657890000000001</v>
      </c>
      <c r="W14" s="35">
        <v>0.18756339999999999</v>
      </c>
      <c r="X14" s="36">
        <v>14.8179</v>
      </c>
      <c r="Y14" s="34">
        <v>11.65071</v>
      </c>
      <c r="Z14" s="35">
        <v>0.93814180000000003</v>
      </c>
      <c r="AA14" s="36">
        <v>8.0522310000000008</v>
      </c>
      <c r="AB14" s="34">
        <v>96.970699999999994</v>
      </c>
      <c r="AC14" s="35">
        <v>3.5035780000000001</v>
      </c>
      <c r="AD14" s="36">
        <v>3.6130270000000002</v>
      </c>
      <c r="AE14" s="34">
        <v>11.442539999999999</v>
      </c>
      <c r="AF14" s="35">
        <v>0.41342200000000001</v>
      </c>
      <c r="AG14" s="576">
        <v>3.6130260000000001</v>
      </c>
      <c r="AH14" s="34"/>
      <c r="AI14" s="35"/>
      <c r="AJ14" s="36"/>
      <c r="AK14" s="34"/>
      <c r="AL14" s="35"/>
      <c r="AM14" s="37"/>
      <c r="AN14" s="424"/>
      <c r="AO14" s="141"/>
      <c r="AP14" s="142"/>
      <c r="AQ14" s="143"/>
    </row>
    <row r="15" spans="1:45" x14ac:dyDescent="0.25">
      <c r="A15" s="10"/>
      <c r="B15" s="10" t="s">
        <v>23</v>
      </c>
      <c r="C15" s="11" t="s">
        <v>24</v>
      </c>
      <c r="D15" s="11"/>
      <c r="E15" s="11"/>
      <c r="F15" s="11" t="s">
        <v>31</v>
      </c>
      <c r="G15" s="12">
        <v>595</v>
      </c>
      <c r="H15" s="4" t="s">
        <v>160</v>
      </c>
      <c r="I15" s="29">
        <v>24</v>
      </c>
      <c r="J15" s="31">
        <v>11.7446</v>
      </c>
      <c r="K15" s="32">
        <v>0.64068539999999996</v>
      </c>
      <c r="L15" s="33">
        <v>5.4551489999999996</v>
      </c>
      <c r="M15" s="31">
        <v>0.71086050000000001</v>
      </c>
      <c r="N15" s="32">
        <v>8.7791659999999994E-2</v>
      </c>
      <c r="O15" s="33">
        <v>12.35005</v>
      </c>
      <c r="P15" s="34">
        <v>4.9342430000000004</v>
      </c>
      <c r="Q15" s="35">
        <v>0.32549790000000001</v>
      </c>
      <c r="R15" s="36">
        <v>6.5967149999999997</v>
      </c>
      <c r="S15" s="34">
        <v>0.5822406</v>
      </c>
      <c r="T15" s="35">
        <v>3.840872E-2</v>
      </c>
      <c r="U15" s="36">
        <v>6.5967079999999996</v>
      </c>
      <c r="V15" s="34">
        <v>0.95335939999999997</v>
      </c>
      <c r="W15" s="35">
        <v>6.3251329999999995E-2</v>
      </c>
      <c r="X15" s="36">
        <v>6.6345729999999996</v>
      </c>
      <c r="Y15" s="34">
        <v>10.13749</v>
      </c>
      <c r="Z15" s="35">
        <v>0.32363180000000003</v>
      </c>
      <c r="AA15" s="36">
        <v>3.1924239999999999</v>
      </c>
      <c r="AB15" s="34">
        <v>109.2788</v>
      </c>
      <c r="AC15" s="35">
        <v>2.7902450000000001</v>
      </c>
      <c r="AD15" s="36">
        <v>2.5533269999999999</v>
      </c>
      <c r="AE15" s="34">
        <v>12.8949</v>
      </c>
      <c r="AF15" s="35">
        <v>0.32924930000000002</v>
      </c>
      <c r="AG15" s="576">
        <v>2.5533299999999999</v>
      </c>
      <c r="AH15" s="34"/>
      <c r="AI15" s="35"/>
      <c r="AJ15" s="36"/>
      <c r="AK15" s="34"/>
      <c r="AL15" s="35"/>
      <c r="AM15" s="37"/>
      <c r="AN15" s="424"/>
      <c r="AO15" s="141"/>
      <c r="AP15" s="142"/>
      <c r="AQ15" s="143"/>
    </row>
    <row r="16" spans="1:45" x14ac:dyDescent="0.25">
      <c r="A16" s="10"/>
      <c r="B16" s="10" t="s">
        <v>23</v>
      </c>
      <c r="C16" s="11" t="s">
        <v>24</v>
      </c>
      <c r="D16" s="11"/>
      <c r="E16" s="11"/>
      <c r="F16" s="11" t="s">
        <v>33</v>
      </c>
      <c r="G16" s="12">
        <v>596</v>
      </c>
      <c r="H16" s="4" t="s">
        <v>160</v>
      </c>
      <c r="I16" s="29">
        <v>23</v>
      </c>
      <c r="J16" s="31">
        <v>10.96185</v>
      </c>
      <c r="K16" s="32">
        <v>0.3688901</v>
      </c>
      <c r="L16" s="33">
        <v>3.3652169999999999</v>
      </c>
      <c r="M16" s="31">
        <v>0.68615139999999997</v>
      </c>
      <c r="N16" s="32">
        <v>0.15849569999999999</v>
      </c>
      <c r="O16" s="33">
        <v>23.099240000000002</v>
      </c>
      <c r="P16" s="34">
        <v>5.9533129999999996</v>
      </c>
      <c r="Q16" s="35">
        <v>0.37842130000000002</v>
      </c>
      <c r="R16" s="36">
        <v>6.3564829999999999</v>
      </c>
      <c r="S16" s="34">
        <v>0.70249090000000003</v>
      </c>
      <c r="T16" s="35">
        <v>4.4653699999999998E-2</v>
      </c>
      <c r="U16" s="36">
        <v>6.3564809999999996</v>
      </c>
      <c r="V16" s="34">
        <v>0.85151370000000004</v>
      </c>
      <c r="W16" s="35">
        <v>0.17727509999999999</v>
      </c>
      <c r="X16" s="36">
        <v>20.818819999999999</v>
      </c>
      <c r="Y16" s="34">
        <v>9.5478000000000005</v>
      </c>
      <c r="Z16" s="35">
        <v>0.86719009999999996</v>
      </c>
      <c r="AA16" s="36">
        <v>9.0826170000000008</v>
      </c>
      <c r="AB16" s="34">
        <v>125.3443</v>
      </c>
      <c r="AC16" s="35">
        <v>5.187322</v>
      </c>
      <c r="AD16" s="36">
        <v>4.1384590000000001</v>
      </c>
      <c r="AE16" s="34">
        <v>14.79063</v>
      </c>
      <c r="AF16" s="35">
        <v>0.61210220000000004</v>
      </c>
      <c r="AG16" s="576">
        <v>4.1384470000000002</v>
      </c>
      <c r="AH16" s="34"/>
      <c r="AI16" s="35"/>
      <c r="AJ16" s="36"/>
      <c r="AK16" s="34"/>
      <c r="AL16" s="35"/>
      <c r="AM16" s="37"/>
      <c r="AN16" s="424"/>
      <c r="AO16" s="141"/>
      <c r="AP16" s="142"/>
      <c r="AQ16" s="143"/>
    </row>
    <row r="17" spans="1:43" x14ac:dyDescent="0.25">
      <c r="A17" s="10"/>
      <c r="B17" s="10" t="s">
        <v>28</v>
      </c>
      <c r="C17" s="11" t="s">
        <v>24</v>
      </c>
      <c r="D17" s="11"/>
      <c r="E17" s="11"/>
      <c r="F17" s="11" t="s">
        <v>22</v>
      </c>
      <c r="G17" s="12">
        <v>588</v>
      </c>
      <c r="H17" s="4" t="s">
        <v>160</v>
      </c>
      <c r="I17" s="29">
        <v>24</v>
      </c>
      <c r="J17" s="31">
        <v>10.861940000000001</v>
      </c>
      <c r="K17" s="32">
        <v>0.51638969999999995</v>
      </c>
      <c r="L17" s="33">
        <v>4.7541190000000002</v>
      </c>
      <c r="M17" s="31">
        <v>0.78887620000000003</v>
      </c>
      <c r="N17" s="32">
        <v>7.2122030000000004E-2</v>
      </c>
      <c r="O17" s="33">
        <v>9.1423769999999998</v>
      </c>
      <c r="P17" s="34">
        <v>4.1308449999999999</v>
      </c>
      <c r="Q17" s="35">
        <v>0.31876559999999998</v>
      </c>
      <c r="R17" s="36">
        <v>7.7167149999999998</v>
      </c>
      <c r="S17" s="34">
        <v>0.48743969999999998</v>
      </c>
      <c r="T17" s="35">
        <v>3.7614290000000002E-2</v>
      </c>
      <c r="U17" s="36">
        <v>7.7167060000000003</v>
      </c>
      <c r="V17" s="34">
        <v>1.3410530000000001</v>
      </c>
      <c r="W17" s="35">
        <v>8.2741259999999997E-2</v>
      </c>
      <c r="X17" s="36">
        <v>6.1698719999999998</v>
      </c>
      <c r="Y17" s="34">
        <v>12.02392</v>
      </c>
      <c r="Z17" s="35">
        <v>0.36438229999999999</v>
      </c>
      <c r="AA17" s="36">
        <v>3.030478</v>
      </c>
      <c r="AB17" s="34">
        <v>99.942819999999998</v>
      </c>
      <c r="AC17" s="35">
        <v>4.2272309999999997</v>
      </c>
      <c r="AD17" s="36">
        <v>4.2296500000000004</v>
      </c>
      <c r="AE17" s="34">
        <v>11.79325</v>
      </c>
      <c r="AF17" s="35">
        <v>0.4988109</v>
      </c>
      <c r="AG17" s="576">
        <v>4.2296300000000002</v>
      </c>
      <c r="AH17" s="34"/>
      <c r="AI17" s="35"/>
      <c r="AJ17" s="36"/>
      <c r="AK17" s="34"/>
      <c r="AL17" s="35"/>
      <c r="AM17" s="37"/>
      <c r="AN17" s="424"/>
      <c r="AO17" s="141"/>
      <c r="AP17" s="142"/>
      <c r="AQ17" s="143"/>
    </row>
    <row r="18" spans="1:43" x14ac:dyDescent="0.25">
      <c r="A18" s="10"/>
      <c r="B18" s="10" t="s">
        <v>29</v>
      </c>
      <c r="C18" s="11" t="s">
        <v>30</v>
      </c>
      <c r="D18" s="11"/>
      <c r="E18" s="11"/>
      <c r="F18" s="11"/>
      <c r="G18" s="12">
        <v>590</v>
      </c>
      <c r="H18" s="4" t="s">
        <v>160</v>
      </c>
      <c r="I18" s="29">
        <v>24</v>
      </c>
      <c r="J18" s="31">
        <v>9.5381900000000002</v>
      </c>
      <c r="K18" s="32">
        <v>1.149089</v>
      </c>
      <c r="L18" s="33">
        <v>12.04725</v>
      </c>
      <c r="M18" s="31">
        <v>0.70954249999999996</v>
      </c>
      <c r="N18" s="32">
        <v>0.2391025</v>
      </c>
      <c r="O18" s="33">
        <v>33.698120000000003</v>
      </c>
      <c r="P18" s="34">
        <v>2.990132</v>
      </c>
      <c r="Q18" s="35">
        <v>0.38523449999999998</v>
      </c>
      <c r="R18" s="36">
        <v>12.88353</v>
      </c>
      <c r="S18" s="34">
        <v>0.35283560000000003</v>
      </c>
      <c r="T18" s="35">
        <v>4.5457659999999997E-2</v>
      </c>
      <c r="U18" s="36">
        <v>12.88353</v>
      </c>
      <c r="V18" s="34">
        <v>1.6687639999999999</v>
      </c>
      <c r="W18" s="35">
        <v>0.44217109999999998</v>
      </c>
      <c r="X18" s="36">
        <v>26.496919999999999</v>
      </c>
      <c r="Y18" s="34">
        <v>13.257389999999999</v>
      </c>
      <c r="Z18" s="35">
        <v>2.119246</v>
      </c>
      <c r="AA18" s="36">
        <v>15.985390000000001</v>
      </c>
      <c r="AB18" s="34">
        <v>80.530889999999999</v>
      </c>
      <c r="AC18" s="35">
        <v>4.2744799999999996</v>
      </c>
      <c r="AD18" s="36">
        <v>5.3078760000000003</v>
      </c>
      <c r="AE18" s="34">
        <v>9.5026449999999993</v>
      </c>
      <c r="AF18" s="35">
        <v>0.50438989999999995</v>
      </c>
      <c r="AG18" s="576">
        <v>5.3078890000000003</v>
      </c>
      <c r="AH18" s="34"/>
      <c r="AI18" s="35"/>
      <c r="AJ18" s="36"/>
      <c r="AK18" s="34"/>
      <c r="AL18" s="35"/>
      <c r="AM18" s="37"/>
      <c r="AN18" s="424"/>
      <c r="AO18" s="141"/>
      <c r="AP18" s="142"/>
      <c r="AQ18" s="143"/>
    </row>
    <row r="19" spans="1:43" x14ac:dyDescent="0.25">
      <c r="A19" s="10"/>
      <c r="B19" s="10" t="s">
        <v>29</v>
      </c>
      <c r="C19" s="11" t="s">
        <v>30</v>
      </c>
      <c r="D19" s="11"/>
      <c r="E19" s="11"/>
      <c r="F19" s="11" t="s">
        <v>32</v>
      </c>
      <c r="G19" s="12">
        <v>592</v>
      </c>
      <c r="H19" s="4" t="s">
        <v>160</v>
      </c>
      <c r="I19" s="29">
        <v>25</v>
      </c>
      <c r="J19" s="31">
        <v>12.186529999999999</v>
      </c>
      <c r="K19" s="32">
        <v>1.8869860000000001</v>
      </c>
      <c r="L19" s="33">
        <v>15.48419</v>
      </c>
      <c r="M19" s="31">
        <v>1.198963</v>
      </c>
      <c r="N19" s="32">
        <v>0.36857980000000001</v>
      </c>
      <c r="O19" s="33">
        <v>30.74155</v>
      </c>
      <c r="P19" s="34">
        <v>4.0762479999999996</v>
      </c>
      <c r="Q19" s="35">
        <v>0.70166859999999998</v>
      </c>
      <c r="R19" s="36">
        <v>17.21359</v>
      </c>
      <c r="S19" s="34">
        <v>0.48099730000000002</v>
      </c>
      <c r="T19" s="35">
        <v>8.2796850000000005E-2</v>
      </c>
      <c r="U19" s="36">
        <v>17.21358</v>
      </c>
      <c r="V19" s="34">
        <v>1.6822509999999999</v>
      </c>
      <c r="W19" s="35">
        <v>0.38351350000000001</v>
      </c>
      <c r="X19" s="36">
        <v>22.797640000000001</v>
      </c>
      <c r="Y19" s="34">
        <v>13.347899999999999</v>
      </c>
      <c r="Z19" s="35">
        <v>1.868417</v>
      </c>
      <c r="AA19" s="36">
        <v>13.99784</v>
      </c>
      <c r="AB19" s="34">
        <v>96.118629999999996</v>
      </c>
      <c r="AC19" s="35">
        <v>6.9773759999999996</v>
      </c>
      <c r="AD19" s="36">
        <v>7.2591299999999999</v>
      </c>
      <c r="AE19" s="34">
        <v>11.342000000000001</v>
      </c>
      <c r="AF19" s="35">
        <v>0.82333109999999998</v>
      </c>
      <c r="AG19" s="576">
        <v>7.259137</v>
      </c>
      <c r="AH19" s="34"/>
      <c r="AI19" s="35"/>
      <c r="AJ19" s="36"/>
      <c r="AK19" s="34"/>
      <c r="AL19" s="35"/>
      <c r="AM19" s="37"/>
      <c r="AN19" s="424"/>
      <c r="AO19" s="141"/>
      <c r="AP19" s="142"/>
      <c r="AQ19" s="143"/>
    </row>
    <row r="20" spans="1:43" x14ac:dyDescent="0.25">
      <c r="A20" s="10"/>
      <c r="B20" s="10" t="s">
        <v>29</v>
      </c>
      <c r="C20" s="11" t="s">
        <v>30</v>
      </c>
      <c r="D20" s="11"/>
      <c r="E20" s="11"/>
      <c r="F20" s="11" t="s">
        <v>22</v>
      </c>
      <c r="G20" s="12">
        <v>591</v>
      </c>
      <c r="H20" s="4" t="s">
        <v>160</v>
      </c>
      <c r="I20" s="29">
        <v>25</v>
      </c>
      <c r="J20" s="31">
        <v>10.15213</v>
      </c>
      <c r="K20" s="32">
        <v>0.84317010000000003</v>
      </c>
      <c r="L20" s="33">
        <v>8.3053519999999992</v>
      </c>
      <c r="M20" s="31">
        <v>0.58319560000000004</v>
      </c>
      <c r="N20" s="32">
        <v>0.12867239999999999</v>
      </c>
      <c r="O20" s="33">
        <v>22.06334</v>
      </c>
      <c r="P20" s="34">
        <v>3.3612679999999999</v>
      </c>
      <c r="Q20" s="35">
        <v>0.52663610000000005</v>
      </c>
      <c r="R20" s="36">
        <v>15.66778</v>
      </c>
      <c r="S20" s="34">
        <v>0.39662960000000003</v>
      </c>
      <c r="T20" s="35">
        <v>6.214306E-2</v>
      </c>
      <c r="U20" s="36">
        <v>15.66778</v>
      </c>
      <c r="V20" s="34">
        <v>1.2677339999999999</v>
      </c>
      <c r="W20" s="35">
        <v>0.15290500000000001</v>
      </c>
      <c r="X20" s="36">
        <v>12.06128</v>
      </c>
      <c r="Y20" s="34">
        <v>11.673539999999999</v>
      </c>
      <c r="Z20" s="35">
        <v>0.73537220000000003</v>
      </c>
      <c r="AA20" s="36">
        <v>6.2994770000000004</v>
      </c>
      <c r="AB20" s="34">
        <v>83.059309999999996</v>
      </c>
      <c r="AC20" s="35">
        <v>8.9321409999999997</v>
      </c>
      <c r="AD20" s="36">
        <v>10.75393</v>
      </c>
      <c r="AE20" s="34">
        <v>9.8009989999999991</v>
      </c>
      <c r="AF20" s="35">
        <v>1.0539940000000001</v>
      </c>
      <c r="AG20" s="576">
        <v>10.75394</v>
      </c>
      <c r="AH20" s="34"/>
      <c r="AI20" s="35"/>
      <c r="AJ20" s="36"/>
      <c r="AK20" s="34"/>
      <c r="AL20" s="35"/>
      <c r="AM20" s="37"/>
      <c r="AN20" s="424"/>
      <c r="AO20" s="141"/>
      <c r="AP20" s="142"/>
      <c r="AQ20" s="143"/>
    </row>
    <row r="21" spans="1:43" x14ac:dyDescent="0.25">
      <c r="A21" s="10"/>
      <c r="B21" s="10" t="s">
        <v>29</v>
      </c>
      <c r="C21" s="11" t="s">
        <v>30</v>
      </c>
      <c r="D21" s="11"/>
      <c r="E21" s="11"/>
      <c r="F21" s="11" t="s">
        <v>31</v>
      </c>
      <c r="G21" s="12">
        <v>589</v>
      </c>
      <c r="H21" s="4" t="s">
        <v>160</v>
      </c>
      <c r="I21" s="29">
        <v>24</v>
      </c>
      <c r="J21" s="31">
        <v>10.62302</v>
      </c>
      <c r="K21" s="32">
        <v>0.92565039999999998</v>
      </c>
      <c r="L21" s="33">
        <v>8.7136320000000005</v>
      </c>
      <c r="M21" s="31">
        <v>0.7889022</v>
      </c>
      <c r="N21" s="32">
        <v>0.16749230000000001</v>
      </c>
      <c r="O21" s="33">
        <v>21.231069999999999</v>
      </c>
      <c r="P21" s="34">
        <v>3.1747380000000001</v>
      </c>
      <c r="Q21" s="35">
        <v>0.33385029999999999</v>
      </c>
      <c r="R21" s="36">
        <v>10.515840000000001</v>
      </c>
      <c r="S21" s="34">
        <v>0.37461909999999998</v>
      </c>
      <c r="T21" s="35">
        <v>3.9394369999999998E-2</v>
      </c>
      <c r="U21" s="36">
        <v>10.51585</v>
      </c>
      <c r="V21" s="34">
        <v>1.6968650000000001</v>
      </c>
      <c r="W21" s="35">
        <v>0.316382</v>
      </c>
      <c r="X21" s="36">
        <v>18.64509</v>
      </c>
      <c r="Y21" s="34">
        <v>13.4422</v>
      </c>
      <c r="Z21" s="35">
        <v>1.583135</v>
      </c>
      <c r="AA21" s="36">
        <v>11.77735</v>
      </c>
      <c r="AB21" s="34">
        <v>78.61703</v>
      </c>
      <c r="AC21" s="35">
        <v>3.4912559999999999</v>
      </c>
      <c r="AD21" s="36">
        <v>4.4408380000000003</v>
      </c>
      <c r="AE21" s="34">
        <v>9.2768099999999993</v>
      </c>
      <c r="AF21" s="35">
        <v>0.41197470000000003</v>
      </c>
      <c r="AG21" s="576">
        <v>4.4409090000000004</v>
      </c>
      <c r="AH21" s="34"/>
      <c r="AI21" s="35"/>
      <c r="AJ21" s="36"/>
      <c r="AK21" s="34"/>
      <c r="AL21" s="35"/>
      <c r="AM21" s="37"/>
      <c r="AN21" s="424"/>
      <c r="AO21" s="141"/>
      <c r="AP21" s="142"/>
      <c r="AQ21" s="143"/>
    </row>
    <row r="22" spans="1:43" x14ac:dyDescent="0.25">
      <c r="A22" s="10"/>
      <c r="B22" s="10" t="s">
        <v>34</v>
      </c>
      <c r="C22" s="11" t="s">
        <v>35</v>
      </c>
      <c r="D22" s="11"/>
      <c r="E22" s="11"/>
      <c r="F22" s="11" t="s">
        <v>32</v>
      </c>
      <c r="G22" s="12">
        <v>611</v>
      </c>
      <c r="H22" s="4" t="s">
        <v>160</v>
      </c>
      <c r="I22" s="29">
        <v>23</v>
      </c>
      <c r="J22" s="31">
        <v>11.3582</v>
      </c>
      <c r="K22" s="32">
        <v>0.59444419999999998</v>
      </c>
      <c r="L22" s="33">
        <v>5.2336130000000001</v>
      </c>
      <c r="M22" s="31">
        <v>0.73274289999999997</v>
      </c>
      <c r="N22" s="32">
        <v>7.5928659999999995E-2</v>
      </c>
      <c r="O22" s="33">
        <v>10.36225</v>
      </c>
      <c r="P22" s="34">
        <v>3.4208560000000001</v>
      </c>
      <c r="Q22" s="35">
        <v>0.36033680000000001</v>
      </c>
      <c r="R22" s="36">
        <v>10.533530000000001</v>
      </c>
      <c r="S22" s="34">
        <v>0.40366099999999999</v>
      </c>
      <c r="T22" s="35">
        <v>4.2519849999999998E-2</v>
      </c>
      <c r="U22" s="36">
        <v>10.53355</v>
      </c>
      <c r="V22" s="34">
        <v>1.333782</v>
      </c>
      <c r="W22" s="35">
        <v>0.1447283</v>
      </c>
      <c r="X22" s="36">
        <v>10.85098</v>
      </c>
      <c r="Y22" s="34">
        <v>11.981019999999999</v>
      </c>
      <c r="Z22" s="35">
        <v>0.62414769999999997</v>
      </c>
      <c r="AA22" s="36">
        <v>5.2094709999999997</v>
      </c>
      <c r="AB22" s="34">
        <v>91.910139999999998</v>
      </c>
      <c r="AC22" s="35">
        <v>6.622096</v>
      </c>
      <c r="AD22" s="36">
        <v>7.204968</v>
      </c>
      <c r="AE22" s="34">
        <v>10.8454</v>
      </c>
      <c r="AF22" s="35">
        <v>0.78140540000000003</v>
      </c>
      <c r="AG22" s="576">
        <v>7.2049500000000002</v>
      </c>
      <c r="AH22" s="34"/>
      <c r="AI22" s="35"/>
      <c r="AJ22" s="36"/>
      <c r="AK22" s="34"/>
      <c r="AL22" s="35"/>
      <c r="AM22" s="37"/>
      <c r="AN22" s="424"/>
      <c r="AO22" s="141"/>
      <c r="AP22" s="142"/>
      <c r="AQ22" s="143"/>
    </row>
    <row r="23" spans="1:43" x14ac:dyDescent="0.25">
      <c r="A23" s="10"/>
      <c r="B23" s="10" t="s">
        <v>34</v>
      </c>
      <c r="C23" s="11" t="s">
        <v>35</v>
      </c>
      <c r="D23" s="11"/>
      <c r="E23" s="11"/>
      <c r="F23" s="11" t="s">
        <v>36</v>
      </c>
      <c r="G23" s="12">
        <v>612</v>
      </c>
      <c r="H23" s="4" t="s">
        <v>160</v>
      </c>
      <c r="I23" s="29">
        <v>24</v>
      </c>
      <c r="J23" s="31">
        <v>12.078290000000001</v>
      </c>
      <c r="K23" s="32">
        <v>0.73025759999999995</v>
      </c>
      <c r="L23" s="33">
        <v>6.0460320000000003</v>
      </c>
      <c r="M23" s="34">
        <v>0.799377</v>
      </c>
      <c r="N23" s="35">
        <v>9.9404320000000004E-2</v>
      </c>
      <c r="O23" s="36">
        <v>12.435219999999999</v>
      </c>
      <c r="P23" s="34">
        <v>3.4194589999999998</v>
      </c>
      <c r="Q23" s="35">
        <v>0.40133570000000002</v>
      </c>
      <c r="R23" s="36">
        <v>11.73682</v>
      </c>
      <c r="S23" s="34">
        <v>0.40349620000000003</v>
      </c>
      <c r="T23" s="35">
        <v>4.7357589999999998E-2</v>
      </c>
      <c r="U23" s="36">
        <v>11.73681</v>
      </c>
      <c r="V23" s="34">
        <v>1.398766</v>
      </c>
      <c r="W23" s="35">
        <v>0.1080816</v>
      </c>
      <c r="X23" s="36">
        <v>7.7269230000000002</v>
      </c>
      <c r="Y23" s="34">
        <v>12.276590000000001</v>
      </c>
      <c r="Z23" s="35">
        <v>0.47334720000000002</v>
      </c>
      <c r="AA23" s="36">
        <v>3.8556900000000001</v>
      </c>
      <c r="AB23" s="34">
        <v>86.657470000000004</v>
      </c>
      <c r="AC23" s="35">
        <v>6.4153380000000002</v>
      </c>
      <c r="AD23" s="36">
        <v>7.4030990000000001</v>
      </c>
      <c r="AE23" s="34">
        <v>10.225580000000001</v>
      </c>
      <c r="AF23" s="35">
        <v>0.75701079999999998</v>
      </c>
      <c r="AG23" s="576">
        <v>7.4031070000000003</v>
      </c>
      <c r="AH23" s="34"/>
      <c r="AI23" s="35"/>
      <c r="AJ23" s="36"/>
      <c r="AK23" s="34"/>
      <c r="AL23" s="35"/>
      <c r="AM23" s="37"/>
      <c r="AN23" s="424"/>
      <c r="AO23" s="141"/>
      <c r="AP23" s="142"/>
      <c r="AQ23" s="143"/>
    </row>
    <row r="24" spans="1:43" x14ac:dyDescent="0.25">
      <c r="A24" s="10"/>
      <c r="B24" s="10" t="s">
        <v>34</v>
      </c>
      <c r="C24" s="11" t="s">
        <v>35</v>
      </c>
      <c r="D24" s="11"/>
      <c r="E24" s="11"/>
      <c r="F24" s="11" t="s">
        <v>37</v>
      </c>
      <c r="G24" s="12">
        <v>613</v>
      </c>
      <c r="H24" s="4" t="s">
        <v>160</v>
      </c>
      <c r="I24" s="29">
        <v>22</v>
      </c>
      <c r="J24" s="31">
        <v>12.12706</v>
      </c>
      <c r="K24" s="32">
        <v>0.83083620000000002</v>
      </c>
      <c r="L24" s="33">
        <v>6.8510929999999997</v>
      </c>
      <c r="M24" s="31">
        <v>0.84806760000000003</v>
      </c>
      <c r="N24" s="32">
        <v>0.1125533</v>
      </c>
      <c r="O24" s="33">
        <v>13.271739999999999</v>
      </c>
      <c r="P24" s="34">
        <v>3.6048900000000001</v>
      </c>
      <c r="Q24" s="35">
        <v>0.29347889999999999</v>
      </c>
      <c r="R24" s="36">
        <v>8.141133</v>
      </c>
      <c r="S24" s="34">
        <v>0.42537700000000001</v>
      </c>
      <c r="T24" s="35">
        <v>3.463045E-2</v>
      </c>
      <c r="U24" s="36">
        <v>8.1411200000000008</v>
      </c>
      <c r="V24" s="34">
        <v>1.3825099999999999</v>
      </c>
      <c r="W24" s="35">
        <v>8.4837190000000007E-2</v>
      </c>
      <c r="X24" s="36">
        <v>6.136463</v>
      </c>
      <c r="Y24" s="34">
        <v>12.20823</v>
      </c>
      <c r="Z24" s="35">
        <v>0.37501329999999999</v>
      </c>
      <c r="AA24" s="36">
        <v>3.071806</v>
      </c>
      <c r="AB24" s="34">
        <v>91.39743</v>
      </c>
      <c r="AC24" s="35">
        <v>3.5387629999999999</v>
      </c>
      <c r="AD24" s="36">
        <v>3.8718400000000002</v>
      </c>
      <c r="AE24" s="34">
        <v>10.7849</v>
      </c>
      <c r="AF24" s="35">
        <v>0.41758590000000001</v>
      </c>
      <c r="AG24" s="576">
        <v>3.8719510000000001</v>
      </c>
      <c r="AH24" s="34"/>
      <c r="AI24" s="35"/>
      <c r="AJ24" s="36"/>
      <c r="AK24" s="34"/>
      <c r="AL24" s="35"/>
      <c r="AM24" s="37"/>
      <c r="AN24" s="424"/>
      <c r="AO24" s="141"/>
      <c r="AP24" s="142"/>
      <c r="AQ24" s="143"/>
    </row>
    <row r="25" spans="1:43" x14ac:dyDescent="0.25">
      <c r="A25" s="10"/>
      <c r="B25" s="10" t="s">
        <v>34</v>
      </c>
      <c r="C25" s="11" t="s">
        <v>35</v>
      </c>
      <c r="D25" s="11"/>
      <c r="E25" s="11"/>
      <c r="F25" s="11" t="s">
        <v>38</v>
      </c>
      <c r="G25" s="12">
        <v>614</v>
      </c>
      <c r="H25" s="4" t="s">
        <v>160</v>
      </c>
      <c r="I25" s="29">
        <v>23</v>
      </c>
      <c r="J25" s="31">
        <v>11.290319999999999</v>
      </c>
      <c r="K25" s="32">
        <v>0.85834889999999997</v>
      </c>
      <c r="L25" s="33">
        <v>7.6025200000000002</v>
      </c>
      <c r="M25" s="31">
        <v>0.72836330000000005</v>
      </c>
      <c r="N25" s="32">
        <v>0.1089178</v>
      </c>
      <c r="O25" s="33">
        <v>14.95378</v>
      </c>
      <c r="P25" s="34">
        <v>3.6321789999999998</v>
      </c>
      <c r="Q25" s="35">
        <v>0.45983869999999999</v>
      </c>
      <c r="R25" s="36">
        <v>12.660130000000001</v>
      </c>
      <c r="S25" s="34">
        <v>0.42859710000000001</v>
      </c>
      <c r="T25" s="35">
        <v>5.426098E-2</v>
      </c>
      <c r="U25" s="36">
        <v>12.66014</v>
      </c>
      <c r="V25" s="34">
        <v>1.3060419999999999</v>
      </c>
      <c r="W25" s="35">
        <v>0.1104202</v>
      </c>
      <c r="X25" s="36">
        <v>8.4545670000000008</v>
      </c>
      <c r="Y25" s="34">
        <v>11.861000000000001</v>
      </c>
      <c r="Z25" s="35">
        <v>0.50186969999999997</v>
      </c>
      <c r="AA25" s="36">
        <v>4.2312599999999998</v>
      </c>
      <c r="AB25" s="34">
        <v>89.580830000000006</v>
      </c>
      <c r="AC25" s="35">
        <v>6.1796090000000001</v>
      </c>
      <c r="AD25" s="36">
        <v>6.8983610000000004</v>
      </c>
      <c r="AE25" s="34">
        <v>10.570539999999999</v>
      </c>
      <c r="AF25" s="35">
        <v>0.72919259999999997</v>
      </c>
      <c r="AG25" s="576">
        <v>6.8983480000000004</v>
      </c>
      <c r="AH25" s="34"/>
      <c r="AI25" s="35"/>
      <c r="AJ25" s="36"/>
      <c r="AK25" s="34"/>
      <c r="AL25" s="35"/>
      <c r="AM25" s="37"/>
      <c r="AN25" s="424"/>
      <c r="AO25" s="141"/>
      <c r="AP25" s="142"/>
      <c r="AQ25" s="143"/>
    </row>
    <row r="26" spans="1:43" x14ac:dyDescent="0.25">
      <c r="A26" s="10"/>
      <c r="B26" s="10" t="s">
        <v>34</v>
      </c>
      <c r="C26" s="11" t="s">
        <v>35</v>
      </c>
      <c r="D26" s="11"/>
      <c r="E26" s="11"/>
      <c r="F26" s="11" t="s">
        <v>39</v>
      </c>
      <c r="G26" s="12">
        <v>615</v>
      </c>
      <c r="H26" s="4" t="s">
        <v>160</v>
      </c>
      <c r="I26" s="29">
        <v>22</v>
      </c>
      <c r="J26" s="31">
        <v>10.548410000000001</v>
      </c>
      <c r="K26" s="32">
        <v>0.78689359999999997</v>
      </c>
      <c r="L26" s="33">
        <v>7.4598279999999999</v>
      </c>
      <c r="M26" s="31">
        <v>0.65864049999999996</v>
      </c>
      <c r="N26" s="32">
        <v>0.1059462</v>
      </c>
      <c r="O26" s="33">
        <v>16.08559</v>
      </c>
      <c r="P26" s="34">
        <v>3.659608</v>
      </c>
      <c r="Q26" s="35">
        <v>0.61039270000000001</v>
      </c>
      <c r="R26" s="36">
        <v>16.679179999999999</v>
      </c>
      <c r="S26" s="34">
        <v>0.43183379999999999</v>
      </c>
      <c r="T26" s="35">
        <v>7.2026300000000001E-2</v>
      </c>
      <c r="U26" s="36">
        <v>16.679169999999999</v>
      </c>
      <c r="V26" s="34">
        <v>1.2649699999999999</v>
      </c>
      <c r="W26" s="35">
        <v>0.1166223</v>
      </c>
      <c r="X26" s="36">
        <v>9.2193719999999999</v>
      </c>
      <c r="Y26" s="34">
        <v>11.671379999999999</v>
      </c>
      <c r="Z26" s="35">
        <v>0.53324479999999996</v>
      </c>
      <c r="AA26" s="36">
        <v>4.5688250000000004</v>
      </c>
      <c r="AB26" s="34">
        <v>92.567620000000005</v>
      </c>
      <c r="AC26" s="35">
        <v>10.85108</v>
      </c>
      <c r="AD26" s="36">
        <v>11.722329999999999</v>
      </c>
      <c r="AE26" s="34">
        <v>10.922980000000001</v>
      </c>
      <c r="AF26" s="35">
        <v>1.280429</v>
      </c>
      <c r="AG26" s="576">
        <v>11.722340000000001</v>
      </c>
      <c r="AH26" s="34"/>
      <c r="AI26" s="35"/>
      <c r="AJ26" s="36"/>
      <c r="AK26" s="34"/>
      <c r="AL26" s="35"/>
      <c r="AM26" s="37"/>
      <c r="AN26" s="424"/>
      <c r="AO26" s="141"/>
      <c r="AP26" s="142"/>
      <c r="AQ26" s="143"/>
    </row>
    <row r="27" spans="1:43" x14ac:dyDescent="0.25">
      <c r="A27" s="10"/>
      <c r="B27" s="10" t="s">
        <v>34</v>
      </c>
      <c r="C27" s="11" t="s">
        <v>35</v>
      </c>
      <c r="D27" s="11"/>
      <c r="E27" s="11"/>
      <c r="F27" s="11" t="s">
        <v>33</v>
      </c>
      <c r="G27" s="12">
        <v>616</v>
      </c>
      <c r="H27" s="4" t="s">
        <v>160</v>
      </c>
      <c r="I27" s="29">
        <v>24</v>
      </c>
      <c r="J27" s="31">
        <v>10.972569999999999</v>
      </c>
      <c r="K27" s="32">
        <v>0.52165859999999997</v>
      </c>
      <c r="L27" s="33">
        <v>4.7542059999999999</v>
      </c>
      <c r="M27" s="31">
        <v>0.70875100000000002</v>
      </c>
      <c r="N27" s="32">
        <v>8.1140260000000006E-2</v>
      </c>
      <c r="O27" s="33">
        <v>11.44835</v>
      </c>
      <c r="P27" s="34">
        <v>4.4174429999999996</v>
      </c>
      <c r="Q27" s="35">
        <v>0.44707740000000001</v>
      </c>
      <c r="R27" s="36">
        <v>10.12073</v>
      </c>
      <c r="S27" s="34">
        <v>0.52125829999999995</v>
      </c>
      <c r="T27" s="35">
        <v>5.2755290000000003E-2</v>
      </c>
      <c r="U27" s="36">
        <v>10.120760000000001</v>
      </c>
      <c r="V27" s="34">
        <v>1.1123860000000001</v>
      </c>
      <c r="W27" s="35">
        <v>6.8055500000000005E-2</v>
      </c>
      <c r="X27" s="36">
        <v>6.1179779999999999</v>
      </c>
      <c r="Y27" s="34">
        <v>10.95088</v>
      </c>
      <c r="Z27" s="35">
        <v>0.33353579999999999</v>
      </c>
      <c r="AA27" s="36">
        <v>3.0457450000000001</v>
      </c>
      <c r="AB27" s="34">
        <v>104.67740000000001</v>
      </c>
      <c r="AC27" s="35">
        <v>6.532934</v>
      </c>
      <c r="AD27" s="36">
        <v>6.2410180000000004</v>
      </c>
      <c r="AE27" s="34">
        <v>12.351929999999999</v>
      </c>
      <c r="AF27" s="35">
        <v>0.77089129999999995</v>
      </c>
      <c r="AG27" s="576">
        <v>6.2410589999999999</v>
      </c>
      <c r="AH27" s="34"/>
      <c r="AI27" s="35"/>
      <c r="AJ27" s="36"/>
      <c r="AK27" s="34"/>
      <c r="AL27" s="35"/>
      <c r="AM27" s="37"/>
      <c r="AN27" s="424"/>
      <c r="AO27" s="141"/>
      <c r="AP27" s="142"/>
      <c r="AQ27" s="143"/>
    </row>
    <row r="28" spans="1:43" x14ac:dyDescent="0.25">
      <c r="A28" s="10"/>
      <c r="B28" s="10" t="s">
        <v>40</v>
      </c>
      <c r="C28" s="11" t="s">
        <v>41</v>
      </c>
      <c r="D28" s="11"/>
      <c r="E28" s="11"/>
      <c r="F28" s="11" t="s">
        <v>42</v>
      </c>
      <c r="G28" s="12">
        <v>617</v>
      </c>
      <c r="H28" s="4" t="s">
        <v>160</v>
      </c>
      <c r="I28" s="29">
        <v>23</v>
      </c>
      <c r="J28" s="31">
        <v>10.301450000000001</v>
      </c>
      <c r="K28" s="32">
        <v>0.492844</v>
      </c>
      <c r="L28" s="33">
        <v>4.7842209999999996</v>
      </c>
      <c r="M28" s="31">
        <v>0.76659469999999996</v>
      </c>
      <c r="N28" s="32">
        <v>8.7665110000000004E-2</v>
      </c>
      <c r="O28" s="33">
        <v>11.435650000000001</v>
      </c>
      <c r="P28" s="34">
        <v>3.816087</v>
      </c>
      <c r="Q28" s="35">
        <v>0.18883340000000001</v>
      </c>
      <c r="R28" s="36">
        <v>4.9483519999999999</v>
      </c>
      <c r="S28" s="34">
        <v>0.45029819999999998</v>
      </c>
      <c r="T28" s="35">
        <v>2.2282420000000001E-2</v>
      </c>
      <c r="U28" s="36">
        <v>4.9483699999999997</v>
      </c>
      <c r="V28" s="34">
        <v>1.4400059999999999</v>
      </c>
      <c r="W28" s="35">
        <v>0.1378597</v>
      </c>
      <c r="X28" s="36">
        <v>9.5735489999999999</v>
      </c>
      <c r="Y28" s="34">
        <v>12.44838</v>
      </c>
      <c r="Z28" s="35">
        <v>0.66022380000000003</v>
      </c>
      <c r="AA28" s="36">
        <v>5.3036919999999999</v>
      </c>
      <c r="AB28" s="34">
        <v>92.200599999999994</v>
      </c>
      <c r="AC28" s="35">
        <v>1.9537249999999999</v>
      </c>
      <c r="AD28" s="36">
        <v>2.1189930000000001</v>
      </c>
      <c r="AE28" s="34">
        <v>10.879670000000001</v>
      </c>
      <c r="AF28" s="35">
        <v>0.2305507</v>
      </c>
      <c r="AG28" s="576">
        <v>2.1190959999999999</v>
      </c>
      <c r="AH28" s="34"/>
      <c r="AI28" s="35"/>
      <c r="AJ28" s="36"/>
      <c r="AK28" s="34"/>
      <c r="AL28" s="35"/>
      <c r="AM28" s="37"/>
      <c r="AN28" s="424"/>
      <c r="AO28" s="141"/>
      <c r="AP28" s="142"/>
      <c r="AQ28" s="143"/>
    </row>
    <row r="29" spans="1:43" x14ac:dyDescent="0.25">
      <c r="A29" s="10"/>
      <c r="B29" s="10" t="s">
        <v>40</v>
      </c>
      <c r="C29" s="11" t="s">
        <v>41</v>
      </c>
      <c r="D29" s="11"/>
      <c r="E29" s="11"/>
      <c r="F29" s="11" t="s">
        <v>43</v>
      </c>
      <c r="G29" s="12">
        <v>618</v>
      </c>
      <c r="H29" s="4" t="s">
        <v>160</v>
      </c>
      <c r="I29" s="29">
        <v>25</v>
      </c>
      <c r="J29" s="31">
        <v>10.128</v>
      </c>
      <c r="K29" s="32">
        <v>0.50769520000000001</v>
      </c>
      <c r="L29" s="33">
        <v>5.0127889999999997</v>
      </c>
      <c r="M29" s="31">
        <v>0.753104</v>
      </c>
      <c r="N29" s="32">
        <v>5.8830349999999997E-2</v>
      </c>
      <c r="O29" s="33">
        <v>7.8117159999999997</v>
      </c>
      <c r="P29" s="34">
        <v>3.8888419999999999</v>
      </c>
      <c r="Q29" s="35">
        <v>0.27451140000000002</v>
      </c>
      <c r="R29" s="36">
        <v>7.058948</v>
      </c>
      <c r="S29" s="34">
        <v>0.4588834</v>
      </c>
      <c r="T29" s="35">
        <v>3.2392539999999997E-2</v>
      </c>
      <c r="U29" s="36">
        <v>7.0589909999999998</v>
      </c>
      <c r="V29" s="34">
        <v>1.414307</v>
      </c>
      <c r="W29" s="35">
        <v>0.1085923</v>
      </c>
      <c r="X29" s="36">
        <v>7.6781269999999999</v>
      </c>
      <c r="Y29" s="34">
        <v>12.34459</v>
      </c>
      <c r="Z29" s="35">
        <v>0.47581180000000001</v>
      </c>
      <c r="AA29" s="36">
        <v>3.8544160000000001</v>
      </c>
      <c r="AB29" s="34">
        <v>90.655590000000004</v>
      </c>
      <c r="AC29" s="35">
        <v>5.3862670000000001</v>
      </c>
      <c r="AD29" s="36">
        <v>5.9414619999999996</v>
      </c>
      <c r="AE29" s="34">
        <v>10.69736</v>
      </c>
      <c r="AF29" s="35">
        <v>0.63557850000000005</v>
      </c>
      <c r="AG29" s="576">
        <v>5.9414530000000001</v>
      </c>
      <c r="AH29" s="34"/>
      <c r="AI29" s="35"/>
      <c r="AJ29" s="36"/>
      <c r="AK29" s="34"/>
      <c r="AL29" s="35"/>
      <c r="AM29" s="37"/>
      <c r="AN29" s="424"/>
      <c r="AO29" s="141"/>
      <c r="AP29" s="142"/>
      <c r="AQ29" s="143"/>
    </row>
    <row r="30" spans="1:43" x14ac:dyDescent="0.25">
      <c r="A30" s="10"/>
      <c r="B30" s="10" t="s">
        <v>40</v>
      </c>
      <c r="C30" s="11" t="s">
        <v>41</v>
      </c>
      <c r="D30" s="11"/>
      <c r="E30" s="11"/>
      <c r="F30" s="11" t="s">
        <v>44</v>
      </c>
      <c r="G30" s="12">
        <v>619</v>
      </c>
      <c r="H30" s="4" t="s">
        <v>160</v>
      </c>
      <c r="I30" s="45">
        <v>19</v>
      </c>
      <c r="J30" s="31">
        <v>11.544180000000001</v>
      </c>
      <c r="K30" s="32">
        <v>0.41109709999999999</v>
      </c>
      <c r="L30" s="33">
        <v>3.5610780000000002</v>
      </c>
      <c r="M30" s="31">
        <v>0.90322230000000003</v>
      </c>
      <c r="N30" s="32">
        <v>6.1451270000000002E-2</v>
      </c>
      <c r="O30" s="33">
        <v>6.8035600000000001</v>
      </c>
      <c r="P30" s="34">
        <v>4.1434600000000001</v>
      </c>
      <c r="Q30" s="35">
        <v>0.2226291</v>
      </c>
      <c r="R30" s="36">
        <v>5.3730250000000002</v>
      </c>
      <c r="S30" s="34">
        <v>0.48892829999999998</v>
      </c>
      <c r="T30" s="35">
        <v>2.627007E-2</v>
      </c>
      <c r="U30" s="36">
        <v>5.372992</v>
      </c>
      <c r="V30" s="34">
        <v>1.447039</v>
      </c>
      <c r="W30" s="35">
        <v>5.4011129999999997E-2</v>
      </c>
      <c r="X30" s="36">
        <v>3.732526</v>
      </c>
      <c r="Y30" s="34">
        <v>12.49347</v>
      </c>
      <c r="Z30" s="35">
        <v>0.2325113</v>
      </c>
      <c r="AA30" s="36">
        <v>1.861062</v>
      </c>
      <c r="AB30" s="34">
        <v>92.258039999999994</v>
      </c>
      <c r="AC30" s="35">
        <v>2.4540920000000002</v>
      </c>
      <c r="AD30" s="36">
        <v>2.660031</v>
      </c>
      <c r="AE30" s="34">
        <v>10.88645</v>
      </c>
      <c r="AF30" s="35">
        <v>0.28956929999999997</v>
      </c>
      <c r="AG30" s="576">
        <v>2.6599059999999999</v>
      </c>
      <c r="AH30" s="34"/>
      <c r="AI30" s="35"/>
      <c r="AJ30" s="36"/>
      <c r="AK30" s="34"/>
      <c r="AL30" s="35"/>
      <c r="AM30" s="37"/>
      <c r="AN30" s="424"/>
      <c r="AO30" s="141"/>
      <c r="AP30" s="142"/>
      <c r="AQ30" s="143"/>
    </row>
    <row r="31" spans="1:43" x14ac:dyDescent="0.25">
      <c r="A31" s="10"/>
      <c r="B31" s="10" t="s">
        <v>40</v>
      </c>
      <c r="C31" s="11" t="s">
        <v>41</v>
      </c>
      <c r="D31" s="11"/>
      <c r="E31" s="11"/>
      <c r="F31" s="11" t="s">
        <v>45</v>
      </c>
      <c r="G31" s="12">
        <v>620</v>
      </c>
      <c r="H31" s="4" t="s">
        <v>160</v>
      </c>
      <c r="I31" s="29">
        <v>21</v>
      </c>
      <c r="J31" s="31">
        <v>17.881029999999999</v>
      </c>
      <c r="K31" s="32">
        <v>1.3271470000000001</v>
      </c>
      <c r="L31" s="33">
        <v>7.4220980000000001</v>
      </c>
      <c r="M31" s="31">
        <v>1.660436</v>
      </c>
      <c r="N31" s="32">
        <v>0.36128070000000001</v>
      </c>
      <c r="O31" s="33">
        <v>21.758189999999999</v>
      </c>
      <c r="P31" s="34">
        <v>2.2906580000000001</v>
      </c>
      <c r="Q31" s="35">
        <v>0.1188457</v>
      </c>
      <c r="R31" s="36">
        <v>5.1882799999999998</v>
      </c>
      <c r="S31" s="34">
        <v>0.27029760000000003</v>
      </c>
      <c r="T31" s="35">
        <v>1.402395E-2</v>
      </c>
      <c r="U31" s="36">
        <v>5.1883379999999999</v>
      </c>
      <c r="V31" s="34">
        <v>2.5342639999999999</v>
      </c>
      <c r="W31" s="35">
        <v>0.38315880000000002</v>
      </c>
      <c r="X31" s="36">
        <v>15.11913</v>
      </c>
      <c r="Y31" s="34">
        <v>16.480709999999998</v>
      </c>
      <c r="Z31" s="35">
        <v>1.3890960000000001</v>
      </c>
      <c r="AA31" s="36">
        <v>8.4286169999999991</v>
      </c>
      <c r="AB31" s="34">
        <v>64.74615</v>
      </c>
      <c r="AC31" s="35">
        <v>1.6354919999999999</v>
      </c>
      <c r="AD31" s="36">
        <v>2.5260060000000002</v>
      </c>
      <c r="AE31" s="34">
        <v>7.640047</v>
      </c>
      <c r="AF31" s="35">
        <v>0.19298419999999999</v>
      </c>
      <c r="AG31" s="576">
        <v>2.5259559999999999</v>
      </c>
      <c r="AH31" s="34"/>
      <c r="AI31" s="35"/>
      <c r="AJ31" s="36"/>
      <c r="AK31" s="34"/>
      <c r="AL31" s="35"/>
      <c r="AM31" s="37"/>
      <c r="AN31" s="424"/>
      <c r="AO31" s="141"/>
      <c r="AP31" s="142"/>
      <c r="AQ31" s="143"/>
    </row>
    <row r="32" spans="1:43" x14ac:dyDescent="0.25">
      <c r="A32" s="10"/>
      <c r="B32" s="10" t="s">
        <v>46</v>
      </c>
      <c r="C32" s="11" t="s">
        <v>47</v>
      </c>
      <c r="D32" s="11"/>
      <c r="E32" s="11"/>
      <c r="F32" s="11" t="s">
        <v>16</v>
      </c>
      <c r="G32" s="12">
        <v>621</v>
      </c>
      <c r="H32" s="4" t="s">
        <v>160</v>
      </c>
      <c r="I32" s="29">
        <v>22</v>
      </c>
      <c r="J32" s="31">
        <v>9.0457230000000006</v>
      </c>
      <c r="K32" s="32">
        <v>0.98157130000000004</v>
      </c>
      <c r="L32" s="33">
        <v>10.85122</v>
      </c>
      <c r="M32" s="31">
        <v>0.64284430000000004</v>
      </c>
      <c r="N32" s="32">
        <v>0.19082470000000001</v>
      </c>
      <c r="O32" s="33">
        <v>29.684439999999999</v>
      </c>
      <c r="P32" s="34">
        <v>4.3052149999999996</v>
      </c>
      <c r="Q32" s="35">
        <v>0.79265189999999996</v>
      </c>
      <c r="R32" s="36">
        <v>18.411429999999999</v>
      </c>
      <c r="S32" s="34">
        <v>0.50801540000000001</v>
      </c>
      <c r="T32" s="35">
        <v>9.3532969999999993E-2</v>
      </c>
      <c r="U32" s="36">
        <v>18.411439999999999</v>
      </c>
      <c r="V32" s="34">
        <v>1.2578419999999999</v>
      </c>
      <c r="W32" s="35">
        <v>0.41194520000000001</v>
      </c>
      <c r="X32" s="36">
        <v>32.750140000000002</v>
      </c>
      <c r="Y32" s="34">
        <v>11.48954</v>
      </c>
      <c r="Z32" s="35">
        <v>1.9724740000000001</v>
      </c>
      <c r="AA32" s="36">
        <v>17.167560000000002</v>
      </c>
      <c r="AB32" s="34">
        <v>101.97539999999999</v>
      </c>
      <c r="AC32" s="35">
        <v>15.660069999999999</v>
      </c>
      <c r="AD32" s="36">
        <v>15.356719999999999</v>
      </c>
      <c r="AE32" s="34">
        <v>12.03309</v>
      </c>
      <c r="AF32" s="35">
        <v>1.8478889999999999</v>
      </c>
      <c r="AG32" s="576">
        <v>15.356730000000001</v>
      </c>
      <c r="AH32" s="34"/>
      <c r="AI32" s="35"/>
      <c r="AJ32" s="36"/>
      <c r="AK32" s="34"/>
      <c r="AL32" s="35"/>
      <c r="AM32" s="37"/>
      <c r="AN32" s="424"/>
      <c r="AO32" s="141"/>
      <c r="AP32" s="142"/>
      <c r="AQ32" s="143"/>
    </row>
    <row r="33" spans="1:43" x14ac:dyDescent="0.25">
      <c r="A33" s="10"/>
      <c r="B33" s="10" t="s">
        <v>46</v>
      </c>
      <c r="C33" s="11" t="s">
        <v>47</v>
      </c>
      <c r="D33" s="11"/>
      <c r="E33" s="11"/>
      <c r="F33" s="11" t="s">
        <v>49</v>
      </c>
      <c r="G33" s="12">
        <v>622</v>
      </c>
      <c r="H33" s="4" t="s">
        <v>160</v>
      </c>
      <c r="I33" s="29">
        <v>22</v>
      </c>
      <c r="J33" s="31">
        <v>9.5360099999999992</v>
      </c>
      <c r="K33" s="32">
        <v>0.3882119</v>
      </c>
      <c r="L33" s="33">
        <v>4.0710100000000002</v>
      </c>
      <c r="M33" s="31">
        <v>0.75714729999999997</v>
      </c>
      <c r="N33" s="32">
        <v>0.1239705</v>
      </c>
      <c r="O33" s="33">
        <v>16.373370000000001</v>
      </c>
      <c r="P33" s="34">
        <v>4.636533</v>
      </c>
      <c r="Q33" s="35">
        <v>0.51310690000000003</v>
      </c>
      <c r="R33" s="36">
        <v>11.066610000000001</v>
      </c>
      <c r="S33" s="34">
        <v>0.54711089999999996</v>
      </c>
      <c r="T33" s="35">
        <v>6.0546750000000003E-2</v>
      </c>
      <c r="U33" s="36">
        <v>11.06663</v>
      </c>
      <c r="V33" s="34">
        <v>1.2887580000000001</v>
      </c>
      <c r="W33" s="35">
        <v>0.17771529999999999</v>
      </c>
      <c r="X33" s="36">
        <v>13.78966</v>
      </c>
      <c r="Y33" s="34">
        <v>11.761369999999999</v>
      </c>
      <c r="Z33" s="35">
        <v>0.87408359999999996</v>
      </c>
      <c r="AA33" s="36">
        <v>7.4318160000000004</v>
      </c>
      <c r="AB33" s="34">
        <v>101.10809999999999</v>
      </c>
      <c r="AC33" s="35">
        <v>8.1200139999999994</v>
      </c>
      <c r="AD33" s="36">
        <v>8.0310220000000001</v>
      </c>
      <c r="AE33" s="34">
        <v>11.930759999999999</v>
      </c>
      <c r="AF33" s="35">
        <v>0.95816080000000003</v>
      </c>
      <c r="AG33" s="576">
        <v>8.0310140000000008</v>
      </c>
      <c r="AH33" s="34"/>
      <c r="AI33" s="35"/>
      <c r="AJ33" s="36"/>
      <c r="AK33" s="34"/>
      <c r="AL33" s="35"/>
      <c r="AM33" s="37"/>
      <c r="AN33" s="424"/>
      <c r="AO33" s="141"/>
      <c r="AP33" s="142"/>
      <c r="AQ33" s="143"/>
    </row>
    <row r="34" spans="1:43" x14ac:dyDescent="0.25">
      <c r="A34" s="10"/>
      <c r="B34" s="10" t="s">
        <v>46</v>
      </c>
      <c r="C34" s="11" t="s">
        <v>48</v>
      </c>
      <c r="D34" s="11"/>
      <c r="E34" s="11"/>
      <c r="F34" s="11" t="s">
        <v>50</v>
      </c>
      <c r="G34" s="12">
        <v>623</v>
      </c>
      <c r="H34" s="4" t="s">
        <v>160</v>
      </c>
      <c r="I34" s="29">
        <v>21</v>
      </c>
      <c r="J34" s="31">
        <v>13.521559999999999</v>
      </c>
      <c r="K34" s="32">
        <v>1.547628</v>
      </c>
      <c r="L34" s="33">
        <v>11.44563</v>
      </c>
      <c r="M34" s="31">
        <v>0.61922659999999996</v>
      </c>
      <c r="N34" s="32">
        <v>0.10687099999999999</v>
      </c>
      <c r="O34" s="33">
        <v>17.258790000000001</v>
      </c>
      <c r="P34" s="34">
        <v>3.9430869999999998</v>
      </c>
      <c r="Q34" s="35">
        <v>0.58426080000000002</v>
      </c>
      <c r="R34" s="36">
        <v>14.81734</v>
      </c>
      <c r="S34" s="34">
        <v>0.46528429999999998</v>
      </c>
      <c r="T34" s="35">
        <v>6.894277E-2</v>
      </c>
      <c r="U34" s="36">
        <v>14.81734</v>
      </c>
      <c r="V34" s="34">
        <v>0.93998179999999998</v>
      </c>
      <c r="W34" s="35">
        <v>0.1232302</v>
      </c>
      <c r="X34" s="36">
        <v>13.109859999999999</v>
      </c>
      <c r="Y34" s="34">
        <v>10.047169999999999</v>
      </c>
      <c r="Z34" s="35">
        <v>0.70994170000000001</v>
      </c>
      <c r="AA34" s="36">
        <v>7.0660860000000003</v>
      </c>
      <c r="AB34" s="34">
        <v>85.090810000000005</v>
      </c>
      <c r="AC34" s="35">
        <v>14.913259999999999</v>
      </c>
      <c r="AD34" s="36">
        <v>17.526289999999999</v>
      </c>
      <c r="AE34" s="34">
        <v>10.04072</v>
      </c>
      <c r="AF34" s="35">
        <v>1.759763</v>
      </c>
      <c r="AG34" s="576">
        <v>17.52627</v>
      </c>
      <c r="AH34" s="34"/>
      <c r="AI34" s="35"/>
      <c r="AJ34" s="36"/>
      <c r="AK34" s="34"/>
      <c r="AL34" s="35"/>
      <c r="AM34" s="37"/>
      <c r="AN34" s="424"/>
      <c r="AO34" s="141"/>
      <c r="AP34" s="142"/>
      <c r="AQ34" s="143"/>
    </row>
    <row r="35" spans="1:43" x14ac:dyDescent="0.25">
      <c r="A35" s="10"/>
      <c r="B35" s="10" t="s">
        <v>46</v>
      </c>
      <c r="C35" s="11" t="s">
        <v>48</v>
      </c>
      <c r="D35" s="11"/>
      <c r="E35" s="11"/>
      <c r="F35" s="11" t="s">
        <v>51</v>
      </c>
      <c r="G35" s="12">
        <v>624</v>
      </c>
      <c r="H35" s="4" t="s">
        <v>160</v>
      </c>
      <c r="I35" s="29">
        <v>22</v>
      </c>
      <c r="J35" s="31">
        <v>9.5472300000000008</v>
      </c>
      <c r="K35" s="32">
        <v>0.89871089999999998</v>
      </c>
      <c r="L35" s="33">
        <v>9.413316</v>
      </c>
      <c r="M35" s="31">
        <v>0.32885530000000002</v>
      </c>
      <c r="N35" s="32">
        <v>8.1728960000000003E-2</v>
      </c>
      <c r="O35" s="33">
        <v>24.85256</v>
      </c>
      <c r="P35" s="34">
        <v>1.8880209999999999</v>
      </c>
      <c r="Q35" s="35">
        <v>0.2215975</v>
      </c>
      <c r="R35" s="36">
        <v>11.737030000000001</v>
      </c>
      <c r="S35" s="34">
        <v>0.2227864</v>
      </c>
      <c r="T35" s="35">
        <v>2.6148500000000002E-2</v>
      </c>
      <c r="U35" s="36">
        <v>11.737019999999999</v>
      </c>
      <c r="V35" s="34">
        <v>1.236472</v>
      </c>
      <c r="W35" s="35">
        <v>0.1889702</v>
      </c>
      <c r="X35" s="36">
        <v>15.28302</v>
      </c>
      <c r="Y35" s="34">
        <v>11.510439999999999</v>
      </c>
      <c r="Z35" s="35">
        <v>0.985653</v>
      </c>
      <c r="AA35" s="36">
        <v>8.5631249999999994</v>
      </c>
      <c r="AB35" s="34">
        <v>49.251719999999999</v>
      </c>
      <c r="AC35" s="35">
        <v>3.820589</v>
      </c>
      <c r="AD35" s="36">
        <v>7.757269</v>
      </c>
      <c r="AE35" s="34">
        <v>5.8117039999999998</v>
      </c>
      <c r="AF35" s="35">
        <v>0.4508279</v>
      </c>
      <c r="AG35" s="576">
        <v>7.7572419999999997</v>
      </c>
      <c r="AH35" s="34"/>
      <c r="AI35" s="35"/>
      <c r="AJ35" s="36"/>
      <c r="AK35" s="34"/>
      <c r="AL35" s="35"/>
      <c r="AM35" s="37"/>
      <c r="AN35" s="424"/>
      <c r="AO35" s="141"/>
      <c r="AP35" s="142"/>
      <c r="AQ35" s="143"/>
    </row>
    <row r="36" spans="1:43" x14ac:dyDescent="0.25">
      <c r="A36" s="10"/>
      <c r="B36" s="10" t="s">
        <v>46</v>
      </c>
      <c r="C36" s="11" t="s">
        <v>48</v>
      </c>
      <c r="D36" s="11"/>
      <c r="E36" s="11"/>
      <c r="F36" s="11" t="s">
        <v>52</v>
      </c>
      <c r="G36" s="12">
        <v>625</v>
      </c>
      <c r="H36" s="4" t="s">
        <v>160</v>
      </c>
      <c r="I36" s="29">
        <v>22</v>
      </c>
      <c r="J36" s="31">
        <v>9.4395659999999992</v>
      </c>
      <c r="K36" s="32">
        <v>0.8154498</v>
      </c>
      <c r="L36" s="33">
        <v>8.6386380000000003</v>
      </c>
      <c r="M36" s="31">
        <v>0.32073810000000003</v>
      </c>
      <c r="N36" s="32">
        <v>4.8933299999999999E-2</v>
      </c>
      <c r="O36" s="33">
        <v>15.25647</v>
      </c>
      <c r="P36" s="34">
        <v>1.896665</v>
      </c>
      <c r="Q36" s="35">
        <v>0.1474664</v>
      </c>
      <c r="R36" s="36">
        <v>7.7750380000000003</v>
      </c>
      <c r="S36" s="34">
        <v>0.22380649999999999</v>
      </c>
      <c r="T36" s="35">
        <v>1.7401070000000001E-2</v>
      </c>
      <c r="U36" s="36">
        <v>7.7750500000000002</v>
      </c>
      <c r="V36" s="34">
        <v>1.2016739999999999</v>
      </c>
      <c r="W36" s="35">
        <v>4.0219020000000001E-2</v>
      </c>
      <c r="X36" s="36">
        <v>3.3469159999999998</v>
      </c>
      <c r="Y36" s="34">
        <v>11.38537</v>
      </c>
      <c r="Z36" s="35">
        <v>0.19414139999999999</v>
      </c>
      <c r="AA36" s="36">
        <v>1.705182</v>
      </c>
      <c r="AB36" s="34">
        <v>48.583069999999999</v>
      </c>
      <c r="AC36" s="35">
        <v>1.2024509999999999</v>
      </c>
      <c r="AD36" s="36">
        <v>2.4750420000000002</v>
      </c>
      <c r="AE36" s="34">
        <v>5.7328020000000004</v>
      </c>
      <c r="AF36" s="35">
        <v>0.1418866</v>
      </c>
      <c r="AG36" s="576">
        <v>2.474996</v>
      </c>
      <c r="AH36" s="34"/>
      <c r="AI36" s="35"/>
      <c r="AJ36" s="36"/>
      <c r="AK36" s="34"/>
      <c r="AL36" s="35"/>
      <c r="AM36" s="37"/>
      <c r="AN36" s="424"/>
      <c r="AO36" s="141"/>
      <c r="AP36" s="142"/>
      <c r="AQ36" s="143"/>
    </row>
    <row r="37" spans="1:43" x14ac:dyDescent="0.25">
      <c r="A37" s="10"/>
      <c r="B37" s="10" t="s">
        <v>54</v>
      </c>
      <c r="C37" s="11" t="s">
        <v>48</v>
      </c>
      <c r="D37" s="11"/>
      <c r="E37" s="11"/>
      <c r="F37" s="11" t="s">
        <v>59</v>
      </c>
      <c r="G37" s="12">
        <v>650</v>
      </c>
      <c r="H37" s="4" t="s">
        <v>160</v>
      </c>
      <c r="I37" s="29">
        <v>23</v>
      </c>
      <c r="J37" s="31">
        <v>10.827299999999999</v>
      </c>
      <c r="K37" s="32">
        <v>0.85930989999999996</v>
      </c>
      <c r="L37" s="33">
        <v>7.936509</v>
      </c>
      <c r="M37" s="31">
        <v>0.42000890000000002</v>
      </c>
      <c r="N37" s="32">
        <v>6.7609370000000002E-2</v>
      </c>
      <c r="O37" s="33">
        <v>16.09713</v>
      </c>
      <c r="P37" s="34">
        <v>3.5173450000000002</v>
      </c>
      <c r="Q37" s="35">
        <v>0.47486889999999998</v>
      </c>
      <c r="R37" s="36">
        <v>13.500780000000001</v>
      </c>
      <c r="S37" s="34">
        <v>0.41504669999999999</v>
      </c>
      <c r="T37" s="35">
        <v>5.603445E-2</v>
      </c>
      <c r="U37" s="36">
        <v>13.50076</v>
      </c>
      <c r="V37" s="34">
        <v>0.83682780000000001</v>
      </c>
      <c r="W37" s="35">
        <v>6.3225950000000003E-2</v>
      </c>
      <c r="X37" s="36">
        <v>7.5554319999999997</v>
      </c>
      <c r="Y37" s="34">
        <v>9.4959989999999994</v>
      </c>
      <c r="Z37" s="35">
        <v>0.35593039999999998</v>
      </c>
      <c r="AA37" s="36">
        <v>3.7482139999999999</v>
      </c>
      <c r="AB37" s="34">
        <v>86.996639999999999</v>
      </c>
      <c r="AC37" s="35">
        <v>9.0349889999999995</v>
      </c>
      <c r="AD37" s="36">
        <v>10.385450000000001</v>
      </c>
      <c r="AE37" s="34">
        <v>10.265599999999999</v>
      </c>
      <c r="AF37" s="35">
        <v>1.0661309999999999</v>
      </c>
      <c r="AG37" s="576">
        <v>10.38547</v>
      </c>
      <c r="AH37" s="34"/>
      <c r="AI37" s="35"/>
      <c r="AJ37" s="36"/>
      <c r="AK37" s="34"/>
      <c r="AL37" s="35"/>
      <c r="AM37" s="37"/>
      <c r="AN37" s="424"/>
      <c r="AO37" s="141"/>
      <c r="AP37" s="142"/>
      <c r="AQ37" s="143"/>
    </row>
    <row r="38" spans="1:43" x14ac:dyDescent="0.25">
      <c r="A38" s="10"/>
      <c r="B38" s="10" t="s">
        <v>54</v>
      </c>
      <c r="C38" s="11" t="s">
        <v>48</v>
      </c>
      <c r="D38" s="11"/>
      <c r="E38" s="11"/>
      <c r="F38" s="11" t="s">
        <v>60</v>
      </c>
      <c r="G38" s="12">
        <v>651</v>
      </c>
      <c r="H38" s="4" t="s">
        <v>160</v>
      </c>
      <c r="I38" s="29">
        <v>23</v>
      </c>
      <c r="J38" s="31">
        <v>10.875500000000001</v>
      </c>
      <c r="K38" s="32">
        <v>0.54931649999999999</v>
      </c>
      <c r="L38" s="33">
        <v>5.0509550000000001</v>
      </c>
      <c r="M38" s="31">
        <v>0.43493399999999999</v>
      </c>
      <c r="N38" s="32">
        <v>6.2340979999999997E-2</v>
      </c>
      <c r="O38" s="33">
        <v>14.33343</v>
      </c>
      <c r="P38" s="34">
        <v>3.674318</v>
      </c>
      <c r="Q38" s="35">
        <v>0.68164089999999999</v>
      </c>
      <c r="R38" s="36">
        <v>18.551490000000001</v>
      </c>
      <c r="S38" s="34">
        <v>0.4335695</v>
      </c>
      <c r="T38" s="35">
        <v>8.0433669999999999E-2</v>
      </c>
      <c r="U38" s="36">
        <v>18.55151</v>
      </c>
      <c r="V38" s="34">
        <v>0.82317039999999997</v>
      </c>
      <c r="W38" s="35">
        <v>9.6175730000000001E-2</v>
      </c>
      <c r="X38" s="36">
        <v>11.683579999999999</v>
      </c>
      <c r="Y38" s="34">
        <v>9.4098749999999995</v>
      </c>
      <c r="Z38" s="35">
        <v>0.53695539999999997</v>
      </c>
      <c r="AA38" s="36">
        <v>5.706296</v>
      </c>
      <c r="AB38" s="34">
        <v>86.542630000000003</v>
      </c>
      <c r="AC38" s="35">
        <v>14.31025</v>
      </c>
      <c r="AD38" s="36">
        <v>16.535489999999999</v>
      </c>
      <c r="AE38" s="34">
        <v>10.21203</v>
      </c>
      <c r="AF38" s="35">
        <v>1.6886110000000001</v>
      </c>
      <c r="AG38" s="576">
        <v>16.535509999999999</v>
      </c>
      <c r="AH38" s="34"/>
      <c r="AI38" s="35"/>
      <c r="AJ38" s="36"/>
      <c r="AK38" s="34"/>
      <c r="AL38" s="35"/>
      <c r="AM38" s="37"/>
      <c r="AN38" s="424"/>
      <c r="AO38" s="141"/>
      <c r="AP38" s="142"/>
      <c r="AQ38" s="143"/>
    </row>
    <row r="39" spans="1:43" x14ac:dyDescent="0.25">
      <c r="A39" s="10"/>
      <c r="B39" s="10" t="s">
        <v>55</v>
      </c>
      <c r="C39" s="11" t="s">
        <v>48</v>
      </c>
      <c r="D39" s="11"/>
      <c r="E39" s="11"/>
      <c r="F39" s="11" t="s">
        <v>61</v>
      </c>
      <c r="G39" s="12">
        <v>652</v>
      </c>
      <c r="H39" s="4" t="s">
        <v>160</v>
      </c>
      <c r="I39" s="29">
        <v>23</v>
      </c>
      <c r="J39" s="31">
        <v>7.5785410000000004</v>
      </c>
      <c r="K39" s="32">
        <v>0.51710109999999998</v>
      </c>
      <c r="L39" s="33">
        <v>6.8232270000000002</v>
      </c>
      <c r="M39" s="31">
        <v>0.61807109999999998</v>
      </c>
      <c r="N39" s="32">
        <v>0.19543440000000001</v>
      </c>
      <c r="O39" s="33">
        <v>31.620049999999999</v>
      </c>
      <c r="P39" s="34">
        <v>3.8985159999999999</v>
      </c>
      <c r="Q39" s="35">
        <v>0.55196619999999996</v>
      </c>
      <c r="R39" s="36">
        <v>14.15837</v>
      </c>
      <c r="S39" s="34">
        <v>0.46002490000000001</v>
      </c>
      <c r="T39" s="35">
        <v>6.5132019999999999E-2</v>
      </c>
      <c r="U39" s="36">
        <v>14.15837</v>
      </c>
      <c r="V39" s="34">
        <v>1.5900589999999999</v>
      </c>
      <c r="W39" s="35">
        <v>0.55900280000000002</v>
      </c>
      <c r="X39" s="36">
        <v>35.156109999999998</v>
      </c>
      <c r="Y39" s="34">
        <v>12.82991</v>
      </c>
      <c r="Z39" s="35">
        <v>2.6981519999999999</v>
      </c>
      <c r="AA39" s="36">
        <v>21.030169999999998</v>
      </c>
      <c r="AB39" s="34">
        <v>103.99299999999999</v>
      </c>
      <c r="AC39" s="35">
        <v>12.730700000000001</v>
      </c>
      <c r="AD39" s="36">
        <v>12.24189</v>
      </c>
      <c r="AE39" s="34">
        <v>12.27117</v>
      </c>
      <c r="AF39" s="35">
        <v>1.5022230000000001</v>
      </c>
      <c r="AG39" s="576">
        <v>12.24189</v>
      </c>
      <c r="AH39" s="34"/>
      <c r="AI39" s="35"/>
      <c r="AJ39" s="36"/>
      <c r="AK39" s="34"/>
      <c r="AL39" s="35"/>
      <c r="AM39" s="37"/>
      <c r="AN39" s="424"/>
      <c r="AO39" s="141"/>
      <c r="AP39" s="142"/>
      <c r="AQ39" s="143"/>
    </row>
    <row r="40" spans="1:43" x14ac:dyDescent="0.25">
      <c r="A40" s="10"/>
      <c r="B40" s="10" t="s">
        <v>55</v>
      </c>
      <c r="C40" s="11" t="s">
        <v>48</v>
      </c>
      <c r="D40" s="11"/>
      <c r="E40" s="11"/>
      <c r="F40" s="11" t="s">
        <v>62</v>
      </c>
      <c r="G40" s="12">
        <v>653</v>
      </c>
      <c r="H40" s="4" t="s">
        <v>160</v>
      </c>
      <c r="I40" s="29">
        <v>23</v>
      </c>
      <c r="J40" s="31">
        <v>7.4575659999999999</v>
      </c>
      <c r="K40" s="32">
        <v>0.41665190000000002</v>
      </c>
      <c r="L40" s="33">
        <v>5.5869689999999999</v>
      </c>
      <c r="M40" s="31">
        <v>0.64049789999999995</v>
      </c>
      <c r="N40" s="32">
        <v>0.1057912</v>
      </c>
      <c r="O40" s="33">
        <v>16.517019999999999</v>
      </c>
      <c r="P40" s="34">
        <v>3.2558410000000002</v>
      </c>
      <c r="Q40" s="35">
        <v>0.4557214</v>
      </c>
      <c r="R40" s="36">
        <v>13.99704</v>
      </c>
      <c r="S40" s="34">
        <v>0.38418930000000001</v>
      </c>
      <c r="T40" s="35">
        <v>5.3775070000000001E-2</v>
      </c>
      <c r="U40" s="36">
        <v>13.997019999999999</v>
      </c>
      <c r="V40" s="34">
        <v>1.895589</v>
      </c>
      <c r="W40" s="35">
        <v>0.30798710000000001</v>
      </c>
      <c r="X40" s="36">
        <v>16.24757</v>
      </c>
      <c r="Y40" s="34">
        <v>14.246729999999999</v>
      </c>
      <c r="Z40" s="35">
        <v>1.280368</v>
      </c>
      <c r="AA40" s="36">
        <v>8.9870990000000006</v>
      </c>
      <c r="AB40" s="34">
        <v>86.397999999999996</v>
      </c>
      <c r="AC40" s="35">
        <v>9.2664200000000001</v>
      </c>
      <c r="AD40" s="36">
        <v>10.72527</v>
      </c>
      <c r="AE40" s="34">
        <v>10.19496</v>
      </c>
      <c r="AF40" s="35">
        <v>1.0934360000000001</v>
      </c>
      <c r="AG40" s="576">
        <v>10.72526</v>
      </c>
      <c r="AH40" s="34"/>
      <c r="AI40" s="35"/>
      <c r="AJ40" s="36"/>
      <c r="AK40" s="34"/>
      <c r="AL40" s="35"/>
      <c r="AM40" s="37"/>
      <c r="AN40" s="424"/>
      <c r="AO40" s="141"/>
      <c r="AP40" s="142"/>
      <c r="AQ40" s="143"/>
    </row>
    <row r="41" spans="1:43" x14ac:dyDescent="0.25">
      <c r="A41" s="10"/>
      <c r="B41" s="10" t="s">
        <v>55</v>
      </c>
      <c r="C41" s="11" t="s">
        <v>48</v>
      </c>
      <c r="D41" s="11"/>
      <c r="E41" s="11"/>
      <c r="F41" s="11" t="s">
        <v>63</v>
      </c>
      <c r="G41" s="12">
        <v>654</v>
      </c>
      <c r="H41" s="4" t="s">
        <v>160</v>
      </c>
      <c r="I41" s="29">
        <v>22</v>
      </c>
      <c r="J41" s="31">
        <v>9.1568400000000008</v>
      </c>
      <c r="K41" s="32">
        <v>0.33096609999999999</v>
      </c>
      <c r="L41" s="33">
        <v>3.6144129999999999</v>
      </c>
      <c r="M41" s="31">
        <v>0.90022760000000002</v>
      </c>
      <c r="N41" s="32">
        <v>0.1270645</v>
      </c>
      <c r="O41" s="33">
        <v>14.114710000000001</v>
      </c>
      <c r="P41" s="34">
        <v>3.003209</v>
      </c>
      <c r="Q41" s="35">
        <v>0.4526944</v>
      </c>
      <c r="R41" s="36">
        <v>15.073689999999999</v>
      </c>
      <c r="S41" s="34">
        <v>0.35437869999999999</v>
      </c>
      <c r="T41" s="35">
        <v>5.3417979999999997E-2</v>
      </c>
      <c r="U41" s="36">
        <v>15.073700000000001</v>
      </c>
      <c r="V41" s="34">
        <v>2.3427910000000001</v>
      </c>
      <c r="W41" s="35">
        <v>0.27225199999999999</v>
      </c>
      <c r="X41" s="36">
        <v>11.620839999999999</v>
      </c>
      <c r="Y41" s="34">
        <v>15.87105</v>
      </c>
      <c r="Z41" s="35">
        <v>0.97149160000000001</v>
      </c>
      <c r="AA41" s="36">
        <v>6.1211529999999996</v>
      </c>
      <c r="AB41" s="34">
        <v>80.194689999999994</v>
      </c>
      <c r="AC41" s="35">
        <v>11.01971</v>
      </c>
      <c r="AD41" s="36">
        <v>13.74119</v>
      </c>
      <c r="AE41" s="34">
        <v>9.4629750000000001</v>
      </c>
      <c r="AF41" s="35">
        <v>1.3003260000000001</v>
      </c>
      <c r="AG41" s="576">
        <v>13.74119</v>
      </c>
      <c r="AH41" s="34"/>
      <c r="AI41" s="35"/>
      <c r="AJ41" s="36"/>
      <c r="AK41" s="34"/>
      <c r="AL41" s="35"/>
      <c r="AM41" s="37"/>
      <c r="AN41" s="424"/>
      <c r="AO41" s="141"/>
      <c r="AP41" s="142"/>
      <c r="AQ41" s="143"/>
    </row>
    <row r="42" spans="1:43" x14ac:dyDescent="0.25">
      <c r="A42" s="10"/>
      <c r="B42" s="10" t="s">
        <v>56</v>
      </c>
      <c r="C42" s="11" t="s">
        <v>57</v>
      </c>
      <c r="D42" s="11"/>
      <c r="E42" s="11"/>
      <c r="F42" s="11" t="s">
        <v>64</v>
      </c>
      <c r="G42" s="12">
        <v>655</v>
      </c>
      <c r="H42" s="4" t="s">
        <v>160</v>
      </c>
      <c r="I42" s="29">
        <v>20</v>
      </c>
      <c r="J42" s="31">
        <v>10.16595</v>
      </c>
      <c r="K42" s="32">
        <v>0.27250940000000001</v>
      </c>
      <c r="L42" s="33">
        <v>2.680609</v>
      </c>
      <c r="M42" s="31">
        <v>0.93356349999999999</v>
      </c>
      <c r="N42" s="32">
        <v>7.1966779999999994E-2</v>
      </c>
      <c r="O42" s="33">
        <v>7.7088260000000002</v>
      </c>
      <c r="P42" s="34">
        <v>5.6366500000000004</v>
      </c>
      <c r="Q42" s="35">
        <v>0.24172250000000001</v>
      </c>
      <c r="R42" s="36">
        <v>4.2884070000000003</v>
      </c>
      <c r="S42" s="34">
        <v>0.66512470000000001</v>
      </c>
      <c r="T42" s="35">
        <v>2.8523340000000001E-2</v>
      </c>
      <c r="U42" s="36">
        <v>4.2884200000000003</v>
      </c>
      <c r="V42" s="34">
        <v>1.2347919999999999</v>
      </c>
      <c r="W42" s="35">
        <v>9.7281060000000003E-2</v>
      </c>
      <c r="X42" s="36">
        <v>7.878336</v>
      </c>
      <c r="Y42" s="34">
        <v>11.535030000000001</v>
      </c>
      <c r="Z42" s="35">
        <v>0.43442649999999999</v>
      </c>
      <c r="AA42" s="36">
        <v>3.7661500000000001</v>
      </c>
      <c r="AB42" s="34">
        <v>131.02250000000001</v>
      </c>
      <c r="AC42" s="35">
        <v>3.272878</v>
      </c>
      <c r="AD42" s="36">
        <v>2.4979520000000002</v>
      </c>
      <c r="AE42" s="34">
        <v>15.460649999999999</v>
      </c>
      <c r="AF42" s="35">
        <v>0.38621850000000002</v>
      </c>
      <c r="AG42" s="576">
        <v>2.4980739999999999</v>
      </c>
      <c r="AH42" s="34"/>
      <c r="AI42" s="35"/>
      <c r="AJ42" s="36"/>
      <c r="AK42" s="34"/>
      <c r="AL42" s="35"/>
      <c r="AM42" s="37"/>
      <c r="AN42" s="424"/>
      <c r="AO42" s="141"/>
      <c r="AP42" s="142"/>
      <c r="AQ42" s="143"/>
    </row>
    <row r="43" spans="1:43" x14ac:dyDescent="0.25">
      <c r="A43" s="10"/>
      <c r="B43" s="10" t="s">
        <v>56</v>
      </c>
      <c r="C43" s="11" t="s">
        <v>57</v>
      </c>
      <c r="D43" s="11"/>
      <c r="E43" s="11"/>
      <c r="F43" s="11" t="s">
        <v>65</v>
      </c>
      <c r="G43" s="12">
        <v>656</v>
      </c>
      <c r="H43" s="4" t="s">
        <v>160</v>
      </c>
      <c r="I43" s="45">
        <v>17</v>
      </c>
      <c r="J43" s="31">
        <v>10.089180000000001</v>
      </c>
      <c r="K43" s="32">
        <v>0.39235589999999998</v>
      </c>
      <c r="L43" s="33">
        <v>3.8888799999999999</v>
      </c>
      <c r="M43" s="31">
        <v>0.84455159999999996</v>
      </c>
      <c r="N43" s="32">
        <v>8.1931610000000002E-2</v>
      </c>
      <c r="O43" s="33">
        <v>9.7011979999999998</v>
      </c>
      <c r="P43" s="34">
        <v>4.5128630000000003</v>
      </c>
      <c r="Q43" s="35">
        <v>0.48587989999999998</v>
      </c>
      <c r="R43" s="36">
        <v>10.76656</v>
      </c>
      <c r="S43" s="34">
        <v>0.53251789999999999</v>
      </c>
      <c r="T43" s="35">
        <v>5.7333799999999997E-2</v>
      </c>
      <c r="U43" s="36">
        <v>10.766550000000001</v>
      </c>
      <c r="V43" s="34">
        <v>1.4001790000000001</v>
      </c>
      <c r="W43" s="35">
        <v>0.2193388</v>
      </c>
      <c r="X43" s="36">
        <v>15.66506</v>
      </c>
      <c r="Y43" s="34">
        <v>12.25909</v>
      </c>
      <c r="Z43" s="35">
        <v>0.91983309999999996</v>
      </c>
      <c r="AA43" s="36">
        <v>7.5032709999999998</v>
      </c>
      <c r="AB43" s="34">
        <v>109.3792</v>
      </c>
      <c r="AC43" s="35">
        <v>9.6206960000000006</v>
      </c>
      <c r="AD43" s="36">
        <v>8.7957249999999991</v>
      </c>
      <c r="AE43" s="34">
        <v>12.906750000000001</v>
      </c>
      <c r="AF43" s="35">
        <v>1.135238</v>
      </c>
      <c r="AG43" s="576">
        <v>8.7956959999999995</v>
      </c>
      <c r="AH43" s="34"/>
      <c r="AI43" s="35"/>
      <c r="AJ43" s="36"/>
      <c r="AK43" s="34"/>
      <c r="AL43" s="35"/>
      <c r="AM43" s="37"/>
      <c r="AN43" s="424"/>
      <c r="AO43" s="141"/>
      <c r="AP43" s="142"/>
      <c r="AQ43" s="143"/>
    </row>
    <row r="44" spans="1:43" x14ac:dyDescent="0.25">
      <c r="A44" s="10"/>
      <c r="B44" s="10" t="s">
        <v>56</v>
      </c>
      <c r="C44" s="11" t="s">
        <v>57</v>
      </c>
      <c r="D44" s="11"/>
      <c r="E44" s="11"/>
      <c r="F44" s="11" t="s">
        <v>66</v>
      </c>
      <c r="G44" s="12">
        <v>657</v>
      </c>
      <c r="H44" s="4" t="s">
        <v>160</v>
      </c>
      <c r="I44" s="29">
        <v>21</v>
      </c>
      <c r="J44" s="31">
        <v>9.3137500000000006</v>
      </c>
      <c r="K44" s="32">
        <v>1.5047999999999999</v>
      </c>
      <c r="L44" s="69">
        <v>16.156759999999998</v>
      </c>
      <c r="M44" s="31">
        <v>0.42455769999999998</v>
      </c>
      <c r="N44" s="32">
        <v>0.2246108</v>
      </c>
      <c r="O44" s="69">
        <v>52.904649999999997</v>
      </c>
      <c r="P44" s="34">
        <v>2.3328799999999998</v>
      </c>
      <c r="Q44" s="35">
        <v>0.3013169</v>
      </c>
      <c r="R44" s="36">
        <v>12.916090000000001</v>
      </c>
      <c r="S44" s="34">
        <v>0.27527980000000002</v>
      </c>
      <c r="T44" s="35">
        <v>3.5555440000000001E-2</v>
      </c>
      <c r="U44" s="36">
        <v>12.91611</v>
      </c>
      <c r="V44" s="34">
        <v>1.220218</v>
      </c>
      <c r="W44" s="35">
        <v>0.48125430000000002</v>
      </c>
      <c r="X44" s="70">
        <v>39.440040000000003</v>
      </c>
      <c r="Y44" s="34">
        <v>11.239940000000001</v>
      </c>
      <c r="Z44" s="35">
        <v>2.3651</v>
      </c>
      <c r="AA44" s="70">
        <v>21.041930000000001</v>
      </c>
      <c r="AB44" s="34">
        <v>68.918859999999995</v>
      </c>
      <c r="AC44" s="35">
        <v>5.4402900000000001</v>
      </c>
      <c r="AD44" s="36">
        <v>7.8937609999999996</v>
      </c>
      <c r="AE44" s="34">
        <v>8.1324249999999996</v>
      </c>
      <c r="AF44" s="35">
        <v>0.64195679999999999</v>
      </c>
      <c r="AG44" s="576">
        <v>7.8937929999999996</v>
      </c>
      <c r="AH44" s="34"/>
      <c r="AI44" s="35"/>
      <c r="AJ44" s="36"/>
      <c r="AK44" s="34"/>
      <c r="AL44" s="35"/>
      <c r="AM44" s="37"/>
      <c r="AN44" s="424"/>
      <c r="AO44" s="141"/>
      <c r="AP44" s="142"/>
      <c r="AQ44" s="143"/>
    </row>
    <row r="45" spans="1:43" x14ac:dyDescent="0.25">
      <c r="A45" s="10"/>
      <c r="B45" s="10" t="s">
        <v>56</v>
      </c>
      <c r="C45" s="11" t="s">
        <v>57</v>
      </c>
      <c r="D45" s="11"/>
      <c r="E45" s="11"/>
      <c r="F45" s="11" t="s">
        <v>67</v>
      </c>
      <c r="G45" s="12">
        <v>658</v>
      </c>
      <c r="H45" s="4" t="s">
        <v>160</v>
      </c>
      <c r="I45" s="45">
        <v>17</v>
      </c>
      <c r="J45" s="31">
        <v>10.78932</v>
      </c>
      <c r="K45" s="32">
        <v>0.55656340000000004</v>
      </c>
      <c r="L45" s="33">
        <v>5.1584680000000001</v>
      </c>
      <c r="M45" s="31">
        <v>0.66267039999999999</v>
      </c>
      <c r="N45" s="32">
        <v>0.13449659999999999</v>
      </c>
      <c r="O45" s="33">
        <v>20.29616</v>
      </c>
      <c r="P45" s="34">
        <v>2.7458870000000002</v>
      </c>
      <c r="Q45" s="35">
        <v>0.33036290000000001</v>
      </c>
      <c r="R45" s="36">
        <v>12.03119</v>
      </c>
      <c r="S45" s="34">
        <v>0.32401469999999999</v>
      </c>
      <c r="T45" s="35">
        <v>3.8982749999999997E-2</v>
      </c>
      <c r="U45" s="36">
        <v>12.031169999999999</v>
      </c>
      <c r="V45" s="34">
        <v>1.5539179999999999</v>
      </c>
      <c r="W45" s="35">
        <v>0.28012320000000002</v>
      </c>
      <c r="X45" s="36">
        <v>18.026900000000001</v>
      </c>
      <c r="Y45" s="34">
        <v>12.89077</v>
      </c>
      <c r="Z45" s="35">
        <v>1.261782</v>
      </c>
      <c r="AA45" s="36">
        <v>9.7882529999999992</v>
      </c>
      <c r="AB45" s="34">
        <v>74.782820000000001</v>
      </c>
      <c r="AC45" s="35">
        <v>7.9111859999999998</v>
      </c>
      <c r="AD45" s="36">
        <v>10.57888</v>
      </c>
      <c r="AE45" s="34">
        <v>8.8243729999999996</v>
      </c>
      <c r="AF45" s="35">
        <v>0.93351779999999995</v>
      </c>
      <c r="AG45" s="576">
        <v>10.578860000000001</v>
      </c>
      <c r="AH45" s="34"/>
      <c r="AI45" s="35"/>
      <c r="AJ45" s="36"/>
      <c r="AK45" s="34"/>
      <c r="AL45" s="35"/>
      <c r="AM45" s="37"/>
      <c r="AN45" s="424"/>
      <c r="AO45" s="141"/>
      <c r="AP45" s="142"/>
      <c r="AQ45" s="143"/>
    </row>
    <row r="46" spans="1:43" x14ac:dyDescent="0.25">
      <c r="A46" s="10"/>
      <c r="B46" s="10" t="s">
        <v>58</v>
      </c>
      <c r="C46" s="11" t="s">
        <v>57</v>
      </c>
      <c r="D46" s="11"/>
      <c r="E46" s="11"/>
      <c r="F46" s="11" t="s">
        <v>68</v>
      </c>
      <c r="G46" s="12">
        <v>659</v>
      </c>
      <c r="H46" s="4" t="s">
        <v>160</v>
      </c>
      <c r="I46" s="29">
        <v>21</v>
      </c>
      <c r="J46" s="31">
        <v>10.97725</v>
      </c>
      <c r="K46" s="32">
        <v>0.40884749999999997</v>
      </c>
      <c r="L46" s="33">
        <v>3.7244969999999999</v>
      </c>
      <c r="M46" s="31">
        <v>0.64937999999999996</v>
      </c>
      <c r="N46" s="32">
        <v>7.2403049999999997E-2</v>
      </c>
      <c r="O46" s="33">
        <v>11.149570000000001</v>
      </c>
      <c r="P46" s="34">
        <v>4.5459269999999998</v>
      </c>
      <c r="Q46" s="35">
        <v>0.29265390000000002</v>
      </c>
      <c r="R46" s="36">
        <v>6.437716</v>
      </c>
      <c r="S46" s="34">
        <v>0.53641939999999999</v>
      </c>
      <c r="T46" s="35">
        <v>3.453328E-2</v>
      </c>
      <c r="U46" s="36">
        <v>6.4377389999999997</v>
      </c>
      <c r="V46" s="34">
        <v>0.99008669999999999</v>
      </c>
      <c r="W46" s="35">
        <v>6.8221870000000004E-2</v>
      </c>
      <c r="X46" s="36">
        <v>6.8904949999999996</v>
      </c>
      <c r="Y46" s="34">
        <v>10.330170000000001</v>
      </c>
      <c r="Z46" s="35">
        <v>0.35443150000000001</v>
      </c>
      <c r="AA46" s="36">
        <v>3.4310309999999999</v>
      </c>
      <c r="AB46" s="34">
        <v>106.96169999999999</v>
      </c>
      <c r="AC46" s="35">
        <v>3.558954</v>
      </c>
      <c r="AD46" s="36">
        <v>3.3273160000000002</v>
      </c>
      <c r="AE46" s="34">
        <v>12.62148</v>
      </c>
      <c r="AF46" s="35">
        <v>0.419956</v>
      </c>
      <c r="AG46" s="576">
        <v>3.327312</v>
      </c>
      <c r="AH46" s="34"/>
      <c r="AI46" s="35"/>
      <c r="AJ46" s="36"/>
      <c r="AK46" s="34"/>
      <c r="AL46" s="35"/>
      <c r="AM46" s="37"/>
      <c r="AN46" s="424"/>
      <c r="AO46" s="141"/>
      <c r="AP46" s="142"/>
      <c r="AQ46" s="143"/>
    </row>
    <row r="47" spans="1:43" x14ac:dyDescent="0.25">
      <c r="A47" s="10"/>
      <c r="B47" s="10" t="s">
        <v>69</v>
      </c>
      <c r="C47" s="11" t="s">
        <v>47</v>
      </c>
      <c r="D47" s="11"/>
      <c r="E47" s="11"/>
      <c r="F47" s="11" t="s">
        <v>70</v>
      </c>
      <c r="G47" s="12">
        <v>664</v>
      </c>
      <c r="H47" s="4" t="s">
        <v>160</v>
      </c>
      <c r="I47" s="29">
        <v>21</v>
      </c>
      <c r="J47" s="31">
        <v>10.45257</v>
      </c>
      <c r="K47" s="32">
        <v>0.40111619999999998</v>
      </c>
      <c r="L47" s="33">
        <v>3.8374899999999998</v>
      </c>
      <c r="M47" s="31">
        <v>0.55326189999999997</v>
      </c>
      <c r="N47" s="32">
        <v>8.1159010000000004E-2</v>
      </c>
      <c r="O47" s="33">
        <v>14.669180000000001</v>
      </c>
      <c r="P47" s="34">
        <v>3.7295590000000001</v>
      </c>
      <c r="Q47" s="35">
        <v>0.32498749999999998</v>
      </c>
      <c r="R47" s="36">
        <v>8.7138329999999993</v>
      </c>
      <c r="S47" s="34">
        <v>0.44008789999999998</v>
      </c>
      <c r="T47" s="35">
        <v>3.8348599999999997E-2</v>
      </c>
      <c r="U47" s="36">
        <v>8.7138489999999997</v>
      </c>
      <c r="V47" s="34">
        <v>1.0603940000000001</v>
      </c>
      <c r="W47" s="35">
        <v>0.14041529999999999</v>
      </c>
      <c r="X47" s="36">
        <v>13.2418</v>
      </c>
      <c r="Y47" s="34">
        <v>10.67135</v>
      </c>
      <c r="Z47" s="35">
        <v>0.75351630000000003</v>
      </c>
      <c r="AA47" s="36">
        <v>7.0611170000000003</v>
      </c>
      <c r="AB47" s="34">
        <v>89.703450000000004</v>
      </c>
      <c r="AC47" s="35">
        <v>6.3856780000000004</v>
      </c>
      <c r="AD47" s="36">
        <v>7.1186540000000003</v>
      </c>
      <c r="AE47" s="34">
        <v>10.58501</v>
      </c>
      <c r="AF47" s="35">
        <v>0.75350430000000002</v>
      </c>
      <c r="AG47" s="576">
        <v>7.1185999999999998</v>
      </c>
      <c r="AH47" s="34"/>
      <c r="AI47" s="35"/>
      <c r="AJ47" s="36"/>
      <c r="AK47" s="34"/>
      <c r="AL47" s="35"/>
      <c r="AM47" s="37"/>
      <c r="AN47" s="424"/>
      <c r="AO47" s="141"/>
      <c r="AP47" s="142"/>
      <c r="AQ47" s="143"/>
    </row>
    <row r="48" spans="1:43" x14ac:dyDescent="0.25">
      <c r="A48" s="10"/>
      <c r="B48" s="10" t="s">
        <v>69</v>
      </c>
      <c r="C48" s="11" t="s">
        <v>47</v>
      </c>
      <c r="D48" s="11"/>
      <c r="E48" s="11"/>
      <c r="F48" s="11" t="s">
        <v>71</v>
      </c>
      <c r="G48" s="12">
        <v>665</v>
      </c>
      <c r="H48" s="4" t="s">
        <v>160</v>
      </c>
      <c r="I48" s="29">
        <v>22</v>
      </c>
      <c r="J48" s="31">
        <v>10.668760000000001</v>
      </c>
      <c r="K48" s="32">
        <v>0.27439780000000003</v>
      </c>
      <c r="L48" s="33">
        <v>2.5719750000000001</v>
      </c>
      <c r="M48" s="31">
        <v>0.56723699999999999</v>
      </c>
      <c r="N48" s="32">
        <v>4.5928719999999999E-2</v>
      </c>
      <c r="O48" s="33">
        <v>8.0969189999999998</v>
      </c>
      <c r="P48" s="34">
        <v>3.8230059999999999</v>
      </c>
      <c r="Q48" s="35">
        <v>0.22084599999999999</v>
      </c>
      <c r="R48" s="36">
        <v>5.7767629999999999</v>
      </c>
      <c r="S48" s="34">
        <v>0.45111469999999998</v>
      </c>
      <c r="T48" s="35">
        <v>2.6059840000000001E-2</v>
      </c>
      <c r="U48" s="36">
        <v>5.7767660000000003</v>
      </c>
      <c r="V48" s="34">
        <v>1.044753</v>
      </c>
      <c r="W48" s="35">
        <v>8.2434019999999997E-2</v>
      </c>
      <c r="X48" s="36">
        <v>7.8902910000000004</v>
      </c>
      <c r="Y48" s="34">
        <v>10.609640000000001</v>
      </c>
      <c r="Z48" s="35">
        <v>0.41715989999999997</v>
      </c>
      <c r="AA48" s="36">
        <v>3.9318939999999998</v>
      </c>
      <c r="AB48" s="34">
        <v>90.049710000000005</v>
      </c>
      <c r="AC48" s="35">
        <v>4.1026920000000002</v>
      </c>
      <c r="AD48" s="36">
        <v>4.5560309999999999</v>
      </c>
      <c r="AE48" s="34">
        <v>10.625870000000001</v>
      </c>
      <c r="AF48" s="35">
        <v>0.48411850000000001</v>
      </c>
      <c r="AG48" s="576">
        <v>4.556038</v>
      </c>
      <c r="AH48" s="34"/>
      <c r="AI48" s="35"/>
      <c r="AJ48" s="36"/>
      <c r="AK48" s="34"/>
      <c r="AL48" s="35"/>
      <c r="AM48" s="37"/>
      <c r="AN48" s="424"/>
      <c r="AO48" s="141"/>
      <c r="AP48" s="142"/>
      <c r="AQ48" s="143"/>
    </row>
    <row r="49" spans="1:72" x14ac:dyDescent="0.25">
      <c r="A49" s="10"/>
      <c r="B49" s="10" t="s">
        <v>72</v>
      </c>
      <c r="C49" s="11" t="s">
        <v>73</v>
      </c>
      <c r="D49" s="11"/>
      <c r="E49" s="11"/>
      <c r="F49" s="11" t="s">
        <v>74</v>
      </c>
      <c r="G49" s="12">
        <v>666</v>
      </c>
      <c r="H49" s="4" t="s">
        <v>160</v>
      </c>
      <c r="I49" s="29">
        <v>24</v>
      </c>
      <c r="J49" s="31">
        <v>12.83422</v>
      </c>
      <c r="K49" s="32">
        <v>0.515571</v>
      </c>
      <c r="L49" s="33">
        <v>4.0171580000000002</v>
      </c>
      <c r="M49" s="31">
        <v>0.95932510000000004</v>
      </c>
      <c r="N49" s="32">
        <v>7.4977130000000003E-2</v>
      </c>
      <c r="O49" s="33">
        <v>7.8156119999999998</v>
      </c>
      <c r="P49" s="34">
        <v>3.0392790000000001</v>
      </c>
      <c r="Q49" s="35">
        <v>0.18546190000000001</v>
      </c>
      <c r="R49" s="36">
        <v>6.1021679999999998</v>
      </c>
      <c r="S49" s="34">
        <v>0.35863489999999998</v>
      </c>
      <c r="T49" s="35">
        <v>2.1884480000000001E-2</v>
      </c>
      <c r="U49" s="36">
        <v>6.1021609999999997</v>
      </c>
      <c r="V49" s="34">
        <v>1.6404099999999999</v>
      </c>
      <c r="W49" s="35">
        <v>0.1239053</v>
      </c>
      <c r="X49" s="36">
        <v>7.5533109999999999</v>
      </c>
      <c r="Y49" s="34">
        <v>13.295640000000001</v>
      </c>
      <c r="Z49" s="35">
        <v>0.48888480000000001</v>
      </c>
      <c r="AA49" s="36">
        <v>3.6770309999999999</v>
      </c>
      <c r="AB49" s="34">
        <v>80.481979999999993</v>
      </c>
      <c r="AC49" s="35">
        <v>4.3202959999999999</v>
      </c>
      <c r="AD49" s="36">
        <v>5.3680300000000001</v>
      </c>
      <c r="AE49" s="34">
        <v>9.496874</v>
      </c>
      <c r="AF49" s="35">
        <v>0.50979370000000002</v>
      </c>
      <c r="AG49" s="576">
        <v>5.3680159999999999</v>
      </c>
      <c r="AH49" s="34"/>
      <c r="AI49" s="35"/>
      <c r="AJ49" s="36"/>
      <c r="AK49" s="34"/>
      <c r="AL49" s="35"/>
      <c r="AM49" s="37"/>
      <c r="AN49" s="424"/>
      <c r="AO49" s="141"/>
      <c r="AP49" s="142"/>
      <c r="AQ49" s="143"/>
    </row>
    <row r="50" spans="1:72" x14ac:dyDescent="0.25">
      <c r="A50" s="57"/>
      <c r="B50" s="57" t="s">
        <v>76</v>
      </c>
      <c r="C50" s="58" t="s">
        <v>73</v>
      </c>
      <c r="D50" s="58"/>
      <c r="E50" s="58"/>
      <c r="F50" s="58" t="s">
        <v>75</v>
      </c>
      <c r="G50" s="59">
        <v>667</v>
      </c>
      <c r="H50" s="634" t="s">
        <v>160</v>
      </c>
      <c r="I50" s="60">
        <v>22</v>
      </c>
      <c r="J50" s="61">
        <v>11.23564</v>
      </c>
      <c r="K50" s="62">
        <v>0.43961919999999999</v>
      </c>
      <c r="L50" s="63">
        <v>3.9127209999999999</v>
      </c>
      <c r="M50" s="61">
        <v>1.719285</v>
      </c>
      <c r="N50" s="62">
        <v>0.38380419999999998</v>
      </c>
      <c r="O50" s="87">
        <v>22.32347</v>
      </c>
      <c r="P50" s="64">
        <v>4.6873480000000001</v>
      </c>
      <c r="Q50" s="65">
        <v>0.29106320000000002</v>
      </c>
      <c r="R50" s="66">
        <v>6.209549</v>
      </c>
      <c r="S50" s="64">
        <v>0.55310709999999996</v>
      </c>
      <c r="T50" s="65">
        <v>3.4345760000000003E-2</v>
      </c>
      <c r="U50" s="66">
        <v>6.2096039999999997</v>
      </c>
      <c r="V50" s="64">
        <v>2.383569</v>
      </c>
      <c r="W50" s="65">
        <v>0.46269300000000002</v>
      </c>
      <c r="X50" s="66">
        <v>19.41178</v>
      </c>
      <c r="Y50" s="64">
        <v>15.94678</v>
      </c>
      <c r="Z50" s="65">
        <v>1.7403979999999999</v>
      </c>
      <c r="AA50" s="66">
        <v>10.913790000000001</v>
      </c>
      <c r="AB50" s="64">
        <v>103.232</v>
      </c>
      <c r="AC50" s="65">
        <v>5.1276849999999996</v>
      </c>
      <c r="AD50" s="66">
        <v>4.9671459999999996</v>
      </c>
      <c r="AE50" s="64">
        <v>12.181380000000001</v>
      </c>
      <c r="AF50" s="65">
        <v>0.60506629999999995</v>
      </c>
      <c r="AG50" s="724">
        <v>4.9671419999999999</v>
      </c>
      <c r="AH50" s="64"/>
      <c r="AI50" s="65"/>
      <c r="AJ50" s="66"/>
      <c r="AK50" s="64"/>
      <c r="AL50" s="65"/>
      <c r="AM50" s="67"/>
      <c r="AN50" s="424"/>
      <c r="AO50" s="141"/>
      <c r="AP50" s="142"/>
      <c r="AQ50" s="143"/>
    </row>
    <row r="51" spans="1:72" ht="15" customHeight="1" x14ac:dyDescent="0.25">
      <c r="A51" s="10"/>
      <c r="B51" s="10" t="s">
        <v>77</v>
      </c>
      <c r="C51" s="635" t="s">
        <v>178</v>
      </c>
      <c r="D51" s="626"/>
      <c r="E51" s="762"/>
      <c r="F51" s="11" t="s">
        <v>78</v>
      </c>
      <c r="G51" s="12">
        <v>673</v>
      </c>
      <c r="H51" s="4" t="s">
        <v>160</v>
      </c>
      <c r="I51" s="29">
        <v>22</v>
      </c>
      <c r="J51" s="31">
        <v>12.59042</v>
      </c>
      <c r="K51" s="32">
        <v>0.32278699999999999</v>
      </c>
      <c r="L51" s="33">
        <v>2.5637509999999999</v>
      </c>
      <c r="M51" s="31">
        <v>0.70279000000000003</v>
      </c>
      <c r="N51" s="32">
        <v>5.1969170000000002E-2</v>
      </c>
      <c r="O51" s="33">
        <v>7.3946949999999996</v>
      </c>
      <c r="P51" s="34">
        <v>3.7752539999999999</v>
      </c>
      <c r="Q51" s="35">
        <v>0.14664340000000001</v>
      </c>
      <c r="R51" s="36">
        <v>3.8843320000000001</v>
      </c>
      <c r="S51" s="34">
        <v>0.44547999999999999</v>
      </c>
      <c r="T51" s="35">
        <v>1.7303829999999999E-2</v>
      </c>
      <c r="U51" s="36">
        <v>3.884312</v>
      </c>
      <c r="V51" s="34">
        <v>1.0575490000000001</v>
      </c>
      <c r="W51" s="35">
        <v>7.0454039999999996E-2</v>
      </c>
      <c r="X51" s="36">
        <v>6.6620090000000003</v>
      </c>
      <c r="Y51" s="34">
        <v>10.67708</v>
      </c>
      <c r="Z51" s="35">
        <v>0.34182839999999998</v>
      </c>
      <c r="AA51" s="36">
        <v>3.2015169999999999</v>
      </c>
      <c r="AB51" s="34">
        <v>95.917990000000003</v>
      </c>
      <c r="AC51" s="35">
        <v>2.0005679999999999</v>
      </c>
      <c r="AD51" s="36">
        <v>2.0857060000000001</v>
      </c>
      <c r="AE51" s="34">
        <v>11.31832</v>
      </c>
      <c r="AF51" s="35">
        <v>0.2360612</v>
      </c>
      <c r="AG51" s="576">
        <v>2.085655</v>
      </c>
      <c r="AH51" s="34"/>
      <c r="AI51" s="35"/>
      <c r="AJ51" s="36"/>
      <c r="AK51" s="34"/>
      <c r="AL51" s="35"/>
      <c r="AM51" s="37"/>
      <c r="AN51" s="436"/>
      <c r="AO51" s="141"/>
      <c r="AP51" s="142"/>
      <c r="AQ51" s="143"/>
    </row>
    <row r="52" spans="1:72" x14ac:dyDescent="0.25">
      <c r="A52" s="10"/>
      <c r="B52" s="10" t="s">
        <v>77</v>
      </c>
      <c r="C52" s="160" t="s">
        <v>178</v>
      </c>
      <c r="D52" s="626"/>
      <c r="E52" s="762"/>
      <c r="F52" s="11" t="s">
        <v>79</v>
      </c>
      <c r="G52" s="12">
        <v>674</v>
      </c>
      <c r="H52" s="4" t="s">
        <v>160</v>
      </c>
      <c r="I52" s="29">
        <v>25</v>
      </c>
      <c r="J52" s="31">
        <v>10.68708</v>
      </c>
      <c r="K52" s="32">
        <v>0.54591060000000002</v>
      </c>
      <c r="L52" s="33">
        <v>5.1081339999999997</v>
      </c>
      <c r="M52" s="31">
        <v>0.45614939999999998</v>
      </c>
      <c r="N52" s="32">
        <v>4.4784780000000003E-2</v>
      </c>
      <c r="O52" s="33">
        <v>9.8180069999999997</v>
      </c>
      <c r="P52" s="34">
        <v>5.0030960000000002</v>
      </c>
      <c r="Q52" s="35">
        <v>0.45549149999999999</v>
      </c>
      <c r="R52" s="36">
        <v>9.1041930000000004</v>
      </c>
      <c r="S52" s="34">
        <v>0.59036529999999998</v>
      </c>
      <c r="T52" s="35">
        <v>5.374806E-2</v>
      </c>
      <c r="U52" s="36">
        <v>9.1042039999999993</v>
      </c>
      <c r="V52" s="34">
        <v>0.67151050000000001</v>
      </c>
      <c r="W52" s="35">
        <v>5.5892619999999997E-2</v>
      </c>
      <c r="X52" s="36">
        <v>8.3234180000000002</v>
      </c>
      <c r="Y52" s="34">
        <v>8.505115</v>
      </c>
      <c r="Z52" s="35">
        <v>0.35380859999999997</v>
      </c>
      <c r="AA52" s="36">
        <v>4.1599510000000004</v>
      </c>
      <c r="AB52" s="34">
        <v>107.5784</v>
      </c>
      <c r="AC52" s="35">
        <v>9.3476470000000003</v>
      </c>
      <c r="AD52" s="36">
        <v>8.6891510000000007</v>
      </c>
      <c r="AE52" s="34">
        <v>12.69425</v>
      </c>
      <c r="AF52" s="35">
        <v>1.1030219999999999</v>
      </c>
      <c r="AG52" s="576">
        <v>8.6891470000000002</v>
      </c>
      <c r="AH52" s="34"/>
      <c r="AI52" s="35"/>
      <c r="AJ52" s="36"/>
      <c r="AK52" s="34"/>
      <c r="AL52" s="35"/>
      <c r="AM52" s="37"/>
      <c r="AN52" s="424"/>
      <c r="AO52" s="141"/>
      <c r="AP52" s="142"/>
      <c r="AQ52" s="143"/>
    </row>
    <row r="53" spans="1:72" x14ac:dyDescent="0.25">
      <c r="A53" s="10"/>
      <c r="B53" s="10" t="s">
        <v>77</v>
      </c>
      <c r="C53" s="160" t="s">
        <v>178</v>
      </c>
      <c r="D53" s="626"/>
      <c r="E53" s="762"/>
      <c r="F53" s="11" t="s">
        <v>80</v>
      </c>
      <c r="G53" s="12">
        <v>675</v>
      </c>
      <c r="H53" s="4" t="s">
        <v>160</v>
      </c>
      <c r="I53" s="29">
        <v>24</v>
      </c>
      <c r="J53" s="31">
        <v>11.544790000000001</v>
      </c>
      <c r="K53" s="32">
        <v>0.41036810000000001</v>
      </c>
      <c r="L53" s="33">
        <v>3.554576</v>
      </c>
      <c r="M53" s="31">
        <v>0.53134570000000003</v>
      </c>
      <c r="N53" s="32">
        <v>4.6247419999999997E-2</v>
      </c>
      <c r="O53" s="33">
        <v>8.7038290000000007</v>
      </c>
      <c r="P53" s="34">
        <v>5.18987</v>
      </c>
      <c r="Q53" s="35">
        <v>0.49502350000000001</v>
      </c>
      <c r="R53" s="36">
        <v>9.5382639999999999</v>
      </c>
      <c r="S53" s="34">
        <v>0.61240459999999997</v>
      </c>
      <c r="T53" s="35">
        <v>5.8412810000000003E-2</v>
      </c>
      <c r="U53" s="36">
        <v>9.5382709999999999</v>
      </c>
      <c r="V53" s="34">
        <v>0.70732810000000002</v>
      </c>
      <c r="W53" s="35">
        <v>5.4820189999999998E-2</v>
      </c>
      <c r="X53" s="36">
        <v>7.7503209999999996</v>
      </c>
      <c r="Y53" s="34">
        <v>8.7299729999999993</v>
      </c>
      <c r="Z53" s="35">
        <v>0.33804420000000002</v>
      </c>
      <c r="AA53" s="36">
        <v>3.8722259999999999</v>
      </c>
      <c r="AB53" s="34">
        <v>106.47069999999999</v>
      </c>
      <c r="AC53" s="35">
        <v>7.7583000000000002</v>
      </c>
      <c r="AD53" s="36">
        <v>7.2867949999999997</v>
      </c>
      <c r="AE53" s="34">
        <v>12.56354</v>
      </c>
      <c r="AF53" s="35">
        <v>0.91548070000000004</v>
      </c>
      <c r="AG53" s="576">
        <v>7.2868050000000002</v>
      </c>
      <c r="AH53" s="34"/>
      <c r="AI53" s="35"/>
      <c r="AJ53" s="36"/>
      <c r="AK53" s="34"/>
      <c r="AL53" s="35"/>
      <c r="AM53" s="37"/>
      <c r="AN53" s="424"/>
      <c r="AO53" s="141"/>
      <c r="AP53" s="142"/>
      <c r="AQ53" s="143"/>
    </row>
    <row r="54" spans="1:72" x14ac:dyDescent="0.25">
      <c r="A54" s="10"/>
      <c r="B54" s="10" t="s">
        <v>77</v>
      </c>
      <c r="C54" s="160" t="s">
        <v>178</v>
      </c>
      <c r="D54" s="626"/>
      <c r="E54" s="762"/>
      <c r="F54" s="11" t="s">
        <v>81</v>
      </c>
      <c r="G54" s="12">
        <v>676</v>
      </c>
      <c r="H54" s="4" t="s">
        <v>160</v>
      </c>
      <c r="I54" s="29">
        <v>24</v>
      </c>
      <c r="J54" s="31">
        <v>12.175380000000001</v>
      </c>
      <c r="K54" s="32">
        <v>0.22819710000000001</v>
      </c>
      <c r="L54" s="33">
        <v>1.87425</v>
      </c>
      <c r="M54" s="31">
        <v>0.63731789999999999</v>
      </c>
      <c r="N54" s="32">
        <v>3.113844E-2</v>
      </c>
      <c r="O54" s="33">
        <v>4.8858560000000004</v>
      </c>
      <c r="P54" s="34">
        <v>4.358727</v>
      </c>
      <c r="Q54" s="35">
        <v>0.13813400000000001</v>
      </c>
      <c r="R54" s="36">
        <v>3.169136</v>
      </c>
      <c r="S54" s="34">
        <v>0.51432979999999995</v>
      </c>
      <c r="T54" s="35">
        <v>1.62997E-2</v>
      </c>
      <c r="U54" s="36">
        <v>3.1691150000000001</v>
      </c>
      <c r="V54" s="34">
        <v>0.90355410000000003</v>
      </c>
      <c r="W54" s="35">
        <v>3.925319E-2</v>
      </c>
      <c r="X54" s="36">
        <v>4.3443100000000001</v>
      </c>
      <c r="Y54" s="34">
        <v>9.8717559999999995</v>
      </c>
      <c r="Z54" s="35">
        <v>0.2130901</v>
      </c>
      <c r="AA54" s="36">
        <v>2.1585839999999998</v>
      </c>
      <c r="AB54" s="34">
        <v>102.7597</v>
      </c>
      <c r="AC54" s="35">
        <v>1.9660770000000001</v>
      </c>
      <c r="AD54" s="36">
        <v>1.913276</v>
      </c>
      <c r="AE54" s="34">
        <v>12.12565</v>
      </c>
      <c r="AF54" s="35">
        <v>0.23200009999999999</v>
      </c>
      <c r="AG54" s="576">
        <v>1.9133009999999999</v>
      </c>
      <c r="AH54" s="34"/>
      <c r="AI54" s="35"/>
      <c r="AJ54" s="36"/>
      <c r="AK54" s="34"/>
      <c r="AL54" s="35"/>
      <c r="AM54" s="37"/>
      <c r="AN54" s="424"/>
      <c r="AO54" s="141"/>
      <c r="AP54" s="142"/>
      <c r="AQ54" s="143"/>
    </row>
    <row r="55" spans="1:72" x14ac:dyDescent="0.25">
      <c r="A55" s="10"/>
      <c r="B55" s="10" t="s">
        <v>77</v>
      </c>
      <c r="C55" s="160" t="s">
        <v>178</v>
      </c>
      <c r="D55" s="626"/>
      <c r="E55" s="762"/>
      <c r="F55" s="11" t="s">
        <v>82</v>
      </c>
      <c r="G55" s="12">
        <v>677</v>
      </c>
      <c r="H55" s="4" t="s">
        <v>160</v>
      </c>
      <c r="I55" s="29">
        <v>24</v>
      </c>
      <c r="J55" s="31">
        <v>11.868880000000001</v>
      </c>
      <c r="K55" s="32">
        <v>0.30277579999999998</v>
      </c>
      <c r="L55" s="33">
        <v>2.551005</v>
      </c>
      <c r="M55" s="31">
        <v>0.55065470000000005</v>
      </c>
      <c r="N55" s="32">
        <v>4.6143070000000001E-2</v>
      </c>
      <c r="O55" s="33">
        <v>8.3796739999999996</v>
      </c>
      <c r="P55" s="34">
        <v>5.3564590000000001</v>
      </c>
      <c r="Q55" s="35">
        <v>0.52640629999999999</v>
      </c>
      <c r="R55" s="36">
        <v>9.8275050000000004</v>
      </c>
      <c r="S55" s="34">
        <v>0.63206220000000002</v>
      </c>
      <c r="T55" s="35">
        <v>6.2115860000000002E-2</v>
      </c>
      <c r="U55" s="36">
        <v>9.8274919999999995</v>
      </c>
      <c r="V55" s="34">
        <v>0.69988669999999997</v>
      </c>
      <c r="W55" s="35">
        <v>6.0947649999999999E-2</v>
      </c>
      <c r="X55" s="36">
        <v>8.7082160000000002</v>
      </c>
      <c r="Y55" s="34">
        <v>8.6823270000000008</v>
      </c>
      <c r="Z55" s="35">
        <v>0.3769864</v>
      </c>
      <c r="AA55" s="36">
        <v>4.3419970000000001</v>
      </c>
      <c r="AB55" s="34">
        <v>107.2627</v>
      </c>
      <c r="AC55" s="35">
        <v>8.3233969999999999</v>
      </c>
      <c r="AD55" s="36">
        <v>7.7598229999999999</v>
      </c>
      <c r="AE55" s="34">
        <v>12.657</v>
      </c>
      <c r="AF55" s="35">
        <v>0.98216219999999999</v>
      </c>
      <c r="AG55" s="576">
        <v>7.7598349999999998</v>
      </c>
      <c r="AH55" s="34"/>
      <c r="AI55" s="35"/>
      <c r="AJ55" s="36"/>
      <c r="AK55" s="34"/>
      <c r="AL55" s="35"/>
      <c r="AM55" s="37"/>
      <c r="AN55" s="424"/>
      <c r="AO55" s="141"/>
      <c r="AP55" s="142"/>
      <c r="AQ55" s="143"/>
    </row>
    <row r="56" spans="1:72" x14ac:dyDescent="0.25">
      <c r="A56" s="10"/>
      <c r="B56" s="10" t="s">
        <v>77</v>
      </c>
      <c r="C56" s="160" t="s">
        <v>178</v>
      </c>
      <c r="D56" s="626"/>
      <c r="E56" s="762"/>
      <c r="F56" s="11" t="s">
        <v>83</v>
      </c>
      <c r="G56" s="12">
        <v>678</v>
      </c>
      <c r="H56" s="4" t="s">
        <v>160</v>
      </c>
      <c r="I56" s="29">
        <v>24</v>
      </c>
      <c r="J56" s="31">
        <v>12.92961</v>
      </c>
      <c r="K56" s="32">
        <v>0.1837685</v>
      </c>
      <c r="L56" s="33">
        <v>1.4212990000000001</v>
      </c>
      <c r="M56" s="31">
        <v>0.68797280000000005</v>
      </c>
      <c r="N56" s="32">
        <v>5.4478579999999999E-2</v>
      </c>
      <c r="O56" s="33">
        <v>7.9187120000000002</v>
      </c>
      <c r="P56" s="34">
        <v>3.7480190000000002</v>
      </c>
      <c r="Q56" s="35">
        <v>8.9724760000000001E-2</v>
      </c>
      <c r="R56" s="36">
        <v>2.3939249999999999</v>
      </c>
      <c r="S56" s="34">
        <v>0.4422662</v>
      </c>
      <c r="T56" s="35">
        <v>1.058772E-2</v>
      </c>
      <c r="U56" s="36">
        <v>2.3939689999999998</v>
      </c>
      <c r="V56" s="34">
        <v>1.0312680000000001</v>
      </c>
      <c r="W56" s="35">
        <v>7.6966679999999996E-2</v>
      </c>
      <c r="X56" s="36">
        <v>7.4633039999999999</v>
      </c>
      <c r="Y56" s="34">
        <v>10.542</v>
      </c>
      <c r="Z56" s="35">
        <v>0.3847834</v>
      </c>
      <c r="AA56" s="36">
        <v>3.650004</v>
      </c>
      <c r="AB56" s="34">
        <v>91.943759999999997</v>
      </c>
      <c r="AC56" s="35">
        <v>1.7843530000000001</v>
      </c>
      <c r="AD56" s="36">
        <v>1.9407000000000001</v>
      </c>
      <c r="AE56" s="34">
        <v>10.849360000000001</v>
      </c>
      <c r="AF56" s="35">
        <v>0.2105534</v>
      </c>
      <c r="AG56" s="576">
        <v>1.940698</v>
      </c>
      <c r="AH56" s="34"/>
      <c r="AI56" s="35"/>
      <c r="AJ56" s="36"/>
      <c r="AK56" s="34"/>
      <c r="AL56" s="35"/>
      <c r="AM56" s="37"/>
      <c r="AN56" s="424"/>
      <c r="AO56" s="141"/>
      <c r="AP56" s="142"/>
      <c r="AQ56" s="143"/>
    </row>
    <row r="57" spans="1:72" x14ac:dyDescent="0.25">
      <c r="A57" s="10"/>
      <c r="B57" s="10" t="s">
        <v>77</v>
      </c>
      <c r="C57" s="636" t="s">
        <v>178</v>
      </c>
      <c r="D57" s="626"/>
      <c r="E57" s="762"/>
      <c r="F57" s="11" t="s">
        <v>84</v>
      </c>
      <c r="G57" s="12">
        <v>679</v>
      </c>
      <c r="H57" s="4" t="s">
        <v>160</v>
      </c>
      <c r="I57" s="29">
        <v>23</v>
      </c>
      <c r="J57" s="31">
        <v>11.121980000000001</v>
      </c>
      <c r="K57" s="32">
        <v>0.51473420000000003</v>
      </c>
      <c r="L57" s="33">
        <v>4.6280799999999997</v>
      </c>
      <c r="M57" s="31">
        <v>0.48680069999999998</v>
      </c>
      <c r="N57" s="32">
        <v>5.3243110000000003E-2</v>
      </c>
      <c r="O57" s="33">
        <v>10.93735</v>
      </c>
      <c r="P57" s="34">
        <v>5.0176080000000001</v>
      </c>
      <c r="Q57" s="35">
        <v>0.61302040000000002</v>
      </c>
      <c r="R57" s="36">
        <v>12.21738</v>
      </c>
      <c r="S57" s="34">
        <v>0.59207770000000004</v>
      </c>
      <c r="T57" s="35">
        <v>7.2336490000000003E-2</v>
      </c>
      <c r="U57" s="36">
        <v>12.2174</v>
      </c>
      <c r="V57" s="34">
        <v>0.68970920000000002</v>
      </c>
      <c r="W57" s="35">
        <v>6.5283010000000002E-2</v>
      </c>
      <c r="X57" s="36">
        <v>9.4652940000000001</v>
      </c>
      <c r="Y57" s="34">
        <v>8.6178589999999993</v>
      </c>
      <c r="Z57" s="35">
        <v>0.40039659999999999</v>
      </c>
      <c r="AA57" s="36">
        <v>4.6461269999999999</v>
      </c>
      <c r="AB57" s="34">
        <v>106.3468</v>
      </c>
      <c r="AC57" s="35">
        <v>10.41907</v>
      </c>
      <c r="AD57" s="36">
        <v>9.7972590000000004</v>
      </c>
      <c r="AE57" s="34">
        <v>12.548920000000001</v>
      </c>
      <c r="AF57" s="35">
        <v>1.229447</v>
      </c>
      <c r="AG57" s="576">
        <v>9.7972300000000008</v>
      </c>
      <c r="AH57" s="34"/>
      <c r="AI57" s="35"/>
      <c r="AJ57" s="36"/>
      <c r="AK57" s="34"/>
      <c r="AL57" s="35"/>
      <c r="AM57" s="37"/>
      <c r="AN57" s="437"/>
      <c r="AO57" s="141"/>
      <c r="AP57" s="142"/>
      <c r="AQ57" s="143"/>
    </row>
    <row r="58" spans="1:72" x14ac:dyDescent="0.25">
      <c r="A58" s="46"/>
      <c r="B58" s="46" t="s">
        <v>85</v>
      </c>
      <c r="C58" s="47" t="s">
        <v>41</v>
      </c>
      <c r="D58" s="47"/>
      <c r="E58" s="47"/>
      <c r="F58" s="47" t="s">
        <v>86</v>
      </c>
      <c r="G58" s="48">
        <v>684</v>
      </c>
      <c r="H58" s="539" t="s">
        <v>160</v>
      </c>
      <c r="I58" s="49">
        <v>22</v>
      </c>
      <c r="J58" s="50">
        <v>12.053380000000001</v>
      </c>
      <c r="K58" s="51">
        <v>0.47889739999999997</v>
      </c>
      <c r="L58" s="52">
        <v>3.9731369999999999</v>
      </c>
      <c r="M58" s="50">
        <v>0.85251149999999998</v>
      </c>
      <c r="N58" s="51">
        <v>0.1571487</v>
      </c>
      <c r="O58" s="52">
        <v>18.433610000000002</v>
      </c>
      <c r="P58" s="53">
        <v>4.2014509999999996</v>
      </c>
      <c r="Q58" s="54">
        <v>0.44844000000000001</v>
      </c>
      <c r="R58" s="55">
        <v>10.67346</v>
      </c>
      <c r="S58" s="53">
        <v>0.49577110000000002</v>
      </c>
      <c r="T58" s="54">
        <v>5.2916079999999997E-2</v>
      </c>
      <c r="U58" s="55">
        <v>10.673489999999999</v>
      </c>
      <c r="V58" s="53">
        <v>1.304713</v>
      </c>
      <c r="W58" s="54">
        <v>0.239067</v>
      </c>
      <c r="X58" s="55">
        <v>18.323340000000002</v>
      </c>
      <c r="Y58" s="53">
        <v>11.81541</v>
      </c>
      <c r="Z58" s="54">
        <v>1.110336</v>
      </c>
      <c r="AA58" s="55">
        <v>9.3973490000000002</v>
      </c>
      <c r="AB58" s="53">
        <v>93.012889999999999</v>
      </c>
      <c r="AC58" s="54">
        <v>8.3542679999999994</v>
      </c>
      <c r="AD58" s="55">
        <v>8.9818379999999998</v>
      </c>
      <c r="AE58" s="53">
        <v>10.975519999999999</v>
      </c>
      <c r="AF58" s="54">
        <v>0.98580650000000003</v>
      </c>
      <c r="AG58" s="750">
        <v>8.9818650000000009</v>
      </c>
      <c r="AH58" s="53"/>
      <c r="AI58" s="54"/>
      <c r="AJ58" s="55"/>
      <c r="AK58" s="53"/>
      <c r="AL58" s="54"/>
      <c r="AM58" s="56"/>
      <c r="AN58" s="424"/>
      <c r="AO58" s="141"/>
      <c r="AP58" s="142"/>
      <c r="AQ58" s="143"/>
    </row>
    <row r="59" spans="1:72" x14ac:dyDescent="0.25">
      <c r="A59" s="10"/>
      <c r="B59" s="10" t="s">
        <v>85</v>
      </c>
      <c r="C59" s="11" t="s">
        <v>41</v>
      </c>
      <c r="D59" s="11"/>
      <c r="E59" s="11"/>
      <c r="F59" s="11" t="s">
        <v>87</v>
      </c>
      <c r="G59" s="12">
        <v>685</v>
      </c>
      <c r="H59" s="4" t="s">
        <v>160</v>
      </c>
      <c r="I59" s="29">
        <v>23</v>
      </c>
      <c r="J59" s="31">
        <v>10.779249999999999</v>
      </c>
      <c r="K59" s="32">
        <v>0.22384000000000001</v>
      </c>
      <c r="L59" s="33">
        <v>2.0765829999999998</v>
      </c>
      <c r="M59" s="31">
        <v>0.75898220000000005</v>
      </c>
      <c r="N59" s="32">
        <v>0.1081207</v>
      </c>
      <c r="O59" s="33">
        <v>14.245480000000001</v>
      </c>
      <c r="P59" s="34">
        <v>6.0957889999999999</v>
      </c>
      <c r="Q59" s="35">
        <v>0.2583878</v>
      </c>
      <c r="R59" s="36">
        <v>4.2387920000000001</v>
      </c>
      <c r="S59" s="34">
        <v>0.71930309999999997</v>
      </c>
      <c r="T59" s="35">
        <v>3.049029E-2</v>
      </c>
      <c r="U59" s="36">
        <v>4.2388659999999998</v>
      </c>
      <c r="V59" s="34">
        <v>0.95344510000000005</v>
      </c>
      <c r="W59" s="35">
        <v>0.13894999999999999</v>
      </c>
      <c r="X59" s="36">
        <v>14.57347</v>
      </c>
      <c r="Y59" s="34">
        <v>10.113989999999999</v>
      </c>
      <c r="Z59" s="35">
        <v>0.7824352</v>
      </c>
      <c r="AA59" s="36">
        <v>7.7361659999999999</v>
      </c>
      <c r="AB59" s="34">
        <v>121.4926</v>
      </c>
      <c r="AC59" s="35">
        <v>3.695589</v>
      </c>
      <c r="AD59" s="36">
        <v>3.0418210000000001</v>
      </c>
      <c r="AE59" s="34">
        <v>14.336130000000001</v>
      </c>
      <c r="AF59" s="35">
        <v>0.43607190000000001</v>
      </c>
      <c r="AG59" s="576">
        <v>3.0417679999999998</v>
      </c>
      <c r="AH59" s="34"/>
      <c r="AI59" s="35"/>
      <c r="AJ59" s="36"/>
      <c r="AK59" s="34"/>
      <c r="AL59" s="35"/>
      <c r="AM59" s="37"/>
      <c r="AN59" s="424"/>
      <c r="AO59" s="141"/>
      <c r="AP59" s="142"/>
      <c r="AQ59" s="143"/>
    </row>
    <row r="60" spans="1:72" x14ac:dyDescent="0.25">
      <c r="A60" s="10"/>
      <c r="B60" s="10" t="s">
        <v>85</v>
      </c>
      <c r="C60" s="11" t="s">
        <v>41</v>
      </c>
      <c r="D60" s="11"/>
      <c r="E60" s="11"/>
      <c r="F60" s="11" t="s">
        <v>88</v>
      </c>
      <c r="G60" s="12">
        <v>686</v>
      </c>
      <c r="H60" s="4" t="s">
        <v>160</v>
      </c>
      <c r="I60" s="29">
        <v>24</v>
      </c>
      <c r="J60" s="31">
        <v>10.4442</v>
      </c>
      <c r="K60" s="32">
        <v>0.3024289</v>
      </c>
      <c r="L60" s="33">
        <v>2.895664</v>
      </c>
      <c r="M60" s="31">
        <v>0.69591599999999998</v>
      </c>
      <c r="N60" s="32">
        <v>6.3103599999999996E-2</v>
      </c>
      <c r="O60" s="33">
        <v>9.0677040000000009</v>
      </c>
      <c r="P60" s="34">
        <v>6.3623609999999999</v>
      </c>
      <c r="Q60" s="35">
        <v>0.31321979999999999</v>
      </c>
      <c r="R60" s="36">
        <v>4.9230119999999999</v>
      </c>
      <c r="S60" s="34">
        <v>0.75075860000000005</v>
      </c>
      <c r="T60" s="35">
        <v>3.6959970000000002E-2</v>
      </c>
      <c r="U60" s="36">
        <v>4.9230169999999998</v>
      </c>
      <c r="V60" s="34">
        <v>0.86948420000000004</v>
      </c>
      <c r="W60" s="35">
        <v>5.5910649999999999E-2</v>
      </c>
      <c r="X60" s="36">
        <v>6.4303239999999997</v>
      </c>
      <c r="Y60" s="34">
        <v>9.6810430000000007</v>
      </c>
      <c r="Z60" s="35">
        <v>0.31698759999999998</v>
      </c>
      <c r="AA60" s="36">
        <v>3.2743129999999998</v>
      </c>
      <c r="AB60" s="34">
        <v>123.417</v>
      </c>
      <c r="AC60" s="35">
        <v>4.7542429999999998</v>
      </c>
      <c r="AD60" s="36">
        <v>3.852179</v>
      </c>
      <c r="AE60" s="34">
        <v>14.5632</v>
      </c>
      <c r="AF60" s="35">
        <v>0.56100620000000001</v>
      </c>
      <c r="AG60" s="576">
        <v>3.852217</v>
      </c>
      <c r="AH60" s="34"/>
      <c r="AI60" s="35"/>
      <c r="AJ60" s="36"/>
      <c r="AK60" s="34"/>
      <c r="AL60" s="35"/>
      <c r="AM60" s="37"/>
      <c r="AN60" s="424"/>
      <c r="AO60" s="141"/>
      <c r="AP60" s="142"/>
      <c r="AQ60" s="143"/>
    </row>
    <row r="61" spans="1:72" ht="15.75" thickBot="1" x14ac:dyDescent="0.3">
      <c r="A61" s="10"/>
      <c r="B61" s="10" t="s">
        <v>85</v>
      </c>
      <c r="C61" s="11" t="s">
        <v>41</v>
      </c>
      <c r="D61" s="11"/>
      <c r="E61" s="11"/>
      <c r="F61" s="11" t="s">
        <v>89</v>
      </c>
      <c r="G61" s="12">
        <v>687</v>
      </c>
      <c r="H61" s="4" t="s">
        <v>160</v>
      </c>
      <c r="I61" s="29">
        <v>20</v>
      </c>
      <c r="J61" s="31">
        <v>10.28167</v>
      </c>
      <c r="K61" s="32">
        <v>0.28421059999999998</v>
      </c>
      <c r="L61" s="33">
        <v>2.7642449999999998</v>
      </c>
      <c r="M61" s="31">
        <v>0.62388030000000005</v>
      </c>
      <c r="N61" s="32">
        <v>4.0666019999999997E-2</v>
      </c>
      <c r="O61" s="33">
        <v>6.5182399999999996</v>
      </c>
      <c r="P61" s="34">
        <v>6.6947799999999997</v>
      </c>
      <c r="Q61" s="35">
        <v>0.3437443</v>
      </c>
      <c r="R61" s="36">
        <v>5.134512</v>
      </c>
      <c r="S61" s="34">
        <v>0.78998409999999997</v>
      </c>
      <c r="T61" s="35">
        <v>4.056162E-2</v>
      </c>
      <c r="U61" s="36">
        <v>5.1344859999999999</v>
      </c>
      <c r="V61" s="34">
        <v>0.78747639999999997</v>
      </c>
      <c r="W61" s="35">
        <v>2.9840410000000001E-2</v>
      </c>
      <c r="X61" s="36">
        <v>3.789371</v>
      </c>
      <c r="Y61" s="34">
        <v>9.2163850000000007</v>
      </c>
      <c r="Z61" s="35">
        <v>0.17270550000000001</v>
      </c>
      <c r="AA61" s="36">
        <v>1.873896</v>
      </c>
      <c r="AB61" s="34">
        <v>129.86070000000001</v>
      </c>
      <c r="AC61" s="35">
        <v>5.6532780000000002</v>
      </c>
      <c r="AD61" s="36">
        <v>4.3533419999999996</v>
      </c>
      <c r="AE61" s="34">
        <v>15.323560000000001</v>
      </c>
      <c r="AF61" s="35">
        <v>0.66708880000000004</v>
      </c>
      <c r="AG61" s="576">
        <v>4.3533540000000004</v>
      </c>
      <c r="AH61" s="34"/>
      <c r="AI61" s="35"/>
      <c r="AJ61" s="36"/>
      <c r="AK61" s="34"/>
      <c r="AL61" s="35"/>
      <c r="AM61" s="37"/>
      <c r="AN61" s="424"/>
      <c r="AO61" s="141"/>
      <c r="AP61" s="142"/>
      <c r="AQ61" s="143"/>
    </row>
    <row r="62" spans="1:72" x14ac:dyDescent="0.25">
      <c r="A62" s="10"/>
      <c r="B62" s="10" t="s">
        <v>85</v>
      </c>
      <c r="C62" s="11" t="s">
        <v>41</v>
      </c>
      <c r="D62" s="11"/>
      <c r="E62" s="11"/>
      <c r="F62" s="11" t="s">
        <v>90</v>
      </c>
      <c r="G62" s="12">
        <v>688</v>
      </c>
      <c r="H62" s="4" t="s">
        <v>160</v>
      </c>
      <c r="I62" s="29">
        <v>22</v>
      </c>
      <c r="J62" s="31">
        <v>9.6638450000000002</v>
      </c>
      <c r="K62" s="32">
        <v>0.31791449999999999</v>
      </c>
      <c r="L62" s="33">
        <v>3.2897310000000002</v>
      </c>
      <c r="M62" s="31">
        <v>0.50326040000000005</v>
      </c>
      <c r="N62" s="32">
        <v>2.5026639999999999E-2</v>
      </c>
      <c r="O62" s="33">
        <v>4.9729000000000001</v>
      </c>
      <c r="P62" s="34">
        <v>6.8889189999999996</v>
      </c>
      <c r="Q62" s="35">
        <v>0.51753740000000004</v>
      </c>
      <c r="R62" s="36">
        <v>7.5126059999999999</v>
      </c>
      <c r="S62" s="34">
        <v>0.81289239999999996</v>
      </c>
      <c r="T62" s="35">
        <v>6.1069310000000002E-2</v>
      </c>
      <c r="U62" s="36">
        <v>7.512594</v>
      </c>
      <c r="V62" s="34">
        <v>0.64858199999999999</v>
      </c>
      <c r="W62" s="35">
        <v>5.5381420000000001E-2</v>
      </c>
      <c r="X62" s="36">
        <v>8.5388470000000005</v>
      </c>
      <c r="Y62" s="34">
        <v>8.3585840000000005</v>
      </c>
      <c r="Z62" s="35">
        <v>0.3504005</v>
      </c>
      <c r="AA62" s="36">
        <v>4.1921030000000004</v>
      </c>
      <c r="AB62" s="34">
        <v>136.22890000000001</v>
      </c>
      <c r="AC62" s="35">
        <v>7.2352270000000001</v>
      </c>
      <c r="AD62" s="36">
        <v>5.3110799999999996</v>
      </c>
      <c r="AE62" s="34">
        <v>16.075009999999999</v>
      </c>
      <c r="AF62" s="35">
        <v>0.85374839999999996</v>
      </c>
      <c r="AG62" s="576">
        <v>5.3110280000000003</v>
      </c>
      <c r="AH62" s="34"/>
      <c r="AI62" s="35"/>
      <c r="AJ62" s="36"/>
      <c r="AK62" s="34"/>
      <c r="AL62" s="35"/>
      <c r="AM62" s="37"/>
      <c r="AN62" s="424"/>
      <c r="AO62" s="141"/>
      <c r="AP62" s="142"/>
      <c r="AQ62" s="143"/>
      <c r="AR62" s="904" t="s">
        <v>0</v>
      </c>
      <c r="AS62" s="894" t="s">
        <v>1</v>
      </c>
      <c r="AT62" s="914" t="s">
        <v>2</v>
      </c>
      <c r="AU62" s="916" t="s">
        <v>12</v>
      </c>
      <c r="AV62" s="902" t="s">
        <v>27</v>
      </c>
      <c r="AW62" s="921" t="s">
        <v>53</v>
      </c>
      <c r="AX62" s="922"/>
      <c r="AY62" s="923"/>
      <c r="AZ62" s="924" t="s">
        <v>6</v>
      </c>
      <c r="BA62" s="925"/>
      <c r="BB62" s="926"/>
      <c r="BC62" s="897" t="s">
        <v>7</v>
      </c>
      <c r="BD62" s="898"/>
      <c r="BE62" s="899"/>
      <c r="BF62" s="897" t="s">
        <v>8</v>
      </c>
      <c r="BG62" s="898"/>
      <c r="BH62" s="899"/>
      <c r="BI62" s="897" t="s">
        <v>9</v>
      </c>
      <c r="BJ62" s="898"/>
      <c r="BK62" s="899"/>
      <c r="BL62" s="897" t="s">
        <v>20</v>
      </c>
      <c r="BM62" s="898"/>
      <c r="BN62" s="899"/>
      <c r="BO62" s="908" t="s">
        <v>10</v>
      </c>
      <c r="BP62" s="909"/>
      <c r="BQ62" s="910"/>
      <c r="BR62" s="897" t="s">
        <v>11</v>
      </c>
      <c r="BS62" s="898"/>
      <c r="BT62" s="920"/>
    </row>
    <row r="63" spans="1:72" ht="15.75" thickBot="1" x14ac:dyDescent="0.3">
      <c r="A63" s="10"/>
      <c r="B63" s="10" t="s">
        <v>85</v>
      </c>
      <c r="C63" s="11" t="s">
        <v>41</v>
      </c>
      <c r="D63" s="11"/>
      <c r="E63" s="11"/>
      <c r="F63" s="11" t="s">
        <v>91</v>
      </c>
      <c r="G63" s="12">
        <v>689</v>
      </c>
      <c r="H63" s="4" t="s">
        <v>160</v>
      </c>
      <c r="I63" s="29">
        <v>23</v>
      </c>
      <c r="J63" s="31">
        <v>11.558149999999999</v>
      </c>
      <c r="K63" s="32">
        <v>0.3030021</v>
      </c>
      <c r="L63" s="33">
        <v>2.6215449999999998</v>
      </c>
      <c r="M63" s="31">
        <v>0.7909813</v>
      </c>
      <c r="N63" s="32">
        <v>9.1183780000000006E-2</v>
      </c>
      <c r="O63" s="33">
        <v>11.52793</v>
      </c>
      <c r="P63" s="34">
        <v>3.6235629999999999</v>
      </c>
      <c r="Q63" s="35">
        <v>0.27184940000000002</v>
      </c>
      <c r="R63" s="36">
        <v>7.5022679999999999</v>
      </c>
      <c r="S63" s="34">
        <v>0.42758040000000003</v>
      </c>
      <c r="T63" s="35">
        <v>3.2078200000000001E-2</v>
      </c>
      <c r="U63" s="36">
        <v>7.5022630000000001</v>
      </c>
      <c r="V63" s="34">
        <v>1.4219079999999999</v>
      </c>
      <c r="W63" s="35">
        <v>0.15662960000000001</v>
      </c>
      <c r="X63" s="36">
        <v>11.015459999999999</v>
      </c>
      <c r="Y63" s="34">
        <v>12.367699999999999</v>
      </c>
      <c r="Z63" s="35">
        <v>0.69815579999999999</v>
      </c>
      <c r="AA63" s="36">
        <v>5.6449910000000001</v>
      </c>
      <c r="AB63" s="34">
        <v>80.121409999999997</v>
      </c>
      <c r="AC63" s="35">
        <v>5.7938669999999997</v>
      </c>
      <c r="AD63" s="36">
        <v>7.2313590000000003</v>
      </c>
      <c r="AE63" s="34">
        <v>9.454326</v>
      </c>
      <c r="AF63" s="35">
        <v>0.68367739999999999</v>
      </c>
      <c r="AG63" s="576">
        <v>7.2313720000000004</v>
      </c>
      <c r="AH63" s="34"/>
      <c r="AI63" s="35"/>
      <c r="AJ63" s="36"/>
      <c r="AK63" s="34"/>
      <c r="AL63" s="35"/>
      <c r="AM63" s="37"/>
      <c r="AN63" s="424"/>
      <c r="AO63" s="141"/>
      <c r="AP63" s="142"/>
      <c r="AQ63" s="143"/>
      <c r="AR63" s="905"/>
      <c r="AS63" s="895"/>
      <c r="AT63" s="915"/>
      <c r="AU63" s="917"/>
      <c r="AV63" s="903"/>
      <c r="AW63" s="28" t="s">
        <v>3</v>
      </c>
      <c r="AX63" s="18" t="s">
        <v>4</v>
      </c>
      <c r="AY63" s="19" t="s">
        <v>5</v>
      </c>
      <c r="AZ63" s="28" t="s">
        <v>3</v>
      </c>
      <c r="BA63" s="18" t="s">
        <v>4</v>
      </c>
      <c r="BB63" s="19" t="s">
        <v>5</v>
      </c>
      <c r="BC63" s="15" t="s">
        <v>3</v>
      </c>
      <c r="BD63" s="16" t="s">
        <v>4</v>
      </c>
      <c r="BE63" s="17" t="s">
        <v>5</v>
      </c>
      <c r="BF63" s="15" t="s">
        <v>3</v>
      </c>
      <c r="BG63" s="16" t="s">
        <v>4</v>
      </c>
      <c r="BH63" s="17" t="s">
        <v>5</v>
      </c>
      <c r="BI63" s="15" t="s">
        <v>3</v>
      </c>
      <c r="BJ63" s="16" t="s">
        <v>4</v>
      </c>
      <c r="BK63" s="17" t="s">
        <v>5</v>
      </c>
      <c r="BL63" s="15" t="s">
        <v>3</v>
      </c>
      <c r="BM63" s="16" t="s">
        <v>4</v>
      </c>
      <c r="BN63" s="17" t="s">
        <v>5</v>
      </c>
      <c r="BO63" s="15" t="s">
        <v>3</v>
      </c>
      <c r="BP63" s="16" t="s">
        <v>4</v>
      </c>
      <c r="BQ63" s="17" t="s">
        <v>5</v>
      </c>
      <c r="BR63" s="15" t="s">
        <v>3</v>
      </c>
      <c r="BS63" s="16" t="s">
        <v>4</v>
      </c>
      <c r="BT63" s="21" t="s">
        <v>5</v>
      </c>
    </row>
    <row r="64" spans="1:72" x14ac:dyDescent="0.25">
      <c r="A64" s="57"/>
      <c r="B64" s="57" t="s">
        <v>85</v>
      </c>
      <c r="C64" s="58" t="s">
        <v>41</v>
      </c>
      <c r="D64" s="58"/>
      <c r="E64" s="58"/>
      <c r="F64" s="58" t="s">
        <v>92</v>
      </c>
      <c r="G64" s="59">
        <v>690</v>
      </c>
      <c r="H64" s="634" t="s">
        <v>160</v>
      </c>
      <c r="I64" s="60">
        <v>22</v>
      </c>
      <c r="J64" s="61">
        <v>8.6501520000000003</v>
      </c>
      <c r="K64" s="62">
        <v>0.22634119999999999</v>
      </c>
      <c r="L64" s="63">
        <v>2.6166149999999999</v>
      </c>
      <c r="M64" s="61">
        <v>0.46230969999999999</v>
      </c>
      <c r="N64" s="62">
        <v>3.6847270000000001E-2</v>
      </c>
      <c r="O64" s="63">
        <v>7.970256</v>
      </c>
      <c r="P64" s="64">
        <v>7.0112120000000004</v>
      </c>
      <c r="Q64" s="65">
        <v>0.252471</v>
      </c>
      <c r="R64" s="66">
        <v>3.6009600000000002</v>
      </c>
      <c r="S64" s="64">
        <v>0.82732300000000003</v>
      </c>
      <c r="T64" s="65">
        <v>2.9791769999999999E-2</v>
      </c>
      <c r="U64" s="66">
        <v>3.600984</v>
      </c>
      <c r="V64" s="64">
        <v>0.63188569999999999</v>
      </c>
      <c r="W64" s="65">
        <v>3.6015199999999997E-2</v>
      </c>
      <c r="X64" s="66">
        <v>5.6996380000000002</v>
      </c>
      <c r="Y64" s="64">
        <v>8.2540669999999992</v>
      </c>
      <c r="Z64" s="65">
        <v>0.2332909</v>
      </c>
      <c r="AA64" s="66">
        <v>2.8263750000000001</v>
      </c>
      <c r="AB64" s="64">
        <v>138.6183</v>
      </c>
      <c r="AC64" s="65">
        <v>3.961214</v>
      </c>
      <c r="AD64" s="66">
        <v>2.8576410000000001</v>
      </c>
      <c r="AE64" s="64">
        <v>16.356960000000001</v>
      </c>
      <c r="AF64" s="65">
        <v>0.46742860000000003</v>
      </c>
      <c r="AG64" s="724">
        <v>2.8576739999999998</v>
      </c>
      <c r="AH64" s="64"/>
      <c r="AI64" s="65"/>
      <c r="AJ64" s="66"/>
      <c r="AK64" s="64"/>
      <c r="AL64" s="65"/>
      <c r="AM64" s="67"/>
      <c r="AN64" s="424"/>
      <c r="AO64" s="141"/>
      <c r="AP64" s="142"/>
      <c r="AQ64" s="143"/>
      <c r="AR64" s="135"/>
      <c r="AS64" s="11"/>
      <c r="AT64" s="11" t="s">
        <v>100</v>
      </c>
      <c r="AU64" s="12">
        <v>691</v>
      </c>
      <c r="AV64" s="45">
        <v>14</v>
      </c>
      <c r="AW64" s="31">
        <v>8.9774480000000008</v>
      </c>
      <c r="AX64" s="32">
        <v>0.56268119999999999</v>
      </c>
      <c r="AY64" s="33">
        <v>6.2677189999999996</v>
      </c>
      <c r="AZ64" s="31">
        <v>0.34025309999999998</v>
      </c>
      <c r="BA64" s="32">
        <v>5.2054950000000003E-2</v>
      </c>
      <c r="BB64" s="33">
        <v>15.29889</v>
      </c>
      <c r="BC64" s="34">
        <v>3.7371660000000002</v>
      </c>
      <c r="BD64" s="35">
        <v>0.43071310000000002</v>
      </c>
      <c r="BE64" s="36">
        <v>11.525130000000001</v>
      </c>
      <c r="BF64" s="34">
        <v>0.44098559999999998</v>
      </c>
      <c r="BG64" s="35">
        <v>5.0824130000000002E-2</v>
      </c>
      <c r="BH64" s="36">
        <v>11.525119999999999</v>
      </c>
      <c r="BI64" s="34">
        <v>0.75457529999999995</v>
      </c>
      <c r="BJ64" s="35">
        <v>8.7955989999999998E-2</v>
      </c>
      <c r="BK64" s="36">
        <v>11.656359999999999</v>
      </c>
      <c r="BL64" s="34">
        <v>9.0085549999999994</v>
      </c>
      <c r="BM64" s="35">
        <v>0.53514609999999996</v>
      </c>
      <c r="BN64" s="36">
        <v>5.9404199999999996</v>
      </c>
      <c r="BO64" s="34">
        <v>97.155879999999996</v>
      </c>
      <c r="BP64" s="35">
        <v>7.1103350000000001</v>
      </c>
      <c r="BQ64" s="36">
        <v>7.3184810000000002</v>
      </c>
      <c r="BR64" s="34">
        <v>11.46439</v>
      </c>
      <c r="BS64" s="35">
        <v>0.83902379999999999</v>
      </c>
      <c r="BT64" s="37">
        <v>7.3185190000000002</v>
      </c>
    </row>
    <row r="65" spans="1:72" x14ac:dyDescent="0.25">
      <c r="A65" s="10"/>
      <c r="B65" s="10"/>
      <c r="C65" s="635" t="s">
        <v>178</v>
      </c>
      <c r="D65" s="768"/>
      <c r="E65" s="768"/>
      <c r="F65" s="11" t="s">
        <v>93</v>
      </c>
      <c r="G65" s="12" t="s">
        <v>98</v>
      </c>
      <c r="H65" s="4" t="s">
        <v>160</v>
      </c>
      <c r="I65" s="29">
        <v>26</v>
      </c>
      <c r="J65" s="31">
        <v>9.1269626153846151</v>
      </c>
      <c r="K65" s="32">
        <v>0.75206712690131983</v>
      </c>
      <c r="L65" s="33">
        <v>8.2400592463654725</v>
      </c>
      <c r="M65" s="31">
        <v>0.34448544230769229</v>
      </c>
      <c r="N65" s="32">
        <v>6.6717861468073056E-2</v>
      </c>
      <c r="O65" s="33">
        <v>19.367396491745236</v>
      </c>
      <c r="P65" s="34">
        <v>3.8570856153846145</v>
      </c>
      <c r="Q65" s="35">
        <v>0.46131774661377989</v>
      </c>
      <c r="R65" s="36">
        <v>11.960267222841486</v>
      </c>
      <c r="S65" s="34">
        <v>0.45513608076923079</v>
      </c>
      <c r="T65" s="35">
        <v>5.4435496840785594E-2</v>
      </c>
      <c r="U65" s="36">
        <v>11.960268399021128</v>
      </c>
      <c r="V65" s="34">
        <v>0.7328962</v>
      </c>
      <c r="W65" s="35">
        <v>0.10477930479128399</v>
      </c>
      <c r="X65" s="36">
        <v>14.296609095706048</v>
      </c>
      <c r="Y65" s="34">
        <v>8.8693041923076912</v>
      </c>
      <c r="Z65" s="35">
        <v>0.65793169812989061</v>
      </c>
      <c r="AA65" s="36">
        <v>7.418075689641042</v>
      </c>
      <c r="AB65" s="34">
        <v>99.610755769230764</v>
      </c>
      <c r="AC65" s="35">
        <v>7.1684330250961681</v>
      </c>
      <c r="AD65" s="36">
        <v>7.1964447711885136</v>
      </c>
      <c r="AE65" s="34">
        <v>11.75406873076923</v>
      </c>
      <c r="AF65" s="35">
        <v>0.84587494721068823</v>
      </c>
      <c r="AG65" s="576">
        <v>7.1964437726691006</v>
      </c>
      <c r="AH65" s="34"/>
      <c r="AI65" s="35"/>
      <c r="AJ65" s="36"/>
      <c r="AK65" s="34"/>
      <c r="AL65" s="35"/>
      <c r="AM65" s="37"/>
      <c r="AN65" s="436"/>
      <c r="AO65" s="141"/>
      <c r="AP65" s="142"/>
      <c r="AQ65" s="143"/>
      <c r="AR65" s="135"/>
      <c r="AS65" s="11"/>
      <c r="AT65" s="11" t="s">
        <v>101</v>
      </c>
      <c r="AU65" s="12">
        <v>692</v>
      </c>
      <c r="AV65" s="68">
        <v>12</v>
      </c>
      <c r="AW65" s="31">
        <v>10.070080000000001</v>
      </c>
      <c r="AX65" s="32">
        <v>0.45556190000000002</v>
      </c>
      <c r="AY65" s="33">
        <v>4.5239180000000001</v>
      </c>
      <c r="AZ65" s="31">
        <v>0.46223150000000002</v>
      </c>
      <c r="BA65" s="32">
        <v>6.0197779999999999E-2</v>
      </c>
      <c r="BB65" s="33">
        <v>13.023300000000001</v>
      </c>
      <c r="BC65" s="34">
        <v>3.576721</v>
      </c>
      <c r="BD65" s="35">
        <v>0.38680619999999999</v>
      </c>
      <c r="BE65" s="36">
        <v>10.814550000000001</v>
      </c>
      <c r="BF65" s="34">
        <v>0.42205310000000001</v>
      </c>
      <c r="BG65" s="35">
        <v>4.5643059999999999E-2</v>
      </c>
      <c r="BH65" s="36">
        <v>10.81453</v>
      </c>
      <c r="BI65" s="34">
        <v>0.95250230000000002</v>
      </c>
      <c r="BJ65" s="35">
        <v>0.12989990000000001</v>
      </c>
      <c r="BK65" s="36">
        <v>13.63775</v>
      </c>
      <c r="BL65" s="34">
        <v>10.1143</v>
      </c>
      <c r="BM65" s="35">
        <v>0.72179139999999997</v>
      </c>
      <c r="BN65" s="36">
        <v>7.1363440000000002</v>
      </c>
      <c r="BO65" s="34">
        <v>93.493579999999994</v>
      </c>
      <c r="BP65" s="35">
        <v>7.7129240000000001</v>
      </c>
      <c r="BQ65" s="36">
        <v>8.249682</v>
      </c>
      <c r="BR65" s="34">
        <v>11.03224</v>
      </c>
      <c r="BS65" s="35">
        <v>0.9101224</v>
      </c>
      <c r="BT65" s="37">
        <v>8.2496589999999994</v>
      </c>
    </row>
    <row r="66" spans="1:72" x14ac:dyDescent="0.25">
      <c r="A66" s="10"/>
      <c r="B66" s="10"/>
      <c r="C66" s="160" t="s">
        <v>178</v>
      </c>
      <c r="D66" s="768"/>
      <c r="E66" s="768"/>
      <c r="F66" s="11" t="s">
        <v>94</v>
      </c>
      <c r="G66" s="12" t="s">
        <v>99</v>
      </c>
      <c r="H66" s="4" t="s">
        <v>160</v>
      </c>
      <c r="I66" s="29">
        <v>26</v>
      </c>
      <c r="J66" s="31">
        <v>10.006241846153843</v>
      </c>
      <c r="K66" s="32">
        <v>0.48467181397186204</v>
      </c>
      <c r="L66" s="33">
        <v>4.8436947799553547</v>
      </c>
      <c r="M66" s="31">
        <v>0.46061236923076937</v>
      </c>
      <c r="N66" s="32">
        <v>5.4917610883530518E-2</v>
      </c>
      <c r="O66" s="33">
        <v>11.922739064789745</v>
      </c>
      <c r="P66" s="34">
        <v>3.545985307692308</v>
      </c>
      <c r="Q66" s="35">
        <v>0.3811609949418</v>
      </c>
      <c r="R66" s="36">
        <v>10.749085567696721</v>
      </c>
      <c r="S66" s="34">
        <v>0.41842625384615378</v>
      </c>
      <c r="T66" s="35">
        <v>4.4977009721752656E-2</v>
      </c>
      <c r="U66" s="36">
        <v>10.749088831861329</v>
      </c>
      <c r="V66" s="34">
        <v>0.96054989230769228</v>
      </c>
      <c r="W66" s="35">
        <v>0.11107328753318535</v>
      </c>
      <c r="X66" s="36">
        <v>11.563510487345443</v>
      </c>
      <c r="Y66" s="34">
        <v>10.163250115384615</v>
      </c>
      <c r="Z66" s="35">
        <v>0.60622753142432084</v>
      </c>
      <c r="AA66" s="36">
        <v>5.9648982809804529</v>
      </c>
      <c r="AB66" s="34">
        <v>93.648035384615383</v>
      </c>
      <c r="AC66" s="35">
        <v>6.8585022482756282</v>
      </c>
      <c r="AD66" s="36">
        <v>7.3237011541219701</v>
      </c>
      <c r="AE66" s="34">
        <v>11.050467769230769</v>
      </c>
      <c r="AF66" s="35">
        <v>0.8093028048697376</v>
      </c>
      <c r="AG66" s="576">
        <v>7.3236972567186962</v>
      </c>
      <c r="AH66" s="34"/>
      <c r="AI66" s="35"/>
      <c r="AJ66" s="36"/>
      <c r="AK66" s="34"/>
      <c r="AL66" s="35"/>
      <c r="AM66" s="37"/>
      <c r="AN66" s="424"/>
      <c r="AO66" s="141"/>
      <c r="AP66" s="142"/>
      <c r="AQ66" s="143"/>
      <c r="AR66" s="135"/>
      <c r="AS66" s="11"/>
      <c r="AT66" s="11" t="s">
        <v>100</v>
      </c>
      <c r="AU66" s="12">
        <v>693</v>
      </c>
      <c r="AV66" s="68">
        <v>12</v>
      </c>
      <c r="AW66" s="31">
        <v>9.3013960000000004</v>
      </c>
      <c r="AX66" s="32">
        <v>0.92176460000000005</v>
      </c>
      <c r="AY66" s="33">
        <v>9.9099599999999999</v>
      </c>
      <c r="AZ66" s="31">
        <v>0.34942309999999999</v>
      </c>
      <c r="BA66" s="32">
        <v>8.2853700000000002E-2</v>
      </c>
      <c r="BB66" s="69">
        <v>23.711569999999998</v>
      </c>
      <c r="BC66" s="34">
        <v>3.9969920000000001</v>
      </c>
      <c r="BD66" s="35">
        <v>0.47409810000000002</v>
      </c>
      <c r="BE66" s="36">
        <v>11.861370000000001</v>
      </c>
      <c r="BF66" s="34">
        <v>0.47164499999999998</v>
      </c>
      <c r="BG66" s="35">
        <v>5.5943560000000003E-2</v>
      </c>
      <c r="BH66" s="36">
        <v>11.861370000000001</v>
      </c>
      <c r="BI66" s="34">
        <v>0.70760389999999995</v>
      </c>
      <c r="BJ66" s="35">
        <v>0.1204689</v>
      </c>
      <c r="BK66" s="36">
        <v>17.024899999999999</v>
      </c>
      <c r="BL66" s="34">
        <v>8.7068440000000002</v>
      </c>
      <c r="BM66" s="35">
        <v>0.76933940000000001</v>
      </c>
      <c r="BN66" s="36">
        <v>8.8360299999999992</v>
      </c>
      <c r="BO66" s="34">
        <v>102.4748</v>
      </c>
      <c r="BP66" s="35">
        <v>6.3576430000000004</v>
      </c>
      <c r="BQ66" s="36">
        <v>6.2041050000000002</v>
      </c>
      <c r="BR66" s="34">
        <v>12.09202</v>
      </c>
      <c r="BS66" s="35">
        <v>0.75020229999999999</v>
      </c>
      <c r="BT66" s="37">
        <v>6.2041089999999999</v>
      </c>
    </row>
    <row r="67" spans="1:72" x14ac:dyDescent="0.25">
      <c r="A67" s="10"/>
      <c r="B67" s="10"/>
      <c r="C67" s="160" t="s">
        <v>178</v>
      </c>
      <c r="D67" s="768"/>
      <c r="E67" s="768"/>
      <c r="F67" s="11" t="s">
        <v>95</v>
      </c>
      <c r="G67" s="12" t="s">
        <v>107</v>
      </c>
      <c r="H67" s="4" t="s">
        <v>160</v>
      </c>
      <c r="I67" s="71">
        <v>63</v>
      </c>
      <c r="J67" s="72">
        <v>11.927438857142857</v>
      </c>
      <c r="K67" s="73">
        <v>0.73358245875251293</v>
      </c>
      <c r="L67" s="74">
        <v>6.1503770217459577</v>
      </c>
      <c r="M67" s="72">
        <v>0.54760479365079329</v>
      </c>
      <c r="N67" s="73">
        <v>0.15039185579493305</v>
      </c>
      <c r="O67" s="69">
        <v>27.463575472430524</v>
      </c>
      <c r="P67" s="75">
        <v>2.7578270793650792</v>
      </c>
      <c r="Q67" s="76">
        <v>0.68422464677530148</v>
      </c>
      <c r="R67" s="70">
        <v>24.810280959777476</v>
      </c>
      <c r="S67" s="75">
        <v>0.3254235746031745</v>
      </c>
      <c r="T67" s="76">
        <v>8.073850291355239E-2</v>
      </c>
      <c r="U67" s="70">
        <v>24.810280881465303</v>
      </c>
      <c r="V67" s="75">
        <v>1.2569581317460317</v>
      </c>
      <c r="W67" s="76">
        <v>0.5363953948543887</v>
      </c>
      <c r="X67" s="90">
        <v>42.674086058004626</v>
      </c>
      <c r="Y67" s="75">
        <v>11.391130873015873</v>
      </c>
      <c r="Z67" s="76">
        <v>2.4422943120726148</v>
      </c>
      <c r="AA67" s="70">
        <v>21.440314743974163</v>
      </c>
      <c r="AB67" s="75">
        <v>73.336267936507966</v>
      </c>
      <c r="AC67" s="76">
        <v>11.429190900299954</v>
      </c>
      <c r="AD67" s="91">
        <v>15.58463666326047</v>
      </c>
      <c r="AE67" s="75">
        <v>8.6536795873015873</v>
      </c>
      <c r="AF67" s="76">
        <v>1.3486443225766178</v>
      </c>
      <c r="AG67" s="774">
        <v>15.584634362423344</v>
      </c>
      <c r="AH67" s="75"/>
      <c r="AI67" s="76"/>
      <c r="AJ67" s="91"/>
      <c r="AK67" s="75"/>
      <c r="AL67" s="76"/>
      <c r="AM67" s="94"/>
      <c r="AN67" s="425"/>
      <c r="AO67" s="141"/>
      <c r="AP67" s="142"/>
      <c r="AQ67" s="143"/>
      <c r="AR67" s="135"/>
      <c r="AS67" s="11"/>
      <c r="AT67" s="11" t="s">
        <v>101</v>
      </c>
      <c r="AU67" s="12">
        <v>694</v>
      </c>
      <c r="AV67" s="68">
        <v>14</v>
      </c>
      <c r="AW67" s="31">
        <v>9.9515279999999997</v>
      </c>
      <c r="AX67" s="32">
        <v>0.51879810000000004</v>
      </c>
      <c r="AY67" s="33">
        <v>5.2132509999999996</v>
      </c>
      <c r="AZ67" s="31">
        <v>0.45922449999999998</v>
      </c>
      <c r="BA67" s="32">
        <v>5.2241120000000002E-2</v>
      </c>
      <c r="BB67" s="33">
        <v>11.37594</v>
      </c>
      <c r="BC67" s="34">
        <v>3.5196399999999999</v>
      </c>
      <c r="BD67" s="35">
        <v>0.38880779999999998</v>
      </c>
      <c r="BE67" s="36">
        <v>11.046799999999999</v>
      </c>
      <c r="BF67" s="34">
        <v>0.41531760000000001</v>
      </c>
      <c r="BG67" s="35">
        <v>4.5879400000000001E-2</v>
      </c>
      <c r="BH67" s="36">
        <v>11.04682</v>
      </c>
      <c r="BI67" s="34">
        <v>0.96744779999999997</v>
      </c>
      <c r="BJ67" s="35">
        <v>9.6625619999999995E-2</v>
      </c>
      <c r="BK67" s="36">
        <v>9.9876819999999995</v>
      </c>
      <c r="BL67" s="34">
        <v>10.2052</v>
      </c>
      <c r="BM67" s="35">
        <v>0.51167989999999997</v>
      </c>
      <c r="BN67" s="36">
        <v>5.0139120000000004</v>
      </c>
      <c r="BO67" s="34">
        <v>93.780420000000007</v>
      </c>
      <c r="BP67" s="35">
        <v>6.3310529999999998</v>
      </c>
      <c r="BQ67" s="36">
        <v>6.7509329999999999</v>
      </c>
      <c r="BR67" s="34">
        <v>11.066090000000001</v>
      </c>
      <c r="BS67" s="35">
        <v>0.7470601</v>
      </c>
      <c r="BT67" s="37">
        <v>6.7508949999999999</v>
      </c>
    </row>
    <row r="68" spans="1:72" x14ac:dyDescent="0.25">
      <c r="A68" s="10"/>
      <c r="B68" s="10"/>
      <c r="C68" s="160" t="s">
        <v>178</v>
      </c>
      <c r="D68" s="768"/>
      <c r="E68" s="768"/>
      <c r="F68" s="11" t="s">
        <v>96</v>
      </c>
      <c r="G68" s="12" t="s">
        <v>106</v>
      </c>
      <c r="H68" s="4" t="s">
        <v>160</v>
      </c>
      <c r="I68" s="29">
        <v>60</v>
      </c>
      <c r="J68" s="31">
        <v>10.726107266666666</v>
      </c>
      <c r="K68" s="32">
        <v>0.64766417588357061</v>
      </c>
      <c r="L68" s="33">
        <v>6.0382034206976947</v>
      </c>
      <c r="M68" s="31">
        <v>0.55510333333333328</v>
      </c>
      <c r="N68" s="32">
        <v>0.1171329612028849</v>
      </c>
      <c r="O68" s="69">
        <v>21.101109319505358</v>
      </c>
      <c r="P68" s="34">
        <v>3.490710766666667</v>
      </c>
      <c r="Q68" s="35">
        <v>0.75328981318593391</v>
      </c>
      <c r="R68" s="70">
        <v>21.579840426173774</v>
      </c>
      <c r="S68" s="34">
        <v>0.4119038533333334</v>
      </c>
      <c r="T68" s="35">
        <v>8.8888203381027278E-2</v>
      </c>
      <c r="U68" s="70">
        <v>21.579842640873391</v>
      </c>
      <c r="V68" s="34">
        <v>1.1080036833333335</v>
      </c>
      <c r="W68" s="35">
        <v>0.29360577349615119</v>
      </c>
      <c r="X68" s="70">
        <v>26.498627929905748</v>
      </c>
      <c r="Y68" s="34">
        <v>10.817357749999998</v>
      </c>
      <c r="Z68" s="35">
        <v>1.6072852746796158</v>
      </c>
      <c r="AA68" s="36">
        <v>14.85839067012105</v>
      </c>
      <c r="AB68" s="34">
        <v>90.273858666666655</v>
      </c>
      <c r="AC68" s="35">
        <v>9.629299599883792</v>
      </c>
      <c r="AD68" s="36">
        <v>10.66676415753942</v>
      </c>
      <c r="AE68" s="34">
        <v>10.652314816666667</v>
      </c>
      <c r="AF68" s="35">
        <v>1.1362568133406323</v>
      </c>
      <c r="AG68" s="576">
        <v>10.666759600109067</v>
      </c>
      <c r="AH68" s="34"/>
      <c r="AI68" s="35"/>
      <c r="AJ68" s="36"/>
      <c r="AK68" s="34"/>
      <c r="AL68" s="35"/>
      <c r="AM68" s="37"/>
      <c r="AN68" s="424"/>
      <c r="AO68" s="141"/>
      <c r="AP68" s="142"/>
      <c r="AQ68" s="143"/>
      <c r="AR68" s="135"/>
      <c r="AS68" s="11"/>
      <c r="AT68" s="11" t="s">
        <v>102</v>
      </c>
      <c r="AU68" s="12">
        <v>695</v>
      </c>
      <c r="AV68" s="45">
        <v>19</v>
      </c>
      <c r="AW68" s="31">
        <v>11.6585</v>
      </c>
      <c r="AX68" s="32">
        <v>0.67045630000000001</v>
      </c>
      <c r="AY68" s="33">
        <v>5.7507960000000002</v>
      </c>
      <c r="AZ68" s="31">
        <v>0.57022419999999996</v>
      </c>
      <c r="BA68" s="32">
        <v>0.15946750000000001</v>
      </c>
      <c r="BB68" s="69">
        <v>27.96576</v>
      </c>
      <c r="BC68" s="34">
        <v>2.3339780000000001</v>
      </c>
      <c r="BD68" s="35">
        <v>0.61600840000000001</v>
      </c>
      <c r="BE68" s="70">
        <v>26.393059999999998</v>
      </c>
      <c r="BF68" s="34">
        <v>0.27540949999999997</v>
      </c>
      <c r="BG68" s="35">
        <v>7.2689000000000004E-2</v>
      </c>
      <c r="BH68" s="70">
        <v>26.393059999999998</v>
      </c>
      <c r="BI68" s="34">
        <v>1.5181150000000001</v>
      </c>
      <c r="BJ68" s="35">
        <v>0.57303729999999997</v>
      </c>
      <c r="BK68" s="70">
        <v>37.746639999999999</v>
      </c>
      <c r="BL68" s="34">
        <v>12.56329</v>
      </c>
      <c r="BM68" s="35">
        <v>2.5105209999999998</v>
      </c>
      <c r="BN68" s="36">
        <v>19.983000000000001</v>
      </c>
      <c r="BO68" s="75">
        <v>66.546120000000002</v>
      </c>
      <c r="BP68" s="35">
        <v>11.108040000000001</v>
      </c>
      <c r="BQ68" s="36">
        <v>16.692240000000002</v>
      </c>
      <c r="BR68" s="34">
        <v>7.8524419999999999</v>
      </c>
      <c r="BS68" s="35">
        <v>1.3107489999999999</v>
      </c>
      <c r="BT68" s="37">
        <v>16.692240000000002</v>
      </c>
    </row>
    <row r="69" spans="1:72" x14ac:dyDescent="0.25">
      <c r="A69" s="57"/>
      <c r="B69" s="57"/>
      <c r="C69" s="636" t="s">
        <v>178</v>
      </c>
      <c r="D69" s="627"/>
      <c r="E69" s="627"/>
      <c r="F69" s="58" t="s">
        <v>97</v>
      </c>
      <c r="G69" s="59" t="s">
        <v>105</v>
      </c>
      <c r="H69" s="771" t="s">
        <v>160</v>
      </c>
      <c r="I69" s="77">
        <v>63</v>
      </c>
      <c r="J69" s="78">
        <v>12.083986825396826</v>
      </c>
      <c r="K69" s="79">
        <v>0.65343374674601384</v>
      </c>
      <c r="L69" s="80">
        <v>5.4074351138210197</v>
      </c>
      <c r="M69" s="78">
        <v>0.64681915238095233</v>
      </c>
      <c r="N69" s="79">
        <v>0.1578558972187474</v>
      </c>
      <c r="O69" s="87">
        <v>24.404951003333338</v>
      </c>
      <c r="P69" s="81">
        <v>2.5556330793650779</v>
      </c>
      <c r="Q69" s="82">
        <v>0.62332000981977553</v>
      </c>
      <c r="R69" s="88">
        <v>24.390043111143065</v>
      </c>
      <c r="S69" s="81">
        <v>0.3015646904761905</v>
      </c>
      <c r="T69" s="82">
        <v>7.3551759614746054E-2</v>
      </c>
      <c r="U69" s="88">
        <v>24.390043641582501</v>
      </c>
      <c r="V69" s="81">
        <v>1.5142692571428575</v>
      </c>
      <c r="W69" s="82">
        <v>0.54513278523653508</v>
      </c>
      <c r="X69" s="89">
        <v>35.999726116417271</v>
      </c>
      <c r="Y69" s="81">
        <v>12.554388761904763</v>
      </c>
      <c r="Z69" s="82">
        <v>2.4233983698928752</v>
      </c>
      <c r="AA69" s="83">
        <v>19.303196801157487</v>
      </c>
      <c r="AB69" s="81">
        <v>71.951212063492051</v>
      </c>
      <c r="AC69" s="82">
        <v>8.5135686889427848</v>
      </c>
      <c r="AD69" s="83">
        <v>11.832418724830013</v>
      </c>
      <c r="AE69" s="81">
        <v>8.4902431904761926</v>
      </c>
      <c r="AF69" s="82">
        <v>1.0046014065688669</v>
      </c>
      <c r="AG69" s="775">
        <v>11.832422040581404</v>
      </c>
      <c r="AH69" s="81"/>
      <c r="AI69" s="82"/>
      <c r="AJ69" s="83"/>
      <c r="AK69" s="81"/>
      <c r="AL69" s="82"/>
      <c r="AM69" s="84"/>
      <c r="AN69" s="438"/>
      <c r="AO69" s="141"/>
      <c r="AP69" s="142"/>
      <c r="AQ69" s="143"/>
      <c r="AR69" s="135"/>
      <c r="AS69" s="11"/>
      <c r="AT69" s="11" t="s">
        <v>103</v>
      </c>
      <c r="AU69" s="12">
        <v>696</v>
      </c>
      <c r="AV69" s="85">
        <v>20</v>
      </c>
      <c r="AW69" s="31">
        <v>10.96808</v>
      </c>
      <c r="AX69" s="32">
        <v>0.62615989999999999</v>
      </c>
      <c r="AY69" s="33">
        <v>5.7089270000000001</v>
      </c>
      <c r="AZ69" s="31">
        <v>0.60581339999999995</v>
      </c>
      <c r="BA69" s="32">
        <v>5.8845300000000003E-2</v>
      </c>
      <c r="BB69" s="33">
        <v>9.7134359999999997</v>
      </c>
      <c r="BC69" s="34">
        <v>3.1563080000000001</v>
      </c>
      <c r="BD69" s="35">
        <v>0.44720559999999998</v>
      </c>
      <c r="BE69" s="36">
        <v>14.16863</v>
      </c>
      <c r="BF69" s="34">
        <v>0.37244430000000001</v>
      </c>
      <c r="BG69" s="35">
        <v>5.277018E-2</v>
      </c>
      <c r="BH69" s="36">
        <v>14.168609999999999</v>
      </c>
      <c r="BI69" s="34">
        <v>1.2498149999999999</v>
      </c>
      <c r="BJ69" s="35">
        <v>0.1206048</v>
      </c>
      <c r="BK69" s="36">
        <v>9.649813</v>
      </c>
      <c r="BL69" s="34">
        <v>11.60032</v>
      </c>
      <c r="BM69" s="35">
        <v>0.55245759999999999</v>
      </c>
      <c r="BN69" s="36">
        <v>4.7624360000000001</v>
      </c>
      <c r="BO69" s="34">
        <v>85.598619999999997</v>
      </c>
      <c r="BP69" s="35">
        <v>8.040775</v>
      </c>
      <c r="BQ69" s="36">
        <v>9.39358</v>
      </c>
      <c r="BR69" s="34">
        <v>10.10064</v>
      </c>
      <c r="BS69" s="35">
        <v>0.94881320000000002</v>
      </c>
      <c r="BT69" s="37">
        <v>9.393599</v>
      </c>
    </row>
    <row r="70" spans="1:72" x14ac:dyDescent="0.25">
      <c r="A70" s="10"/>
      <c r="B70" s="10" t="s">
        <v>122</v>
      </c>
      <c r="C70" s="635" t="s">
        <v>121</v>
      </c>
      <c r="D70" s="626"/>
      <c r="E70" s="762"/>
      <c r="F70" s="11" t="s">
        <v>108</v>
      </c>
      <c r="G70" s="12">
        <v>716</v>
      </c>
      <c r="H70" s="4" t="s">
        <v>160</v>
      </c>
      <c r="I70" s="29">
        <v>23</v>
      </c>
      <c r="J70" s="31">
        <v>11.238899999999999</v>
      </c>
      <c r="K70" s="32">
        <v>0.27040989999999998</v>
      </c>
      <c r="L70" s="33">
        <v>2.4060169999999999</v>
      </c>
      <c r="M70" s="31">
        <v>0.95085759999999997</v>
      </c>
      <c r="N70" s="32">
        <v>0.1165293</v>
      </c>
      <c r="O70" s="33">
        <v>12.255179999999999</v>
      </c>
      <c r="P70" s="34">
        <v>5.9060129999999997</v>
      </c>
      <c r="Q70" s="35">
        <v>0.34163529999999998</v>
      </c>
      <c r="R70" s="36">
        <v>5.7845339999999998</v>
      </c>
      <c r="S70" s="34">
        <v>0.69690960000000002</v>
      </c>
      <c r="T70" s="35">
        <v>4.0312830000000001E-2</v>
      </c>
      <c r="U70" s="36">
        <v>5.7845129999999996</v>
      </c>
      <c r="V70" s="34">
        <v>1.181897</v>
      </c>
      <c r="W70" s="35">
        <v>0.15481880000000001</v>
      </c>
      <c r="X70" s="36">
        <v>13.09918</v>
      </c>
      <c r="Y70" s="34">
        <v>11.268700000000001</v>
      </c>
      <c r="Z70" s="35">
        <v>0.75491280000000005</v>
      </c>
      <c r="AA70" s="36">
        <v>6.6992000000000003</v>
      </c>
      <c r="AB70" s="34">
        <v>118.8186</v>
      </c>
      <c r="AC70" s="35">
        <v>5.561941</v>
      </c>
      <c r="AD70" s="36">
        <v>4.6810340000000004</v>
      </c>
      <c r="AE70" s="34">
        <v>14.0206</v>
      </c>
      <c r="AF70" s="35">
        <v>0.65631019999999995</v>
      </c>
      <c r="AG70" s="576">
        <v>4.6810419999999997</v>
      </c>
      <c r="AH70" s="34"/>
      <c r="AI70" s="35"/>
      <c r="AJ70" s="36"/>
      <c r="AK70" s="34"/>
      <c r="AL70" s="35"/>
      <c r="AM70" s="37"/>
      <c r="AN70" s="424"/>
      <c r="AO70" s="141"/>
      <c r="AP70" s="142"/>
      <c r="AQ70" s="143"/>
      <c r="AR70" s="135"/>
      <c r="AS70" s="11"/>
      <c r="AT70" s="11" t="s">
        <v>104</v>
      </c>
      <c r="AU70" s="12">
        <v>697</v>
      </c>
      <c r="AV70" s="68">
        <v>18</v>
      </c>
      <c r="AW70" s="31">
        <v>12.04692</v>
      </c>
      <c r="AX70" s="32">
        <v>0.60118380000000005</v>
      </c>
      <c r="AY70" s="33">
        <v>4.9903529999999998</v>
      </c>
      <c r="AZ70" s="31">
        <v>0.56445040000000002</v>
      </c>
      <c r="BA70" s="32">
        <v>0.13521179999999999</v>
      </c>
      <c r="BB70" s="69">
        <v>23.954599999999999</v>
      </c>
      <c r="BC70" s="34">
        <v>2.9588209999999999</v>
      </c>
      <c r="BD70" s="35">
        <v>0.63183999999999996</v>
      </c>
      <c r="BE70" s="70">
        <v>21.35445</v>
      </c>
      <c r="BF70" s="34">
        <v>0.34914089999999998</v>
      </c>
      <c r="BG70" s="35">
        <v>7.4557159999999997E-2</v>
      </c>
      <c r="BH70" s="70">
        <v>21.35446</v>
      </c>
      <c r="BI70" s="34">
        <v>1.18353</v>
      </c>
      <c r="BJ70" s="35">
        <v>0.47318070000000001</v>
      </c>
      <c r="BK70" s="36">
        <v>39.980449999999998</v>
      </c>
      <c r="BL70" s="34">
        <v>11.101139999999999</v>
      </c>
      <c r="BM70" s="35">
        <v>2.1754419999999999</v>
      </c>
      <c r="BN70" s="36">
        <v>19.59656</v>
      </c>
      <c r="BO70" s="34">
        <v>76.213750000000005</v>
      </c>
      <c r="BP70" s="35">
        <v>9.1539420000000007</v>
      </c>
      <c r="BQ70" s="36">
        <v>12.01088</v>
      </c>
      <c r="BR70" s="34">
        <v>8.9932219999999994</v>
      </c>
      <c r="BS70" s="35">
        <v>1.080165</v>
      </c>
      <c r="BT70" s="37">
        <v>12.01088</v>
      </c>
    </row>
    <row r="71" spans="1:72" x14ac:dyDescent="0.25">
      <c r="A71" s="10"/>
      <c r="B71" s="10"/>
      <c r="C71" s="160" t="s">
        <v>121</v>
      </c>
      <c r="D71" s="626"/>
      <c r="E71" s="762"/>
      <c r="F71" s="11" t="s">
        <v>109</v>
      </c>
      <c r="G71" s="12">
        <v>717</v>
      </c>
      <c r="H71" s="4" t="s">
        <v>160</v>
      </c>
      <c r="I71" s="29">
        <v>24</v>
      </c>
      <c r="J71" s="31">
        <v>8.5779680000000003</v>
      </c>
      <c r="K71" s="32">
        <v>0.65495610000000004</v>
      </c>
      <c r="L71" s="33">
        <v>7.6353299999999997</v>
      </c>
      <c r="M71" s="31">
        <v>0.27917969999999998</v>
      </c>
      <c r="N71" s="32">
        <v>5.3588980000000001E-2</v>
      </c>
      <c r="O71" s="33">
        <v>19.195160000000001</v>
      </c>
      <c r="P71" s="34">
        <v>4.208151</v>
      </c>
      <c r="Q71" s="35">
        <v>0.61903180000000002</v>
      </c>
      <c r="R71" s="36">
        <v>14.7103</v>
      </c>
      <c r="S71" s="34">
        <v>0.4965619</v>
      </c>
      <c r="T71" s="35">
        <v>7.3045750000000007E-2</v>
      </c>
      <c r="U71" s="36">
        <v>14.7103</v>
      </c>
      <c r="V71" s="34">
        <v>0.61268089999999997</v>
      </c>
      <c r="W71" s="35">
        <v>7.0883959999999996E-2</v>
      </c>
      <c r="X71" s="36">
        <v>11.56948</v>
      </c>
      <c r="Y71" s="34">
        <v>8.1178740000000005</v>
      </c>
      <c r="Z71" s="35">
        <v>0.46750799999999998</v>
      </c>
      <c r="AA71" s="36">
        <v>5.7589959999999998</v>
      </c>
      <c r="AB71" s="34">
        <v>99.966449999999995</v>
      </c>
      <c r="AC71" s="35">
        <v>10.48133</v>
      </c>
      <c r="AD71" s="36">
        <v>10.48485</v>
      </c>
      <c r="AE71" s="34">
        <v>11.79604</v>
      </c>
      <c r="AF71" s="35">
        <v>1.2367950000000001</v>
      </c>
      <c r="AG71" s="576">
        <v>10.48484</v>
      </c>
      <c r="AH71" s="34"/>
      <c r="AI71" s="35"/>
      <c r="AJ71" s="36"/>
      <c r="AK71" s="34"/>
      <c r="AL71" s="35"/>
      <c r="AM71" s="37"/>
      <c r="AN71" s="424"/>
      <c r="AO71" s="141"/>
      <c r="AP71" s="142"/>
      <c r="AQ71" s="143"/>
      <c r="AR71" s="135"/>
      <c r="AS71" s="11"/>
      <c r="AT71" s="11" t="s">
        <v>102</v>
      </c>
      <c r="AU71" s="12">
        <v>698</v>
      </c>
      <c r="AV71" s="29">
        <v>24</v>
      </c>
      <c r="AW71" s="31">
        <v>12.23108</v>
      </c>
      <c r="AX71" s="32">
        <v>0.77787450000000002</v>
      </c>
      <c r="AY71" s="33">
        <v>6.3598189999999999</v>
      </c>
      <c r="AZ71" s="31">
        <v>0.50777890000000003</v>
      </c>
      <c r="BA71" s="32">
        <v>0.124255</v>
      </c>
      <c r="BB71" s="69">
        <v>24.470289999999999</v>
      </c>
      <c r="BC71" s="34">
        <v>3.138512</v>
      </c>
      <c r="BD71" s="35">
        <v>0.57589020000000002</v>
      </c>
      <c r="BE71" s="36">
        <v>18.349150000000002</v>
      </c>
      <c r="BF71" s="34">
        <v>0.37034440000000002</v>
      </c>
      <c r="BG71" s="35">
        <v>6.7955109999999999E-2</v>
      </c>
      <c r="BH71" s="36">
        <v>18.349170000000001</v>
      </c>
      <c r="BI71" s="34">
        <v>0.99578449999999996</v>
      </c>
      <c r="BJ71" s="35">
        <v>0.38291130000000001</v>
      </c>
      <c r="BK71" s="70">
        <v>38.453229999999998</v>
      </c>
      <c r="BL71" s="34">
        <v>10.207129999999999</v>
      </c>
      <c r="BM71" s="35">
        <v>1.8447739999999999</v>
      </c>
      <c r="BN71" s="36">
        <v>18.07339</v>
      </c>
      <c r="BO71" s="34">
        <v>80.02243</v>
      </c>
      <c r="BP71" s="35">
        <v>10.5716</v>
      </c>
      <c r="BQ71" s="36">
        <v>13.210789999999999</v>
      </c>
      <c r="BR71" s="34">
        <v>9.4426469999999991</v>
      </c>
      <c r="BS71" s="35">
        <v>1.2474479999999999</v>
      </c>
      <c r="BT71" s="37">
        <v>13.210789999999999</v>
      </c>
    </row>
    <row r="72" spans="1:72" x14ac:dyDescent="0.25">
      <c r="A72" s="10"/>
      <c r="B72" s="10"/>
      <c r="C72" s="160" t="s">
        <v>121</v>
      </c>
      <c r="D72" s="626"/>
      <c r="E72" s="762"/>
      <c r="F72" s="11" t="s">
        <v>110</v>
      </c>
      <c r="G72" s="12">
        <v>718</v>
      </c>
      <c r="H72" s="4" t="s">
        <v>160</v>
      </c>
      <c r="I72" s="29">
        <v>24</v>
      </c>
      <c r="J72" s="31">
        <v>9.8732360000000003</v>
      </c>
      <c r="K72" s="32">
        <v>0.45597789999999999</v>
      </c>
      <c r="L72" s="33">
        <v>4.6183230000000002</v>
      </c>
      <c r="M72" s="31">
        <v>0.47058420000000001</v>
      </c>
      <c r="N72" s="32">
        <v>6.8683999999999995E-2</v>
      </c>
      <c r="O72" s="33">
        <v>14.595470000000001</v>
      </c>
      <c r="P72" s="34">
        <v>6.3334599999999996</v>
      </c>
      <c r="Q72" s="35">
        <v>0.78724740000000004</v>
      </c>
      <c r="R72" s="36">
        <v>12.429970000000001</v>
      </c>
      <c r="S72" s="34">
        <v>0.74734820000000002</v>
      </c>
      <c r="T72" s="35">
        <v>9.2895249999999999E-2</v>
      </c>
      <c r="U72" s="36">
        <v>12.42998</v>
      </c>
      <c r="V72" s="34">
        <v>0.61346109999999998</v>
      </c>
      <c r="W72" s="35">
        <v>5.7956750000000001E-2</v>
      </c>
      <c r="X72" s="36">
        <v>9.4475029999999993</v>
      </c>
      <c r="Y72" s="34">
        <v>8.1270629999999997</v>
      </c>
      <c r="Z72" s="35">
        <v>0.38812580000000002</v>
      </c>
      <c r="AA72" s="36">
        <v>4.7757209999999999</v>
      </c>
      <c r="AB72" s="34">
        <v>126.6885</v>
      </c>
      <c r="AC72" s="35">
        <v>9.3452760000000001</v>
      </c>
      <c r="AD72" s="36">
        <v>7.3765790000000004</v>
      </c>
      <c r="AE72" s="34">
        <v>14.94924</v>
      </c>
      <c r="AF72" s="35">
        <v>1.102741</v>
      </c>
      <c r="AG72" s="576">
        <v>7.3765689999999999</v>
      </c>
      <c r="AH72" s="34"/>
      <c r="AI72" s="35"/>
      <c r="AJ72" s="36"/>
      <c r="AK72" s="34"/>
      <c r="AL72" s="35"/>
      <c r="AM72" s="37"/>
      <c r="AN72" s="424"/>
      <c r="AO72" s="141"/>
      <c r="AP72" s="142"/>
      <c r="AQ72" s="143"/>
      <c r="AR72" s="135"/>
      <c r="AS72" s="11"/>
      <c r="AT72" s="11" t="s">
        <v>103</v>
      </c>
      <c r="AU72" s="12">
        <v>699</v>
      </c>
      <c r="AV72" s="85">
        <v>22</v>
      </c>
      <c r="AW72" s="31">
        <v>10.358510000000001</v>
      </c>
      <c r="AX72" s="32">
        <v>0.58866490000000005</v>
      </c>
      <c r="AY72" s="33">
        <v>5.6829130000000001</v>
      </c>
      <c r="AZ72" s="31">
        <v>0.48641089999999998</v>
      </c>
      <c r="BA72" s="32">
        <v>0.12627099999999999</v>
      </c>
      <c r="BB72" s="69">
        <v>25.95974</v>
      </c>
      <c r="BC72" s="34">
        <v>3.7200630000000001</v>
      </c>
      <c r="BD72" s="35">
        <v>0.99724979999999996</v>
      </c>
      <c r="BE72" s="70">
        <v>26.80734</v>
      </c>
      <c r="BF72" s="34">
        <v>0.43896740000000001</v>
      </c>
      <c r="BG72" s="35">
        <v>0.1176755</v>
      </c>
      <c r="BH72" s="70">
        <v>26.80733</v>
      </c>
      <c r="BI72" s="34">
        <v>0.99438729999999997</v>
      </c>
      <c r="BJ72" s="35">
        <v>0.37948809999999999</v>
      </c>
      <c r="BK72" s="70">
        <v>38.16301</v>
      </c>
      <c r="BL72" s="34">
        <v>10.157030000000001</v>
      </c>
      <c r="BM72" s="35">
        <v>2.0802960000000001</v>
      </c>
      <c r="BN72" s="70">
        <v>20.481339999999999</v>
      </c>
      <c r="BO72" s="34">
        <v>92.945909999999998</v>
      </c>
      <c r="BP72" s="35">
        <v>11.84653</v>
      </c>
      <c r="BQ72" s="36">
        <v>12.745609999999999</v>
      </c>
      <c r="BR72" s="34">
        <v>10.96762</v>
      </c>
      <c r="BS72" s="35">
        <v>1.3978900000000001</v>
      </c>
      <c r="BT72" s="37">
        <v>12.745609999999999</v>
      </c>
    </row>
    <row r="73" spans="1:72" x14ac:dyDescent="0.25">
      <c r="A73" s="10"/>
      <c r="B73" s="10"/>
      <c r="C73" s="160" t="s">
        <v>121</v>
      </c>
      <c r="D73" s="626"/>
      <c r="E73" s="762"/>
      <c r="F73" s="11" t="s">
        <v>111</v>
      </c>
      <c r="G73" s="12">
        <v>719</v>
      </c>
      <c r="H73" s="4" t="s">
        <v>160</v>
      </c>
      <c r="I73" s="29">
        <v>23</v>
      </c>
      <c r="J73" s="31">
        <v>10.247019999999999</v>
      </c>
      <c r="K73" s="32">
        <v>0.28161589999999997</v>
      </c>
      <c r="L73" s="33">
        <v>2.7482709999999999</v>
      </c>
      <c r="M73" s="31">
        <v>0.56532789999999999</v>
      </c>
      <c r="N73" s="32">
        <v>7.9922179999999995E-2</v>
      </c>
      <c r="O73" s="33">
        <v>14.137309999999999</v>
      </c>
      <c r="P73" s="34">
        <v>5.7496239999999998</v>
      </c>
      <c r="Q73" s="35">
        <v>0.61275539999999995</v>
      </c>
      <c r="R73" s="36">
        <v>10.657310000000001</v>
      </c>
      <c r="S73" s="34">
        <v>0.67845569999999999</v>
      </c>
      <c r="T73" s="35">
        <v>7.2305140000000004E-2</v>
      </c>
      <c r="U73" s="36">
        <v>10.657310000000001</v>
      </c>
      <c r="V73" s="34">
        <v>0.78359979999999996</v>
      </c>
      <c r="W73" s="35">
        <v>0.16570960000000001</v>
      </c>
      <c r="X73" s="36">
        <v>21.147220000000001</v>
      </c>
      <c r="Y73" s="34">
        <v>9.1512639999999994</v>
      </c>
      <c r="Z73" s="35">
        <v>0.91804459999999999</v>
      </c>
      <c r="AA73" s="36">
        <v>10.031890000000001</v>
      </c>
      <c r="AB73" s="34">
        <v>117.2287</v>
      </c>
      <c r="AC73" s="35">
        <v>11.051869999999999</v>
      </c>
      <c r="AD73" s="36">
        <v>9.4276140000000002</v>
      </c>
      <c r="AE73" s="34">
        <v>13.832990000000001</v>
      </c>
      <c r="AF73" s="35">
        <v>1.3041240000000001</v>
      </c>
      <c r="AG73" s="576">
        <v>9.4276350000000004</v>
      </c>
      <c r="AH73" s="34"/>
      <c r="AI73" s="35"/>
      <c r="AJ73" s="36"/>
      <c r="AK73" s="34"/>
      <c r="AL73" s="35"/>
      <c r="AM73" s="37"/>
      <c r="AN73" s="424"/>
      <c r="AO73" s="141"/>
      <c r="AP73" s="142"/>
      <c r="AQ73" s="143"/>
      <c r="AR73" s="135"/>
      <c r="AS73" s="11"/>
      <c r="AT73" s="11" t="s">
        <v>104</v>
      </c>
      <c r="AU73" s="12">
        <v>700</v>
      </c>
      <c r="AV73" s="29">
        <v>24</v>
      </c>
      <c r="AW73" s="31">
        <v>11.906420000000001</v>
      </c>
      <c r="AX73" s="32">
        <v>0.61436460000000004</v>
      </c>
      <c r="AY73" s="33">
        <v>5.159942</v>
      </c>
      <c r="AZ73" s="31">
        <v>0.71805300000000005</v>
      </c>
      <c r="BA73" s="32">
        <v>0.1035877</v>
      </c>
      <c r="BB73" s="33">
        <v>14.42619</v>
      </c>
      <c r="BC73" s="34">
        <v>2.17645</v>
      </c>
      <c r="BD73" s="35">
        <v>0.48488300000000001</v>
      </c>
      <c r="BE73" s="70">
        <v>22.27862</v>
      </c>
      <c r="BF73" s="34">
        <v>0.25682110000000002</v>
      </c>
      <c r="BG73" s="35">
        <v>5.721619E-2</v>
      </c>
      <c r="BH73" s="70">
        <v>22.27862</v>
      </c>
      <c r="BI73" s="34">
        <v>1.86775</v>
      </c>
      <c r="BJ73" s="35">
        <v>0.41147729999999999</v>
      </c>
      <c r="BK73" s="70">
        <v>22.030639999999998</v>
      </c>
      <c r="BL73" s="34">
        <v>14.0915</v>
      </c>
      <c r="BM73" s="35">
        <v>1.758375</v>
      </c>
      <c r="BN73" s="36">
        <v>12.47827</v>
      </c>
      <c r="BO73" s="34">
        <v>68.007090000000005</v>
      </c>
      <c r="BP73" s="35">
        <v>7.9367760000000001</v>
      </c>
      <c r="BQ73" s="36">
        <v>11.67051</v>
      </c>
      <c r="BR73" s="34">
        <v>8.0248369999999998</v>
      </c>
      <c r="BS73" s="35">
        <v>0.93653949999999997</v>
      </c>
      <c r="BT73" s="37">
        <v>11.67051</v>
      </c>
    </row>
    <row r="74" spans="1:72" x14ac:dyDescent="0.25">
      <c r="A74" s="10"/>
      <c r="B74" s="10"/>
      <c r="C74" s="160" t="s">
        <v>121</v>
      </c>
      <c r="D74" s="768"/>
      <c r="E74" s="768"/>
      <c r="F74" s="11" t="s">
        <v>112</v>
      </c>
      <c r="G74" s="12">
        <v>720</v>
      </c>
      <c r="H74" s="4" t="s">
        <v>160</v>
      </c>
      <c r="I74" s="29">
        <v>22</v>
      </c>
      <c r="J74" s="31">
        <v>9.8842239999999997</v>
      </c>
      <c r="K74" s="32">
        <v>0.29891649999999997</v>
      </c>
      <c r="L74" s="33">
        <v>3.024178</v>
      </c>
      <c r="M74" s="31">
        <v>0.52474719999999997</v>
      </c>
      <c r="N74" s="32">
        <v>7.1817679999999995E-2</v>
      </c>
      <c r="O74" s="33">
        <v>13.68615</v>
      </c>
      <c r="P74" s="34">
        <v>6.0439030000000002</v>
      </c>
      <c r="Q74" s="35">
        <v>0.48217880000000002</v>
      </c>
      <c r="R74" s="36">
        <v>7.9779369999999998</v>
      </c>
      <c r="S74" s="34">
        <v>0.71318049999999999</v>
      </c>
      <c r="T74" s="35">
        <v>5.6897110000000001E-2</v>
      </c>
      <c r="U74" s="36">
        <v>7.9779390000000001</v>
      </c>
      <c r="V74" s="34">
        <v>0.70446370000000003</v>
      </c>
      <c r="W74" s="35">
        <v>0.1152818</v>
      </c>
      <c r="X74" s="36">
        <v>16.36448</v>
      </c>
      <c r="Y74" s="34">
        <v>8.6932469999999995</v>
      </c>
      <c r="Z74" s="35">
        <v>0.67918089999999998</v>
      </c>
      <c r="AA74" s="36">
        <v>7.8127420000000001</v>
      </c>
      <c r="AB74" s="34">
        <v>125.0716</v>
      </c>
      <c r="AC74" s="35">
        <v>7.8584740000000002</v>
      </c>
      <c r="AD74" s="36">
        <v>6.2831789999999996</v>
      </c>
      <c r="AE74" s="34">
        <v>14.75845</v>
      </c>
      <c r="AF74" s="35">
        <v>0.92730190000000001</v>
      </c>
      <c r="AG74" s="576">
        <v>6.2831929999999998</v>
      </c>
      <c r="AH74" s="34"/>
      <c r="AI74" s="35"/>
      <c r="AJ74" s="36"/>
      <c r="AK74" s="34"/>
      <c r="AL74" s="35"/>
      <c r="AM74" s="37"/>
      <c r="AN74" s="424"/>
      <c r="AO74" s="141"/>
      <c r="AP74" s="142"/>
      <c r="AQ74" s="143"/>
      <c r="AR74" s="135"/>
      <c r="AS74" s="11"/>
      <c r="AT74" s="11" t="s">
        <v>104</v>
      </c>
      <c r="AU74" s="12">
        <v>706</v>
      </c>
      <c r="AV74" s="29">
        <v>21</v>
      </c>
      <c r="AW74" s="31">
        <v>12.31869</v>
      </c>
      <c r="AX74" s="32">
        <v>0.69674179999999997</v>
      </c>
      <c r="AY74" s="33">
        <v>5.6559739999999996</v>
      </c>
      <c r="AZ74" s="31">
        <v>0.63601079999999999</v>
      </c>
      <c r="BA74" s="32">
        <v>0.1924825</v>
      </c>
      <c r="BB74" s="69">
        <v>30.264019999999999</v>
      </c>
      <c r="BC74" s="34">
        <v>2.6433960000000001</v>
      </c>
      <c r="BD74" s="35">
        <v>0.517486</v>
      </c>
      <c r="BE74" s="36">
        <v>19.576560000000001</v>
      </c>
      <c r="BF74" s="34">
        <v>0.3119207</v>
      </c>
      <c r="BG74" s="35">
        <v>6.1063329999999999E-2</v>
      </c>
      <c r="BH74" s="36">
        <v>19.576560000000001</v>
      </c>
      <c r="BI74" s="34">
        <v>1.3937820000000001</v>
      </c>
      <c r="BJ74" s="35">
        <v>0.52208239999999995</v>
      </c>
      <c r="BK74" s="70">
        <v>37.457970000000003</v>
      </c>
      <c r="BL74" s="34">
        <v>12.043329999999999</v>
      </c>
      <c r="BM74" s="35">
        <v>2.3700839999999999</v>
      </c>
      <c r="BN74" s="36">
        <v>19.679639999999999</v>
      </c>
      <c r="BO74" s="34">
        <v>72.805179999999993</v>
      </c>
      <c r="BP74" s="35">
        <v>6.725956</v>
      </c>
      <c r="BQ74" s="36">
        <v>9.2382930000000005</v>
      </c>
      <c r="BR74" s="34">
        <v>8.5910119999999992</v>
      </c>
      <c r="BS74" s="35">
        <v>0.79366289999999995</v>
      </c>
      <c r="BT74" s="37">
        <v>9.2382939999999998</v>
      </c>
    </row>
    <row r="75" spans="1:72" x14ac:dyDescent="0.25">
      <c r="A75" s="10"/>
      <c r="B75" s="10"/>
      <c r="C75" s="160" t="s">
        <v>121</v>
      </c>
      <c r="D75" s="626"/>
      <c r="E75" s="762"/>
      <c r="F75" s="11" t="s">
        <v>113</v>
      </c>
      <c r="G75" s="12">
        <v>721</v>
      </c>
      <c r="H75" s="4" t="s">
        <v>160</v>
      </c>
      <c r="I75" s="29">
        <v>25</v>
      </c>
      <c r="J75" s="31">
        <v>8.7513229999999993</v>
      </c>
      <c r="K75" s="32">
        <v>0.57912920000000001</v>
      </c>
      <c r="L75" s="33">
        <v>6.6176190000000004</v>
      </c>
      <c r="M75" s="31">
        <v>0.32980490000000001</v>
      </c>
      <c r="N75" s="32">
        <v>5.3932510000000003E-2</v>
      </c>
      <c r="O75" s="33">
        <v>16.35285</v>
      </c>
      <c r="P75" s="34">
        <v>5.8433200000000003</v>
      </c>
      <c r="Q75" s="35">
        <v>0.76195769999999996</v>
      </c>
      <c r="R75" s="36">
        <v>13.039809999999999</v>
      </c>
      <c r="S75" s="34">
        <v>0.68951169999999995</v>
      </c>
      <c r="T75" s="35">
        <v>8.9911130000000006E-2</v>
      </c>
      <c r="U75" s="36">
        <v>13.03983</v>
      </c>
      <c r="V75" s="34">
        <v>0.50719139999999996</v>
      </c>
      <c r="W75" s="35">
        <v>4.6467340000000003E-2</v>
      </c>
      <c r="X75" s="36">
        <v>9.1616970000000002</v>
      </c>
      <c r="Y75" s="34">
        <v>7.3905479999999999</v>
      </c>
      <c r="Z75" s="35">
        <v>0.33329340000000002</v>
      </c>
      <c r="AA75" s="36">
        <v>4.5097259999999997</v>
      </c>
      <c r="AB75" s="34">
        <v>128.26730000000001</v>
      </c>
      <c r="AC75" s="35">
        <v>10.76679</v>
      </c>
      <c r="AD75" s="36">
        <v>8.3940260000000002</v>
      </c>
      <c r="AE75" s="34">
        <v>15.135540000000001</v>
      </c>
      <c r="AF75" s="35">
        <v>1.2704759999999999</v>
      </c>
      <c r="AG75" s="576">
        <v>8.3939920000000008</v>
      </c>
      <c r="AH75" s="34"/>
      <c r="AI75" s="35"/>
      <c r="AJ75" s="36"/>
      <c r="AK75" s="34"/>
      <c r="AL75" s="35"/>
      <c r="AM75" s="37"/>
      <c r="AN75" s="424"/>
      <c r="AO75" s="141"/>
      <c r="AP75" s="142"/>
      <c r="AQ75" s="143"/>
      <c r="AR75" s="135"/>
      <c r="AS75" s="11"/>
      <c r="AT75" s="11" t="s">
        <v>103</v>
      </c>
      <c r="AU75" s="12">
        <v>707</v>
      </c>
      <c r="AV75" s="68">
        <v>18</v>
      </c>
      <c r="AW75" s="31">
        <v>10.90654</v>
      </c>
      <c r="AX75" s="32">
        <v>0.55793919999999997</v>
      </c>
      <c r="AY75" s="33">
        <v>5.1156410000000001</v>
      </c>
      <c r="AZ75" s="31">
        <v>0.58271620000000002</v>
      </c>
      <c r="BA75" s="32">
        <v>0.1187925</v>
      </c>
      <c r="BB75" s="69">
        <v>20.386009999999999</v>
      </c>
      <c r="BC75" s="34">
        <v>3.58195</v>
      </c>
      <c r="BD75" s="35">
        <v>0.55578130000000003</v>
      </c>
      <c r="BE75" s="91">
        <v>15.516170000000001</v>
      </c>
      <c r="BF75" s="34">
        <v>0.42267009999999999</v>
      </c>
      <c r="BG75" s="35">
        <v>6.5582219999999997E-2</v>
      </c>
      <c r="BH75" s="91">
        <v>15.516170000000001</v>
      </c>
      <c r="BI75" s="34">
        <v>1.0892999999999999</v>
      </c>
      <c r="BJ75" s="35">
        <v>0.2535578</v>
      </c>
      <c r="BK75" s="70">
        <v>23.277139999999999</v>
      </c>
      <c r="BL75" s="34">
        <v>10.75447</v>
      </c>
      <c r="BM75" s="35">
        <v>1.410364</v>
      </c>
      <c r="BN75" s="91">
        <v>13.11421</v>
      </c>
      <c r="BO75" s="34">
        <v>92.202730000000003</v>
      </c>
      <c r="BP75" s="35">
        <v>6.1064660000000002</v>
      </c>
      <c r="BQ75" s="36">
        <v>6.6228689999999997</v>
      </c>
      <c r="BR75" s="34">
        <v>10.87992</v>
      </c>
      <c r="BS75" s="35">
        <v>0.72056279999999995</v>
      </c>
      <c r="BT75" s="37">
        <v>6.6228670000000003</v>
      </c>
    </row>
    <row r="76" spans="1:72" ht="15.75" thickBot="1" x14ac:dyDescent="0.3">
      <c r="A76" s="10"/>
      <c r="B76" s="10"/>
      <c r="C76" s="160" t="s">
        <v>121</v>
      </c>
      <c r="D76" s="626"/>
      <c r="E76" s="762"/>
      <c r="F76" s="11" t="s">
        <v>114</v>
      </c>
      <c r="G76" s="12">
        <v>722</v>
      </c>
      <c r="H76" s="4" t="s">
        <v>160</v>
      </c>
      <c r="I76" s="29">
        <v>23</v>
      </c>
      <c r="J76" s="31">
        <v>9.0203030000000002</v>
      </c>
      <c r="K76" s="32">
        <v>0.45117679999999999</v>
      </c>
      <c r="L76" s="33">
        <v>5.001792</v>
      </c>
      <c r="M76" s="31">
        <v>0.31192690000000001</v>
      </c>
      <c r="N76" s="32">
        <v>3.780973E-2</v>
      </c>
      <c r="O76" s="33">
        <v>12.12134</v>
      </c>
      <c r="P76" s="34">
        <v>5.0098140000000004</v>
      </c>
      <c r="Q76" s="35">
        <v>0.8127508</v>
      </c>
      <c r="R76" s="36">
        <v>16.22317</v>
      </c>
      <c r="S76" s="34">
        <v>0.59115799999999996</v>
      </c>
      <c r="T76" s="35">
        <v>9.5904530000000002E-2</v>
      </c>
      <c r="U76" s="36">
        <v>16.22316</v>
      </c>
      <c r="V76" s="34">
        <v>0.561033</v>
      </c>
      <c r="W76" s="35">
        <v>6.7682790000000007E-2</v>
      </c>
      <c r="X76" s="36">
        <v>12.06396</v>
      </c>
      <c r="Y76" s="34">
        <v>7.7674019999999997</v>
      </c>
      <c r="Z76" s="35">
        <v>0.46171040000000002</v>
      </c>
      <c r="AA76" s="36">
        <v>5.9442060000000003</v>
      </c>
      <c r="AB76" s="34">
        <v>111.9802</v>
      </c>
      <c r="AC76" s="35">
        <v>14.5646</v>
      </c>
      <c r="AD76" s="36">
        <v>13.006399999999999</v>
      </c>
      <c r="AE76" s="34">
        <v>13.21367</v>
      </c>
      <c r="AF76" s="35">
        <v>1.718626</v>
      </c>
      <c r="AG76" s="576">
        <v>13.00642</v>
      </c>
      <c r="AH76" s="34"/>
      <c r="AI76" s="35"/>
      <c r="AJ76" s="36"/>
      <c r="AK76" s="34"/>
      <c r="AL76" s="35"/>
      <c r="AM76" s="37"/>
      <c r="AN76" s="424"/>
      <c r="AO76" s="141"/>
      <c r="AP76" s="142"/>
      <c r="AQ76" s="143"/>
      <c r="AR76" s="136"/>
      <c r="AS76" s="13"/>
      <c r="AT76" s="13" t="s">
        <v>102</v>
      </c>
      <c r="AU76" s="14">
        <v>708</v>
      </c>
      <c r="AV76" s="30">
        <v>20</v>
      </c>
      <c r="AW76" s="38">
        <v>11.818569999999999</v>
      </c>
      <c r="AX76" s="39">
        <v>0.62963729999999996</v>
      </c>
      <c r="AY76" s="40">
        <v>5.3275259999999998</v>
      </c>
      <c r="AZ76" s="38">
        <v>0.57390750000000001</v>
      </c>
      <c r="BA76" s="39">
        <v>0.1666753</v>
      </c>
      <c r="BB76" s="92">
        <v>29.042179999999998</v>
      </c>
      <c r="BC76" s="41">
        <v>2.703662</v>
      </c>
      <c r="BD76" s="42">
        <v>0.63319159999999997</v>
      </c>
      <c r="BE76" s="86">
        <v>23.419779999999999</v>
      </c>
      <c r="BF76" s="41">
        <v>0.31903209999999999</v>
      </c>
      <c r="BG76" s="42">
        <v>7.4716610000000003E-2</v>
      </c>
      <c r="BH76" s="86">
        <v>23.419779999999999</v>
      </c>
      <c r="BI76" s="41">
        <v>1.322268</v>
      </c>
      <c r="BJ76" s="42">
        <v>0.53985510000000003</v>
      </c>
      <c r="BK76" s="93">
        <v>40.827970000000001</v>
      </c>
      <c r="BL76" s="41">
        <v>11.69838</v>
      </c>
      <c r="BM76" s="42">
        <v>2.475752</v>
      </c>
      <c r="BN76" s="86">
        <v>21.1632</v>
      </c>
      <c r="BO76" s="41">
        <v>71.763509999999997</v>
      </c>
      <c r="BP76" s="42">
        <v>8.3002749999999992</v>
      </c>
      <c r="BQ76" s="43">
        <v>11.56615</v>
      </c>
      <c r="BR76" s="41">
        <v>8.4680949999999999</v>
      </c>
      <c r="BS76" s="42">
        <v>0.97943159999999996</v>
      </c>
      <c r="BT76" s="44">
        <v>11.566140000000001</v>
      </c>
    </row>
    <row r="77" spans="1:72" x14ac:dyDescent="0.25">
      <c r="A77" s="10"/>
      <c r="B77" s="10"/>
      <c r="C77" s="160" t="s">
        <v>121</v>
      </c>
      <c r="D77" s="768"/>
      <c r="E77" s="768"/>
      <c r="F77" s="11" t="s">
        <v>115</v>
      </c>
      <c r="G77" s="12">
        <v>723</v>
      </c>
      <c r="H77" s="4" t="s">
        <v>160</v>
      </c>
      <c r="I77" s="29">
        <v>23</v>
      </c>
      <c r="J77" s="31">
        <v>9.0133130000000001</v>
      </c>
      <c r="K77" s="32">
        <v>0.55417680000000002</v>
      </c>
      <c r="L77" s="33">
        <v>6.1484249999999996</v>
      </c>
      <c r="M77" s="31">
        <v>0.32506849999999998</v>
      </c>
      <c r="N77" s="32">
        <v>4.5748520000000001E-2</v>
      </c>
      <c r="O77" s="33">
        <v>14.073499999999999</v>
      </c>
      <c r="P77" s="34">
        <v>5.1021029999999996</v>
      </c>
      <c r="Q77" s="35">
        <v>0.47698210000000002</v>
      </c>
      <c r="R77" s="36">
        <v>9.3487340000000003</v>
      </c>
      <c r="S77" s="34">
        <v>0.60204820000000003</v>
      </c>
      <c r="T77" s="35">
        <v>5.6283960000000001E-2</v>
      </c>
      <c r="U77" s="36">
        <v>9.3487469999999995</v>
      </c>
      <c r="V77" s="34">
        <v>0.56215910000000002</v>
      </c>
      <c r="W77" s="35">
        <v>6.1943310000000001E-2</v>
      </c>
      <c r="X77" s="36">
        <v>11.01882</v>
      </c>
      <c r="Y77" s="34">
        <v>7.7769750000000002</v>
      </c>
      <c r="Z77" s="35">
        <v>0.42969170000000001</v>
      </c>
      <c r="AA77" s="36">
        <v>5.5251780000000004</v>
      </c>
      <c r="AB77" s="34">
        <v>110.9725</v>
      </c>
      <c r="AC77" s="35">
        <v>9.1641639999999995</v>
      </c>
      <c r="AD77" s="36">
        <v>8.2580489999999998</v>
      </c>
      <c r="AE77" s="34">
        <v>13.094760000000001</v>
      </c>
      <c r="AF77" s="35">
        <v>1.0813740000000001</v>
      </c>
      <c r="AG77" s="576">
        <v>8.25807</v>
      </c>
      <c r="AH77" s="34"/>
      <c r="AI77" s="35"/>
      <c r="AJ77" s="36"/>
      <c r="AK77" s="34"/>
      <c r="AL77" s="35"/>
      <c r="AM77" s="37"/>
      <c r="AN77" s="424"/>
      <c r="AO77" s="141"/>
      <c r="AP77" s="142"/>
      <c r="AQ77" s="143"/>
    </row>
    <row r="78" spans="1:72" x14ac:dyDescent="0.25">
      <c r="A78" s="10"/>
      <c r="B78" s="10"/>
      <c r="C78" s="160" t="s">
        <v>121</v>
      </c>
      <c r="D78" s="768"/>
      <c r="E78" s="768"/>
      <c r="F78" s="11" t="s">
        <v>116</v>
      </c>
      <c r="G78" s="12">
        <v>724</v>
      </c>
      <c r="H78" s="4" t="s">
        <v>160</v>
      </c>
      <c r="I78" s="29">
        <v>16</v>
      </c>
      <c r="J78" s="31">
        <v>11.162380000000001</v>
      </c>
      <c r="K78" s="32">
        <v>0.27611089999999999</v>
      </c>
      <c r="L78" s="33">
        <v>2.4735849999999999</v>
      </c>
      <c r="M78" s="31">
        <v>0.68844680000000003</v>
      </c>
      <c r="N78" s="32">
        <v>5.7156070000000003E-2</v>
      </c>
      <c r="O78" s="33">
        <v>8.3021759999999993</v>
      </c>
      <c r="P78" s="34">
        <v>6.3607620000000002</v>
      </c>
      <c r="Q78" s="35">
        <v>0.43088120000000002</v>
      </c>
      <c r="R78" s="36">
        <v>6.774051</v>
      </c>
      <c r="S78" s="34">
        <v>0.75056990000000001</v>
      </c>
      <c r="T78" s="35">
        <v>5.0843619999999999E-2</v>
      </c>
      <c r="U78" s="36">
        <v>6.7740020000000003</v>
      </c>
      <c r="V78" s="34">
        <v>0.8018227</v>
      </c>
      <c r="W78" s="35">
        <v>4.441871E-2</v>
      </c>
      <c r="X78" s="36">
        <v>5.5397179999999997</v>
      </c>
      <c r="Y78" s="34">
        <v>9.2982209999999998</v>
      </c>
      <c r="Z78" s="35">
        <v>0.25542490000000001</v>
      </c>
      <c r="AA78" s="36">
        <v>2.7470300000000001</v>
      </c>
      <c r="AB78" s="34">
        <v>120.73520000000001</v>
      </c>
      <c r="AC78" s="35">
        <v>5.5251450000000002</v>
      </c>
      <c r="AD78" s="36">
        <v>4.5762520000000002</v>
      </c>
      <c r="AE78" s="34">
        <v>14.24675</v>
      </c>
      <c r="AF78" s="35">
        <v>0.65195879999999995</v>
      </c>
      <c r="AG78" s="576">
        <v>4.576193</v>
      </c>
      <c r="AH78" s="34"/>
      <c r="AI78" s="35"/>
      <c r="AJ78" s="36"/>
      <c r="AK78" s="34"/>
      <c r="AL78" s="35"/>
      <c r="AM78" s="37"/>
      <c r="AN78" s="424"/>
      <c r="AO78" s="141"/>
      <c r="AP78" s="142"/>
      <c r="AQ78" s="143"/>
    </row>
    <row r="79" spans="1:72" x14ac:dyDescent="0.25">
      <c r="A79" s="10"/>
      <c r="B79" s="10"/>
      <c r="C79" s="160" t="s">
        <v>121</v>
      </c>
      <c r="D79" s="768"/>
      <c r="E79" s="768"/>
      <c r="F79" s="11" t="s">
        <v>117</v>
      </c>
      <c r="G79" s="12">
        <v>725</v>
      </c>
      <c r="H79" s="4" t="s">
        <v>160</v>
      </c>
      <c r="I79" s="29">
        <v>21</v>
      </c>
      <c r="J79" s="31">
        <v>8.765428</v>
      </c>
      <c r="K79" s="32">
        <v>0.406414</v>
      </c>
      <c r="L79" s="33">
        <v>4.6365569999999998</v>
      </c>
      <c r="M79" s="31">
        <v>0.29007899999999998</v>
      </c>
      <c r="N79" s="32">
        <v>3.226151E-2</v>
      </c>
      <c r="O79" s="33">
        <v>11.12163</v>
      </c>
      <c r="P79" s="34">
        <v>4.66167</v>
      </c>
      <c r="Q79" s="35">
        <v>0.70117039999999997</v>
      </c>
      <c r="R79" s="36">
        <v>15.04119</v>
      </c>
      <c r="S79" s="34">
        <v>0.55007709999999999</v>
      </c>
      <c r="T79" s="35">
        <v>8.273809E-2</v>
      </c>
      <c r="U79" s="36">
        <v>15.041180000000001</v>
      </c>
      <c r="V79" s="34">
        <v>0.5786</v>
      </c>
      <c r="W79" s="35">
        <v>7.1534849999999997E-2</v>
      </c>
      <c r="X79" s="36">
        <v>12.363440000000001</v>
      </c>
      <c r="Y79" s="34">
        <v>7.8868559999999999</v>
      </c>
      <c r="Z79" s="35">
        <v>0.4908478</v>
      </c>
      <c r="AA79" s="36">
        <v>6.2236180000000001</v>
      </c>
      <c r="AB79" s="34">
        <v>104.5592</v>
      </c>
      <c r="AC79" s="35">
        <v>16.004940000000001</v>
      </c>
      <c r="AD79" s="36">
        <v>15.30706</v>
      </c>
      <c r="AE79" s="34">
        <v>12.33799</v>
      </c>
      <c r="AF79" s="35">
        <v>1.888582</v>
      </c>
      <c r="AG79" s="576">
        <v>15.30705</v>
      </c>
      <c r="AH79" s="34"/>
      <c r="AI79" s="35"/>
      <c r="AJ79" s="36"/>
      <c r="AK79" s="34"/>
      <c r="AL79" s="35"/>
      <c r="AM79" s="37"/>
      <c r="AN79" s="424"/>
      <c r="AO79" s="141"/>
      <c r="AP79" s="142"/>
      <c r="AQ79" s="143"/>
    </row>
    <row r="80" spans="1:72" x14ac:dyDescent="0.25">
      <c r="A80" s="10"/>
      <c r="B80" s="10"/>
      <c r="C80" s="160" t="s">
        <v>121</v>
      </c>
      <c r="D80" s="768"/>
      <c r="E80" s="768"/>
      <c r="F80" s="11" t="s">
        <v>118</v>
      </c>
      <c r="G80" s="12">
        <v>726</v>
      </c>
      <c r="H80" s="4" t="s">
        <v>160</v>
      </c>
      <c r="I80" s="29">
        <v>18</v>
      </c>
      <c r="J80" s="31">
        <v>7.4707699999999999</v>
      </c>
      <c r="K80" s="32">
        <v>0.88425419999999999</v>
      </c>
      <c r="L80" s="33">
        <v>11.83619</v>
      </c>
      <c r="M80" s="31">
        <v>0.21760760000000001</v>
      </c>
      <c r="N80" s="32">
        <v>5.6750620000000002E-2</v>
      </c>
      <c r="O80" s="33">
        <v>26.079339999999998</v>
      </c>
      <c r="P80" s="34">
        <v>4.0992389999999999</v>
      </c>
      <c r="Q80" s="35">
        <v>0.67240120000000003</v>
      </c>
      <c r="R80" s="36">
        <v>16.40307</v>
      </c>
      <c r="S80" s="34">
        <v>0.48371019999999998</v>
      </c>
      <c r="T80" s="35">
        <v>7.9343419999999998E-2</v>
      </c>
      <c r="U80" s="36">
        <v>16.403089999999999</v>
      </c>
      <c r="V80" s="34">
        <v>0.53137889999999999</v>
      </c>
      <c r="W80" s="35">
        <v>7.8680169999999994E-2</v>
      </c>
      <c r="X80" s="36">
        <v>14.806789999999999</v>
      </c>
      <c r="Y80" s="34">
        <v>7.552848</v>
      </c>
      <c r="Z80" s="35">
        <v>0.55527000000000004</v>
      </c>
      <c r="AA80" s="36">
        <v>7.3517960000000002</v>
      </c>
      <c r="AB80" s="34">
        <v>108.4102</v>
      </c>
      <c r="AC80" s="35">
        <v>13.46903</v>
      </c>
      <c r="AD80" s="36">
        <v>12.42413</v>
      </c>
      <c r="AE80" s="34">
        <v>12.79241</v>
      </c>
      <c r="AF80" s="35">
        <v>1.5893459999999999</v>
      </c>
      <c r="AG80" s="576">
        <v>12.42413</v>
      </c>
      <c r="AH80" s="34"/>
      <c r="AI80" s="35"/>
      <c r="AJ80" s="36"/>
      <c r="AK80" s="34"/>
      <c r="AL80" s="35"/>
      <c r="AM80" s="37"/>
      <c r="AN80" s="424"/>
      <c r="AO80" s="141"/>
      <c r="AP80" s="142"/>
      <c r="AQ80" s="143"/>
    </row>
    <row r="81" spans="1:43" x14ac:dyDescent="0.25">
      <c r="A81" s="10"/>
      <c r="B81" s="10"/>
      <c r="C81" s="160" t="s">
        <v>121</v>
      </c>
      <c r="D81" s="768"/>
      <c r="E81" s="768"/>
      <c r="F81" s="11" t="s">
        <v>119</v>
      </c>
      <c r="G81" s="12">
        <v>727</v>
      </c>
      <c r="H81" s="4" t="s">
        <v>160</v>
      </c>
      <c r="I81" s="29">
        <v>23</v>
      </c>
      <c r="J81" s="31">
        <v>10.8217</v>
      </c>
      <c r="K81" s="32">
        <v>0.25973839999999998</v>
      </c>
      <c r="L81" s="33">
        <v>2.4001619999999999</v>
      </c>
      <c r="M81" s="31">
        <v>0.63630450000000005</v>
      </c>
      <c r="N81" s="32">
        <v>4.2652790000000003E-2</v>
      </c>
      <c r="O81" s="33">
        <v>6.7032040000000004</v>
      </c>
      <c r="P81" s="34">
        <v>5.9936350000000003</v>
      </c>
      <c r="Q81" s="35">
        <v>0.5649518</v>
      </c>
      <c r="R81" s="36">
        <v>9.4258620000000004</v>
      </c>
      <c r="S81" s="34">
        <v>0.70724889999999996</v>
      </c>
      <c r="T81" s="35">
        <v>6.6664399999999999E-2</v>
      </c>
      <c r="U81" s="36">
        <v>9.4258760000000006</v>
      </c>
      <c r="V81" s="34">
        <v>0.8101062</v>
      </c>
      <c r="W81" s="35">
        <v>7.0051890000000006E-2</v>
      </c>
      <c r="X81" s="36">
        <v>8.6472470000000001</v>
      </c>
      <c r="Y81" s="34">
        <v>9.3412439999999997</v>
      </c>
      <c r="Z81" s="35">
        <v>0.39998820000000002</v>
      </c>
      <c r="AA81" s="36">
        <v>4.2819589999999996</v>
      </c>
      <c r="AB81" s="34">
        <v>117.8068</v>
      </c>
      <c r="AC81" s="35">
        <v>9.6846949999999996</v>
      </c>
      <c r="AD81" s="36">
        <v>8.2208290000000002</v>
      </c>
      <c r="AE81" s="34">
        <v>13.901199999999999</v>
      </c>
      <c r="AF81" s="35">
        <v>1.1427929999999999</v>
      </c>
      <c r="AG81" s="576">
        <v>8.2208199999999998</v>
      </c>
      <c r="AH81" s="34"/>
      <c r="AI81" s="35"/>
      <c r="AJ81" s="36"/>
      <c r="AK81" s="34"/>
      <c r="AL81" s="35"/>
      <c r="AM81" s="37"/>
      <c r="AN81" s="424"/>
      <c r="AO81" s="141"/>
      <c r="AP81" s="142"/>
      <c r="AQ81" s="143"/>
    </row>
    <row r="82" spans="1:43" x14ac:dyDescent="0.25">
      <c r="A82" s="57"/>
      <c r="B82" s="57"/>
      <c r="C82" s="636" t="s">
        <v>121</v>
      </c>
      <c r="D82" s="627"/>
      <c r="E82" s="627"/>
      <c r="F82" s="58" t="s">
        <v>120</v>
      </c>
      <c r="G82" s="59">
        <v>728</v>
      </c>
      <c r="H82" s="771" t="s">
        <v>160</v>
      </c>
      <c r="I82" s="60">
        <v>19</v>
      </c>
      <c r="J82" s="61">
        <v>6.5184980000000001</v>
      </c>
      <c r="K82" s="62">
        <v>0.75479790000000002</v>
      </c>
      <c r="L82" s="63">
        <v>11.579319999999999</v>
      </c>
      <c r="M82" s="61">
        <v>0.1523909</v>
      </c>
      <c r="N82" s="62">
        <v>3.2812540000000001E-2</v>
      </c>
      <c r="O82" s="63">
        <v>21.531829999999999</v>
      </c>
      <c r="P82" s="64">
        <v>3.3563879999999999</v>
      </c>
      <c r="Q82" s="65">
        <v>0.7364501</v>
      </c>
      <c r="R82" s="66">
        <v>21.941749999999999</v>
      </c>
      <c r="S82" s="64">
        <v>0.39605380000000001</v>
      </c>
      <c r="T82" s="65">
        <v>8.6901129999999993E-2</v>
      </c>
      <c r="U82" s="66">
        <v>21.941749999999999</v>
      </c>
      <c r="V82" s="64">
        <v>0.50617619999999997</v>
      </c>
      <c r="W82" s="65">
        <v>5.2994069999999997E-2</v>
      </c>
      <c r="X82" s="66">
        <v>10.46949</v>
      </c>
      <c r="Y82" s="64">
        <v>7.3810739999999999</v>
      </c>
      <c r="Z82" s="65">
        <v>0.3803376</v>
      </c>
      <c r="AA82" s="66">
        <v>5.1528749999999999</v>
      </c>
      <c r="AB82" s="64">
        <v>100.0856</v>
      </c>
      <c r="AC82" s="65">
        <v>14.55631</v>
      </c>
      <c r="AD82" s="66">
        <v>14.54387</v>
      </c>
      <c r="AE82" s="64">
        <v>11.8101</v>
      </c>
      <c r="AF82" s="65">
        <v>1.7176450000000001</v>
      </c>
      <c r="AG82" s="724">
        <v>14.54387</v>
      </c>
      <c r="AH82" s="64"/>
      <c r="AI82" s="65"/>
      <c r="AJ82" s="66"/>
      <c r="AK82" s="64"/>
      <c r="AL82" s="65"/>
      <c r="AM82" s="67"/>
      <c r="AN82" s="424"/>
      <c r="AO82" s="141"/>
      <c r="AP82" s="142"/>
      <c r="AQ82" s="143"/>
    </row>
    <row r="83" spans="1:43" x14ac:dyDescent="0.25">
      <c r="A83" s="10"/>
      <c r="B83" s="10" t="s">
        <v>124</v>
      </c>
      <c r="C83" s="637" t="s">
        <v>173</v>
      </c>
      <c r="D83" s="624"/>
      <c r="E83" s="624"/>
      <c r="F83" s="11" t="s">
        <v>123</v>
      </c>
      <c r="G83" s="12">
        <v>745</v>
      </c>
      <c r="H83" s="4" t="s">
        <v>160</v>
      </c>
      <c r="I83" s="29">
        <v>22</v>
      </c>
      <c r="J83" s="31">
        <v>11.42709</v>
      </c>
      <c r="K83" s="32">
        <v>0.56088970000000005</v>
      </c>
      <c r="L83" s="33">
        <v>4.9084199999999996</v>
      </c>
      <c r="M83" s="31">
        <v>0.56949570000000005</v>
      </c>
      <c r="N83" s="32">
        <v>7.2279629999999997E-2</v>
      </c>
      <c r="O83" s="33">
        <v>12.69186</v>
      </c>
      <c r="P83" s="34">
        <v>4.2646389999999998</v>
      </c>
      <c r="Q83" s="35">
        <v>0.41826590000000002</v>
      </c>
      <c r="R83" s="36">
        <v>9.8077690000000004</v>
      </c>
      <c r="S83" s="34">
        <v>0.50322739999999999</v>
      </c>
      <c r="T83" s="35">
        <v>4.9355389999999999E-2</v>
      </c>
      <c r="U83" s="36">
        <v>9.8077710000000007</v>
      </c>
      <c r="V83" s="34">
        <v>0.90754659999999998</v>
      </c>
      <c r="W83" s="35">
        <v>0.10197340000000001</v>
      </c>
      <c r="X83" s="36">
        <v>11.23616</v>
      </c>
      <c r="Y83" s="34">
        <v>9.8786050000000003</v>
      </c>
      <c r="Z83" s="35">
        <v>0.59596150000000003</v>
      </c>
      <c r="AA83" s="36">
        <v>6.0328499999999998</v>
      </c>
      <c r="AB83" s="34">
        <v>87.848410000000001</v>
      </c>
      <c r="AC83" s="35">
        <v>5.4643119999999996</v>
      </c>
      <c r="AD83" s="36">
        <v>6.2201599999999999</v>
      </c>
      <c r="AE83" s="34">
        <v>10.366110000000001</v>
      </c>
      <c r="AF83" s="35">
        <v>0.64478820000000003</v>
      </c>
      <c r="AG83" s="576">
        <v>6.220154</v>
      </c>
      <c r="AH83" s="34"/>
      <c r="AI83" s="35"/>
      <c r="AJ83" s="36"/>
      <c r="AK83" s="34"/>
      <c r="AL83" s="35"/>
      <c r="AM83" s="37"/>
      <c r="AN83" s="436"/>
      <c r="AO83" s="141">
        <v>40</v>
      </c>
      <c r="AP83" s="142"/>
      <c r="AQ83" s="143"/>
    </row>
    <row r="84" spans="1:43" x14ac:dyDescent="0.25">
      <c r="A84" s="10"/>
      <c r="B84" s="10" t="s">
        <v>124</v>
      </c>
      <c r="C84" s="638" t="s">
        <v>173</v>
      </c>
      <c r="D84" s="624"/>
      <c r="E84" s="624"/>
      <c r="F84" s="11" t="s">
        <v>125</v>
      </c>
      <c r="G84" s="12">
        <v>746</v>
      </c>
      <c r="H84" s="4" t="s">
        <v>160</v>
      </c>
      <c r="I84" s="29">
        <v>24</v>
      </c>
      <c r="J84" s="31">
        <v>11.377039999999999</v>
      </c>
      <c r="K84" s="32">
        <v>0.46582220000000002</v>
      </c>
      <c r="L84" s="33">
        <v>4.0944070000000004</v>
      </c>
      <c r="M84" s="31">
        <v>0.55359720000000001</v>
      </c>
      <c r="N84" s="32">
        <v>8.20187E-2</v>
      </c>
      <c r="O84" s="33">
        <v>14.81559</v>
      </c>
      <c r="P84" s="34">
        <v>5.783182</v>
      </c>
      <c r="Q84" s="35">
        <v>0.72138690000000005</v>
      </c>
      <c r="R84" s="36">
        <v>12.473879999999999</v>
      </c>
      <c r="S84" s="34">
        <v>0.68241549999999995</v>
      </c>
      <c r="T84" s="35">
        <v>8.5123660000000004E-2</v>
      </c>
      <c r="U84" s="36">
        <v>12.473879999999999</v>
      </c>
      <c r="V84" s="34">
        <v>0.68736929999999996</v>
      </c>
      <c r="W84" s="35">
        <v>9.1543540000000007E-2</v>
      </c>
      <c r="X84" s="36">
        <v>13.317959999999999</v>
      </c>
      <c r="Y84" s="34">
        <v>8.5932239999999993</v>
      </c>
      <c r="Z84" s="35">
        <v>0.58223000000000003</v>
      </c>
      <c r="AA84" s="36">
        <v>6.775455</v>
      </c>
      <c r="AB84" s="34">
        <v>107.2077</v>
      </c>
      <c r="AC84" s="35">
        <v>9.9615670000000005</v>
      </c>
      <c r="AD84" s="36">
        <v>9.2918380000000003</v>
      </c>
      <c r="AE84" s="34">
        <v>12.650510000000001</v>
      </c>
      <c r="AF84" s="35">
        <v>1.175462</v>
      </c>
      <c r="AG84" s="576">
        <v>9.2918190000000003</v>
      </c>
      <c r="AH84" s="34"/>
      <c r="AI84" s="35"/>
      <c r="AJ84" s="36"/>
      <c r="AK84" s="34"/>
      <c r="AL84" s="35"/>
      <c r="AM84" s="37"/>
      <c r="AN84" s="424"/>
      <c r="AO84" s="141">
        <v>40</v>
      </c>
      <c r="AP84" s="142"/>
      <c r="AQ84" s="143"/>
    </row>
    <row r="85" spans="1:43" x14ac:dyDescent="0.25">
      <c r="A85" s="10"/>
      <c r="B85" s="10" t="s">
        <v>124</v>
      </c>
      <c r="C85" s="638" t="s">
        <v>173</v>
      </c>
      <c r="D85" s="624"/>
      <c r="E85" s="624"/>
      <c r="F85" s="11" t="s">
        <v>126</v>
      </c>
      <c r="G85" s="12">
        <v>747</v>
      </c>
      <c r="H85" s="4" t="s">
        <v>160</v>
      </c>
      <c r="I85" s="29">
        <v>22</v>
      </c>
      <c r="J85" s="31">
        <v>14.64246</v>
      </c>
      <c r="K85" s="32">
        <v>0.58002050000000005</v>
      </c>
      <c r="L85" s="33">
        <v>3.9612229999999999</v>
      </c>
      <c r="M85" s="31">
        <v>0.88220759999999998</v>
      </c>
      <c r="N85" s="32">
        <v>6.1644160000000003E-2</v>
      </c>
      <c r="O85" s="33">
        <v>6.9874900000000002</v>
      </c>
      <c r="P85" s="34">
        <v>2.532753</v>
      </c>
      <c r="Q85" s="35">
        <v>0.29914550000000001</v>
      </c>
      <c r="R85" s="36">
        <v>11.81108</v>
      </c>
      <c r="S85" s="34">
        <v>0.29886489999999999</v>
      </c>
      <c r="T85" s="35">
        <v>3.5299179999999999E-2</v>
      </c>
      <c r="U85" s="36">
        <v>11.81108</v>
      </c>
      <c r="V85" s="34">
        <v>1.5960700000000001</v>
      </c>
      <c r="W85" s="35">
        <v>0.17760670000000001</v>
      </c>
      <c r="X85" s="36">
        <v>11.127750000000001</v>
      </c>
      <c r="Y85" s="34">
        <v>13.104010000000001</v>
      </c>
      <c r="Z85" s="35">
        <v>0.72631880000000004</v>
      </c>
      <c r="AA85" s="36">
        <v>5.5427200000000001</v>
      </c>
      <c r="AB85" s="34">
        <v>63.29824</v>
      </c>
      <c r="AC85" s="35">
        <v>6.6615840000000004</v>
      </c>
      <c r="AD85" s="36">
        <v>10.52412</v>
      </c>
      <c r="AE85" s="34">
        <v>7.4691919999999996</v>
      </c>
      <c r="AF85" s="35">
        <v>0.78606679999999995</v>
      </c>
      <c r="AG85" s="576">
        <v>10.52412</v>
      </c>
      <c r="AH85" s="34"/>
      <c r="AI85" s="35"/>
      <c r="AJ85" s="36"/>
      <c r="AK85" s="34"/>
      <c r="AL85" s="35"/>
      <c r="AM85" s="37"/>
      <c r="AN85" s="424"/>
      <c r="AO85" s="141">
        <v>50</v>
      </c>
      <c r="AP85" s="142"/>
      <c r="AQ85" s="143"/>
    </row>
    <row r="86" spans="1:43" x14ac:dyDescent="0.25">
      <c r="A86" s="10"/>
      <c r="B86" s="10" t="s">
        <v>124</v>
      </c>
      <c r="C86" s="638" t="s">
        <v>173</v>
      </c>
      <c r="D86" s="411"/>
      <c r="E86" s="624"/>
      <c r="F86" s="11" t="s">
        <v>127</v>
      </c>
      <c r="G86" s="12">
        <v>748</v>
      </c>
      <c r="H86" s="4" t="s">
        <v>160</v>
      </c>
      <c r="I86" s="29">
        <v>22</v>
      </c>
      <c r="J86" s="31">
        <v>10.992800000000001</v>
      </c>
      <c r="K86" s="32">
        <v>0.2088902</v>
      </c>
      <c r="L86" s="33">
        <v>1.9002460000000001</v>
      </c>
      <c r="M86" s="31">
        <v>0.50159339999999997</v>
      </c>
      <c r="N86" s="32">
        <v>3.4214559999999998E-2</v>
      </c>
      <c r="O86" s="33">
        <v>6.8211760000000004</v>
      </c>
      <c r="P86" s="34">
        <v>4.6861459999999999</v>
      </c>
      <c r="Q86" s="35">
        <v>0.35934500000000003</v>
      </c>
      <c r="R86" s="36">
        <v>7.6682420000000002</v>
      </c>
      <c r="S86" s="34">
        <v>0.55296520000000005</v>
      </c>
      <c r="T86" s="35">
        <v>4.2402599999999999E-2</v>
      </c>
      <c r="U86" s="36">
        <v>7.668221</v>
      </c>
      <c r="V86" s="34">
        <v>0.80180589999999996</v>
      </c>
      <c r="W86" s="35">
        <v>5.5447709999999997E-2</v>
      </c>
      <c r="X86" s="36">
        <v>6.9153529999999996</v>
      </c>
      <c r="Y86" s="34">
        <v>9.2960510000000003</v>
      </c>
      <c r="Z86" s="35">
        <v>0.32317220000000002</v>
      </c>
      <c r="AA86" s="36">
        <v>3.4764469999999998</v>
      </c>
      <c r="AB86" s="34">
        <v>90.554469999999995</v>
      </c>
      <c r="AC86" s="35">
        <v>6.9938010000000004</v>
      </c>
      <c r="AD86" s="36">
        <v>7.7233080000000003</v>
      </c>
      <c r="AE86" s="34">
        <v>10.68543</v>
      </c>
      <c r="AF86" s="35">
        <v>0.82527269999999997</v>
      </c>
      <c r="AG86" s="576">
        <v>7.7233479999999997</v>
      </c>
      <c r="AH86" s="34"/>
      <c r="AI86" s="35"/>
      <c r="AJ86" s="36"/>
      <c r="AK86" s="34"/>
      <c r="AL86" s="35"/>
      <c r="AM86" s="37"/>
      <c r="AN86" s="424"/>
      <c r="AO86" s="141">
        <v>50</v>
      </c>
      <c r="AP86" s="142"/>
      <c r="AQ86" s="143"/>
    </row>
    <row r="87" spans="1:43" x14ac:dyDescent="0.25">
      <c r="A87" s="10"/>
      <c r="B87" s="10" t="s">
        <v>124</v>
      </c>
      <c r="C87" s="638" t="s">
        <v>173</v>
      </c>
      <c r="D87" s="624"/>
      <c r="E87" s="624"/>
      <c r="F87" s="11" t="s">
        <v>128</v>
      </c>
      <c r="G87" s="12">
        <v>749</v>
      </c>
      <c r="H87" s="4" t="s">
        <v>160</v>
      </c>
      <c r="I87" s="29">
        <v>24</v>
      </c>
      <c r="J87" s="31">
        <v>10.632250000000001</v>
      </c>
      <c r="K87" s="32">
        <v>0.34756629999999999</v>
      </c>
      <c r="L87" s="33">
        <v>3.2689810000000001</v>
      </c>
      <c r="M87" s="31">
        <v>0.53409030000000002</v>
      </c>
      <c r="N87" s="32">
        <v>3.7698879999999997E-2</v>
      </c>
      <c r="O87" s="33">
        <v>7.0585230000000001</v>
      </c>
      <c r="P87" s="34">
        <v>5.4549339999999997</v>
      </c>
      <c r="Q87" s="35">
        <v>0.55576590000000003</v>
      </c>
      <c r="R87" s="36">
        <v>10.188319999999999</v>
      </c>
      <c r="S87" s="34">
        <v>0.64368219999999998</v>
      </c>
      <c r="T87" s="35">
        <v>6.5580260000000001E-2</v>
      </c>
      <c r="U87" s="36">
        <v>10.1883</v>
      </c>
      <c r="V87" s="34">
        <v>0.74815220000000004</v>
      </c>
      <c r="W87" s="35">
        <v>5.67625E-2</v>
      </c>
      <c r="X87" s="36">
        <v>7.5870259999999998</v>
      </c>
      <c r="Y87" s="34">
        <v>8.978707</v>
      </c>
      <c r="Z87" s="35">
        <v>0.33840419999999999</v>
      </c>
      <c r="AA87" s="36">
        <v>3.7689629999999998</v>
      </c>
      <c r="AB87" s="34">
        <v>105.7163</v>
      </c>
      <c r="AC87" s="35">
        <v>9.3287600000000008</v>
      </c>
      <c r="AD87" s="36">
        <v>8.8243379999999991</v>
      </c>
      <c r="AE87" s="34">
        <v>12.47452</v>
      </c>
      <c r="AF87" s="35">
        <v>1.100795</v>
      </c>
      <c r="AG87" s="576">
        <v>8.8243449999999992</v>
      </c>
      <c r="AH87" s="34"/>
      <c r="AI87" s="35"/>
      <c r="AJ87" s="36"/>
      <c r="AK87" s="34"/>
      <c r="AL87" s="35"/>
      <c r="AM87" s="37"/>
      <c r="AN87" s="424"/>
      <c r="AO87" s="141">
        <v>60</v>
      </c>
      <c r="AP87" s="142"/>
      <c r="AQ87" s="143"/>
    </row>
    <row r="88" spans="1:43" x14ac:dyDescent="0.25">
      <c r="A88" s="57"/>
      <c r="B88" s="57" t="s">
        <v>124</v>
      </c>
      <c r="C88" s="639" t="s">
        <v>173</v>
      </c>
      <c r="D88" s="625"/>
      <c r="E88" s="625"/>
      <c r="F88" s="58" t="s">
        <v>129</v>
      </c>
      <c r="G88" s="59">
        <v>750</v>
      </c>
      <c r="H88" s="771" t="s">
        <v>160</v>
      </c>
      <c r="I88" s="60">
        <v>21</v>
      </c>
      <c r="J88" s="61">
        <v>15.12196</v>
      </c>
      <c r="K88" s="62">
        <v>0.89596370000000003</v>
      </c>
      <c r="L88" s="63">
        <v>5.9249200000000002</v>
      </c>
      <c r="M88" s="61">
        <v>0.91776679999999999</v>
      </c>
      <c r="N88" s="62">
        <v>0.2151441</v>
      </c>
      <c r="O88" s="63">
        <v>23.442129999999999</v>
      </c>
      <c r="P88" s="64">
        <v>2.5368590000000002</v>
      </c>
      <c r="Q88" s="65">
        <v>0.29318909999999998</v>
      </c>
      <c r="R88" s="66">
        <v>11.557169999999999</v>
      </c>
      <c r="S88" s="64">
        <v>0.29934929999999998</v>
      </c>
      <c r="T88" s="65">
        <v>3.4596300000000003E-2</v>
      </c>
      <c r="U88" s="66">
        <v>11.557169999999999</v>
      </c>
      <c r="V88" s="64">
        <v>1.5695269999999999</v>
      </c>
      <c r="W88" s="65">
        <v>0.29710920000000002</v>
      </c>
      <c r="X88" s="66">
        <v>18.929849999999998</v>
      </c>
      <c r="Y88" s="64">
        <v>12.94979</v>
      </c>
      <c r="Z88" s="65">
        <v>1.319339</v>
      </c>
      <c r="AA88" s="66">
        <v>10.18811</v>
      </c>
      <c r="AB88" s="64">
        <v>65.906490000000005</v>
      </c>
      <c r="AC88" s="65">
        <v>8.2567830000000004</v>
      </c>
      <c r="AD88" s="66">
        <v>12.528029999999999</v>
      </c>
      <c r="AE88" s="64">
        <v>7.7769659999999998</v>
      </c>
      <c r="AF88" s="65">
        <v>0.97430059999999996</v>
      </c>
      <c r="AG88" s="724">
        <v>12.528029999999999</v>
      </c>
      <c r="AH88" s="64"/>
      <c r="AI88" s="65"/>
      <c r="AJ88" s="66"/>
      <c r="AK88" s="64"/>
      <c r="AL88" s="65"/>
      <c r="AM88" s="67"/>
      <c r="AN88" s="437"/>
      <c r="AO88" s="141">
        <v>70</v>
      </c>
      <c r="AP88" s="142"/>
      <c r="AQ88" s="143"/>
    </row>
    <row r="89" spans="1:43" x14ac:dyDescent="0.25">
      <c r="A89" s="10"/>
      <c r="B89" s="10" t="s">
        <v>130</v>
      </c>
      <c r="C89" s="637" t="s">
        <v>174</v>
      </c>
      <c r="D89" s="624"/>
      <c r="E89" s="624"/>
      <c r="F89" s="11" t="s">
        <v>131</v>
      </c>
      <c r="G89" s="12">
        <v>759</v>
      </c>
      <c r="H89" s="4" t="s">
        <v>160</v>
      </c>
      <c r="I89" s="29">
        <v>23</v>
      </c>
      <c r="J89" s="31">
        <v>10.09783</v>
      </c>
      <c r="K89" s="32">
        <v>0.46994950000000002</v>
      </c>
      <c r="L89" s="33">
        <v>4.6539650000000004</v>
      </c>
      <c r="M89" s="31">
        <v>0.69852860000000006</v>
      </c>
      <c r="N89" s="32">
        <v>9.4628000000000004E-2</v>
      </c>
      <c r="O89" s="33">
        <v>13.546760000000001</v>
      </c>
      <c r="P89" s="34">
        <v>5.3880410000000003</v>
      </c>
      <c r="Q89" s="35">
        <v>0.89419720000000003</v>
      </c>
      <c r="R89" s="36">
        <v>16.595960000000002</v>
      </c>
      <c r="S89" s="34">
        <v>0.63578880000000004</v>
      </c>
      <c r="T89" s="35">
        <v>0.1055152</v>
      </c>
      <c r="U89" s="36">
        <v>16.595960000000002</v>
      </c>
      <c r="V89" s="34">
        <v>1.040198</v>
      </c>
      <c r="W89" s="35">
        <v>0.1197759</v>
      </c>
      <c r="X89" s="36">
        <v>11.514720000000001</v>
      </c>
      <c r="Y89" s="34">
        <v>10.57748</v>
      </c>
      <c r="Z89" s="35">
        <v>0.61015090000000005</v>
      </c>
      <c r="AA89" s="36">
        <v>5.7683960000000001</v>
      </c>
      <c r="AB89" s="34">
        <v>107.56229999999999</v>
      </c>
      <c r="AC89" s="35">
        <v>14.673170000000001</v>
      </c>
      <c r="AD89" s="36">
        <v>13.641550000000001</v>
      </c>
      <c r="AE89" s="34">
        <v>12.692360000000001</v>
      </c>
      <c r="AF89" s="35">
        <v>1.731433</v>
      </c>
      <c r="AG89" s="576">
        <v>13.641540000000001</v>
      </c>
      <c r="AH89" s="34"/>
      <c r="AI89" s="35"/>
      <c r="AJ89" s="36"/>
      <c r="AK89" s="34"/>
      <c r="AL89" s="35"/>
      <c r="AM89" s="37"/>
      <c r="AN89" s="424"/>
      <c r="AO89" s="141">
        <v>70</v>
      </c>
      <c r="AP89" s="142"/>
      <c r="AQ89" s="143"/>
    </row>
    <row r="90" spans="1:43" x14ac:dyDescent="0.25">
      <c r="A90" s="10"/>
      <c r="B90" s="10" t="s">
        <v>130</v>
      </c>
      <c r="C90" s="638" t="s">
        <v>174</v>
      </c>
      <c r="D90" s="624"/>
      <c r="E90" s="624"/>
      <c r="F90" s="11" t="s">
        <v>132</v>
      </c>
      <c r="G90" s="12">
        <v>758</v>
      </c>
      <c r="H90" s="4" t="s">
        <v>160</v>
      </c>
      <c r="I90" s="29">
        <v>24</v>
      </c>
      <c r="J90" s="31">
        <v>10.057180000000001</v>
      </c>
      <c r="K90" s="32">
        <v>0.52557860000000001</v>
      </c>
      <c r="L90" s="33">
        <v>5.225905</v>
      </c>
      <c r="M90" s="31">
        <v>0.68065310000000001</v>
      </c>
      <c r="N90" s="32">
        <v>0.10690379999999999</v>
      </c>
      <c r="O90" s="33">
        <v>15.706060000000001</v>
      </c>
      <c r="P90" s="34">
        <v>5.4312990000000001</v>
      </c>
      <c r="Q90" s="35">
        <v>0.99795909999999999</v>
      </c>
      <c r="R90" s="36">
        <v>18.374230000000001</v>
      </c>
      <c r="S90" s="34">
        <v>0.6408933</v>
      </c>
      <c r="T90" s="35">
        <v>0.11775919999999999</v>
      </c>
      <c r="U90" s="36">
        <v>18.37424</v>
      </c>
      <c r="V90" s="34">
        <v>1.0200480000000001</v>
      </c>
      <c r="W90" s="35">
        <v>0.18812380000000001</v>
      </c>
      <c r="X90" s="36">
        <v>18.442630000000001</v>
      </c>
      <c r="Y90" s="34">
        <v>10.448510000000001</v>
      </c>
      <c r="Z90" s="35">
        <v>0.96572230000000003</v>
      </c>
      <c r="AA90" s="36">
        <v>9.2426829999999995</v>
      </c>
      <c r="AB90" s="34">
        <v>111.19929999999999</v>
      </c>
      <c r="AC90" s="35">
        <v>17.723669999999998</v>
      </c>
      <c r="AD90" s="36">
        <v>15.938650000000001</v>
      </c>
      <c r="AE90" s="34">
        <v>13.12152</v>
      </c>
      <c r="AF90" s="35">
        <v>2.0913940000000002</v>
      </c>
      <c r="AG90" s="576">
        <v>15.93866</v>
      </c>
      <c r="AH90" s="34"/>
      <c r="AI90" s="35"/>
      <c r="AJ90" s="36"/>
      <c r="AK90" s="34"/>
      <c r="AL90" s="35"/>
      <c r="AM90" s="37"/>
      <c r="AN90" s="424"/>
      <c r="AO90" s="141">
        <v>70</v>
      </c>
      <c r="AP90" s="142"/>
      <c r="AQ90" s="143"/>
    </row>
    <row r="91" spans="1:43" x14ac:dyDescent="0.25">
      <c r="A91" s="10"/>
      <c r="B91" s="10" t="s">
        <v>130</v>
      </c>
      <c r="C91" s="638" t="s">
        <v>174</v>
      </c>
      <c r="D91" s="624"/>
      <c r="E91" s="624"/>
      <c r="F91" s="11" t="s">
        <v>133</v>
      </c>
      <c r="G91" s="12">
        <v>757</v>
      </c>
      <c r="H91" s="4" t="s">
        <v>160</v>
      </c>
      <c r="I91" s="29">
        <v>24</v>
      </c>
      <c r="J91" s="31">
        <v>20.106169999999999</v>
      </c>
      <c r="K91" s="32">
        <v>2.4169499999999999</v>
      </c>
      <c r="L91" s="33">
        <v>12.02094</v>
      </c>
      <c r="M91" s="31">
        <v>1.807607</v>
      </c>
      <c r="N91" s="32">
        <v>0.53151879999999996</v>
      </c>
      <c r="O91" s="33">
        <v>29.40456</v>
      </c>
      <c r="P91" s="34">
        <v>2.2499349999999998</v>
      </c>
      <c r="Q91" s="35">
        <v>0.2439528</v>
      </c>
      <c r="R91" s="36">
        <v>10.84266</v>
      </c>
      <c r="S91" s="34">
        <v>0.26549230000000001</v>
      </c>
      <c r="T91" s="35">
        <v>2.8786389999999999E-2</v>
      </c>
      <c r="U91" s="36">
        <v>10.842650000000001</v>
      </c>
      <c r="V91" s="34">
        <v>2.3040259999999999</v>
      </c>
      <c r="W91" s="35">
        <v>0.50821669999999997</v>
      </c>
      <c r="X91" s="36">
        <v>22.057759999999998</v>
      </c>
      <c r="Y91" s="34">
        <v>15.64424</v>
      </c>
      <c r="Z91" s="35">
        <v>2.0085459999999999</v>
      </c>
      <c r="AA91" s="36">
        <v>12.838889999999999</v>
      </c>
      <c r="AB91" s="34">
        <v>63.932630000000003</v>
      </c>
      <c r="AC91" s="35">
        <v>6.4009010000000002</v>
      </c>
      <c r="AD91" s="36">
        <v>10.011950000000001</v>
      </c>
      <c r="AE91" s="34">
        <v>7.5440509999999996</v>
      </c>
      <c r="AF91" s="35">
        <v>0.75530569999999997</v>
      </c>
      <c r="AG91" s="576">
        <v>10.011939999999999</v>
      </c>
      <c r="AH91" s="34"/>
      <c r="AI91" s="35"/>
      <c r="AJ91" s="36"/>
      <c r="AK91" s="34"/>
      <c r="AL91" s="35"/>
      <c r="AM91" s="37"/>
      <c r="AN91" s="424"/>
      <c r="AO91" s="141">
        <v>80</v>
      </c>
      <c r="AP91" s="142"/>
      <c r="AQ91" s="143"/>
    </row>
    <row r="92" spans="1:43" x14ac:dyDescent="0.25">
      <c r="A92" s="10"/>
      <c r="B92" s="10" t="s">
        <v>130</v>
      </c>
      <c r="C92" s="638" t="s">
        <v>174</v>
      </c>
      <c r="D92" s="624"/>
      <c r="E92" s="624"/>
      <c r="F92" s="11" t="s">
        <v>134</v>
      </c>
      <c r="G92" s="12">
        <v>756</v>
      </c>
      <c r="H92" s="4" t="s">
        <v>160</v>
      </c>
      <c r="I92" s="29">
        <v>24</v>
      </c>
      <c r="J92" s="31">
        <v>18.206299999999999</v>
      </c>
      <c r="K92" s="32">
        <v>2.3787590000000001</v>
      </c>
      <c r="L92" s="33">
        <v>13.065580000000001</v>
      </c>
      <c r="M92" s="31">
        <v>1.580851</v>
      </c>
      <c r="N92" s="32">
        <v>0.52418549999999997</v>
      </c>
      <c r="O92" s="33">
        <v>33.158430000000003</v>
      </c>
      <c r="P92" s="34">
        <v>1.9533609999999999</v>
      </c>
      <c r="Q92" s="35">
        <v>0.28623330000000002</v>
      </c>
      <c r="R92" s="36">
        <v>14.653370000000001</v>
      </c>
      <c r="S92" s="34">
        <v>0.2304966</v>
      </c>
      <c r="T92" s="35">
        <v>3.3775510000000002E-2</v>
      </c>
      <c r="U92" s="36">
        <v>14.653359999999999</v>
      </c>
      <c r="V92" s="34">
        <v>2.66153</v>
      </c>
      <c r="W92" s="35">
        <v>0.77585729999999997</v>
      </c>
      <c r="X92" s="36">
        <v>29.1508</v>
      </c>
      <c r="Y92" s="34">
        <v>16.688089999999999</v>
      </c>
      <c r="Z92" s="35">
        <v>3.0115470000000002</v>
      </c>
      <c r="AA92" s="36">
        <v>18.04609</v>
      </c>
      <c r="AB92" s="34">
        <v>53.922339999999998</v>
      </c>
      <c r="AC92" s="35">
        <v>7.1820500000000003</v>
      </c>
      <c r="AD92" s="36">
        <v>13.31925</v>
      </c>
      <c r="AE92" s="34">
        <v>6.3628359999999997</v>
      </c>
      <c r="AF92" s="35">
        <v>0.84748140000000005</v>
      </c>
      <c r="AG92" s="576">
        <v>13.319240000000001</v>
      </c>
      <c r="AH92" s="34"/>
      <c r="AI92" s="35"/>
      <c r="AJ92" s="36"/>
      <c r="AK92" s="34"/>
      <c r="AL92" s="35"/>
      <c r="AM92" s="37"/>
      <c r="AN92" s="424"/>
      <c r="AO92" s="141">
        <v>90</v>
      </c>
      <c r="AP92" s="142"/>
      <c r="AQ92" s="143"/>
    </row>
    <row r="93" spans="1:43" x14ac:dyDescent="0.25">
      <c r="A93" s="10"/>
      <c r="B93" s="10" t="s">
        <v>130</v>
      </c>
      <c r="C93" s="638" t="s">
        <v>174</v>
      </c>
      <c r="D93" s="624"/>
      <c r="E93" s="624"/>
      <c r="F93" s="11" t="s">
        <v>135</v>
      </c>
      <c r="G93" s="12">
        <v>755</v>
      </c>
      <c r="H93" s="4" t="s">
        <v>160</v>
      </c>
      <c r="I93" s="29">
        <v>22</v>
      </c>
      <c r="J93" s="31">
        <v>9.8937819999999999</v>
      </c>
      <c r="K93" s="32">
        <v>0.71546560000000003</v>
      </c>
      <c r="L93" s="33">
        <v>7.2314679999999996</v>
      </c>
      <c r="M93" s="31">
        <v>0.67737190000000003</v>
      </c>
      <c r="N93" s="32">
        <v>0.17339460000000001</v>
      </c>
      <c r="O93" s="33">
        <v>25.598130000000001</v>
      </c>
      <c r="P93" s="34">
        <v>5.7694850000000004</v>
      </c>
      <c r="Q93" s="35">
        <v>1.042789</v>
      </c>
      <c r="R93" s="36">
        <v>18.074200000000001</v>
      </c>
      <c r="S93" s="34">
        <v>0.6807993</v>
      </c>
      <c r="T93" s="35">
        <v>0.12304900000000001</v>
      </c>
      <c r="U93" s="36">
        <v>18.074200000000001</v>
      </c>
      <c r="V93" s="34">
        <v>0.93240000000000001</v>
      </c>
      <c r="W93" s="35">
        <v>0.15248349999999999</v>
      </c>
      <c r="X93" s="36">
        <v>16.353870000000001</v>
      </c>
      <c r="Y93" s="34">
        <v>9.9934480000000008</v>
      </c>
      <c r="Z93" s="35">
        <v>0.87963400000000003</v>
      </c>
      <c r="AA93" s="36">
        <v>8.8021069999999995</v>
      </c>
      <c r="AB93" s="34">
        <v>118.34399999999999</v>
      </c>
      <c r="AC93" s="35">
        <v>16.048660000000002</v>
      </c>
      <c r="AD93" s="36">
        <v>13.561030000000001</v>
      </c>
      <c r="AE93" s="34">
        <v>13.964589999999999</v>
      </c>
      <c r="AF93" s="35">
        <v>1.8937409999999999</v>
      </c>
      <c r="AG93" s="576">
        <v>13.561019999999999</v>
      </c>
      <c r="AH93" s="34"/>
      <c r="AI93" s="35"/>
      <c r="AJ93" s="36"/>
      <c r="AK93" s="34"/>
      <c r="AL93" s="35"/>
      <c r="AM93" s="37"/>
      <c r="AN93" s="424"/>
      <c r="AO93" s="141">
        <v>100</v>
      </c>
      <c r="AP93" s="142"/>
      <c r="AQ93" s="143"/>
    </row>
    <row r="94" spans="1:43" x14ac:dyDescent="0.25">
      <c r="A94" s="10"/>
      <c r="B94" s="10" t="s">
        <v>130</v>
      </c>
      <c r="C94" s="638" t="s">
        <v>174</v>
      </c>
      <c r="D94" s="624"/>
      <c r="E94" s="624"/>
      <c r="F94" s="11" t="s">
        <v>136</v>
      </c>
      <c r="G94" s="12">
        <v>754</v>
      </c>
      <c r="H94" s="4" t="s">
        <v>160</v>
      </c>
      <c r="I94" s="29">
        <v>24</v>
      </c>
      <c r="J94" s="31">
        <v>10.570779999999999</v>
      </c>
      <c r="K94" s="32">
        <v>0.40691310000000003</v>
      </c>
      <c r="L94" s="33">
        <v>3.8494139999999999</v>
      </c>
      <c r="M94" s="31">
        <v>0.78003520000000004</v>
      </c>
      <c r="N94" s="32">
        <v>0.1052077</v>
      </c>
      <c r="O94" s="33">
        <v>13.487550000000001</v>
      </c>
      <c r="P94" s="34">
        <v>6.8659210000000002</v>
      </c>
      <c r="Q94" s="35">
        <v>0.24230779999999999</v>
      </c>
      <c r="R94" s="36">
        <v>3.529137</v>
      </c>
      <c r="S94" s="34">
        <v>0.81017870000000003</v>
      </c>
      <c r="T94" s="35">
        <v>2.8591869999999998E-2</v>
      </c>
      <c r="U94" s="36">
        <v>3.5290819999999998</v>
      </c>
      <c r="V94" s="34">
        <v>0.86266849999999995</v>
      </c>
      <c r="W94" s="35">
        <v>8.6116429999999994E-2</v>
      </c>
      <c r="X94" s="36">
        <v>9.9825630000000007</v>
      </c>
      <c r="Y94" s="34">
        <v>9.6338650000000001</v>
      </c>
      <c r="Z94" s="35">
        <v>0.53283630000000004</v>
      </c>
      <c r="AA94" s="36">
        <v>5.5308679999999999</v>
      </c>
      <c r="AB94" s="34">
        <v>131.2567</v>
      </c>
      <c r="AC94" s="35">
        <v>3.4468179999999999</v>
      </c>
      <c r="AD94" s="36">
        <v>2.6260129999999999</v>
      </c>
      <c r="AE94" s="34">
        <v>15.488289999999999</v>
      </c>
      <c r="AF94" s="35">
        <v>0.4067326</v>
      </c>
      <c r="AG94" s="576">
        <v>2.6260659999999998</v>
      </c>
      <c r="AH94" s="34"/>
      <c r="AI94" s="35"/>
      <c r="AJ94" s="36"/>
      <c r="AK94" s="34"/>
      <c r="AL94" s="35"/>
      <c r="AM94" s="37"/>
      <c r="AN94" s="424"/>
      <c r="AO94" s="141">
        <v>110</v>
      </c>
      <c r="AP94" s="142"/>
      <c r="AQ94" s="143"/>
    </row>
    <row r="95" spans="1:43" x14ac:dyDescent="0.25">
      <c r="A95" s="10"/>
      <c r="B95" s="10" t="s">
        <v>130</v>
      </c>
      <c r="C95" s="638" t="s">
        <v>174</v>
      </c>
      <c r="D95" s="624"/>
      <c r="E95" s="624"/>
      <c r="F95" s="11" t="s">
        <v>137</v>
      </c>
      <c r="G95" s="12">
        <v>753</v>
      </c>
      <c r="H95" s="4" t="s">
        <v>160</v>
      </c>
      <c r="I95" s="29">
        <v>22</v>
      </c>
      <c r="J95" s="31">
        <v>10.589869999999999</v>
      </c>
      <c r="K95" s="32">
        <v>0.50439599999999996</v>
      </c>
      <c r="L95" s="33">
        <v>4.7630059999999999</v>
      </c>
      <c r="M95" s="31">
        <v>0.74816579999999999</v>
      </c>
      <c r="N95" s="32">
        <v>7.9270460000000001E-2</v>
      </c>
      <c r="O95" s="33">
        <v>10.59531</v>
      </c>
      <c r="P95" s="34">
        <v>6.4867049999999997</v>
      </c>
      <c r="Q95" s="35">
        <v>0.56602949999999996</v>
      </c>
      <c r="R95" s="36">
        <v>8.725994</v>
      </c>
      <c r="S95" s="34">
        <v>0.76543119999999998</v>
      </c>
      <c r="T95" s="35">
        <v>6.6791450000000002E-2</v>
      </c>
      <c r="U95" s="36">
        <v>8.7259890000000002</v>
      </c>
      <c r="V95" s="34">
        <v>0.89276279999999997</v>
      </c>
      <c r="W95" s="35">
        <v>4.3894259999999997E-2</v>
      </c>
      <c r="X95" s="36">
        <v>4.916677</v>
      </c>
      <c r="Y95" s="34">
        <v>9.8119980000000009</v>
      </c>
      <c r="Z95" s="35">
        <v>0.2407657</v>
      </c>
      <c r="AA95" s="36">
        <v>2.453789</v>
      </c>
      <c r="AB95" s="34">
        <v>126.3591</v>
      </c>
      <c r="AC95" s="35">
        <v>7.786378</v>
      </c>
      <c r="AD95" s="36">
        <v>6.162102</v>
      </c>
      <c r="AE95" s="34">
        <v>14.91038</v>
      </c>
      <c r="AF95" s="35">
        <v>0.91879290000000002</v>
      </c>
      <c r="AG95" s="576">
        <v>6.1621040000000002</v>
      </c>
      <c r="AH95" s="34"/>
      <c r="AI95" s="35"/>
      <c r="AJ95" s="36"/>
      <c r="AK95" s="34"/>
      <c r="AL95" s="35"/>
      <c r="AM95" s="37"/>
      <c r="AN95" s="424"/>
      <c r="AO95" s="141">
        <v>120</v>
      </c>
      <c r="AP95" s="142"/>
      <c r="AQ95" s="143"/>
    </row>
    <row r="96" spans="1:43" x14ac:dyDescent="0.25">
      <c r="A96" s="10"/>
      <c r="B96" s="10" t="s">
        <v>130</v>
      </c>
      <c r="C96" s="638" t="s">
        <v>174</v>
      </c>
      <c r="D96" s="624"/>
      <c r="E96" s="624"/>
      <c r="F96" s="11" t="s">
        <v>138</v>
      </c>
      <c r="G96" s="12">
        <v>751</v>
      </c>
      <c r="H96" s="4" t="s">
        <v>160</v>
      </c>
      <c r="I96" s="29">
        <v>24</v>
      </c>
      <c r="J96" s="31">
        <v>23.26351</v>
      </c>
      <c r="K96" s="32">
        <v>1.7188540000000001</v>
      </c>
      <c r="L96" s="33">
        <v>7.3886289999999999</v>
      </c>
      <c r="M96" s="31">
        <v>2.157457</v>
      </c>
      <c r="N96" s="32">
        <v>0.43021219999999999</v>
      </c>
      <c r="O96" s="33">
        <v>19.940709999999999</v>
      </c>
      <c r="P96" s="34">
        <v>2.5280969999999998</v>
      </c>
      <c r="Q96" s="35">
        <v>0.1500764</v>
      </c>
      <c r="R96" s="36">
        <v>5.936337</v>
      </c>
      <c r="S96" s="34">
        <v>0.29831550000000001</v>
      </c>
      <c r="T96" s="35">
        <v>1.770888E-2</v>
      </c>
      <c r="U96" s="36">
        <v>5.936293</v>
      </c>
      <c r="V96" s="34">
        <v>2.140746</v>
      </c>
      <c r="W96" s="35">
        <v>0.34356569999999997</v>
      </c>
      <c r="X96" s="36">
        <v>16.04888</v>
      </c>
      <c r="Y96" s="34">
        <v>15.14132</v>
      </c>
      <c r="Z96" s="35">
        <v>1.3438079999999999</v>
      </c>
      <c r="AA96" s="36">
        <v>8.8751010000000008</v>
      </c>
      <c r="AB96" s="34">
        <v>68.935230000000004</v>
      </c>
      <c r="AC96" s="35">
        <v>4.1250869999999997</v>
      </c>
      <c r="AD96" s="36">
        <v>5.9840039999999997</v>
      </c>
      <c r="AE96" s="34">
        <v>8.1343569999999996</v>
      </c>
      <c r="AF96" s="35">
        <v>0.4867612</v>
      </c>
      <c r="AG96" s="576">
        <v>5.9840150000000003</v>
      </c>
      <c r="AH96" s="34"/>
      <c r="AI96" s="35"/>
      <c r="AJ96" s="36"/>
      <c r="AK96" s="34"/>
      <c r="AL96" s="35"/>
      <c r="AM96" s="37"/>
      <c r="AN96" s="424"/>
      <c r="AO96" s="141">
        <v>130</v>
      </c>
      <c r="AP96" s="142"/>
      <c r="AQ96" s="143"/>
    </row>
    <row r="97" spans="1:43" x14ac:dyDescent="0.25">
      <c r="A97" s="10"/>
      <c r="B97" s="10" t="s">
        <v>130</v>
      </c>
      <c r="C97" s="639" t="s">
        <v>174</v>
      </c>
      <c r="D97" s="411"/>
      <c r="E97" s="624"/>
      <c r="F97" s="11" t="s">
        <v>139</v>
      </c>
      <c r="G97" s="12">
        <v>752</v>
      </c>
      <c r="H97" s="4" t="s">
        <v>160</v>
      </c>
      <c r="I97" s="29">
        <v>24</v>
      </c>
      <c r="J97" s="31">
        <v>22.009060000000002</v>
      </c>
      <c r="K97" s="32">
        <v>2.5741700000000001</v>
      </c>
      <c r="L97" s="33">
        <v>11.695959999999999</v>
      </c>
      <c r="M97" s="31">
        <v>1.9943759999999999</v>
      </c>
      <c r="N97" s="32">
        <v>0.61127580000000004</v>
      </c>
      <c r="O97" s="33">
        <v>30.649979999999999</v>
      </c>
      <c r="P97" s="34">
        <v>2.5319039999999999</v>
      </c>
      <c r="Q97" s="35">
        <v>0.1630045</v>
      </c>
      <c r="R97" s="36">
        <v>6.4380199999999999</v>
      </c>
      <c r="S97" s="34">
        <v>0.29876459999999999</v>
      </c>
      <c r="T97" s="35">
        <v>1.9234480000000002E-2</v>
      </c>
      <c r="U97" s="36">
        <v>6.4380030000000001</v>
      </c>
      <c r="V97" s="34">
        <v>2.0844</v>
      </c>
      <c r="W97" s="35">
        <v>0.50965859999999996</v>
      </c>
      <c r="X97" s="36">
        <v>24.4511</v>
      </c>
      <c r="Y97" s="34">
        <v>14.842840000000001</v>
      </c>
      <c r="Z97" s="35">
        <v>2.1909900000000002</v>
      </c>
      <c r="AA97" s="36">
        <v>14.76126</v>
      </c>
      <c r="AB97" s="34">
        <v>70.995829999999998</v>
      </c>
      <c r="AC97" s="35">
        <v>3.8689979999999999</v>
      </c>
      <c r="AD97" s="36">
        <v>5.4496140000000004</v>
      </c>
      <c r="AE97" s="34">
        <v>8.3775080000000006</v>
      </c>
      <c r="AF97" s="35">
        <v>0.45653779999999999</v>
      </c>
      <c r="AG97" s="576">
        <v>5.4495659999999999</v>
      </c>
      <c r="AH97" s="34"/>
      <c r="AI97" s="35"/>
      <c r="AJ97" s="36"/>
      <c r="AK97" s="34"/>
      <c r="AL97" s="35"/>
      <c r="AM97" s="37"/>
      <c r="AN97" s="424"/>
      <c r="AO97" s="141">
        <v>140</v>
      </c>
      <c r="AP97" s="142"/>
      <c r="AQ97" s="143"/>
    </row>
    <row r="98" spans="1:43" ht="15" customHeight="1" x14ac:dyDescent="0.25">
      <c r="A98" s="95"/>
      <c r="B98" s="95" t="s">
        <v>140</v>
      </c>
      <c r="C98" s="640" t="s">
        <v>177</v>
      </c>
      <c r="D98" s="679"/>
      <c r="E98" s="679"/>
      <c r="F98" s="96" t="s">
        <v>141</v>
      </c>
      <c r="G98" s="97">
        <v>760</v>
      </c>
      <c r="H98" s="540" t="s">
        <v>160</v>
      </c>
      <c r="I98" s="98">
        <v>23</v>
      </c>
      <c r="J98" s="99">
        <v>11.0246</v>
      </c>
      <c r="K98" s="100">
        <v>1.2721560000000001</v>
      </c>
      <c r="L98" s="101">
        <v>11.539239999999999</v>
      </c>
      <c r="M98" s="99">
        <v>0.96722109999999994</v>
      </c>
      <c r="N98" s="100">
        <v>0.36391950000000001</v>
      </c>
      <c r="O98" s="101">
        <v>37.62527</v>
      </c>
      <c r="P98" s="102">
        <v>6.9177049999999998</v>
      </c>
      <c r="Q98" s="103">
        <v>0.92012510000000003</v>
      </c>
      <c r="R98" s="104">
        <v>13.301019999999999</v>
      </c>
      <c r="S98" s="102">
        <v>0.81628909999999999</v>
      </c>
      <c r="T98" s="103">
        <v>0.1085747</v>
      </c>
      <c r="U98" s="104">
        <v>13.30101</v>
      </c>
      <c r="V98" s="102">
        <v>1.0674509999999999</v>
      </c>
      <c r="W98" s="103">
        <v>0.3911231</v>
      </c>
      <c r="X98" s="104">
        <v>36.640839999999997</v>
      </c>
      <c r="Y98" s="102">
        <v>10.55509</v>
      </c>
      <c r="Z98" s="103">
        <v>1.9852650000000001</v>
      </c>
      <c r="AA98" s="104">
        <v>18.808610000000002</v>
      </c>
      <c r="AB98" s="102">
        <v>128.6422</v>
      </c>
      <c r="AC98" s="103">
        <v>15.311669999999999</v>
      </c>
      <c r="AD98" s="104">
        <v>11.90253</v>
      </c>
      <c r="AE98" s="102">
        <v>15.179779999999999</v>
      </c>
      <c r="AF98" s="103">
        <v>1.806778</v>
      </c>
      <c r="AG98" s="776">
        <v>11.90254</v>
      </c>
      <c r="AH98" s="102"/>
      <c r="AI98" s="103"/>
      <c r="AJ98" s="104"/>
      <c r="AK98" s="102"/>
      <c r="AL98" s="103"/>
      <c r="AM98" s="105"/>
      <c r="AN98" s="436"/>
      <c r="AO98" s="141"/>
      <c r="AP98" s="142"/>
      <c r="AQ98" s="143"/>
    </row>
    <row r="99" spans="1:43" x14ac:dyDescent="0.25">
      <c r="A99" s="106"/>
      <c r="B99" s="106" t="s">
        <v>142</v>
      </c>
      <c r="C99" s="641" t="s">
        <v>177</v>
      </c>
      <c r="D99" s="680"/>
      <c r="E99" s="680"/>
      <c r="F99" s="107" t="s">
        <v>143</v>
      </c>
      <c r="G99" s="108">
        <v>761</v>
      </c>
      <c r="H99" s="541" t="s">
        <v>160</v>
      </c>
      <c r="I99" s="85">
        <v>22</v>
      </c>
      <c r="J99" s="109">
        <v>10.95833</v>
      </c>
      <c r="K99" s="110">
        <v>0.6405535</v>
      </c>
      <c r="L99" s="111">
        <v>5.8453549999999996</v>
      </c>
      <c r="M99" s="109">
        <v>1.098592</v>
      </c>
      <c r="N99" s="110">
        <v>0.13614860000000001</v>
      </c>
      <c r="O99" s="111">
        <v>12.39302</v>
      </c>
      <c r="P99" s="112">
        <v>6.1007559999999996</v>
      </c>
      <c r="Q99" s="113">
        <v>0.45261010000000002</v>
      </c>
      <c r="R99" s="114">
        <v>7.4189189999999998</v>
      </c>
      <c r="S99" s="112">
        <v>0.71988920000000001</v>
      </c>
      <c r="T99" s="113">
        <v>5.3408150000000001E-2</v>
      </c>
      <c r="U99" s="114">
        <v>7.4189410000000002</v>
      </c>
      <c r="V99" s="112">
        <v>1.3427880000000001</v>
      </c>
      <c r="W99" s="113">
        <v>0.13260649999999999</v>
      </c>
      <c r="X99" s="114">
        <v>9.8754609999999996</v>
      </c>
      <c r="Y99" s="112">
        <v>12.02373</v>
      </c>
      <c r="Z99" s="113">
        <v>0.57820709999999997</v>
      </c>
      <c r="AA99" s="114">
        <v>4.8088829999999998</v>
      </c>
      <c r="AB99" s="112">
        <v>119.84520000000001</v>
      </c>
      <c r="AC99" s="113">
        <v>4.7189870000000003</v>
      </c>
      <c r="AD99" s="114">
        <v>3.9375689999999999</v>
      </c>
      <c r="AE99" s="112">
        <v>14.141730000000001</v>
      </c>
      <c r="AF99" s="113">
        <v>0.55684489999999998</v>
      </c>
      <c r="AG99" s="777">
        <v>3.9376000000000002</v>
      </c>
      <c r="AH99" s="112"/>
      <c r="AI99" s="113"/>
      <c r="AJ99" s="114"/>
      <c r="AK99" s="112"/>
      <c r="AL99" s="113"/>
      <c r="AM99" s="115"/>
      <c r="AN99" s="424"/>
      <c r="AO99" s="141"/>
      <c r="AP99" s="142"/>
      <c r="AQ99" s="143"/>
    </row>
    <row r="100" spans="1:43" x14ac:dyDescent="0.25">
      <c r="A100" s="116"/>
      <c r="B100" s="116" t="s">
        <v>140</v>
      </c>
      <c r="C100" s="642" t="s">
        <v>177</v>
      </c>
      <c r="D100" s="681"/>
      <c r="E100" s="681"/>
      <c r="F100" s="117" t="s">
        <v>144</v>
      </c>
      <c r="G100" s="118">
        <v>762</v>
      </c>
      <c r="H100" s="542" t="s">
        <v>160</v>
      </c>
      <c r="I100" s="119">
        <v>23</v>
      </c>
      <c r="J100" s="120">
        <v>10.32967</v>
      </c>
      <c r="K100" s="121">
        <v>0.2829274</v>
      </c>
      <c r="L100" s="122">
        <v>2.7389779999999999</v>
      </c>
      <c r="M100" s="120">
        <v>0.85875880000000004</v>
      </c>
      <c r="N100" s="121">
        <v>0.12836030000000001</v>
      </c>
      <c r="O100" s="122">
        <v>14.947190000000001</v>
      </c>
      <c r="P100" s="123">
        <v>7.2544829999999996</v>
      </c>
      <c r="Q100" s="124">
        <v>0.44360379999999999</v>
      </c>
      <c r="R100" s="125">
        <v>6.1148920000000002</v>
      </c>
      <c r="S100" s="123">
        <v>0.85602900000000004</v>
      </c>
      <c r="T100" s="124">
        <v>5.2345259999999998E-2</v>
      </c>
      <c r="U100" s="125">
        <v>6.1148930000000004</v>
      </c>
      <c r="V100" s="123">
        <v>0.94151969999999996</v>
      </c>
      <c r="W100" s="124">
        <v>0.13712469999999999</v>
      </c>
      <c r="X100" s="125">
        <v>14.56419</v>
      </c>
      <c r="Y100" s="123">
        <v>10.050979999999999</v>
      </c>
      <c r="Z100" s="124">
        <v>0.77159730000000004</v>
      </c>
      <c r="AA100" s="125">
        <v>7.6768380000000001</v>
      </c>
      <c r="AB100" s="123">
        <v>134.1968</v>
      </c>
      <c r="AC100" s="124">
        <v>5.5400229999999997</v>
      </c>
      <c r="AD100" s="125">
        <v>4.1282829999999997</v>
      </c>
      <c r="AE100" s="123">
        <v>15.83522</v>
      </c>
      <c r="AF100" s="124">
        <v>0.65372010000000003</v>
      </c>
      <c r="AG100" s="778">
        <v>4.128266</v>
      </c>
      <c r="AH100" s="123"/>
      <c r="AI100" s="124"/>
      <c r="AJ100" s="125"/>
      <c r="AK100" s="123"/>
      <c r="AL100" s="124"/>
      <c r="AM100" s="126"/>
      <c r="AN100" s="437"/>
      <c r="AO100" s="141"/>
      <c r="AP100" s="142"/>
      <c r="AQ100" s="143"/>
    </row>
    <row r="101" spans="1:43" ht="30" x14ac:dyDescent="0.25">
      <c r="A101" s="129"/>
      <c r="B101" s="129" t="s">
        <v>145</v>
      </c>
      <c r="C101" s="637" t="s">
        <v>309</v>
      </c>
      <c r="D101" s="624"/>
      <c r="E101" s="624"/>
      <c r="F101" s="127" t="s">
        <v>146</v>
      </c>
      <c r="G101" s="12">
        <v>773</v>
      </c>
      <c r="H101" s="4" t="s">
        <v>160</v>
      </c>
      <c r="I101" s="29">
        <v>23</v>
      </c>
      <c r="J101" s="691">
        <v>16.327269999999999</v>
      </c>
      <c r="K101" s="32">
        <v>1.2186779999999999</v>
      </c>
      <c r="L101" s="33">
        <v>7.464067</v>
      </c>
      <c r="M101" s="31">
        <v>2.7310020000000002</v>
      </c>
      <c r="N101" s="32">
        <v>0.57012059999999998</v>
      </c>
      <c r="O101" s="33">
        <v>20.875879999999999</v>
      </c>
      <c r="P101" s="34">
        <v>2.2784300000000002</v>
      </c>
      <c r="Q101" s="35">
        <v>0.1821343</v>
      </c>
      <c r="R101" s="36">
        <v>7.9938469999999997</v>
      </c>
      <c r="S101" s="34">
        <v>0.2688548</v>
      </c>
      <c r="T101" s="35">
        <v>2.1491699999999999E-2</v>
      </c>
      <c r="U101" s="36">
        <v>7.9937930000000001</v>
      </c>
      <c r="V101" s="53">
        <v>4.553102</v>
      </c>
      <c r="W101" s="54">
        <v>0.72730919999999999</v>
      </c>
      <c r="X101" s="55">
        <v>15.973929999999999</v>
      </c>
      <c r="Y101" s="34">
        <v>22.07891</v>
      </c>
      <c r="Z101" s="35">
        <v>1.995635</v>
      </c>
      <c r="AA101" s="36">
        <v>9.0386509999999998</v>
      </c>
      <c r="AB101" s="34">
        <v>66.875730000000004</v>
      </c>
      <c r="AC101" s="35">
        <v>4.8918270000000001</v>
      </c>
      <c r="AD101" s="36">
        <v>7.3148020000000002</v>
      </c>
      <c r="AE101" s="34">
        <v>7.891337</v>
      </c>
      <c r="AF101" s="35">
        <v>0.57723400000000002</v>
      </c>
      <c r="AG101" s="576">
        <v>7.3147799999999998</v>
      </c>
      <c r="AH101" s="34"/>
      <c r="AI101" s="35"/>
      <c r="AJ101" s="36"/>
      <c r="AK101" s="34"/>
      <c r="AL101" s="35"/>
      <c r="AM101" s="37"/>
      <c r="AN101" s="424"/>
      <c r="AO101" s="141"/>
      <c r="AP101" s="142"/>
      <c r="AQ101" s="143"/>
    </row>
    <row r="102" spans="1:43" ht="30" x14ac:dyDescent="0.25">
      <c r="A102" s="129"/>
      <c r="B102" s="129" t="s">
        <v>145</v>
      </c>
      <c r="C102" s="638" t="s">
        <v>309</v>
      </c>
      <c r="D102" s="624"/>
      <c r="E102" s="624"/>
      <c r="F102" s="127" t="s">
        <v>147</v>
      </c>
      <c r="G102" s="12">
        <v>766</v>
      </c>
      <c r="H102" s="4" t="s">
        <v>160</v>
      </c>
      <c r="I102" s="29">
        <v>22</v>
      </c>
      <c r="J102" s="31">
        <v>10.465619999999999</v>
      </c>
      <c r="K102" s="32">
        <v>0.60744609999999999</v>
      </c>
      <c r="L102" s="33">
        <v>5.8042059999999998</v>
      </c>
      <c r="M102" s="31">
        <v>1.2757829999999999</v>
      </c>
      <c r="N102" s="32">
        <v>0.17742759999999999</v>
      </c>
      <c r="O102" s="33">
        <v>13.907360000000001</v>
      </c>
      <c r="P102" s="34">
        <v>3.9286439999999998</v>
      </c>
      <c r="Q102" s="35">
        <v>0.28305770000000002</v>
      </c>
      <c r="R102" s="36">
        <v>7.2049709999999996</v>
      </c>
      <c r="S102" s="34">
        <v>0.46357999999999999</v>
      </c>
      <c r="T102" s="35">
        <v>3.3400619999999999E-2</v>
      </c>
      <c r="U102" s="36">
        <v>7.2049300000000001</v>
      </c>
      <c r="V102" s="34">
        <v>2.3248229999999999</v>
      </c>
      <c r="W102" s="35">
        <v>0.2213493</v>
      </c>
      <c r="X102" s="36">
        <v>9.5211260000000006</v>
      </c>
      <c r="Y102" s="34">
        <v>15.8188</v>
      </c>
      <c r="Z102" s="35">
        <v>0.80463340000000005</v>
      </c>
      <c r="AA102" s="36">
        <v>5.0865640000000001</v>
      </c>
      <c r="AB102" s="34">
        <v>94.03689</v>
      </c>
      <c r="AC102" s="35">
        <v>4.205889</v>
      </c>
      <c r="AD102" s="36">
        <v>4.4725950000000001</v>
      </c>
      <c r="AE102" s="34">
        <v>11.096349999999999</v>
      </c>
      <c r="AF102" s="35">
        <v>0.49628800000000001</v>
      </c>
      <c r="AG102" s="576">
        <v>4.4725330000000003</v>
      </c>
      <c r="AH102" s="34"/>
      <c r="AI102" s="35"/>
      <c r="AJ102" s="36"/>
      <c r="AK102" s="34"/>
      <c r="AL102" s="35"/>
      <c r="AM102" s="37"/>
      <c r="AN102" s="424"/>
      <c r="AO102" s="141"/>
      <c r="AP102" s="142"/>
      <c r="AQ102" s="143"/>
    </row>
    <row r="103" spans="1:43" ht="30" x14ac:dyDescent="0.25">
      <c r="A103" s="129"/>
      <c r="B103" s="129" t="s">
        <v>145</v>
      </c>
      <c r="C103" s="638" t="s">
        <v>309</v>
      </c>
      <c r="D103" s="624"/>
      <c r="E103" s="624"/>
      <c r="F103" s="127" t="s">
        <v>148</v>
      </c>
      <c r="G103" s="12">
        <v>774</v>
      </c>
      <c r="H103" s="4" t="s">
        <v>160</v>
      </c>
      <c r="I103" s="29">
        <v>25</v>
      </c>
      <c r="J103" s="31">
        <v>11.625159999999999</v>
      </c>
      <c r="K103" s="32">
        <v>0.45672010000000002</v>
      </c>
      <c r="L103" s="33">
        <v>3.9287200000000002</v>
      </c>
      <c r="M103" s="31">
        <v>1.298421</v>
      </c>
      <c r="N103" s="32">
        <v>0.26564330000000003</v>
      </c>
      <c r="O103" s="33">
        <v>20.458960000000001</v>
      </c>
      <c r="P103" s="34">
        <v>4.6549630000000004</v>
      </c>
      <c r="Q103" s="35">
        <v>0.44078719999999999</v>
      </c>
      <c r="R103" s="36">
        <v>9.4691880000000008</v>
      </c>
      <c r="S103" s="34">
        <v>0.54928569999999999</v>
      </c>
      <c r="T103" s="35">
        <v>5.2012799999999998E-2</v>
      </c>
      <c r="U103" s="36">
        <v>9.4691720000000004</v>
      </c>
      <c r="V103" s="34">
        <v>1.866384</v>
      </c>
      <c r="W103" s="35">
        <v>0.36655219999999999</v>
      </c>
      <c r="X103" s="36">
        <v>19.639690000000002</v>
      </c>
      <c r="Y103" s="34">
        <v>14.098940000000001</v>
      </c>
      <c r="Z103" s="35">
        <v>1.647645</v>
      </c>
      <c r="AA103" s="36">
        <v>11.686310000000001</v>
      </c>
      <c r="AB103" s="34">
        <v>99.825680000000006</v>
      </c>
      <c r="AC103" s="35">
        <v>7.026402</v>
      </c>
      <c r="AD103" s="36">
        <v>7.0386709999999999</v>
      </c>
      <c r="AE103" s="34">
        <v>11.77943</v>
      </c>
      <c r="AF103" s="35">
        <v>0.82911809999999997</v>
      </c>
      <c r="AG103" s="576">
        <v>7.0386949999999997</v>
      </c>
      <c r="AH103" s="34"/>
      <c r="AI103" s="35"/>
      <c r="AJ103" s="36"/>
      <c r="AK103" s="34"/>
      <c r="AL103" s="35"/>
      <c r="AM103" s="37"/>
      <c r="AN103" s="424"/>
      <c r="AO103" s="141"/>
      <c r="AP103" s="142"/>
      <c r="AQ103" s="143"/>
    </row>
    <row r="104" spans="1:43" ht="30" x14ac:dyDescent="0.25">
      <c r="A104" s="129"/>
      <c r="B104" s="129" t="s">
        <v>145</v>
      </c>
      <c r="C104" s="638" t="s">
        <v>309</v>
      </c>
      <c r="D104" s="624"/>
      <c r="E104" s="624"/>
      <c r="F104" s="127" t="s">
        <v>149</v>
      </c>
      <c r="G104" s="12">
        <v>768</v>
      </c>
      <c r="H104" s="4" t="s">
        <v>160</v>
      </c>
      <c r="I104" s="8">
        <v>23</v>
      </c>
      <c r="J104" s="31">
        <v>11.03021</v>
      </c>
      <c r="K104" s="32">
        <v>0.38232899999999997</v>
      </c>
      <c r="L104" s="33">
        <v>3.4661979999999999</v>
      </c>
      <c r="M104" s="31">
        <v>1.135696</v>
      </c>
      <c r="N104" s="32">
        <v>0.21081359999999999</v>
      </c>
      <c r="O104" s="33">
        <v>18.56251</v>
      </c>
      <c r="P104" s="34">
        <v>4.695729</v>
      </c>
      <c r="Q104" s="35">
        <v>0.59477559999999996</v>
      </c>
      <c r="R104" s="36">
        <v>12.666309999999999</v>
      </c>
      <c r="S104" s="34">
        <v>0.55409609999999998</v>
      </c>
      <c r="T104" s="35">
        <v>7.0183350000000005E-2</v>
      </c>
      <c r="U104" s="36">
        <v>12.66628</v>
      </c>
      <c r="V104" s="34">
        <v>1.706189</v>
      </c>
      <c r="W104" s="35">
        <v>0.3303258</v>
      </c>
      <c r="X104" s="36">
        <v>19.360440000000001</v>
      </c>
      <c r="Y104" s="34">
        <v>13.492459999999999</v>
      </c>
      <c r="Z104" s="35">
        <v>1.4654750000000001</v>
      </c>
      <c r="AA104" s="36">
        <v>10.86143</v>
      </c>
      <c r="AB104" s="34">
        <v>102.9927</v>
      </c>
      <c r="AC104" s="35">
        <v>11.654809999999999</v>
      </c>
      <c r="AD104" s="36">
        <v>11.31615</v>
      </c>
      <c r="AE104" s="34">
        <v>12.15314</v>
      </c>
      <c r="AF104" s="35">
        <v>1.3752660000000001</v>
      </c>
      <c r="AG104" s="576">
        <v>11.316129999999999</v>
      </c>
      <c r="AH104" s="34"/>
      <c r="AI104" s="35"/>
      <c r="AJ104" s="36"/>
      <c r="AK104" s="34"/>
      <c r="AL104" s="35"/>
      <c r="AM104" s="37"/>
      <c r="AN104" s="424"/>
      <c r="AO104" s="141"/>
      <c r="AP104" s="142"/>
      <c r="AQ104" s="143"/>
    </row>
    <row r="105" spans="1:43" ht="30" x14ac:dyDescent="0.25">
      <c r="A105" s="129"/>
      <c r="B105" s="129" t="s">
        <v>145</v>
      </c>
      <c r="C105" s="638" t="s">
        <v>309</v>
      </c>
      <c r="D105" s="624"/>
      <c r="E105" s="624"/>
      <c r="F105" s="127" t="s">
        <v>150</v>
      </c>
      <c r="G105" s="12">
        <v>772</v>
      </c>
      <c r="H105" s="4" t="s">
        <v>160</v>
      </c>
      <c r="I105" s="29">
        <v>25</v>
      </c>
      <c r="J105" s="31">
        <v>10.951919999999999</v>
      </c>
      <c r="K105" s="32">
        <v>0.42606440000000001</v>
      </c>
      <c r="L105" s="33">
        <v>3.890317</v>
      </c>
      <c r="M105" s="31">
        <v>1.0915379999999999</v>
      </c>
      <c r="N105" s="32">
        <v>0.2138852</v>
      </c>
      <c r="O105" s="33">
        <v>19.594840000000001</v>
      </c>
      <c r="P105" s="34">
        <v>4.9587070000000004</v>
      </c>
      <c r="Q105" s="35">
        <v>0.40671429999999997</v>
      </c>
      <c r="R105" s="36">
        <v>8.2020239999999998</v>
      </c>
      <c r="S105" s="34">
        <v>0.58512739999999996</v>
      </c>
      <c r="T105" s="35">
        <v>4.7992310000000003E-2</v>
      </c>
      <c r="U105" s="36">
        <v>8.2020269999999993</v>
      </c>
      <c r="V105" s="34">
        <v>1.542867</v>
      </c>
      <c r="W105" s="35">
        <v>0.31951000000000002</v>
      </c>
      <c r="X105" s="36">
        <v>20.708860000000001</v>
      </c>
      <c r="Y105" s="34">
        <v>12.81288</v>
      </c>
      <c r="Z105" s="35">
        <v>1.5505960000000001</v>
      </c>
      <c r="AA105" s="36">
        <v>12.10186</v>
      </c>
      <c r="AB105" s="34">
        <v>108.6031</v>
      </c>
      <c r="AC105" s="35">
        <v>6.198817</v>
      </c>
      <c r="AD105" s="36">
        <v>5.7077739999999997</v>
      </c>
      <c r="AE105" s="34">
        <v>12.815160000000001</v>
      </c>
      <c r="AF105" s="35">
        <v>0.73145899999999997</v>
      </c>
      <c r="AG105" s="576">
        <v>5.7077629999999999</v>
      </c>
      <c r="AH105" s="34"/>
      <c r="AI105" s="35"/>
      <c r="AJ105" s="36"/>
      <c r="AK105" s="34"/>
      <c r="AL105" s="35"/>
      <c r="AM105" s="37"/>
      <c r="AN105" s="424"/>
      <c r="AO105" s="141"/>
      <c r="AP105" s="142"/>
      <c r="AQ105" s="143"/>
    </row>
    <row r="106" spans="1:43" ht="30" x14ac:dyDescent="0.25">
      <c r="A106" s="129"/>
      <c r="B106" s="129" t="s">
        <v>145</v>
      </c>
      <c r="C106" s="638" t="s">
        <v>309</v>
      </c>
      <c r="D106" s="624"/>
      <c r="E106" s="624"/>
      <c r="F106" s="127" t="s">
        <v>151</v>
      </c>
      <c r="G106" s="12">
        <v>771</v>
      </c>
      <c r="H106" s="4" t="s">
        <v>160</v>
      </c>
      <c r="I106" s="29">
        <v>23</v>
      </c>
      <c r="J106" s="31">
        <v>11.030290000000001</v>
      </c>
      <c r="K106" s="32">
        <v>0.39455879999999999</v>
      </c>
      <c r="L106" s="33">
        <v>3.5770469999999999</v>
      </c>
      <c r="M106" s="31">
        <v>1.0178050000000001</v>
      </c>
      <c r="N106" s="32">
        <v>0.13287789999999999</v>
      </c>
      <c r="O106" s="33">
        <v>13.055339999999999</v>
      </c>
      <c r="P106" s="34">
        <v>4.8191079999999999</v>
      </c>
      <c r="Q106" s="35">
        <v>0.60408139999999999</v>
      </c>
      <c r="R106" s="36">
        <v>12.535130000000001</v>
      </c>
      <c r="S106" s="34">
        <v>0.56865469999999996</v>
      </c>
      <c r="T106" s="35">
        <v>7.1281520000000001E-2</v>
      </c>
      <c r="U106" s="36">
        <v>12.535119999999999</v>
      </c>
      <c r="V106" s="34">
        <v>1.5082009999999999</v>
      </c>
      <c r="W106" s="35">
        <v>0.23290060000000001</v>
      </c>
      <c r="X106" s="36">
        <v>15.44228</v>
      </c>
      <c r="Y106" s="34">
        <v>12.711690000000001</v>
      </c>
      <c r="Z106" s="35">
        <v>1.096738</v>
      </c>
      <c r="AA106" s="36">
        <v>8.6277910000000002</v>
      </c>
      <c r="AB106" s="34">
        <v>104.78579999999999</v>
      </c>
      <c r="AC106" s="35">
        <v>10.39066</v>
      </c>
      <c r="AD106" s="36">
        <v>9.9160959999999996</v>
      </c>
      <c r="AE106" s="34">
        <v>12.36473</v>
      </c>
      <c r="AF106" s="35">
        <v>1.2261</v>
      </c>
      <c r="AG106" s="576">
        <v>9.9161079999999995</v>
      </c>
      <c r="AH106" s="34"/>
      <c r="AI106" s="35"/>
      <c r="AJ106" s="36"/>
      <c r="AK106" s="34"/>
      <c r="AL106" s="35"/>
      <c r="AM106" s="37"/>
      <c r="AN106" s="424"/>
      <c r="AO106" s="141"/>
      <c r="AP106" s="142"/>
      <c r="AQ106" s="264"/>
    </row>
    <row r="107" spans="1:43" ht="30" x14ac:dyDescent="0.25">
      <c r="A107" s="129"/>
      <c r="B107" s="129" t="s">
        <v>145</v>
      </c>
      <c r="C107" s="638" t="s">
        <v>309</v>
      </c>
      <c r="D107" s="624"/>
      <c r="E107" s="624"/>
      <c r="F107" s="127" t="s">
        <v>152</v>
      </c>
      <c r="G107" s="12">
        <v>769</v>
      </c>
      <c r="H107" s="4" t="s">
        <v>160</v>
      </c>
      <c r="I107" s="29">
        <v>24</v>
      </c>
      <c r="J107" s="31">
        <v>9.8150569999999995</v>
      </c>
      <c r="K107" s="32">
        <v>1.069091</v>
      </c>
      <c r="L107" s="33">
        <v>10.89236</v>
      </c>
      <c r="M107" s="31">
        <v>0.83117549999999996</v>
      </c>
      <c r="N107" s="32">
        <v>0.24570539999999999</v>
      </c>
      <c r="O107" s="33">
        <v>29.56119</v>
      </c>
      <c r="P107" s="34">
        <v>4.6862079999999997</v>
      </c>
      <c r="Q107" s="35">
        <v>0.61664969999999997</v>
      </c>
      <c r="R107" s="36">
        <v>13.15882</v>
      </c>
      <c r="S107" s="34">
        <v>0.55297260000000004</v>
      </c>
      <c r="T107" s="35">
        <v>7.2764690000000007E-2</v>
      </c>
      <c r="U107" s="36">
        <v>13.15882</v>
      </c>
      <c r="V107" s="34">
        <v>1.3295110000000001</v>
      </c>
      <c r="W107" s="35">
        <v>0.25597609999999998</v>
      </c>
      <c r="X107" s="36">
        <v>19.253399999999999</v>
      </c>
      <c r="Y107" s="34">
        <v>11.90375</v>
      </c>
      <c r="Z107" s="35">
        <v>1.3541840000000001</v>
      </c>
      <c r="AA107" s="36">
        <v>11.37612</v>
      </c>
      <c r="AB107" s="34">
        <v>113.90470000000001</v>
      </c>
      <c r="AC107" s="35">
        <v>6.5770179999999998</v>
      </c>
      <c r="AD107" s="36">
        <v>5.7741389999999999</v>
      </c>
      <c r="AE107" s="34">
        <v>13.440759999999999</v>
      </c>
      <c r="AF107" s="35">
        <v>0.77608960000000005</v>
      </c>
      <c r="AG107" s="576">
        <v>5.7741509999999998</v>
      </c>
      <c r="AH107" s="34"/>
      <c r="AI107" s="35"/>
      <c r="AJ107" s="36"/>
      <c r="AK107" s="34"/>
      <c r="AL107" s="35"/>
      <c r="AM107" s="37"/>
      <c r="AN107" s="424"/>
      <c r="AO107" s="141"/>
      <c r="AP107" s="142"/>
      <c r="AQ107" s="264"/>
    </row>
    <row r="108" spans="1:43" ht="30" x14ac:dyDescent="0.25">
      <c r="A108" s="129"/>
      <c r="B108" s="129" t="s">
        <v>145</v>
      </c>
      <c r="C108" s="638" t="s">
        <v>309</v>
      </c>
      <c r="D108" s="624"/>
      <c r="E108" s="624"/>
      <c r="F108" s="127" t="s">
        <v>153</v>
      </c>
      <c r="G108" s="12">
        <v>767</v>
      </c>
      <c r="H108" s="4" t="s">
        <v>160</v>
      </c>
      <c r="I108" s="29">
        <v>25</v>
      </c>
      <c r="J108" s="31">
        <v>10.011279999999999</v>
      </c>
      <c r="K108" s="32">
        <v>0.78967770000000004</v>
      </c>
      <c r="L108" s="33">
        <v>7.8878789999999999</v>
      </c>
      <c r="M108" s="31">
        <v>0.79507079999999997</v>
      </c>
      <c r="N108" s="32">
        <v>0.15910579999999999</v>
      </c>
      <c r="O108" s="33">
        <v>20.01153</v>
      </c>
      <c r="P108" s="34">
        <v>4.8127810000000002</v>
      </c>
      <c r="Q108" s="35">
        <v>0.60048480000000004</v>
      </c>
      <c r="R108" s="36">
        <v>12.47688</v>
      </c>
      <c r="S108" s="34">
        <v>0.56790819999999997</v>
      </c>
      <c r="T108" s="35">
        <v>7.0857379999999998E-2</v>
      </c>
      <c r="U108" s="36">
        <v>12.47691</v>
      </c>
      <c r="V108" s="34">
        <v>1.242238</v>
      </c>
      <c r="W108" s="35">
        <v>0.1690546</v>
      </c>
      <c r="X108" s="36">
        <v>13.60887</v>
      </c>
      <c r="Y108" s="34">
        <v>11.545489999999999</v>
      </c>
      <c r="Z108" s="35">
        <v>0.87876730000000003</v>
      </c>
      <c r="AA108" s="36">
        <v>7.6113460000000002</v>
      </c>
      <c r="AB108" s="34">
        <v>110.616</v>
      </c>
      <c r="AC108" s="35">
        <v>8.1958920000000006</v>
      </c>
      <c r="AD108" s="36">
        <v>7.4093210000000003</v>
      </c>
      <c r="AE108" s="34">
        <v>13.052680000000001</v>
      </c>
      <c r="AF108" s="35">
        <v>0.96711259999999999</v>
      </c>
      <c r="AG108" s="576">
        <v>7.4093</v>
      </c>
      <c r="AH108" s="34"/>
      <c r="AI108" s="35"/>
      <c r="AJ108" s="36"/>
      <c r="AK108" s="34"/>
      <c r="AL108" s="35"/>
      <c r="AM108" s="37"/>
      <c r="AN108" s="424"/>
      <c r="AO108" s="141"/>
      <c r="AP108" s="142"/>
      <c r="AQ108" s="264"/>
    </row>
    <row r="109" spans="1:43" ht="30" x14ac:dyDescent="0.25">
      <c r="A109" s="130"/>
      <c r="B109" s="130" t="s">
        <v>145</v>
      </c>
      <c r="C109" s="639" t="s">
        <v>309</v>
      </c>
      <c r="D109" s="625"/>
      <c r="E109" s="625"/>
      <c r="F109" s="128" t="s">
        <v>154</v>
      </c>
      <c r="G109" s="59">
        <v>770</v>
      </c>
      <c r="H109" s="771" t="s">
        <v>160</v>
      </c>
      <c r="I109" s="60">
        <v>25</v>
      </c>
      <c r="J109" s="61">
        <v>11.088089999999999</v>
      </c>
      <c r="K109" s="62">
        <v>0.33752690000000002</v>
      </c>
      <c r="L109" s="63">
        <v>3.0440489999999998</v>
      </c>
      <c r="M109" s="61">
        <v>0.88412290000000004</v>
      </c>
      <c r="N109" s="62">
        <v>5.4149160000000002E-2</v>
      </c>
      <c r="O109" s="63">
        <v>6.124619</v>
      </c>
      <c r="P109" s="64">
        <v>5.2039900000000001</v>
      </c>
      <c r="Q109" s="65">
        <v>0.33965859999999998</v>
      </c>
      <c r="R109" s="66">
        <v>6.5268879999999996</v>
      </c>
      <c r="S109" s="64">
        <v>0.61407080000000003</v>
      </c>
      <c r="T109" s="65">
        <v>4.0079700000000003E-2</v>
      </c>
      <c r="U109" s="66">
        <v>6.526885</v>
      </c>
      <c r="V109" s="64">
        <v>1.1996659999999999</v>
      </c>
      <c r="W109" s="65">
        <v>7.2157360000000004E-2</v>
      </c>
      <c r="X109" s="66">
        <v>6.014786</v>
      </c>
      <c r="Y109" s="64">
        <v>11.372590000000001</v>
      </c>
      <c r="Z109" s="65">
        <v>0.33899699999999999</v>
      </c>
      <c r="AA109" s="66">
        <v>2.980826</v>
      </c>
      <c r="AB109" s="64">
        <v>111.0859</v>
      </c>
      <c r="AC109" s="65">
        <v>4.9308730000000001</v>
      </c>
      <c r="AD109" s="66">
        <v>4.4387939999999997</v>
      </c>
      <c r="AE109" s="64">
        <v>13.108129999999999</v>
      </c>
      <c r="AF109" s="65">
        <v>0.58184840000000004</v>
      </c>
      <c r="AG109" s="724">
        <v>4.4388350000000001</v>
      </c>
      <c r="AH109" s="64"/>
      <c r="AI109" s="65"/>
      <c r="AJ109" s="66"/>
      <c r="AK109" s="64"/>
      <c r="AL109" s="65"/>
      <c r="AM109" s="67"/>
      <c r="AN109" s="424"/>
      <c r="AO109" s="141"/>
      <c r="AP109" s="142"/>
    </row>
    <row r="110" spans="1:43" ht="30" x14ac:dyDescent="0.25">
      <c r="A110" s="129"/>
      <c r="B110" s="129" t="s">
        <v>145</v>
      </c>
      <c r="C110" s="637" t="s">
        <v>309</v>
      </c>
      <c r="D110" s="624"/>
      <c r="E110" s="624"/>
      <c r="F110" s="11" t="s">
        <v>155</v>
      </c>
      <c r="G110" s="12">
        <v>775</v>
      </c>
      <c r="H110" s="4" t="s">
        <v>160</v>
      </c>
      <c r="I110" s="29">
        <v>24</v>
      </c>
      <c r="J110" s="31">
        <v>12.188179999999999</v>
      </c>
      <c r="K110" s="32">
        <v>0.64997919999999998</v>
      </c>
      <c r="L110" s="33">
        <v>5.3328670000000002</v>
      </c>
      <c r="M110" s="31">
        <v>1.0703720000000001</v>
      </c>
      <c r="N110" s="32">
        <v>0.11861389999999999</v>
      </c>
      <c r="O110" s="33">
        <v>11.08156</v>
      </c>
      <c r="P110" s="34">
        <v>5.132333</v>
      </c>
      <c r="Q110" s="35">
        <v>0.57275940000000003</v>
      </c>
      <c r="R110" s="36">
        <v>11.15982</v>
      </c>
      <c r="S110" s="34">
        <v>0.60561529999999997</v>
      </c>
      <c r="T110" s="35">
        <v>6.7585590000000001E-2</v>
      </c>
      <c r="U110" s="36">
        <v>11.15982</v>
      </c>
      <c r="V110" s="34">
        <v>1.3599049999999999</v>
      </c>
      <c r="W110" s="35">
        <v>0.1442283</v>
      </c>
      <c r="X110" s="36">
        <v>10.60576</v>
      </c>
      <c r="Y110" s="34">
        <v>12.09674</v>
      </c>
      <c r="Z110" s="35">
        <v>0.650088</v>
      </c>
      <c r="AA110" s="36">
        <v>5.3740759999999996</v>
      </c>
      <c r="AB110" s="34">
        <v>104.2401</v>
      </c>
      <c r="AC110" s="35">
        <v>9.5236990000000006</v>
      </c>
      <c r="AD110" s="36">
        <v>9.1363070000000004</v>
      </c>
      <c r="AE110" s="34">
        <v>12.30034</v>
      </c>
      <c r="AF110" s="35">
        <v>1.1237980000000001</v>
      </c>
      <c r="AG110" s="576">
        <v>9.136317</v>
      </c>
      <c r="AH110" s="34"/>
      <c r="AI110" s="35"/>
      <c r="AJ110" s="36"/>
      <c r="AK110" s="34"/>
      <c r="AL110" s="35"/>
      <c r="AM110" s="37"/>
      <c r="AN110" s="436"/>
      <c r="AO110" s="141"/>
      <c r="AP110" s="142"/>
      <c r="AQ110" s="264"/>
    </row>
    <row r="111" spans="1:43" ht="30" x14ac:dyDescent="0.25">
      <c r="A111" s="129"/>
      <c r="B111" s="129" t="s">
        <v>145</v>
      </c>
      <c r="C111" s="638" t="s">
        <v>309</v>
      </c>
      <c r="D111" s="624"/>
      <c r="E111" s="624"/>
      <c r="F111" s="11" t="s">
        <v>156</v>
      </c>
      <c r="G111" s="12">
        <v>776</v>
      </c>
      <c r="H111" s="4" t="s">
        <v>160</v>
      </c>
      <c r="I111" s="29">
        <v>24</v>
      </c>
      <c r="J111" s="31">
        <v>15.4329</v>
      </c>
      <c r="K111" s="32">
        <v>1.2188840000000001</v>
      </c>
      <c r="L111" s="33">
        <v>7.8979629999999998</v>
      </c>
      <c r="M111" s="31">
        <v>1.5330079999999999</v>
      </c>
      <c r="N111" s="32">
        <v>0.50155159999999999</v>
      </c>
      <c r="O111" s="36">
        <v>32.716839999999998</v>
      </c>
      <c r="P111" s="34">
        <v>2.4324819999999998</v>
      </c>
      <c r="Q111" s="35">
        <v>0.26311400000000001</v>
      </c>
      <c r="R111" s="36">
        <v>10.816689999999999</v>
      </c>
      <c r="S111" s="34">
        <v>0.28703289999999998</v>
      </c>
      <c r="T111" s="35">
        <v>3.1047419999999999E-2</v>
      </c>
      <c r="U111" s="36">
        <v>10.81668</v>
      </c>
      <c r="V111" s="34">
        <v>2.6167590000000001</v>
      </c>
      <c r="W111" s="35">
        <v>0.81865270000000001</v>
      </c>
      <c r="X111" s="36">
        <v>31.284990000000001</v>
      </c>
      <c r="Y111" s="34">
        <v>16.525759999999998</v>
      </c>
      <c r="Z111" s="35">
        <v>3.1071119999999999</v>
      </c>
      <c r="AA111" s="36">
        <v>18.80162</v>
      </c>
      <c r="AB111" s="34">
        <v>70.825530000000001</v>
      </c>
      <c r="AC111" s="35">
        <v>6.7499909999999996</v>
      </c>
      <c r="AD111" s="36">
        <v>9.5304500000000001</v>
      </c>
      <c r="AE111" s="34">
        <v>8.3574129999999993</v>
      </c>
      <c r="AF111" s="35">
        <v>0.79649499999999995</v>
      </c>
      <c r="AG111" s="576">
        <v>9.5304000000000002</v>
      </c>
      <c r="AH111" s="34"/>
      <c r="AI111" s="35"/>
      <c r="AJ111" s="36"/>
      <c r="AK111" s="34"/>
      <c r="AL111" s="35"/>
      <c r="AM111" s="37"/>
      <c r="AN111" s="424"/>
      <c r="AO111" s="141"/>
      <c r="AP111" s="142"/>
      <c r="AQ111" s="264"/>
    </row>
    <row r="112" spans="1:43" ht="30" x14ac:dyDescent="0.25">
      <c r="A112" s="129"/>
      <c r="B112" s="129" t="s">
        <v>145</v>
      </c>
      <c r="C112" s="638" t="s">
        <v>309</v>
      </c>
      <c r="D112" s="411"/>
      <c r="E112" s="624"/>
      <c r="F112" s="11" t="s">
        <v>157</v>
      </c>
      <c r="G112" s="12">
        <v>777</v>
      </c>
      <c r="H112" s="4" t="s">
        <v>160</v>
      </c>
      <c r="I112" s="29">
        <v>23</v>
      </c>
      <c r="J112" s="31">
        <v>12.101559999999999</v>
      </c>
      <c r="K112" s="32">
        <v>0.50378290000000003</v>
      </c>
      <c r="L112" s="33">
        <v>4.1629589999999999</v>
      </c>
      <c r="M112" s="31">
        <v>1.0182</v>
      </c>
      <c r="N112" s="32">
        <v>0.122442</v>
      </c>
      <c r="O112" s="33">
        <v>12.02534</v>
      </c>
      <c r="P112" s="34">
        <v>5.2456560000000003</v>
      </c>
      <c r="Q112" s="35">
        <v>0.63284779999999996</v>
      </c>
      <c r="R112" s="36">
        <v>12.06423</v>
      </c>
      <c r="S112" s="34">
        <v>0.61898739999999997</v>
      </c>
      <c r="T112" s="35">
        <v>7.4675920000000007E-2</v>
      </c>
      <c r="U112" s="36">
        <v>12.064209999999999</v>
      </c>
      <c r="V112" s="34">
        <v>1.296565</v>
      </c>
      <c r="W112" s="35">
        <v>0.13313410000000001</v>
      </c>
      <c r="X112" s="36">
        <v>10.268219999999999</v>
      </c>
      <c r="Y112" s="34">
        <v>11.813319999999999</v>
      </c>
      <c r="Z112" s="35">
        <v>0.60241370000000005</v>
      </c>
      <c r="AA112" s="36">
        <v>5.0994450000000002</v>
      </c>
      <c r="AB112" s="34">
        <v>102.40470000000001</v>
      </c>
      <c r="AC112" s="35">
        <v>11.38672</v>
      </c>
      <c r="AD112" s="36">
        <v>11.119339999999999</v>
      </c>
      <c r="AE112" s="34">
        <v>12.08375</v>
      </c>
      <c r="AF112" s="35">
        <v>1.3436330000000001</v>
      </c>
      <c r="AG112" s="576">
        <v>11.119339999999999</v>
      </c>
      <c r="AH112" s="34"/>
      <c r="AI112" s="35"/>
      <c r="AJ112" s="36"/>
      <c r="AK112" s="34"/>
      <c r="AL112" s="35"/>
      <c r="AM112" s="37"/>
      <c r="AN112" s="424"/>
      <c r="AO112" s="141"/>
      <c r="AP112" s="142"/>
      <c r="AQ112" s="264"/>
    </row>
    <row r="113" spans="1:44" ht="30.75" thickBot="1" x14ac:dyDescent="0.3">
      <c r="A113" s="131"/>
      <c r="B113" s="131" t="s">
        <v>145</v>
      </c>
      <c r="C113" s="643" t="s">
        <v>309</v>
      </c>
      <c r="D113" s="629"/>
      <c r="E113" s="629"/>
      <c r="F113" s="13" t="s">
        <v>158</v>
      </c>
      <c r="G113" s="14">
        <v>778</v>
      </c>
      <c r="H113" s="543" t="s">
        <v>160</v>
      </c>
      <c r="I113" s="30">
        <v>24</v>
      </c>
      <c r="J113" s="38">
        <v>10.81129</v>
      </c>
      <c r="K113" s="39">
        <v>0.64667479999999999</v>
      </c>
      <c r="L113" s="40">
        <v>5.9814759999999998</v>
      </c>
      <c r="M113" s="38">
        <v>0.78151369999999998</v>
      </c>
      <c r="N113" s="39">
        <v>0.22027060000000001</v>
      </c>
      <c r="O113" s="40">
        <v>28.185120000000001</v>
      </c>
      <c r="P113" s="41">
        <v>6.0305499999999999</v>
      </c>
      <c r="Q113" s="42">
        <v>0.57293340000000004</v>
      </c>
      <c r="R113" s="43">
        <v>9.5005170000000003</v>
      </c>
      <c r="S113" s="41">
        <v>0.71160489999999998</v>
      </c>
      <c r="T113" s="42">
        <v>6.7605949999999998E-2</v>
      </c>
      <c r="U113" s="43">
        <v>9.5004899999999992</v>
      </c>
      <c r="V113" s="41">
        <v>0.98099150000000002</v>
      </c>
      <c r="W113" s="42">
        <v>0.20387649999999999</v>
      </c>
      <c r="X113" s="43">
        <v>20.782699999999998</v>
      </c>
      <c r="Y113" s="41">
        <v>10.243410000000001</v>
      </c>
      <c r="Z113" s="42">
        <v>0.98147169999999995</v>
      </c>
      <c r="AA113" s="43">
        <v>9.5814900000000005</v>
      </c>
      <c r="AB113" s="41">
        <v>119.52500000000001</v>
      </c>
      <c r="AC113" s="42">
        <v>8.4369610000000002</v>
      </c>
      <c r="AD113" s="43">
        <v>7.0587419999999996</v>
      </c>
      <c r="AE113" s="41">
        <v>14.103949999999999</v>
      </c>
      <c r="AF113" s="42">
        <v>0.99555800000000005</v>
      </c>
      <c r="AG113" s="616">
        <v>7.0587179999999998</v>
      </c>
      <c r="AH113" s="41"/>
      <c r="AI113" s="42"/>
      <c r="AJ113" s="43"/>
      <c r="AK113" s="41"/>
      <c r="AL113" s="42"/>
      <c r="AM113" s="44"/>
      <c r="AN113" s="435"/>
      <c r="AO113" s="141"/>
      <c r="AP113" s="142"/>
      <c r="AQ113" s="264"/>
    </row>
    <row r="114" spans="1:44" ht="30" x14ac:dyDescent="0.25">
      <c r="A114" s="10"/>
      <c r="B114" s="10" t="s">
        <v>161</v>
      </c>
      <c r="C114" s="644" t="s">
        <v>309</v>
      </c>
      <c r="D114" s="624"/>
      <c r="E114" s="624"/>
      <c r="F114" s="11" t="s">
        <v>162</v>
      </c>
      <c r="G114" s="12">
        <v>782</v>
      </c>
      <c r="H114" s="4" t="s">
        <v>160</v>
      </c>
      <c r="I114" s="45">
        <v>18</v>
      </c>
      <c r="J114" s="31">
        <v>8.9175389999999997</v>
      </c>
      <c r="K114" s="32">
        <v>0.99879079999999998</v>
      </c>
      <c r="L114" s="33">
        <v>11.2003</v>
      </c>
      <c r="M114" s="31">
        <v>0.2875856</v>
      </c>
      <c r="N114" s="32">
        <v>7.8557710000000003E-2</v>
      </c>
      <c r="O114" s="33">
        <v>27.316289999999999</v>
      </c>
      <c r="P114" s="34">
        <v>5.2101629999999997</v>
      </c>
      <c r="Q114" s="35">
        <v>1.133113</v>
      </c>
      <c r="R114" s="36">
        <v>21.74813</v>
      </c>
      <c r="S114" s="34">
        <v>0.61479919999999999</v>
      </c>
      <c r="T114" s="35">
        <v>0.1337074</v>
      </c>
      <c r="U114" s="36">
        <v>21.748139999999999</v>
      </c>
      <c r="V114" s="34">
        <v>0.47664139999999999</v>
      </c>
      <c r="W114" s="35">
        <v>0.11983530000000001</v>
      </c>
      <c r="X114" s="36">
        <v>25.14161</v>
      </c>
      <c r="Y114" s="34">
        <v>7.1202319999999997</v>
      </c>
      <c r="Z114" s="35">
        <v>0.88081469999999995</v>
      </c>
      <c r="AA114" s="36">
        <v>12.37059</v>
      </c>
      <c r="AB114" s="34">
        <v>116.4515</v>
      </c>
      <c r="AC114" s="35">
        <v>19.292079999999999</v>
      </c>
      <c r="AD114" s="36">
        <v>16.56662</v>
      </c>
      <c r="AE114" s="34">
        <v>13.74128</v>
      </c>
      <c r="AF114" s="35">
        <v>2.2764639999999998</v>
      </c>
      <c r="AG114" s="576">
        <v>16.566610000000001</v>
      </c>
      <c r="AH114" s="34"/>
      <c r="AI114" s="35"/>
      <c r="AJ114" s="36"/>
      <c r="AK114" s="34"/>
      <c r="AL114" s="35"/>
      <c r="AM114" s="37"/>
      <c r="AN114" s="424"/>
      <c r="AO114" s="141">
        <v>3.0705226222131783</v>
      </c>
      <c r="AP114" s="142">
        <v>8.9202922882783989E-2</v>
      </c>
      <c r="AQ114" s="264">
        <v>2.9051381102832616</v>
      </c>
      <c r="AR114" s="1">
        <v>30</v>
      </c>
    </row>
    <row r="115" spans="1:44" ht="30" x14ac:dyDescent="0.25">
      <c r="A115" s="10"/>
      <c r="B115" s="10" t="s">
        <v>161</v>
      </c>
      <c r="C115" s="638" t="s">
        <v>309</v>
      </c>
      <c r="D115" s="624"/>
      <c r="E115" s="624"/>
      <c r="F115" s="11" t="s">
        <v>163</v>
      </c>
      <c r="G115" s="12">
        <v>783</v>
      </c>
      <c r="H115" s="4" t="s">
        <v>160</v>
      </c>
      <c r="I115" s="29">
        <v>23</v>
      </c>
      <c r="J115" s="31">
        <v>8.8986319999999992</v>
      </c>
      <c r="K115" s="32">
        <v>0.40615329999999999</v>
      </c>
      <c r="L115" s="33">
        <v>4.564222</v>
      </c>
      <c r="M115" s="31">
        <v>0.28249990000000003</v>
      </c>
      <c r="N115" s="32">
        <v>3.0268900000000001E-2</v>
      </c>
      <c r="O115" s="33">
        <v>10.71466</v>
      </c>
      <c r="P115" s="34">
        <v>5.7454070000000002</v>
      </c>
      <c r="Q115" s="35">
        <v>0.53855600000000003</v>
      </c>
      <c r="R115" s="36">
        <v>9.3736789999999992</v>
      </c>
      <c r="S115" s="34">
        <v>0.67795799999999995</v>
      </c>
      <c r="T115" s="35">
        <v>6.3549560000000005E-2</v>
      </c>
      <c r="U115" s="36">
        <v>9.3736719999999991</v>
      </c>
      <c r="V115" s="34">
        <v>0.42282779999999998</v>
      </c>
      <c r="W115" s="35">
        <v>3.3998800000000003E-2</v>
      </c>
      <c r="X115" s="36">
        <v>8.0408139999999992</v>
      </c>
      <c r="Y115" s="34">
        <v>6.7495120000000002</v>
      </c>
      <c r="Z115" s="35">
        <v>0.26654099999999997</v>
      </c>
      <c r="AA115" s="36">
        <v>3.9490419999999999</v>
      </c>
      <c r="AB115" s="34">
        <v>126.86409999999999</v>
      </c>
      <c r="AC115" s="35">
        <v>7.9160440000000003</v>
      </c>
      <c r="AD115" s="36">
        <v>6.2397830000000001</v>
      </c>
      <c r="AE115" s="34">
        <v>14.96996</v>
      </c>
      <c r="AF115" s="35">
        <v>0.93409569999999997</v>
      </c>
      <c r="AG115" s="576">
        <v>6.2397999999999998</v>
      </c>
      <c r="AH115" s="34"/>
      <c r="AI115" s="35"/>
      <c r="AJ115" s="36"/>
      <c r="AK115" s="34"/>
      <c r="AL115" s="35"/>
      <c r="AM115" s="37"/>
      <c r="AN115" s="424"/>
      <c r="AO115" s="141">
        <v>3.9236664903751239</v>
      </c>
      <c r="AP115" s="142">
        <v>5.4460258754349858E-2</v>
      </c>
      <c r="AQ115" s="264">
        <v>1.3879940837974523</v>
      </c>
      <c r="AR115" s="1">
        <v>40</v>
      </c>
    </row>
    <row r="116" spans="1:44" ht="30" x14ac:dyDescent="0.25">
      <c r="A116" s="10"/>
      <c r="B116" s="10" t="s">
        <v>161</v>
      </c>
      <c r="C116" s="638" t="s">
        <v>309</v>
      </c>
      <c r="D116" s="624"/>
      <c r="E116" s="624"/>
      <c r="F116" s="11" t="s">
        <v>164</v>
      </c>
      <c r="G116" s="12">
        <v>784</v>
      </c>
      <c r="H116" s="4" t="s">
        <v>160</v>
      </c>
      <c r="I116" s="29">
        <v>23</v>
      </c>
      <c r="J116" s="31">
        <v>9.0005249999999997</v>
      </c>
      <c r="K116" s="32">
        <v>0.9134525</v>
      </c>
      <c r="L116" s="33">
        <v>10.14888</v>
      </c>
      <c r="M116" s="31">
        <v>0.2908657</v>
      </c>
      <c r="N116" s="32">
        <v>5.0509640000000001E-2</v>
      </c>
      <c r="O116" s="33">
        <v>17.365279999999998</v>
      </c>
      <c r="P116" s="34">
        <v>5.3948749999999999</v>
      </c>
      <c r="Q116" s="35">
        <v>0.63551500000000005</v>
      </c>
      <c r="R116" s="36">
        <v>11.77998</v>
      </c>
      <c r="S116" s="34">
        <v>0.63659520000000003</v>
      </c>
      <c r="T116" s="35">
        <v>7.4990790000000002E-2</v>
      </c>
      <c r="U116" s="36">
        <v>11.77998</v>
      </c>
      <c r="V116" s="34">
        <v>0.44777830000000002</v>
      </c>
      <c r="W116" s="35">
        <v>2.8484929999999999E-2</v>
      </c>
      <c r="X116" s="36">
        <v>6.3613920000000004</v>
      </c>
      <c r="Y116" s="34">
        <v>6.9476740000000001</v>
      </c>
      <c r="Z116" s="35">
        <v>0.21900990000000001</v>
      </c>
      <c r="AA116" s="36">
        <v>3.1522770000000002</v>
      </c>
      <c r="AB116" s="34">
        <v>121.6403</v>
      </c>
      <c r="AC116" s="35">
        <v>8.2140930000000001</v>
      </c>
      <c r="AD116" s="36">
        <v>6.7527759999999999</v>
      </c>
      <c r="AE116" s="34">
        <v>14.35355</v>
      </c>
      <c r="AF116" s="35">
        <v>0.96926809999999997</v>
      </c>
      <c r="AG116" s="576">
        <v>6.7528119999999996</v>
      </c>
      <c r="AH116" s="34"/>
      <c r="AI116" s="35"/>
      <c r="AJ116" s="36"/>
      <c r="AK116" s="34"/>
      <c r="AL116" s="35"/>
      <c r="AM116" s="37"/>
      <c r="AN116" s="424"/>
      <c r="AO116" s="141">
        <v>3.8783599329241998</v>
      </c>
      <c r="AP116" s="142">
        <v>4.39663127246641E-2</v>
      </c>
      <c r="AQ116" s="264">
        <v>1.1336315732695403</v>
      </c>
      <c r="AR116" s="1">
        <v>50</v>
      </c>
    </row>
    <row r="117" spans="1:44" ht="30" x14ac:dyDescent="0.25">
      <c r="A117" s="10"/>
      <c r="B117" s="10" t="s">
        <v>161</v>
      </c>
      <c r="C117" s="638" t="s">
        <v>309</v>
      </c>
      <c r="D117" s="624"/>
      <c r="E117" s="624"/>
      <c r="F117" s="11" t="s">
        <v>165</v>
      </c>
      <c r="G117" s="12">
        <v>785</v>
      </c>
      <c r="H117" s="4" t="s">
        <v>160</v>
      </c>
      <c r="I117" s="45">
        <v>19</v>
      </c>
      <c r="J117" s="31">
        <v>8.7056799999999992</v>
      </c>
      <c r="K117" s="32">
        <v>0.36505759999999998</v>
      </c>
      <c r="L117" s="33">
        <v>4.1933259999999999</v>
      </c>
      <c r="M117" s="31">
        <v>0.25969540000000002</v>
      </c>
      <c r="N117" s="32">
        <v>2.8852889999999999E-2</v>
      </c>
      <c r="O117" s="33">
        <v>11.110279999999999</v>
      </c>
      <c r="P117" s="34">
        <v>4.8448599999999997</v>
      </c>
      <c r="Q117" s="35">
        <v>0.51751860000000005</v>
      </c>
      <c r="R117" s="36">
        <v>10.68181</v>
      </c>
      <c r="S117" s="34">
        <v>0.57169349999999997</v>
      </c>
      <c r="T117" s="35">
        <v>6.1067200000000002E-2</v>
      </c>
      <c r="U117" s="36">
        <v>10.68181</v>
      </c>
      <c r="V117" s="34">
        <v>0.4625438</v>
      </c>
      <c r="W117" s="35">
        <v>3.4016070000000002E-2</v>
      </c>
      <c r="X117" s="36">
        <v>7.3541309999999998</v>
      </c>
      <c r="Y117" s="34">
        <v>7.0601019999999997</v>
      </c>
      <c r="Z117" s="35">
        <v>0.26038410000000001</v>
      </c>
      <c r="AA117" s="36">
        <v>3.688107</v>
      </c>
      <c r="AB117" s="34">
        <v>114.97369999999999</v>
      </c>
      <c r="AC117" s="35">
        <v>10.953989999999999</v>
      </c>
      <c r="AD117" s="36">
        <v>9.5273889999999994</v>
      </c>
      <c r="AE117" s="34">
        <v>13.566890000000001</v>
      </c>
      <c r="AF117" s="35">
        <v>1.292573</v>
      </c>
      <c r="AG117" s="576">
        <v>9.5274099999999997</v>
      </c>
      <c r="AH117" s="34"/>
      <c r="AI117" s="35"/>
      <c r="AJ117" s="36"/>
      <c r="AK117" s="34"/>
      <c r="AL117" s="35"/>
      <c r="AM117" s="37"/>
      <c r="AN117" s="424"/>
      <c r="AO117" s="141">
        <v>3.9257774436101087</v>
      </c>
      <c r="AP117" s="142">
        <v>7.770710804421764E-2</v>
      </c>
      <c r="AQ117" s="264">
        <v>1.9794068604347297</v>
      </c>
      <c r="AR117" s="1">
        <v>60</v>
      </c>
    </row>
    <row r="118" spans="1:44" ht="30" x14ac:dyDescent="0.25">
      <c r="A118" s="10"/>
      <c r="B118" s="10" t="s">
        <v>161</v>
      </c>
      <c r="C118" s="638" t="s">
        <v>309</v>
      </c>
      <c r="D118" s="624"/>
      <c r="E118" s="624"/>
      <c r="F118" s="11" t="s">
        <v>166</v>
      </c>
      <c r="G118" s="12">
        <v>786</v>
      </c>
      <c r="H118" s="4" t="s">
        <v>160</v>
      </c>
      <c r="I118" s="29">
        <v>22</v>
      </c>
      <c r="J118" s="31">
        <v>9.2470940000000006</v>
      </c>
      <c r="K118" s="32">
        <v>0.44152999999999998</v>
      </c>
      <c r="L118" s="33">
        <v>4.7747970000000004</v>
      </c>
      <c r="M118" s="31">
        <v>0.26450059999999997</v>
      </c>
      <c r="N118" s="32">
        <v>3.6989620000000001E-2</v>
      </c>
      <c r="O118" s="33">
        <v>13.9847</v>
      </c>
      <c r="P118" s="34">
        <v>4.8609619999999998</v>
      </c>
      <c r="Q118" s="35">
        <v>0.56911529999999999</v>
      </c>
      <c r="R118" s="36">
        <v>11.70787</v>
      </c>
      <c r="S118" s="34">
        <v>0.57359349999999998</v>
      </c>
      <c r="T118" s="35">
        <v>6.7155629999999994E-2</v>
      </c>
      <c r="U118" s="36">
        <v>11.707879999999999</v>
      </c>
      <c r="V118" s="34">
        <v>0.44714169999999998</v>
      </c>
      <c r="W118" s="35">
        <v>5.8610740000000001E-2</v>
      </c>
      <c r="X118" s="36">
        <v>13.10787</v>
      </c>
      <c r="Y118" s="34">
        <v>6.9310980000000004</v>
      </c>
      <c r="Z118" s="35">
        <v>0.46595730000000002</v>
      </c>
      <c r="AA118" s="36">
        <v>6.7227050000000004</v>
      </c>
      <c r="AB118" s="34">
        <v>111.7744</v>
      </c>
      <c r="AC118" s="35">
        <v>11.182499999999999</v>
      </c>
      <c r="AD118" s="36">
        <v>10.004519999999999</v>
      </c>
      <c r="AE118" s="34">
        <v>13.18938</v>
      </c>
      <c r="AF118" s="35">
        <v>1.319539</v>
      </c>
      <c r="AG118" s="576">
        <v>10.00455</v>
      </c>
      <c r="AH118" s="34"/>
      <c r="AI118" s="35"/>
      <c r="AJ118" s="36"/>
      <c r="AK118" s="34"/>
      <c r="AL118" s="35"/>
      <c r="AM118" s="37"/>
      <c r="AN118" s="424"/>
      <c r="AO118" s="141">
        <v>3.9144494216730013</v>
      </c>
      <c r="AP118" s="142">
        <v>7.8439556725349774E-2</v>
      </c>
      <c r="AQ118" s="264">
        <v>2.0038464743229558</v>
      </c>
      <c r="AR118" s="1">
        <v>70</v>
      </c>
    </row>
    <row r="119" spans="1:44" ht="30" x14ac:dyDescent="0.25">
      <c r="A119" s="10"/>
      <c r="B119" s="10" t="s">
        <v>161</v>
      </c>
      <c r="C119" s="638" t="s">
        <v>309</v>
      </c>
      <c r="D119" s="624"/>
      <c r="E119" s="624"/>
      <c r="F119" s="11" t="s">
        <v>167</v>
      </c>
      <c r="G119" s="12">
        <v>787</v>
      </c>
      <c r="H119" s="4" t="s">
        <v>160</v>
      </c>
      <c r="I119" s="29">
        <v>22</v>
      </c>
      <c r="J119" s="31">
        <v>9.2559799999999992</v>
      </c>
      <c r="K119" s="32">
        <v>0.57594270000000003</v>
      </c>
      <c r="L119" s="33">
        <v>6.2223850000000001</v>
      </c>
      <c r="M119" s="31">
        <v>0.27142909999999998</v>
      </c>
      <c r="N119" s="32">
        <v>3.6090980000000002E-2</v>
      </c>
      <c r="O119" s="33">
        <v>13.29665</v>
      </c>
      <c r="P119" s="34">
        <v>4.7655320000000003</v>
      </c>
      <c r="Q119" s="35">
        <v>0.43714999999999998</v>
      </c>
      <c r="R119" s="36">
        <v>9.1731630000000006</v>
      </c>
      <c r="S119" s="34">
        <v>0.56233270000000002</v>
      </c>
      <c r="T119" s="35">
        <v>5.1583959999999998E-2</v>
      </c>
      <c r="U119" s="36">
        <v>9.1732099999999992</v>
      </c>
      <c r="V119" s="34">
        <v>0.46069650000000001</v>
      </c>
      <c r="W119" s="35">
        <v>2.605348E-2</v>
      </c>
      <c r="X119" s="36">
        <v>5.6552379999999998</v>
      </c>
      <c r="Y119" s="34">
        <v>7.0478329999999998</v>
      </c>
      <c r="Z119" s="35">
        <v>0.19954069999999999</v>
      </c>
      <c r="AA119" s="36">
        <v>2.8312349999999999</v>
      </c>
      <c r="AB119" s="34">
        <v>112.9787</v>
      </c>
      <c r="AC119" s="35">
        <v>6.7851780000000002</v>
      </c>
      <c r="AD119" s="36">
        <v>6.0057140000000002</v>
      </c>
      <c r="AE119" s="34">
        <v>13.331490000000001</v>
      </c>
      <c r="AF119" s="35">
        <v>0.80065509999999995</v>
      </c>
      <c r="AG119" s="576">
        <v>6.0057460000000003</v>
      </c>
      <c r="AH119" s="34"/>
      <c r="AI119" s="35"/>
      <c r="AJ119" s="36"/>
      <c r="AK119" s="34"/>
      <c r="AL119" s="35"/>
      <c r="AM119" s="37"/>
      <c r="AN119" s="424"/>
      <c r="AO119" s="141">
        <v>3.8426996956428709</v>
      </c>
      <c r="AP119" s="142">
        <v>0.15946584704985739</v>
      </c>
      <c r="AQ119" s="264">
        <v>4.1498389070233932</v>
      </c>
      <c r="AR119" s="1">
        <v>80</v>
      </c>
    </row>
    <row r="120" spans="1:44" ht="30" x14ac:dyDescent="0.25">
      <c r="A120" s="57"/>
      <c r="B120" s="57" t="s">
        <v>161</v>
      </c>
      <c r="C120" s="639" t="s">
        <v>309</v>
      </c>
      <c r="D120" s="625"/>
      <c r="E120" s="625"/>
      <c r="F120" s="58" t="s">
        <v>168</v>
      </c>
      <c r="G120" s="59">
        <v>788</v>
      </c>
      <c r="H120" s="771" t="s">
        <v>160</v>
      </c>
      <c r="I120" s="60">
        <v>23</v>
      </c>
      <c r="J120" s="61">
        <v>8.6344270000000005</v>
      </c>
      <c r="K120" s="62">
        <v>0.71734249999999999</v>
      </c>
      <c r="L120" s="63">
        <v>8.3079339999999995</v>
      </c>
      <c r="M120" s="61">
        <v>0.22539609999999999</v>
      </c>
      <c r="N120" s="62">
        <v>3.2754810000000002E-2</v>
      </c>
      <c r="O120" s="63">
        <v>14.532109999999999</v>
      </c>
      <c r="P120" s="64">
        <v>3.7734960000000002</v>
      </c>
      <c r="Q120" s="65">
        <v>0.58701340000000002</v>
      </c>
      <c r="R120" s="66">
        <v>15.55622</v>
      </c>
      <c r="S120" s="64">
        <v>0.44527250000000002</v>
      </c>
      <c r="T120" s="65">
        <v>6.9267599999999999E-2</v>
      </c>
      <c r="U120" s="66">
        <v>15.556229999999999</v>
      </c>
      <c r="V120" s="64">
        <v>0.51545799999999997</v>
      </c>
      <c r="W120" s="65">
        <v>6.4926429999999993E-2</v>
      </c>
      <c r="X120" s="66">
        <v>12.59587</v>
      </c>
      <c r="Y120" s="64">
        <v>7.4438069999999996</v>
      </c>
      <c r="Z120" s="65">
        <v>0.4669471</v>
      </c>
      <c r="AA120" s="66">
        <v>6.2729609999999996</v>
      </c>
      <c r="AB120" s="64">
        <v>94.935519999999997</v>
      </c>
      <c r="AC120" s="65">
        <v>10.905060000000001</v>
      </c>
      <c r="AD120" s="66">
        <v>11.48681</v>
      </c>
      <c r="AE120" s="64">
        <v>11.202389999999999</v>
      </c>
      <c r="AF120" s="65">
        <v>1.286797</v>
      </c>
      <c r="AG120" s="724">
        <v>11.48681</v>
      </c>
      <c r="AH120" s="64"/>
      <c r="AI120" s="65"/>
      <c r="AJ120" s="66"/>
      <c r="AK120" s="64"/>
      <c r="AL120" s="65"/>
      <c r="AM120" s="67"/>
      <c r="AN120" s="424"/>
      <c r="AO120" s="141">
        <v>4.0603261907131873</v>
      </c>
      <c r="AP120" s="142">
        <v>2.8265499272998453E-2</v>
      </c>
      <c r="AQ120" s="264">
        <v>0.6961386338281772</v>
      </c>
      <c r="AR120" s="1">
        <v>90</v>
      </c>
    </row>
    <row r="121" spans="1:44" ht="30" x14ac:dyDescent="0.25">
      <c r="A121" s="10"/>
      <c r="B121" s="10" t="s">
        <v>170</v>
      </c>
      <c r="C121" s="637" t="s">
        <v>309</v>
      </c>
      <c r="D121" s="624"/>
      <c r="E121" s="624"/>
      <c r="F121" s="11" t="s">
        <v>176</v>
      </c>
      <c r="G121" s="12">
        <v>789</v>
      </c>
      <c r="H121" s="4" t="s">
        <v>160</v>
      </c>
      <c r="I121" s="29">
        <v>22</v>
      </c>
      <c r="J121" s="31">
        <v>8.5819709999999993</v>
      </c>
      <c r="K121" s="32">
        <v>1.110039</v>
      </c>
      <c r="L121" s="33">
        <v>12.93454</v>
      </c>
      <c r="M121" s="31">
        <v>0.54239190000000004</v>
      </c>
      <c r="N121" s="32">
        <v>0.1371655</v>
      </c>
      <c r="O121" s="33">
        <v>25.289000000000001</v>
      </c>
      <c r="P121" s="34">
        <v>4.2050910000000004</v>
      </c>
      <c r="Q121" s="35">
        <v>0.76677490000000004</v>
      </c>
      <c r="R121" s="36">
        <v>18.234439999999999</v>
      </c>
      <c r="S121" s="34">
        <v>0.4962008</v>
      </c>
      <c r="T121" s="35">
        <v>9.0479370000000003E-2</v>
      </c>
      <c r="U121" s="36">
        <v>18.23443</v>
      </c>
      <c r="V121" s="34">
        <v>1.0966849999999999</v>
      </c>
      <c r="W121" s="35">
        <v>0.22289429999999999</v>
      </c>
      <c r="X121" s="36">
        <v>20.324380000000001</v>
      </c>
      <c r="Y121" s="34">
        <v>10.823119999999999</v>
      </c>
      <c r="Z121" s="35">
        <v>1.1185620000000001</v>
      </c>
      <c r="AA121" s="36">
        <v>10.33493</v>
      </c>
      <c r="AB121" s="34">
        <v>112.5313</v>
      </c>
      <c r="AC121" s="35">
        <v>15.68474</v>
      </c>
      <c r="AD121" s="36">
        <v>13.93812</v>
      </c>
      <c r="AE121" s="34">
        <v>13.278689999999999</v>
      </c>
      <c r="AF121" s="35">
        <v>1.8508</v>
      </c>
      <c r="AG121" s="576">
        <v>13.93812</v>
      </c>
      <c r="AH121" s="34"/>
      <c r="AI121" s="35"/>
      <c r="AJ121" s="36"/>
      <c r="AK121" s="34"/>
      <c r="AL121" s="35"/>
      <c r="AM121" s="37"/>
      <c r="AN121" s="436"/>
      <c r="AO121" s="141"/>
      <c r="AP121" s="142"/>
      <c r="AQ121" s="264"/>
    </row>
    <row r="122" spans="1:44" ht="30" x14ac:dyDescent="0.25">
      <c r="A122" s="10"/>
      <c r="B122" s="10" t="s">
        <v>171</v>
      </c>
      <c r="C122" s="638" t="s">
        <v>309</v>
      </c>
      <c r="D122" s="624"/>
      <c r="E122" s="624"/>
      <c r="F122" s="11" t="s">
        <v>176</v>
      </c>
      <c r="G122" s="12">
        <v>790</v>
      </c>
      <c r="H122" s="4" t="s">
        <v>160</v>
      </c>
      <c r="I122" s="29">
        <v>23</v>
      </c>
      <c r="J122" s="31">
        <v>9.7037870000000002</v>
      </c>
      <c r="K122" s="32">
        <v>0.37391360000000001</v>
      </c>
      <c r="L122" s="33">
        <v>3.853275</v>
      </c>
      <c r="M122" s="31">
        <v>0.64558789999999999</v>
      </c>
      <c r="N122" s="32">
        <v>5.0174200000000002E-2</v>
      </c>
      <c r="O122" s="33">
        <v>7.7718619999999996</v>
      </c>
      <c r="P122" s="34">
        <v>4.8364130000000003</v>
      </c>
      <c r="Q122" s="35">
        <v>0.31339440000000002</v>
      </c>
      <c r="R122" s="36">
        <v>6.4798929999999997</v>
      </c>
      <c r="S122" s="34">
        <v>0.57069669999999995</v>
      </c>
      <c r="T122" s="35">
        <v>3.6980779999999998E-2</v>
      </c>
      <c r="U122" s="36">
        <v>6.4799350000000002</v>
      </c>
      <c r="V122" s="34">
        <v>1.0334099999999999</v>
      </c>
      <c r="W122" s="35">
        <v>6.8057629999999994E-2</v>
      </c>
      <c r="X122" s="36">
        <v>6.585731</v>
      </c>
      <c r="Y122" s="34">
        <v>10.554069999999999</v>
      </c>
      <c r="Z122" s="35">
        <v>0.35179260000000001</v>
      </c>
      <c r="AA122" s="36">
        <v>3.3332410000000001</v>
      </c>
      <c r="AB122" s="34">
        <v>114.4183</v>
      </c>
      <c r="AC122" s="35">
        <v>6.1687529999999997</v>
      </c>
      <c r="AD122" s="36">
        <v>5.3914020000000002</v>
      </c>
      <c r="AE122" s="34">
        <v>13.50136</v>
      </c>
      <c r="AF122" s="35">
        <v>0.72791399999999995</v>
      </c>
      <c r="AG122" s="576">
        <v>5.3914109999999997</v>
      </c>
      <c r="AH122" s="34"/>
      <c r="AI122" s="35"/>
      <c r="AJ122" s="36"/>
      <c r="AK122" s="34"/>
      <c r="AL122" s="35"/>
      <c r="AM122" s="37"/>
      <c r="AN122" s="424"/>
      <c r="AO122" s="141"/>
      <c r="AP122" s="142"/>
      <c r="AQ122" s="264"/>
    </row>
    <row r="123" spans="1:44" ht="30" x14ac:dyDescent="0.25">
      <c r="A123" s="57"/>
      <c r="B123" s="57" t="s">
        <v>172</v>
      </c>
      <c r="C123" s="639" t="s">
        <v>309</v>
      </c>
      <c r="D123" s="625"/>
      <c r="E123" s="625"/>
      <c r="F123" s="58" t="s">
        <v>176</v>
      </c>
      <c r="G123" s="59">
        <v>791</v>
      </c>
      <c r="H123" s="771" t="s">
        <v>160</v>
      </c>
      <c r="I123" s="60">
        <v>22</v>
      </c>
      <c r="J123" s="61">
        <v>9.6937029999999993</v>
      </c>
      <c r="K123" s="62">
        <v>0.56003400000000003</v>
      </c>
      <c r="L123" s="63">
        <v>5.7772969999999999</v>
      </c>
      <c r="M123" s="61">
        <v>0.65759970000000001</v>
      </c>
      <c r="N123" s="62">
        <v>7.2468420000000006E-2</v>
      </c>
      <c r="O123" s="63">
        <v>11.02014</v>
      </c>
      <c r="P123" s="64">
        <v>4.8436209999999997</v>
      </c>
      <c r="Q123" s="65">
        <v>0.42808990000000002</v>
      </c>
      <c r="R123" s="66">
        <v>8.8382199999999997</v>
      </c>
      <c r="S123" s="64">
        <v>0.57154729999999998</v>
      </c>
      <c r="T123" s="65">
        <v>5.0514789999999997E-2</v>
      </c>
      <c r="U123" s="66">
        <v>8.8382529999999999</v>
      </c>
      <c r="V123" s="64">
        <v>1.0492250000000001</v>
      </c>
      <c r="W123" s="65">
        <v>5.425104E-2</v>
      </c>
      <c r="X123" s="66">
        <v>5.1705839999999998</v>
      </c>
      <c r="Y123" s="64">
        <v>10.63686</v>
      </c>
      <c r="Z123" s="65">
        <v>0.27169880000000002</v>
      </c>
      <c r="AA123" s="66">
        <v>2.5543149999999999</v>
      </c>
      <c r="AB123" s="64">
        <v>114.06619999999999</v>
      </c>
      <c r="AC123" s="65">
        <v>7.1715350000000004</v>
      </c>
      <c r="AD123" s="66">
        <v>6.2871689999999996</v>
      </c>
      <c r="AE123" s="64">
        <v>13.459809999999999</v>
      </c>
      <c r="AF123" s="65">
        <v>0.84624489999999997</v>
      </c>
      <c r="AG123" s="724">
        <v>6.2871959999999998</v>
      </c>
      <c r="AH123" s="64"/>
      <c r="AI123" s="65"/>
      <c r="AJ123" s="66"/>
      <c r="AK123" s="64"/>
      <c r="AL123" s="65"/>
      <c r="AM123" s="67"/>
      <c r="AN123" s="437"/>
      <c r="AO123" s="141"/>
      <c r="AP123" s="142"/>
      <c r="AQ123" s="264"/>
    </row>
    <row r="124" spans="1:44" x14ac:dyDescent="0.25">
      <c r="A124" s="144"/>
      <c r="B124" s="144" t="s">
        <v>179</v>
      </c>
      <c r="C124" s="145"/>
      <c r="D124" s="145"/>
      <c r="E124" s="145"/>
      <c r="F124" s="146" t="s">
        <v>180</v>
      </c>
      <c r="G124" s="147">
        <v>793</v>
      </c>
      <c r="H124" s="544" t="s">
        <v>160</v>
      </c>
      <c r="I124" s="148">
        <v>47</v>
      </c>
      <c r="J124" s="149">
        <v>9.4488640000000004</v>
      </c>
      <c r="K124" s="150">
        <v>0.94793539999999998</v>
      </c>
      <c r="L124" s="151">
        <v>10.03227</v>
      </c>
      <c r="M124" s="149">
        <v>0.68930760000000002</v>
      </c>
      <c r="N124" s="150">
        <v>0.13958680000000001</v>
      </c>
      <c r="O124" s="151">
        <v>20.25029</v>
      </c>
      <c r="P124" s="152">
        <v>6.1692010000000002</v>
      </c>
      <c r="Q124" s="153">
        <v>0.75159560000000003</v>
      </c>
      <c r="R124" s="154">
        <v>12.18303</v>
      </c>
      <c r="S124" s="152">
        <v>0.71562729999999997</v>
      </c>
      <c r="T124" s="153">
        <v>8.7185139999999994E-2</v>
      </c>
      <c r="U124" s="154">
        <v>12.18304</v>
      </c>
      <c r="V124" s="152">
        <v>0.91447350000000005</v>
      </c>
      <c r="W124" s="153">
        <v>0.1220465</v>
      </c>
      <c r="X124" s="154">
        <v>13.3461</v>
      </c>
      <c r="Y124" s="152">
        <v>9.9980089999999997</v>
      </c>
      <c r="Z124" s="153">
        <v>0.65068479999999995</v>
      </c>
      <c r="AA124" s="154">
        <v>6.5081439999999997</v>
      </c>
      <c r="AB124" s="152">
        <v>135.50200000000001</v>
      </c>
      <c r="AC124" s="153">
        <v>6.7170949999999996</v>
      </c>
      <c r="AD124" s="154">
        <v>4.9571930000000002</v>
      </c>
      <c r="AE124" s="152">
        <v>15.71823</v>
      </c>
      <c r="AF124" s="153">
        <v>0.77919240000000001</v>
      </c>
      <c r="AG124" s="747">
        <v>4.9572529999999997</v>
      </c>
      <c r="AH124" s="152"/>
      <c r="AI124" s="153"/>
      <c r="AJ124" s="154"/>
      <c r="AK124" s="152"/>
      <c r="AL124" s="153"/>
      <c r="AM124" s="155"/>
      <c r="AN124" s="424"/>
      <c r="AO124" s="141"/>
      <c r="AP124" s="142"/>
      <c r="AQ124" s="264"/>
    </row>
    <row r="125" spans="1:44" x14ac:dyDescent="0.25">
      <c r="A125" s="10"/>
      <c r="B125" s="10" t="s">
        <v>181</v>
      </c>
      <c r="C125" s="11" t="s">
        <v>182</v>
      </c>
      <c r="D125" s="11"/>
      <c r="E125" s="11"/>
      <c r="F125" s="11" t="s">
        <v>183</v>
      </c>
      <c r="G125" s="12">
        <v>794</v>
      </c>
      <c r="H125" s="4" t="s">
        <v>160</v>
      </c>
      <c r="I125" s="29">
        <v>22</v>
      </c>
      <c r="J125" s="31">
        <v>9.8206009999999999</v>
      </c>
      <c r="K125" s="32">
        <v>0.51196660000000005</v>
      </c>
      <c r="L125" s="33">
        <v>5.2131910000000001</v>
      </c>
      <c r="M125" s="31">
        <v>1.065264</v>
      </c>
      <c r="N125" s="32">
        <v>0.143479</v>
      </c>
      <c r="O125" s="33">
        <v>13.468870000000001</v>
      </c>
      <c r="P125" s="34">
        <v>6.7522830000000003</v>
      </c>
      <c r="Q125" s="35">
        <v>0.38438509999999998</v>
      </c>
      <c r="R125" s="36">
        <v>5.6926690000000004</v>
      </c>
      <c r="S125" s="34">
        <v>0.79676939999999996</v>
      </c>
      <c r="T125" s="35">
        <v>4.5357759999999997E-2</v>
      </c>
      <c r="U125" s="36">
        <v>5.6927079999999997</v>
      </c>
      <c r="V125" s="34">
        <v>1.292718</v>
      </c>
      <c r="W125" s="35">
        <v>0.14303579999999999</v>
      </c>
      <c r="X125" s="36">
        <v>11.064730000000001</v>
      </c>
      <c r="Y125" s="34">
        <v>11.79063</v>
      </c>
      <c r="Z125" s="35">
        <v>0.69996080000000005</v>
      </c>
      <c r="AA125" s="36">
        <v>5.9365870000000003</v>
      </c>
      <c r="AB125" s="34">
        <v>146.184</v>
      </c>
      <c r="AC125" s="35">
        <v>3.7457829999999999</v>
      </c>
      <c r="AD125" s="36">
        <v>2.562376</v>
      </c>
      <c r="AE125" s="34">
        <v>17.24971</v>
      </c>
      <c r="AF125" s="35">
        <v>0.44198359999999998</v>
      </c>
      <c r="AG125" s="576">
        <v>2.5622669999999999</v>
      </c>
      <c r="AH125" s="34"/>
      <c r="AI125" s="35"/>
      <c r="AJ125" s="36"/>
      <c r="AK125" s="34"/>
      <c r="AL125" s="35"/>
      <c r="AM125" s="37"/>
      <c r="AN125" s="436"/>
      <c r="AO125" s="141"/>
      <c r="AP125" s="142"/>
      <c r="AQ125" s="264"/>
    </row>
    <row r="126" spans="1:44" x14ac:dyDescent="0.25">
      <c r="A126" s="10"/>
      <c r="B126" s="10" t="s">
        <v>184</v>
      </c>
      <c r="C126" s="11" t="s">
        <v>182</v>
      </c>
      <c r="D126" s="11"/>
      <c r="E126" s="11"/>
      <c r="F126" s="11" t="s">
        <v>185</v>
      </c>
      <c r="G126" s="12">
        <v>795</v>
      </c>
      <c r="H126" s="4" t="s">
        <v>160</v>
      </c>
      <c r="I126" s="29">
        <v>25</v>
      </c>
      <c r="J126" s="31">
        <v>10.220969999999999</v>
      </c>
      <c r="K126" s="32">
        <v>0.33589550000000001</v>
      </c>
      <c r="L126" s="33">
        <v>3.2863370000000001</v>
      </c>
      <c r="M126" s="31">
        <v>1.2198830000000001</v>
      </c>
      <c r="N126" s="32">
        <v>9.4088320000000003E-2</v>
      </c>
      <c r="O126" s="33">
        <v>7.712898</v>
      </c>
      <c r="P126" s="34">
        <v>6.5069520000000001</v>
      </c>
      <c r="Q126" s="35">
        <v>0.38622040000000002</v>
      </c>
      <c r="R126" s="36">
        <v>5.9355029999999998</v>
      </c>
      <c r="S126" s="34">
        <v>0.76782039999999996</v>
      </c>
      <c r="T126" s="35">
        <v>4.5574190000000001E-2</v>
      </c>
      <c r="U126" s="36">
        <v>5.9355270000000004</v>
      </c>
      <c r="V126" s="34">
        <v>1.4919480000000001</v>
      </c>
      <c r="W126" s="35">
        <v>0.10544820000000001</v>
      </c>
      <c r="X126" s="36">
        <v>7.0678239999999999</v>
      </c>
      <c r="Y126" s="34">
        <v>12.680619999999999</v>
      </c>
      <c r="Z126" s="35">
        <v>0.43964049999999999</v>
      </c>
      <c r="AA126" s="36">
        <v>3.467025</v>
      </c>
      <c r="AB126" s="34">
        <v>136.517</v>
      </c>
      <c r="AC126" s="35">
        <v>4.0247310000000001</v>
      </c>
      <c r="AD126" s="36">
        <v>2.948153</v>
      </c>
      <c r="AE126" s="34">
        <v>16.109010000000001</v>
      </c>
      <c r="AF126" s="35">
        <v>0.47492299999999998</v>
      </c>
      <c r="AG126" s="576">
        <v>2.9481820000000001</v>
      </c>
      <c r="AH126" s="34"/>
      <c r="AI126" s="35"/>
      <c r="AJ126" s="36"/>
      <c r="AK126" s="34"/>
      <c r="AL126" s="35"/>
      <c r="AM126" s="37"/>
      <c r="AN126" s="424"/>
      <c r="AO126" s="141"/>
      <c r="AP126" s="142"/>
      <c r="AQ126" s="264"/>
    </row>
    <row r="127" spans="1:44" x14ac:dyDescent="0.25">
      <c r="A127" s="57"/>
      <c r="B127" s="57" t="s">
        <v>184</v>
      </c>
      <c r="C127" s="58" t="s">
        <v>182</v>
      </c>
      <c r="D127" s="58"/>
      <c r="E127" s="58"/>
      <c r="F127" s="58" t="s">
        <v>186</v>
      </c>
      <c r="G127" s="59">
        <v>796</v>
      </c>
      <c r="H127" s="771" t="s">
        <v>160</v>
      </c>
      <c r="I127" s="60">
        <v>25</v>
      </c>
      <c r="J127" s="61">
        <v>10.50576</v>
      </c>
      <c r="K127" s="62">
        <v>0.57877999999999996</v>
      </c>
      <c r="L127" s="63">
        <v>5.5091700000000001</v>
      </c>
      <c r="M127" s="61">
        <v>3.9435009999999999</v>
      </c>
      <c r="N127" s="62">
        <v>1.3985300000000001</v>
      </c>
      <c r="O127" s="63">
        <v>35.464179999999999</v>
      </c>
      <c r="P127" s="64">
        <v>6.2877879999999999</v>
      </c>
      <c r="Q127" s="65">
        <v>0.50185489999999999</v>
      </c>
      <c r="R127" s="66">
        <v>7.9814210000000001</v>
      </c>
      <c r="S127" s="64">
        <v>0.74195900000000004</v>
      </c>
      <c r="T127" s="65">
        <v>5.9218819999999998E-2</v>
      </c>
      <c r="U127" s="66">
        <v>7.981414</v>
      </c>
      <c r="V127" s="64">
        <v>4.6225719999999999</v>
      </c>
      <c r="W127" s="65">
        <v>1.5326770000000001</v>
      </c>
      <c r="X127" s="156">
        <v>33.156379999999999</v>
      </c>
      <c r="Y127" s="64">
        <v>21.937519999999999</v>
      </c>
      <c r="Z127" s="65">
        <v>4.2730560000000004</v>
      </c>
      <c r="AA127" s="156">
        <v>19.478290000000001</v>
      </c>
      <c r="AB127" s="64">
        <v>130.71170000000001</v>
      </c>
      <c r="AC127" s="65">
        <v>6.0810110000000002</v>
      </c>
      <c r="AD127" s="66">
        <v>4.6522309999999996</v>
      </c>
      <c r="AE127" s="64">
        <v>15.42399</v>
      </c>
      <c r="AF127" s="65">
        <v>0.71755990000000003</v>
      </c>
      <c r="AG127" s="724">
        <v>4.652234</v>
      </c>
      <c r="AH127" s="64"/>
      <c r="AI127" s="65"/>
      <c r="AJ127" s="66"/>
      <c r="AK127" s="64"/>
      <c r="AL127" s="65"/>
      <c r="AM127" s="67"/>
      <c r="AN127" s="437"/>
      <c r="AO127" s="141"/>
      <c r="AP127" s="142"/>
      <c r="AQ127" s="264"/>
    </row>
    <row r="128" spans="1:44" ht="30" x14ac:dyDescent="0.25">
      <c r="A128" s="10"/>
      <c r="B128" s="10" t="s">
        <v>187</v>
      </c>
      <c r="C128" s="637" t="s">
        <v>310</v>
      </c>
      <c r="D128" s="624"/>
      <c r="E128" s="624"/>
      <c r="F128" s="11"/>
      <c r="G128" s="12">
        <v>797</v>
      </c>
      <c r="H128" s="4" t="s">
        <v>160</v>
      </c>
      <c r="I128" s="29">
        <v>24</v>
      </c>
      <c r="J128" s="31">
        <v>10.34563</v>
      </c>
      <c r="K128" s="32">
        <v>0.67601940000000005</v>
      </c>
      <c r="L128" s="33">
        <v>6.5343479999999996</v>
      </c>
      <c r="M128" s="31">
        <v>0.79567520000000003</v>
      </c>
      <c r="N128" s="32">
        <v>0.1547346</v>
      </c>
      <c r="O128" s="33">
        <v>19.446960000000001</v>
      </c>
      <c r="P128" s="34">
        <v>6.0583879999999999</v>
      </c>
      <c r="Q128" s="35">
        <v>0.5886382</v>
      </c>
      <c r="R128" s="36">
        <v>9.7160849999999996</v>
      </c>
      <c r="S128" s="34">
        <v>0.71488980000000002</v>
      </c>
      <c r="T128" s="35">
        <v>6.9459209999999993E-2</v>
      </c>
      <c r="U128" s="36">
        <v>9.7160729999999997</v>
      </c>
      <c r="V128" s="34">
        <v>0.98739370000000004</v>
      </c>
      <c r="W128" s="35">
        <v>0.16535549999999999</v>
      </c>
      <c r="X128" s="36">
        <v>16.746659999999999</v>
      </c>
      <c r="Y128" s="34">
        <v>10.286630000000001</v>
      </c>
      <c r="Z128" s="35">
        <v>0.87087749999999997</v>
      </c>
      <c r="AA128" s="36">
        <v>8.466113</v>
      </c>
      <c r="AB128" s="34">
        <v>127.4825</v>
      </c>
      <c r="AC128" s="35">
        <v>7.0570370000000002</v>
      </c>
      <c r="AD128" s="36">
        <v>5.5356930000000002</v>
      </c>
      <c r="AE128" s="34">
        <v>15.04293</v>
      </c>
      <c r="AF128" s="35">
        <v>0.8327232</v>
      </c>
      <c r="AG128" s="576">
        <v>5.5356449999999997</v>
      </c>
      <c r="AH128" s="34"/>
      <c r="AI128" s="35"/>
      <c r="AJ128" s="36"/>
      <c r="AK128" s="34"/>
      <c r="AL128" s="35"/>
      <c r="AM128" s="37"/>
      <c r="AN128" s="424"/>
      <c r="AO128" s="141"/>
      <c r="AP128" s="142"/>
      <c r="AQ128" s="264"/>
    </row>
    <row r="129" spans="1:45" ht="30" x14ac:dyDescent="0.25">
      <c r="A129" s="10"/>
      <c r="B129" s="10" t="s">
        <v>188</v>
      </c>
      <c r="C129" s="638" t="s">
        <v>310</v>
      </c>
      <c r="D129" s="624"/>
      <c r="E129" s="624"/>
      <c r="F129" s="11" t="s">
        <v>189</v>
      </c>
      <c r="G129" s="12">
        <v>798</v>
      </c>
      <c r="H129" s="4" t="s">
        <v>160</v>
      </c>
      <c r="I129" s="29">
        <v>25</v>
      </c>
      <c r="J129" s="31">
        <v>10.219060000000001</v>
      </c>
      <c r="K129" s="32">
        <v>0.42665110000000001</v>
      </c>
      <c r="L129" s="33">
        <v>4.1750509999999998</v>
      </c>
      <c r="M129" s="31">
        <v>0.76303880000000002</v>
      </c>
      <c r="N129" s="32">
        <v>0.13628029999999999</v>
      </c>
      <c r="O129" s="33">
        <v>17.860209999999999</v>
      </c>
      <c r="P129" s="34">
        <v>6.1632179999999996</v>
      </c>
      <c r="Q129" s="35">
        <v>0.51258389999999998</v>
      </c>
      <c r="R129" s="36">
        <v>8.3168229999999994</v>
      </c>
      <c r="S129" s="34">
        <v>0.72725980000000001</v>
      </c>
      <c r="T129" s="35">
        <v>6.0484820000000002E-2</v>
      </c>
      <c r="U129" s="36">
        <v>8.3168120000000005</v>
      </c>
      <c r="V129" s="34">
        <v>0.96162369999999997</v>
      </c>
      <c r="W129" s="35">
        <v>0.20248450000000001</v>
      </c>
      <c r="X129" s="36">
        <v>21.056519999999999</v>
      </c>
      <c r="Y129" s="34">
        <v>10.127359999999999</v>
      </c>
      <c r="Z129" s="35">
        <v>1.1168290000000001</v>
      </c>
      <c r="AA129" s="36">
        <v>11.027839999999999</v>
      </c>
      <c r="AB129" s="34">
        <v>127.7038</v>
      </c>
      <c r="AC129" s="35">
        <v>5.9878390000000001</v>
      </c>
      <c r="AD129" s="36">
        <v>4.6888490000000003</v>
      </c>
      <c r="AE129" s="34">
        <v>15.069050000000001</v>
      </c>
      <c r="AF129" s="35">
        <v>0.70655970000000001</v>
      </c>
      <c r="AG129" s="576">
        <v>4.6888129999999997</v>
      </c>
      <c r="AH129" s="34"/>
      <c r="AI129" s="35"/>
      <c r="AJ129" s="36"/>
      <c r="AK129" s="34"/>
      <c r="AL129" s="35"/>
      <c r="AM129" s="37"/>
      <c r="AN129" s="424"/>
      <c r="AO129" s="141"/>
      <c r="AP129" s="142"/>
      <c r="AQ129" s="264"/>
    </row>
    <row r="130" spans="1:45" ht="30" x14ac:dyDescent="0.25">
      <c r="A130" s="57"/>
      <c r="B130" s="57" t="s">
        <v>187</v>
      </c>
      <c r="C130" s="639" t="s">
        <v>310</v>
      </c>
      <c r="D130" s="625"/>
      <c r="E130" s="625"/>
      <c r="F130" s="58" t="s">
        <v>190</v>
      </c>
      <c r="G130" s="59">
        <v>799</v>
      </c>
      <c r="H130" s="771" t="s">
        <v>160</v>
      </c>
      <c r="I130" s="60">
        <v>25</v>
      </c>
      <c r="J130" s="61">
        <v>17.502739999999999</v>
      </c>
      <c r="K130" s="62">
        <v>1.223992</v>
      </c>
      <c r="L130" s="63">
        <v>6.993144</v>
      </c>
      <c r="M130" s="61">
        <v>1.7016579999999999</v>
      </c>
      <c r="N130" s="62">
        <v>0.33452510000000002</v>
      </c>
      <c r="O130" s="63">
        <v>19.658770000000001</v>
      </c>
      <c r="P130" s="64">
        <v>2.2659899999999999</v>
      </c>
      <c r="Q130" s="65">
        <v>0.24657670000000001</v>
      </c>
      <c r="R130" s="66">
        <v>10.881640000000001</v>
      </c>
      <c r="S130" s="64">
        <v>0.26738679999999998</v>
      </c>
      <c r="T130" s="65">
        <v>2.9096090000000002E-2</v>
      </c>
      <c r="U130" s="66">
        <v>10.88165</v>
      </c>
      <c r="V130" s="64">
        <v>2.579167</v>
      </c>
      <c r="W130" s="65">
        <v>0.69864749999999998</v>
      </c>
      <c r="X130" s="156">
        <v>27.08811</v>
      </c>
      <c r="Y130" s="64">
        <v>16.546220000000002</v>
      </c>
      <c r="Z130" s="65">
        <v>2.1696800000000001</v>
      </c>
      <c r="AA130" s="156">
        <v>13.11284</v>
      </c>
      <c r="AB130" s="64">
        <v>70.574020000000004</v>
      </c>
      <c r="AC130" s="65">
        <v>6.0250919999999999</v>
      </c>
      <c r="AD130" s="66">
        <v>8.5372669999999999</v>
      </c>
      <c r="AE130" s="64">
        <v>8.3277350000000006</v>
      </c>
      <c r="AF130" s="65">
        <v>0.7109588</v>
      </c>
      <c r="AG130" s="724">
        <v>8.5372409999999999</v>
      </c>
      <c r="AH130" s="64"/>
      <c r="AI130" s="65"/>
      <c r="AJ130" s="66"/>
      <c r="AK130" s="64"/>
      <c r="AL130" s="65"/>
      <c r="AM130" s="67"/>
      <c r="AN130" s="424"/>
      <c r="AO130" s="141"/>
      <c r="AP130" s="142"/>
      <c r="AQ130" s="264"/>
    </row>
    <row r="131" spans="1:45" x14ac:dyDescent="0.25">
      <c r="A131" s="144"/>
      <c r="B131" s="144" t="s">
        <v>191</v>
      </c>
      <c r="C131" s="145" t="s">
        <v>192</v>
      </c>
      <c r="D131" s="145"/>
      <c r="E131" s="145"/>
      <c r="F131" s="145"/>
      <c r="G131" s="147">
        <v>800</v>
      </c>
      <c r="H131" s="544" t="s">
        <v>160</v>
      </c>
      <c r="I131" s="148">
        <v>23</v>
      </c>
      <c r="J131" s="149">
        <v>12.13795</v>
      </c>
      <c r="K131" s="150">
        <v>0.79077169999999997</v>
      </c>
      <c r="L131" s="151">
        <v>6.5148710000000003</v>
      </c>
      <c r="M131" s="149">
        <v>1.3707940000000001</v>
      </c>
      <c r="N131" s="150">
        <v>0.39571699999999999</v>
      </c>
      <c r="O131" s="151">
        <v>28.867730000000002</v>
      </c>
      <c r="P131" s="152">
        <v>6.2638680000000004</v>
      </c>
      <c r="Q131" s="153">
        <v>0.44664720000000002</v>
      </c>
      <c r="R131" s="154">
        <v>7.1305339999999999</v>
      </c>
      <c r="S131" s="152">
        <v>0.73913649999999997</v>
      </c>
      <c r="T131" s="153">
        <v>5.2704149999999998E-2</v>
      </c>
      <c r="U131" s="154">
        <v>7.130503</v>
      </c>
      <c r="V131" s="152">
        <v>1.418865</v>
      </c>
      <c r="W131" s="153">
        <v>0.34969149999999999</v>
      </c>
      <c r="X131" s="157">
        <v>24.645849999999999</v>
      </c>
      <c r="Y131" s="152">
        <v>12.245480000000001</v>
      </c>
      <c r="Z131" s="153">
        <v>1.8136220000000001</v>
      </c>
      <c r="AA131" s="157">
        <v>14.81054</v>
      </c>
      <c r="AB131" s="152">
        <v>122.68040000000001</v>
      </c>
      <c r="AC131" s="153">
        <v>4.8013219999999999</v>
      </c>
      <c r="AD131" s="154">
        <v>3.9136829999999998</v>
      </c>
      <c r="AE131" s="152">
        <v>14.476290000000001</v>
      </c>
      <c r="AF131" s="153">
        <v>0.56656410000000001</v>
      </c>
      <c r="AG131" s="747">
        <v>3.9137390000000001</v>
      </c>
      <c r="AH131" s="152"/>
      <c r="AI131" s="153"/>
      <c r="AJ131" s="154"/>
      <c r="AK131" s="152"/>
      <c r="AL131" s="153"/>
      <c r="AM131" s="155"/>
      <c r="AN131" s="439"/>
      <c r="AO131" s="141"/>
      <c r="AP131" s="142"/>
      <c r="AQ131" s="264"/>
    </row>
    <row r="132" spans="1:45" ht="24" x14ac:dyDescent="0.25">
      <c r="A132" s="159"/>
      <c r="B132" s="159" t="s">
        <v>193</v>
      </c>
      <c r="C132" s="160"/>
      <c r="D132" s="160"/>
      <c r="E132" s="160"/>
      <c r="F132" s="158" t="s">
        <v>196</v>
      </c>
      <c r="G132" s="161">
        <v>801</v>
      </c>
      <c r="H132" s="770" t="s">
        <v>160</v>
      </c>
      <c r="I132" s="162">
        <v>21</v>
      </c>
      <c r="J132" s="163">
        <v>51.76323</v>
      </c>
      <c r="K132" s="164">
        <v>12.69999</v>
      </c>
      <c r="L132" s="165">
        <v>24.534770000000002</v>
      </c>
      <c r="M132" s="163">
        <v>6.3821079999999997</v>
      </c>
      <c r="N132" s="164">
        <v>1.8569789999999999</v>
      </c>
      <c r="O132" s="165">
        <v>29.09665</v>
      </c>
      <c r="P132" s="166">
        <v>5.9106360000000002</v>
      </c>
      <c r="Q132" s="167">
        <v>0.32178869999999998</v>
      </c>
      <c r="R132" s="168">
        <v>5.4442310000000003</v>
      </c>
      <c r="S132" s="166">
        <v>0.69745509999999999</v>
      </c>
      <c r="T132" s="167">
        <v>3.7971030000000003E-2</v>
      </c>
      <c r="U132" s="168">
        <v>5.4442259999999996</v>
      </c>
      <c r="V132" s="166">
        <v>0.96418340000000002</v>
      </c>
      <c r="W132" s="167">
        <v>6.4043310000000006E-2</v>
      </c>
      <c r="X132" s="168">
        <v>6.6422330000000001</v>
      </c>
      <c r="Y132" s="166">
        <v>10.19425</v>
      </c>
      <c r="Z132" s="167">
        <v>0.34651480000000001</v>
      </c>
      <c r="AA132" s="168">
        <v>3.3991199999999999</v>
      </c>
      <c r="AB132" s="166">
        <v>190.7045</v>
      </c>
      <c r="AC132" s="167">
        <v>13.77952</v>
      </c>
      <c r="AD132" s="168">
        <v>7.2255890000000003</v>
      </c>
      <c r="AE132" s="166">
        <v>22.503129999999999</v>
      </c>
      <c r="AF132" s="167">
        <v>1.6259749999999999</v>
      </c>
      <c r="AG132" s="583">
        <v>7.2255500000000001</v>
      </c>
      <c r="AH132" s="166"/>
      <c r="AI132" s="167"/>
      <c r="AJ132" s="168"/>
      <c r="AK132" s="166"/>
      <c r="AL132" s="167"/>
      <c r="AM132" s="169"/>
      <c r="AN132" s="426"/>
      <c r="AO132" s="141"/>
      <c r="AP132" s="142"/>
      <c r="AQ132" s="264"/>
    </row>
    <row r="133" spans="1:45" ht="24" x14ac:dyDescent="0.25">
      <c r="A133" s="159"/>
      <c r="B133" s="159" t="s">
        <v>195</v>
      </c>
      <c r="C133" s="160"/>
      <c r="D133" s="160"/>
      <c r="E133" s="160"/>
      <c r="F133" s="170" t="s">
        <v>196</v>
      </c>
      <c r="G133" s="161">
        <v>802</v>
      </c>
      <c r="H133" s="633" t="s">
        <v>160</v>
      </c>
      <c r="I133" s="162">
        <v>24</v>
      </c>
      <c r="J133" s="163">
        <v>43.037309999999998</v>
      </c>
      <c r="K133" s="164">
        <v>10.442920000000001</v>
      </c>
      <c r="L133" s="165">
        <v>24.264810000000001</v>
      </c>
      <c r="M133" s="163">
        <v>2.0999639999999999</v>
      </c>
      <c r="N133" s="164">
        <v>0.57231770000000004</v>
      </c>
      <c r="O133" s="165">
        <v>27.253699999999998</v>
      </c>
      <c r="P133" s="166">
        <v>0.62693390000000004</v>
      </c>
      <c r="Q133" s="167">
        <v>3.6514640000000001E-2</v>
      </c>
      <c r="R133" s="168">
        <v>5.8243210000000003</v>
      </c>
      <c r="S133" s="166">
        <v>7.3978199999999994E-2</v>
      </c>
      <c r="T133" s="167">
        <v>4.3087139999999999E-3</v>
      </c>
      <c r="U133" s="168">
        <v>5.8243020000000003</v>
      </c>
      <c r="V133" s="166">
        <v>3.4261170000000001</v>
      </c>
      <c r="W133" s="167">
        <v>0.21556139999999999</v>
      </c>
      <c r="X133" s="168">
        <v>6.2917110000000003</v>
      </c>
      <c r="Y133" s="166">
        <v>19.21726</v>
      </c>
      <c r="Z133" s="167">
        <v>0.63059430000000005</v>
      </c>
      <c r="AA133" s="168">
        <v>3.281396</v>
      </c>
      <c r="AB133" s="166">
        <v>29.931830000000001</v>
      </c>
      <c r="AC133" s="167">
        <v>0.976325</v>
      </c>
      <c r="AD133" s="168">
        <v>3.2618290000000001</v>
      </c>
      <c r="AE133" s="166">
        <v>3.5319560000000001</v>
      </c>
      <c r="AF133" s="167">
        <v>0.1152064</v>
      </c>
      <c r="AG133" s="583">
        <v>3.2618290000000001</v>
      </c>
      <c r="AH133" s="166"/>
      <c r="AI133" s="167"/>
      <c r="AJ133" s="168"/>
      <c r="AK133" s="166"/>
      <c r="AL133" s="167"/>
      <c r="AM133" s="169"/>
      <c r="AN133" s="426"/>
      <c r="AO133" s="141"/>
      <c r="AP133" s="142"/>
      <c r="AQ133" s="264"/>
    </row>
    <row r="134" spans="1:45" ht="15.75" x14ac:dyDescent="0.25">
      <c r="A134" s="171"/>
      <c r="B134" s="171" t="s">
        <v>197</v>
      </c>
      <c r="C134" s="172"/>
      <c r="D134" s="172"/>
      <c r="E134" s="172"/>
      <c r="F134" s="173" t="s">
        <v>194</v>
      </c>
      <c r="G134" s="174">
        <v>803</v>
      </c>
      <c r="H134" s="545" t="s">
        <v>160</v>
      </c>
      <c r="I134" s="175">
        <v>23</v>
      </c>
      <c r="J134" s="176">
        <v>11.26937</v>
      </c>
      <c r="K134" s="177">
        <v>0.99118439999999997</v>
      </c>
      <c r="L134" s="178">
        <v>8.7953860000000006</v>
      </c>
      <c r="M134" s="176">
        <v>1.1082810000000001</v>
      </c>
      <c r="N134" s="177">
        <v>0.1684148</v>
      </c>
      <c r="O134" s="178">
        <v>15.19604</v>
      </c>
      <c r="P134" s="179">
        <v>5.3782449999999997</v>
      </c>
      <c r="Q134" s="180">
        <v>0.72584890000000002</v>
      </c>
      <c r="R134" s="181">
        <v>13.49602</v>
      </c>
      <c r="S134" s="179">
        <v>0.63463290000000006</v>
      </c>
      <c r="T134" s="180">
        <v>8.5650249999999997E-2</v>
      </c>
      <c r="U134" s="181">
        <v>13.496029999999999</v>
      </c>
      <c r="V134" s="252">
        <v>1.4285969999999999</v>
      </c>
      <c r="W134" s="244">
        <v>0.1182651</v>
      </c>
      <c r="X134" s="250">
        <v>8.2784060000000004</v>
      </c>
      <c r="Y134" s="179">
        <v>12.405110000000001</v>
      </c>
      <c r="Z134" s="180">
        <v>0.52279790000000004</v>
      </c>
      <c r="AA134" s="181">
        <v>4.2143769999999998</v>
      </c>
      <c r="AB134" s="179">
        <v>112.2877</v>
      </c>
      <c r="AC134" s="180">
        <v>8.2587159999999997</v>
      </c>
      <c r="AD134" s="181">
        <v>7.3549600000000002</v>
      </c>
      <c r="AE134" s="179">
        <v>13.24995</v>
      </c>
      <c r="AF134" s="180">
        <v>0.97452649999999996</v>
      </c>
      <c r="AG134" s="779">
        <v>7.3549449999999998</v>
      </c>
      <c r="AH134" s="179"/>
      <c r="AI134" s="180"/>
      <c r="AJ134" s="181"/>
      <c r="AK134" s="179"/>
      <c r="AL134" s="180"/>
      <c r="AM134" s="182"/>
      <c r="AN134" s="182"/>
      <c r="AO134" s="141"/>
      <c r="AP134" s="142"/>
      <c r="AQ134" s="264"/>
    </row>
    <row r="135" spans="1:45" ht="24" x14ac:dyDescent="0.25">
      <c r="A135" s="183"/>
      <c r="B135" s="183" t="s">
        <v>197</v>
      </c>
      <c r="C135" s="184"/>
      <c r="D135" s="184"/>
      <c r="E135" s="184"/>
      <c r="F135" s="185" t="s">
        <v>198</v>
      </c>
      <c r="G135" s="186">
        <v>804</v>
      </c>
      <c r="H135" s="546" t="s">
        <v>160</v>
      </c>
      <c r="I135" s="187">
        <v>24</v>
      </c>
      <c r="J135" s="188">
        <v>10.324809999999999</v>
      </c>
      <c r="K135" s="189">
        <v>1.7051350000000001</v>
      </c>
      <c r="L135" s="190">
        <v>16.51493</v>
      </c>
      <c r="M135" s="188">
        <v>0.95232360000000005</v>
      </c>
      <c r="N135" s="189">
        <v>0.29895500000000003</v>
      </c>
      <c r="O135" s="190">
        <v>31.392160000000001</v>
      </c>
      <c r="P135" s="191">
        <v>5.1369670000000003</v>
      </c>
      <c r="Q135" s="192">
        <v>0.91583130000000001</v>
      </c>
      <c r="R135" s="193">
        <v>17.828250000000001</v>
      </c>
      <c r="S135" s="191">
        <v>0.60616210000000004</v>
      </c>
      <c r="T135" s="192">
        <v>0.10806830000000001</v>
      </c>
      <c r="U135" s="193">
        <v>17.828279999999999</v>
      </c>
      <c r="V135" s="253">
        <v>1.3388100000000001</v>
      </c>
      <c r="W135" s="245">
        <v>0.1846691</v>
      </c>
      <c r="X135" s="251">
        <v>13.793530000000001</v>
      </c>
      <c r="Y135" s="191">
        <v>11.989089999999999</v>
      </c>
      <c r="Z135" s="192">
        <v>0.86775290000000005</v>
      </c>
      <c r="AA135" s="193">
        <v>7.2378539999999996</v>
      </c>
      <c r="AB135" s="191">
        <v>114.7615</v>
      </c>
      <c r="AC135" s="192">
        <v>5.532451</v>
      </c>
      <c r="AD135" s="193">
        <v>4.820824</v>
      </c>
      <c r="AE135" s="191">
        <v>13.54186</v>
      </c>
      <c r="AF135" s="192">
        <v>0.65283630000000004</v>
      </c>
      <c r="AG135" s="780">
        <v>4.8208760000000002</v>
      </c>
      <c r="AH135" s="191"/>
      <c r="AI135" s="192"/>
      <c r="AJ135" s="193"/>
      <c r="AK135" s="191"/>
      <c r="AL135" s="192"/>
      <c r="AM135" s="194"/>
      <c r="AN135" s="194"/>
      <c r="AO135" s="141"/>
      <c r="AP135" s="142"/>
      <c r="AQ135" s="264"/>
    </row>
    <row r="136" spans="1:45" ht="15.75" x14ac:dyDescent="0.25">
      <c r="A136" s="195"/>
      <c r="B136" s="195" t="s">
        <v>199</v>
      </c>
      <c r="C136" s="196"/>
      <c r="D136" s="196"/>
      <c r="E136" s="196"/>
      <c r="F136" s="197" t="s">
        <v>194</v>
      </c>
      <c r="G136" s="198">
        <v>805</v>
      </c>
      <c r="H136" s="547" t="s">
        <v>160</v>
      </c>
      <c r="I136" s="199">
        <v>23</v>
      </c>
      <c r="J136" s="200">
        <v>10.703810000000001</v>
      </c>
      <c r="K136" s="201">
        <v>0.48470279999999999</v>
      </c>
      <c r="L136" s="202">
        <v>4.5283189999999998</v>
      </c>
      <c r="M136" s="200">
        <v>0.48361100000000001</v>
      </c>
      <c r="N136" s="201">
        <v>3.8793620000000001E-2</v>
      </c>
      <c r="O136" s="202">
        <v>8.0216580000000004</v>
      </c>
      <c r="P136" s="203">
        <v>4.4473570000000002</v>
      </c>
      <c r="Q136" s="204">
        <v>0.2241348</v>
      </c>
      <c r="R136" s="205">
        <v>5.0397309999999997</v>
      </c>
      <c r="S136" s="203">
        <v>0.52478809999999998</v>
      </c>
      <c r="T136" s="204">
        <v>2.6447490000000001E-2</v>
      </c>
      <c r="U136" s="205">
        <v>5.03965</v>
      </c>
      <c r="V136" s="254">
        <v>0.72295929999999997</v>
      </c>
      <c r="W136" s="204">
        <v>3.1672220000000001E-2</v>
      </c>
      <c r="X136" s="257">
        <v>4.3809139999999998</v>
      </c>
      <c r="Y136" s="203">
        <v>8.8302429999999994</v>
      </c>
      <c r="Z136" s="204">
        <v>0.1923493</v>
      </c>
      <c r="AA136" s="205">
        <v>2.178302</v>
      </c>
      <c r="AB136" s="203">
        <v>104.1421</v>
      </c>
      <c r="AC136" s="204">
        <v>3.6653229999999999</v>
      </c>
      <c r="AD136" s="205">
        <v>3.5195419999999999</v>
      </c>
      <c r="AE136" s="203">
        <v>12.28876</v>
      </c>
      <c r="AF136" s="204">
        <v>0.43251299999999998</v>
      </c>
      <c r="AG136" s="781">
        <v>3.5195820000000002</v>
      </c>
      <c r="AH136" s="203"/>
      <c r="AI136" s="204"/>
      <c r="AJ136" s="205"/>
      <c r="AK136" s="203"/>
      <c r="AL136" s="204"/>
      <c r="AM136" s="206"/>
      <c r="AN136" s="427"/>
      <c r="AO136" s="141"/>
      <c r="AP136" s="142"/>
      <c r="AQ136" s="264"/>
    </row>
    <row r="137" spans="1:45" ht="24" x14ac:dyDescent="0.25">
      <c r="A137" s="219"/>
      <c r="B137" s="219" t="s">
        <v>199</v>
      </c>
      <c r="C137" s="220"/>
      <c r="D137" s="220"/>
      <c r="E137" s="220"/>
      <c r="F137" s="221" t="s">
        <v>202</v>
      </c>
      <c r="G137" s="222">
        <v>806</v>
      </c>
      <c r="H137" s="548" t="s">
        <v>160</v>
      </c>
      <c r="I137" s="223">
        <v>25</v>
      </c>
      <c r="J137" s="224">
        <v>10.71022</v>
      </c>
      <c r="K137" s="225">
        <v>0.50199990000000005</v>
      </c>
      <c r="L137" s="226">
        <v>4.6871109999999998</v>
      </c>
      <c r="M137" s="224">
        <v>0.48486210000000002</v>
      </c>
      <c r="N137" s="225">
        <v>4.4139739999999997E-2</v>
      </c>
      <c r="O137" s="226">
        <v>9.1035660000000007</v>
      </c>
      <c r="P137" s="227">
        <v>4.2683369999999998</v>
      </c>
      <c r="Q137" s="228">
        <v>0.39896280000000001</v>
      </c>
      <c r="R137" s="229">
        <v>9.3470300000000002</v>
      </c>
      <c r="S137" s="227">
        <v>0.50366379999999999</v>
      </c>
      <c r="T137" s="228">
        <v>4.7077689999999998E-2</v>
      </c>
      <c r="U137" s="229">
        <v>9.3470479999999991</v>
      </c>
      <c r="V137" s="255">
        <v>0.75209400000000004</v>
      </c>
      <c r="W137" s="228">
        <v>7.725804E-2</v>
      </c>
      <c r="X137" s="258">
        <v>10.27239</v>
      </c>
      <c r="Y137" s="227">
        <v>8.9979019999999998</v>
      </c>
      <c r="Z137" s="228">
        <v>0.44492140000000002</v>
      </c>
      <c r="AA137" s="229">
        <v>4.9447239999999999</v>
      </c>
      <c r="AB137" s="227">
        <v>101.55249999999999</v>
      </c>
      <c r="AC137" s="228">
        <v>6.1866529999999997</v>
      </c>
      <c r="AD137" s="229">
        <v>6.0920740000000002</v>
      </c>
      <c r="AE137" s="227">
        <v>11.98319</v>
      </c>
      <c r="AF137" s="228">
        <v>0.73002460000000002</v>
      </c>
      <c r="AG137" s="782">
        <v>6.0920719999999999</v>
      </c>
      <c r="AH137" s="227"/>
      <c r="AI137" s="228"/>
      <c r="AJ137" s="229"/>
      <c r="AK137" s="227"/>
      <c r="AL137" s="228"/>
      <c r="AM137" s="230"/>
      <c r="AN137" s="428"/>
      <c r="AO137" s="141"/>
      <c r="AP137" s="142"/>
      <c r="AQ137" s="264"/>
    </row>
    <row r="138" spans="1:45" ht="15.75" x14ac:dyDescent="0.25">
      <c r="A138" s="219"/>
      <c r="B138" s="219" t="s">
        <v>199</v>
      </c>
      <c r="C138" s="220"/>
      <c r="D138" s="220"/>
      <c r="E138" s="220"/>
      <c r="F138" s="221" t="s">
        <v>200</v>
      </c>
      <c r="G138" s="222">
        <v>810</v>
      </c>
      <c r="H138" s="548" t="s">
        <v>160</v>
      </c>
      <c r="I138" s="223">
        <v>25</v>
      </c>
      <c r="J138" s="224">
        <v>10.60853</v>
      </c>
      <c r="K138" s="225">
        <v>1.1063730000000001</v>
      </c>
      <c r="L138" s="226">
        <v>10.42909</v>
      </c>
      <c r="M138" s="224">
        <v>0.47088160000000001</v>
      </c>
      <c r="N138" s="225">
        <v>7.8756619999999999E-2</v>
      </c>
      <c r="O138" s="226">
        <v>16.725349999999999</v>
      </c>
      <c r="P138" s="227">
        <v>4.2897829999999999</v>
      </c>
      <c r="Q138" s="228">
        <v>0.50669310000000001</v>
      </c>
      <c r="R138" s="229">
        <v>11.811629999999999</v>
      </c>
      <c r="S138" s="227">
        <v>0.50619440000000004</v>
      </c>
      <c r="T138" s="228">
        <v>5.9789750000000003E-2</v>
      </c>
      <c r="U138" s="229">
        <v>11.81162</v>
      </c>
      <c r="V138" s="255">
        <v>0.73240609999999995</v>
      </c>
      <c r="W138" s="228">
        <v>6.5959610000000002E-2</v>
      </c>
      <c r="X138" s="258">
        <v>9.0058790000000002</v>
      </c>
      <c r="Y138" s="227">
        <v>8.8816089999999992</v>
      </c>
      <c r="Z138" s="228">
        <v>0.38853559999999998</v>
      </c>
      <c r="AA138" s="229">
        <v>4.3746090000000004</v>
      </c>
      <c r="AB138" s="227">
        <v>107.54689999999999</v>
      </c>
      <c r="AC138" s="228">
        <v>6.2709250000000001</v>
      </c>
      <c r="AD138" s="229">
        <v>5.8308749999999998</v>
      </c>
      <c r="AE138" s="227">
        <v>12.690530000000001</v>
      </c>
      <c r="AF138" s="228">
        <v>0.73996499999999998</v>
      </c>
      <c r="AG138" s="782">
        <v>5.8308419999999996</v>
      </c>
      <c r="AH138" s="227"/>
      <c r="AI138" s="228"/>
      <c r="AJ138" s="229"/>
      <c r="AK138" s="227"/>
      <c r="AL138" s="228"/>
      <c r="AM138" s="230"/>
      <c r="AN138" s="428"/>
      <c r="AO138" s="141"/>
      <c r="AP138" s="142"/>
      <c r="AQ138" s="264"/>
    </row>
    <row r="139" spans="1:45" ht="15.75" x14ac:dyDescent="0.25">
      <c r="A139" s="207"/>
      <c r="B139" s="207" t="s">
        <v>199</v>
      </c>
      <c r="C139" s="208"/>
      <c r="D139" s="208"/>
      <c r="E139" s="208"/>
      <c r="F139" s="209" t="s">
        <v>201</v>
      </c>
      <c r="G139" s="210">
        <v>811</v>
      </c>
      <c r="H139" s="549" t="s">
        <v>160</v>
      </c>
      <c r="I139" s="211">
        <v>24</v>
      </c>
      <c r="J139" s="212">
        <v>10.004020000000001</v>
      </c>
      <c r="K139" s="213">
        <v>1.3230759999999999</v>
      </c>
      <c r="L139" s="214">
        <v>13.225440000000001</v>
      </c>
      <c r="M139" s="212">
        <v>0.4374189</v>
      </c>
      <c r="N139" s="213">
        <v>9.1580819999999993E-2</v>
      </c>
      <c r="O139" s="214">
        <v>20.936640000000001</v>
      </c>
      <c r="P139" s="215">
        <v>4.0836750000000004</v>
      </c>
      <c r="Q139" s="216">
        <v>0.5138857</v>
      </c>
      <c r="R139" s="217">
        <v>12.5839</v>
      </c>
      <c r="S139" s="215">
        <v>0.48187370000000002</v>
      </c>
      <c r="T139" s="216">
        <v>6.0638600000000001E-2</v>
      </c>
      <c r="U139" s="217">
        <v>12.583920000000001</v>
      </c>
      <c r="V139" s="256">
        <v>0.74372609999999995</v>
      </c>
      <c r="W139" s="216">
        <v>4.1684649999999997E-2</v>
      </c>
      <c r="X139" s="259">
        <v>5.604838</v>
      </c>
      <c r="Y139" s="215">
        <v>8.9548030000000001</v>
      </c>
      <c r="Z139" s="216">
        <v>0.2519653</v>
      </c>
      <c r="AA139" s="217">
        <v>2.8137449999999999</v>
      </c>
      <c r="AB139" s="215">
        <v>100.9254</v>
      </c>
      <c r="AC139" s="216">
        <v>3.1730670000000001</v>
      </c>
      <c r="AD139" s="217">
        <v>3.143974</v>
      </c>
      <c r="AE139" s="215">
        <v>11.909190000000001</v>
      </c>
      <c r="AF139" s="216">
        <v>0.37442690000000001</v>
      </c>
      <c r="AG139" s="783">
        <v>3.1440160000000001</v>
      </c>
      <c r="AH139" s="215"/>
      <c r="AI139" s="216"/>
      <c r="AJ139" s="217"/>
      <c r="AK139" s="215"/>
      <c r="AL139" s="216"/>
      <c r="AM139" s="218"/>
      <c r="AN139" s="218"/>
      <c r="AO139" s="141"/>
      <c r="AP139" s="142"/>
      <c r="AQ139" s="264"/>
    </row>
    <row r="140" spans="1:45" ht="24" x14ac:dyDescent="0.25">
      <c r="A140" s="159"/>
      <c r="B140" s="159" t="s">
        <v>191</v>
      </c>
      <c r="C140" s="231" t="s">
        <v>203</v>
      </c>
      <c r="D140" s="231"/>
      <c r="E140" s="231"/>
      <c r="F140" s="170" t="s">
        <v>204</v>
      </c>
      <c r="G140" s="161">
        <v>809</v>
      </c>
      <c r="H140" s="770" t="s">
        <v>160</v>
      </c>
      <c r="I140" s="162">
        <v>23</v>
      </c>
      <c r="J140" s="163">
        <v>10.53148</v>
      </c>
      <c r="K140" s="164">
        <v>0.59102929999999998</v>
      </c>
      <c r="L140" s="165">
        <v>5.6120239999999999</v>
      </c>
      <c r="M140" s="163">
        <v>0.79755940000000003</v>
      </c>
      <c r="N140" s="164">
        <v>8.5388019999999995E-2</v>
      </c>
      <c r="O140" s="165">
        <v>10.706160000000001</v>
      </c>
      <c r="P140" s="166">
        <v>7.7444179999999996</v>
      </c>
      <c r="Q140" s="167">
        <v>0.5864859</v>
      </c>
      <c r="R140" s="168">
        <v>7.5730139999999997</v>
      </c>
      <c r="S140" s="166">
        <v>0.91384129999999997</v>
      </c>
      <c r="T140" s="167">
        <v>6.9205489999999995E-2</v>
      </c>
      <c r="U140" s="168">
        <v>7.5730310000000003</v>
      </c>
      <c r="V140" s="248">
        <v>0.81797580000000003</v>
      </c>
      <c r="W140" s="167">
        <v>5.6529629999999997E-2</v>
      </c>
      <c r="X140" s="246">
        <v>6.9109170000000004</v>
      </c>
      <c r="Y140" s="166">
        <v>9.3894149999999996</v>
      </c>
      <c r="Z140" s="167">
        <v>0.3231793</v>
      </c>
      <c r="AA140" s="168">
        <v>3.441954</v>
      </c>
      <c r="AB140" s="166">
        <v>142.357</v>
      </c>
      <c r="AC140" s="167">
        <v>7.2355539999999996</v>
      </c>
      <c r="AD140" s="168">
        <v>5.0826830000000003</v>
      </c>
      <c r="AE140" s="166">
        <v>16.798120000000001</v>
      </c>
      <c r="AF140" s="167">
        <v>0.85379479999999996</v>
      </c>
      <c r="AG140" s="583">
        <v>5.0826789999999997</v>
      </c>
      <c r="AH140" s="166"/>
      <c r="AI140" s="167"/>
      <c r="AJ140" s="168"/>
      <c r="AK140" s="166"/>
      <c r="AL140" s="167"/>
      <c r="AM140" s="169"/>
      <c r="AN140" s="426"/>
      <c r="AO140" s="141"/>
      <c r="AP140" s="142"/>
      <c r="AQ140" s="264"/>
    </row>
    <row r="141" spans="1:45" ht="24" x14ac:dyDescent="0.25">
      <c r="A141" s="159"/>
      <c r="B141" s="159" t="s">
        <v>191</v>
      </c>
      <c r="C141" s="231" t="s">
        <v>203</v>
      </c>
      <c r="D141" s="231"/>
      <c r="E141" s="231"/>
      <c r="F141" s="170" t="s">
        <v>205</v>
      </c>
      <c r="G141" s="161">
        <v>807</v>
      </c>
      <c r="H141" s="770" t="s">
        <v>160</v>
      </c>
      <c r="I141" s="162">
        <v>24</v>
      </c>
      <c r="J141" s="163">
        <v>11.779590000000001</v>
      </c>
      <c r="K141" s="164">
        <v>0.47505459999999999</v>
      </c>
      <c r="L141" s="165">
        <v>4.0328629999999999</v>
      </c>
      <c r="M141" s="163">
        <v>1.1087279999999999</v>
      </c>
      <c r="N141" s="164">
        <v>0.25983240000000002</v>
      </c>
      <c r="O141" s="165">
        <v>23.435169999999999</v>
      </c>
      <c r="P141" s="166">
        <v>6.7954030000000003</v>
      </c>
      <c r="Q141" s="167">
        <v>0.49985370000000001</v>
      </c>
      <c r="R141" s="168">
        <v>7.3557620000000004</v>
      </c>
      <c r="S141" s="166">
        <v>0.80185770000000001</v>
      </c>
      <c r="T141" s="167">
        <v>5.8982569999999998E-2</v>
      </c>
      <c r="U141" s="168">
        <v>7.3557410000000001</v>
      </c>
      <c r="V141" s="248">
        <v>1.1302099999999999</v>
      </c>
      <c r="W141" s="167">
        <v>0.2409762</v>
      </c>
      <c r="X141" s="246">
        <v>21.321370000000002</v>
      </c>
      <c r="Y141" s="166">
        <v>10.97181</v>
      </c>
      <c r="Z141" s="167">
        <v>1.280321</v>
      </c>
      <c r="AA141" s="168">
        <v>11.669180000000001</v>
      </c>
      <c r="AB141" s="166">
        <v>125.2239</v>
      </c>
      <c r="AC141" s="167">
        <v>8.7842090000000006</v>
      </c>
      <c r="AD141" s="168">
        <v>7.0148020000000004</v>
      </c>
      <c r="AE141" s="166">
        <v>14.77642</v>
      </c>
      <c r="AF141" s="167">
        <v>1.036537</v>
      </c>
      <c r="AG141" s="583">
        <v>7.0148070000000002</v>
      </c>
      <c r="AH141" s="166"/>
      <c r="AI141" s="167"/>
      <c r="AJ141" s="168"/>
      <c r="AK141" s="166"/>
      <c r="AL141" s="167"/>
      <c r="AM141" s="169"/>
      <c r="AN141" s="426"/>
      <c r="AO141" s="141"/>
      <c r="AP141" s="142"/>
      <c r="AQ141" s="264"/>
    </row>
    <row r="142" spans="1:45" ht="24" x14ac:dyDescent="0.25">
      <c r="A142" s="232"/>
      <c r="B142" s="232" t="s">
        <v>191</v>
      </c>
      <c r="C142" s="233" t="s">
        <v>203</v>
      </c>
      <c r="D142" s="233"/>
      <c r="E142" s="233"/>
      <c r="F142" s="234" t="s">
        <v>206</v>
      </c>
      <c r="G142" s="235">
        <v>808</v>
      </c>
      <c r="H142" s="550" t="s">
        <v>160</v>
      </c>
      <c r="I142" s="236">
        <v>22</v>
      </c>
      <c r="J142" s="237">
        <v>12.094609999999999</v>
      </c>
      <c r="K142" s="238">
        <v>0.61478790000000005</v>
      </c>
      <c r="L142" s="239">
        <v>5.0831580000000001</v>
      </c>
      <c r="M142" s="237">
        <v>1.3099369999999999</v>
      </c>
      <c r="N142" s="238">
        <v>0.33484150000000001</v>
      </c>
      <c r="O142" s="239">
        <v>25.56165</v>
      </c>
      <c r="P142" s="240">
        <v>6.5774710000000001</v>
      </c>
      <c r="Q142" s="241">
        <v>0.32588820000000002</v>
      </c>
      <c r="R142" s="242">
        <v>4.954612</v>
      </c>
      <c r="S142" s="240">
        <v>0.77614159999999999</v>
      </c>
      <c r="T142" s="241">
        <v>3.845519E-2</v>
      </c>
      <c r="U142" s="242">
        <v>4.9546609999999998</v>
      </c>
      <c r="V142" s="249">
        <v>1.3118860000000001</v>
      </c>
      <c r="W142" s="241">
        <v>0.31300349999999999</v>
      </c>
      <c r="X142" s="247">
        <v>23.85905</v>
      </c>
      <c r="Y142" s="240">
        <v>11.78565</v>
      </c>
      <c r="Z142" s="241">
        <v>1.6672199999999999</v>
      </c>
      <c r="AA142" s="242">
        <v>14.146179999999999</v>
      </c>
      <c r="AB142" s="240">
        <v>128.20599999999999</v>
      </c>
      <c r="AC142" s="241">
        <v>4.4582829999999998</v>
      </c>
      <c r="AD142" s="242">
        <v>3.4774379999999998</v>
      </c>
      <c r="AE142" s="240">
        <v>15.128310000000001</v>
      </c>
      <c r="AF142" s="241">
        <v>0.52607490000000001</v>
      </c>
      <c r="AG142" s="719">
        <v>3.4774210000000001</v>
      </c>
      <c r="AH142" s="240"/>
      <c r="AI142" s="241"/>
      <c r="AJ142" s="242"/>
      <c r="AK142" s="240"/>
      <c r="AL142" s="241"/>
      <c r="AM142" s="243"/>
      <c r="AN142" s="426"/>
      <c r="AO142" s="141"/>
      <c r="AP142" s="142"/>
      <c r="AQ142" s="264">
        <v>0.54</v>
      </c>
      <c r="AR142" s="1">
        <v>4.55</v>
      </c>
      <c r="AS142" s="1">
        <v>4.72</v>
      </c>
    </row>
    <row r="143" spans="1:45" x14ac:dyDescent="0.25">
      <c r="A143" s="10"/>
      <c r="B143" s="10" t="s">
        <v>207</v>
      </c>
      <c r="C143" s="260" t="s">
        <v>175</v>
      </c>
      <c r="D143" s="260"/>
      <c r="E143" s="260"/>
      <c r="F143" s="261" t="s">
        <v>210</v>
      </c>
      <c r="G143" s="12">
        <v>814</v>
      </c>
      <c r="H143" s="4" t="s">
        <v>160</v>
      </c>
      <c r="I143" s="29">
        <v>24</v>
      </c>
      <c r="J143" s="31">
        <v>15.127879999999999</v>
      </c>
      <c r="K143" s="32">
        <v>1.290538</v>
      </c>
      <c r="L143" s="33">
        <v>8.530856</v>
      </c>
      <c r="M143" s="31">
        <v>2.3222860000000001</v>
      </c>
      <c r="N143" s="32">
        <v>0.51085100000000006</v>
      </c>
      <c r="O143" s="33">
        <v>21.99776</v>
      </c>
      <c r="P143" s="34">
        <v>2.04847</v>
      </c>
      <c r="Q143" s="35">
        <v>0.25749699999999998</v>
      </c>
      <c r="R143" s="36">
        <v>12.570220000000001</v>
      </c>
      <c r="S143" s="34">
        <v>0.2417194</v>
      </c>
      <c r="T143" s="35">
        <v>3.0384709999999999E-2</v>
      </c>
      <c r="U143" s="36">
        <v>12.57024</v>
      </c>
      <c r="V143" s="53">
        <v>4.7246360000000003</v>
      </c>
      <c r="W143" s="54">
        <v>0.85942980000000002</v>
      </c>
      <c r="X143" s="55">
        <v>18.190390000000001</v>
      </c>
      <c r="Y143" s="34">
        <v>22.432839999999999</v>
      </c>
      <c r="Z143" s="35">
        <v>2.617175</v>
      </c>
      <c r="AA143" s="36">
        <v>11.66671</v>
      </c>
      <c r="AB143" s="34">
        <v>63.230629999999998</v>
      </c>
      <c r="AC143" s="35">
        <v>6.4408760000000003</v>
      </c>
      <c r="AD143" s="36">
        <v>10.18632</v>
      </c>
      <c r="AE143" s="34">
        <v>7.4612150000000002</v>
      </c>
      <c r="AF143" s="35">
        <v>0.76002130000000001</v>
      </c>
      <c r="AG143" s="576">
        <v>10.18629</v>
      </c>
      <c r="AH143" s="34"/>
      <c r="AI143" s="35"/>
      <c r="AJ143" s="36"/>
      <c r="AK143" s="34"/>
      <c r="AL143" s="35"/>
      <c r="AM143" s="37"/>
      <c r="AN143" s="436"/>
      <c r="AO143" s="141"/>
      <c r="AP143" s="142"/>
      <c r="AQ143" s="264">
        <v>0.64</v>
      </c>
      <c r="AR143" s="1">
        <v>2.3199999999999998</v>
      </c>
      <c r="AS143" s="1">
        <v>2.2000000000000002</v>
      </c>
    </row>
    <row r="144" spans="1:45" x14ac:dyDescent="0.25">
      <c r="A144" s="10"/>
      <c r="B144" s="10" t="s">
        <v>207</v>
      </c>
      <c r="C144" s="260" t="s">
        <v>175</v>
      </c>
      <c r="D144" s="260"/>
      <c r="E144" s="260"/>
      <c r="F144" s="261" t="s">
        <v>211</v>
      </c>
      <c r="G144" s="12">
        <v>815</v>
      </c>
      <c r="H144" s="4" t="s">
        <v>160</v>
      </c>
      <c r="I144" s="29">
        <v>25</v>
      </c>
      <c r="J144" s="31">
        <v>11.01679</v>
      </c>
      <c r="K144" s="32">
        <v>0.3861772</v>
      </c>
      <c r="L144" s="33">
        <v>3.5053510000000001</v>
      </c>
      <c r="M144" s="31">
        <v>1.4212070000000001</v>
      </c>
      <c r="N144" s="32">
        <v>0.1024017</v>
      </c>
      <c r="O144" s="33">
        <v>7.2052610000000001</v>
      </c>
      <c r="P144" s="34">
        <v>4.4630429999999999</v>
      </c>
      <c r="Q144" s="35">
        <v>0.28769050000000002</v>
      </c>
      <c r="R144" s="36">
        <v>6.4460620000000004</v>
      </c>
      <c r="S144" s="34">
        <v>0.52663910000000003</v>
      </c>
      <c r="T144" s="35">
        <v>3.3947280000000003E-2</v>
      </c>
      <c r="U144" s="36">
        <v>6.4460240000000004</v>
      </c>
      <c r="V144" s="34">
        <v>2.196555</v>
      </c>
      <c r="W144" s="35">
        <v>0.12653539999999999</v>
      </c>
      <c r="X144" s="36">
        <v>5.7606270000000004</v>
      </c>
      <c r="Y144" s="34">
        <v>15.389060000000001</v>
      </c>
      <c r="Z144" s="35">
        <v>0.4437873</v>
      </c>
      <c r="AA144" s="36">
        <v>2.883785</v>
      </c>
      <c r="AB144" s="34">
        <v>103.99469999999999</v>
      </c>
      <c r="AC144" s="35">
        <v>5.6999469999999999</v>
      </c>
      <c r="AD144" s="36">
        <v>5.4809989999999997</v>
      </c>
      <c r="AE144" s="34">
        <v>12.271369999999999</v>
      </c>
      <c r="AF144" s="35">
        <v>0.67259500000000005</v>
      </c>
      <c r="AG144" s="576">
        <v>5.4810100000000004</v>
      </c>
      <c r="AH144" s="34"/>
      <c r="AI144" s="35"/>
      <c r="AJ144" s="36"/>
      <c r="AK144" s="34"/>
      <c r="AL144" s="35"/>
      <c r="AM144" s="37"/>
      <c r="AN144" s="424"/>
      <c r="AO144" s="141"/>
      <c r="AP144" s="142"/>
      <c r="AQ144" s="264">
        <v>0.72</v>
      </c>
      <c r="AR144" s="1">
        <v>1.71</v>
      </c>
      <c r="AS144" s="1">
        <v>1.74</v>
      </c>
    </row>
    <row r="145" spans="1:45" x14ac:dyDescent="0.25">
      <c r="A145" s="159"/>
      <c r="B145" s="159" t="s">
        <v>207</v>
      </c>
      <c r="C145" s="231" t="s">
        <v>175</v>
      </c>
      <c r="D145" s="231"/>
      <c r="E145" s="231"/>
      <c r="F145" s="170" t="s">
        <v>208</v>
      </c>
      <c r="G145" s="161">
        <v>812</v>
      </c>
      <c r="H145" s="770" t="s">
        <v>160</v>
      </c>
      <c r="I145" s="162">
        <v>25</v>
      </c>
      <c r="J145" s="163">
        <v>10.825229999999999</v>
      </c>
      <c r="K145" s="164">
        <v>0.50072680000000003</v>
      </c>
      <c r="L145" s="165">
        <v>4.6255519999999999</v>
      </c>
      <c r="M145" s="163">
        <v>1.162345</v>
      </c>
      <c r="N145" s="164">
        <v>0.16266829999999999</v>
      </c>
      <c r="O145" s="165">
        <v>13.99483</v>
      </c>
      <c r="P145" s="166">
        <v>4.7337040000000004</v>
      </c>
      <c r="Q145" s="167">
        <v>0.4098908</v>
      </c>
      <c r="R145" s="168">
        <v>8.6589860000000005</v>
      </c>
      <c r="S145" s="166">
        <v>0.55857710000000005</v>
      </c>
      <c r="T145" s="167">
        <v>4.8366840000000001E-2</v>
      </c>
      <c r="U145" s="168">
        <v>8.6589369999999999</v>
      </c>
      <c r="V145" s="166">
        <v>1.735487</v>
      </c>
      <c r="W145" s="167">
        <v>0.2168805</v>
      </c>
      <c r="X145" s="168">
        <v>12.49681</v>
      </c>
      <c r="Y145" s="166">
        <v>13.65263</v>
      </c>
      <c r="Z145" s="167">
        <v>0.95083819999999997</v>
      </c>
      <c r="AA145" s="168">
        <v>6.9645080000000004</v>
      </c>
      <c r="AB145" s="166">
        <v>108.5317</v>
      </c>
      <c r="AC145" s="167">
        <v>7.5050429999999997</v>
      </c>
      <c r="AD145" s="168">
        <v>6.9150710000000002</v>
      </c>
      <c r="AE145" s="166">
        <v>12.80674</v>
      </c>
      <c r="AF145" s="167">
        <v>0.88559319999999997</v>
      </c>
      <c r="AG145" s="583">
        <v>6.9150549999999997</v>
      </c>
      <c r="AH145" s="166"/>
      <c r="AI145" s="167"/>
      <c r="AJ145" s="168"/>
      <c r="AK145" s="166"/>
      <c r="AL145" s="167"/>
      <c r="AM145" s="169"/>
      <c r="AN145" s="426"/>
      <c r="AO145" s="141"/>
      <c r="AP145" s="142"/>
      <c r="AQ145" s="264">
        <v>0.83</v>
      </c>
      <c r="AR145" s="1">
        <v>1.51</v>
      </c>
      <c r="AS145" s="1">
        <v>1.53</v>
      </c>
    </row>
    <row r="146" spans="1:45" x14ac:dyDescent="0.25">
      <c r="A146" s="10"/>
      <c r="B146" s="10" t="s">
        <v>207</v>
      </c>
      <c r="C146" s="260" t="s">
        <v>175</v>
      </c>
      <c r="D146" s="260"/>
      <c r="E146" s="260"/>
      <c r="F146" s="261" t="s">
        <v>209</v>
      </c>
      <c r="G146" s="12">
        <v>813</v>
      </c>
      <c r="H146" s="4" t="s">
        <v>160</v>
      </c>
      <c r="I146" s="29">
        <v>24</v>
      </c>
      <c r="J146" s="31">
        <v>11.146509999999999</v>
      </c>
      <c r="K146" s="32">
        <v>0.45457629999999999</v>
      </c>
      <c r="L146" s="33">
        <v>4.0781960000000002</v>
      </c>
      <c r="M146" s="31">
        <v>1.06592</v>
      </c>
      <c r="N146" s="32">
        <v>9.9966970000000002E-2</v>
      </c>
      <c r="O146" s="33">
        <v>9.3784690000000008</v>
      </c>
      <c r="P146" s="34">
        <v>4.8993409999999997</v>
      </c>
      <c r="Q146" s="35">
        <v>0.36679099999999998</v>
      </c>
      <c r="R146" s="36">
        <v>7.4865370000000002</v>
      </c>
      <c r="S146" s="34">
        <v>0.57812229999999998</v>
      </c>
      <c r="T146" s="35">
        <v>4.3281399999999998E-2</v>
      </c>
      <c r="U146" s="36">
        <v>7.486548</v>
      </c>
      <c r="V146" s="34">
        <v>1.5270889999999999</v>
      </c>
      <c r="W146" s="35">
        <v>9.0036439999999995E-2</v>
      </c>
      <c r="X146" s="36">
        <v>5.8959549999999998</v>
      </c>
      <c r="Y146" s="34">
        <v>12.83113</v>
      </c>
      <c r="Z146" s="35">
        <v>0.37901849999999998</v>
      </c>
      <c r="AA146" s="36">
        <v>2.9538980000000001</v>
      </c>
      <c r="AB146" s="34">
        <v>106.9885</v>
      </c>
      <c r="AC146" s="35">
        <v>5.7823960000000003</v>
      </c>
      <c r="AD146" s="36">
        <v>5.4046890000000003</v>
      </c>
      <c r="AE146" s="34">
        <v>12.624650000000001</v>
      </c>
      <c r="AF146" s="35">
        <v>0.68231679999999995</v>
      </c>
      <c r="AG146" s="576">
        <v>5.4046419999999999</v>
      </c>
      <c r="AH146" s="34"/>
      <c r="AI146" s="35"/>
      <c r="AJ146" s="36"/>
      <c r="AK146" s="34"/>
      <c r="AL146" s="35"/>
      <c r="AM146" s="37"/>
      <c r="AN146" s="424"/>
      <c r="AO146" s="141"/>
      <c r="AP146" s="142"/>
      <c r="AQ146" s="264">
        <v>1</v>
      </c>
      <c r="AR146" s="1">
        <v>1.2</v>
      </c>
      <c r="AS146" s="1">
        <v>1.22</v>
      </c>
    </row>
    <row r="147" spans="1:45" x14ac:dyDescent="0.25">
      <c r="A147" s="57"/>
      <c r="B147" s="57" t="s">
        <v>207</v>
      </c>
      <c r="C147" s="262" t="s">
        <v>175</v>
      </c>
      <c r="D147" s="262"/>
      <c r="E147" s="262"/>
      <c r="F147" s="263" t="s">
        <v>212</v>
      </c>
      <c r="G147" s="59">
        <v>816</v>
      </c>
      <c r="H147" s="771" t="s">
        <v>160</v>
      </c>
      <c r="I147" s="60">
        <v>24</v>
      </c>
      <c r="J147" s="61">
        <v>10.480040000000001</v>
      </c>
      <c r="K147" s="62">
        <v>0.5671948</v>
      </c>
      <c r="L147" s="63">
        <v>5.4121439999999996</v>
      </c>
      <c r="M147" s="61">
        <v>0.77619210000000005</v>
      </c>
      <c r="N147" s="62">
        <v>9.9249820000000002E-2</v>
      </c>
      <c r="O147" s="63">
        <v>12.786759999999999</v>
      </c>
      <c r="P147" s="64">
        <v>4.6984940000000002</v>
      </c>
      <c r="Q147" s="65">
        <v>0.59239779999999997</v>
      </c>
      <c r="R147" s="66">
        <v>12.60825</v>
      </c>
      <c r="S147" s="64">
        <v>0.55442239999999998</v>
      </c>
      <c r="T147" s="65">
        <v>6.9902870000000006E-2</v>
      </c>
      <c r="U147" s="66">
        <v>12.608230000000001</v>
      </c>
      <c r="V147" s="64">
        <v>1.2195400000000001</v>
      </c>
      <c r="W147" s="65">
        <v>0.133522</v>
      </c>
      <c r="X147" s="66">
        <v>10.948549999999999</v>
      </c>
      <c r="Y147" s="64">
        <v>11.45242</v>
      </c>
      <c r="Z147" s="65">
        <v>0.67185620000000001</v>
      </c>
      <c r="AA147" s="66">
        <v>5.8664990000000001</v>
      </c>
      <c r="AB147" s="64">
        <v>106.4986</v>
      </c>
      <c r="AC147" s="65">
        <v>10.90882</v>
      </c>
      <c r="AD147" s="66">
        <v>10.24316</v>
      </c>
      <c r="AE147" s="64">
        <v>12.566839999999999</v>
      </c>
      <c r="AF147" s="65">
        <v>1.2872429999999999</v>
      </c>
      <c r="AG147" s="724">
        <v>10.243169999999999</v>
      </c>
      <c r="AH147" s="64"/>
      <c r="AI147" s="65"/>
      <c r="AJ147" s="66"/>
      <c r="AK147" s="64"/>
      <c r="AL147" s="65"/>
      <c r="AM147" s="67"/>
      <c r="AN147" s="437"/>
      <c r="AO147" s="141"/>
      <c r="AP147" s="142"/>
      <c r="AQ147" s="143"/>
    </row>
    <row r="148" spans="1:45" x14ac:dyDescent="0.25">
      <c r="A148" s="144"/>
      <c r="B148" s="144" t="s">
        <v>193</v>
      </c>
      <c r="C148" s="145"/>
      <c r="D148" s="145"/>
      <c r="E148" s="145"/>
      <c r="F148" s="145" t="s">
        <v>213</v>
      </c>
      <c r="G148" s="147">
        <v>818</v>
      </c>
      <c r="H148" s="544" t="s">
        <v>160</v>
      </c>
      <c r="I148" s="265">
        <v>17</v>
      </c>
      <c r="J148" s="149">
        <v>41.663969999999999</v>
      </c>
      <c r="K148" s="150">
        <v>16.90362</v>
      </c>
      <c r="L148" s="151">
        <v>40.571309999999997</v>
      </c>
      <c r="M148" s="149">
        <v>5.1619989999999998</v>
      </c>
      <c r="N148" s="150">
        <v>2.3548460000000002</v>
      </c>
      <c r="O148" s="151">
        <v>45.618879999999997</v>
      </c>
      <c r="P148" s="152">
        <v>5.1807990000000004</v>
      </c>
      <c r="Q148" s="153">
        <v>1.219279</v>
      </c>
      <c r="R148" s="154">
        <v>23.534579999999998</v>
      </c>
      <c r="S148" s="152">
        <v>0.6113343</v>
      </c>
      <c r="T148" s="153">
        <v>0.143875</v>
      </c>
      <c r="U148" s="154">
        <v>23.534590000000001</v>
      </c>
      <c r="V148" s="152">
        <v>1.233106</v>
      </c>
      <c r="W148" s="153">
        <v>0.59482679999999999</v>
      </c>
      <c r="X148" s="154">
        <v>48.238100000000003</v>
      </c>
      <c r="Y148" s="152">
        <v>11.31697</v>
      </c>
      <c r="Z148" s="153">
        <v>2.3003830000000001</v>
      </c>
      <c r="AA148" s="154">
        <v>20.32685</v>
      </c>
      <c r="AB148" s="152">
        <v>171.17769999999999</v>
      </c>
      <c r="AC148" s="153">
        <v>41.061010000000003</v>
      </c>
      <c r="AD148" s="154">
        <v>23.987359999999999</v>
      </c>
      <c r="AE148" s="152">
        <v>20.198969999999999</v>
      </c>
      <c r="AF148" s="153">
        <v>4.8452000000000002</v>
      </c>
      <c r="AG148" s="747">
        <v>23.987369999999999</v>
      </c>
      <c r="AH148" s="152"/>
      <c r="AI148" s="153"/>
      <c r="AJ148" s="154"/>
      <c r="AK148" s="152"/>
      <c r="AL148" s="153"/>
      <c r="AM148" s="155"/>
      <c r="AN148" s="424"/>
      <c r="AO148" s="141"/>
      <c r="AP148" s="142"/>
      <c r="AQ148" s="143"/>
    </row>
    <row r="149" spans="1:45" x14ac:dyDescent="0.25">
      <c r="A149" s="10"/>
      <c r="B149" s="10" t="s">
        <v>214</v>
      </c>
      <c r="C149" s="260" t="s">
        <v>175</v>
      </c>
      <c r="D149" s="260"/>
      <c r="E149" s="260"/>
      <c r="F149" s="11" t="s">
        <v>220</v>
      </c>
      <c r="G149" s="12">
        <v>831</v>
      </c>
      <c r="H149" s="4" t="s">
        <v>160</v>
      </c>
      <c r="I149" s="29">
        <v>23</v>
      </c>
      <c r="J149" s="31">
        <v>11.29989</v>
      </c>
      <c r="K149" s="32">
        <v>0.49240119999999998</v>
      </c>
      <c r="L149" s="33">
        <v>4.3575759999999999</v>
      </c>
      <c r="M149" s="31">
        <v>1.028003</v>
      </c>
      <c r="N149" s="32">
        <v>8.4976609999999994E-2</v>
      </c>
      <c r="O149" s="33">
        <v>8.2661820000000006</v>
      </c>
      <c r="P149" s="34">
        <v>5.4624579999999998</v>
      </c>
      <c r="Q149" s="35">
        <v>0.27300970000000002</v>
      </c>
      <c r="R149" s="36">
        <v>4.9979290000000001</v>
      </c>
      <c r="S149" s="34">
        <v>0.64457010000000003</v>
      </c>
      <c r="T149" s="35">
        <v>3.2215290000000001E-2</v>
      </c>
      <c r="U149" s="36">
        <v>4.9979500000000003</v>
      </c>
      <c r="V149" s="34">
        <v>1.2982279999999999</v>
      </c>
      <c r="W149" s="35">
        <v>5.9364460000000001E-2</v>
      </c>
      <c r="X149" s="36">
        <v>4.5727289999999998</v>
      </c>
      <c r="Y149" s="34">
        <v>11.83257</v>
      </c>
      <c r="Z149" s="35">
        <v>0.27335540000000003</v>
      </c>
      <c r="AA149" s="36">
        <v>2.3101950000000002</v>
      </c>
      <c r="AB149" s="34">
        <v>119.724</v>
      </c>
      <c r="AC149" s="35">
        <v>1.848986</v>
      </c>
      <c r="AD149" s="36">
        <v>1.5443739999999999</v>
      </c>
      <c r="AE149" s="34">
        <v>14.12743</v>
      </c>
      <c r="AF149" s="35">
        <v>0.21817120000000001</v>
      </c>
      <c r="AG149" s="576">
        <v>1.5443100000000001</v>
      </c>
      <c r="AH149" s="34"/>
      <c r="AI149" s="35"/>
      <c r="AJ149" s="36"/>
      <c r="AK149" s="34"/>
      <c r="AL149" s="35"/>
      <c r="AM149" s="37"/>
      <c r="AN149" s="436"/>
      <c r="AO149" s="141"/>
      <c r="AP149" s="142"/>
      <c r="AQ149" s="143"/>
    </row>
    <row r="150" spans="1:45" x14ac:dyDescent="0.25">
      <c r="A150" s="10"/>
      <c r="B150" s="10" t="s">
        <v>214</v>
      </c>
      <c r="C150" s="260" t="s">
        <v>175</v>
      </c>
      <c r="D150" s="260"/>
      <c r="E150" s="260"/>
      <c r="F150" s="269" t="s">
        <v>216</v>
      </c>
      <c r="G150" s="12">
        <v>819</v>
      </c>
      <c r="H150" s="4" t="s">
        <v>160</v>
      </c>
      <c r="I150" s="29">
        <v>23</v>
      </c>
      <c r="J150" s="31">
        <v>10.819979999999999</v>
      </c>
      <c r="K150" s="32">
        <v>0.43867390000000001</v>
      </c>
      <c r="L150" s="33">
        <v>4.0542949999999998</v>
      </c>
      <c r="M150" s="31">
        <v>0.95794840000000003</v>
      </c>
      <c r="N150" s="32">
        <v>0.13465389999999999</v>
      </c>
      <c r="O150" s="33">
        <v>14.05649</v>
      </c>
      <c r="P150" s="34">
        <v>5.2566389999999998</v>
      </c>
      <c r="Q150" s="35">
        <v>0.25387939999999998</v>
      </c>
      <c r="R150" s="36">
        <v>4.8296900000000003</v>
      </c>
      <c r="S150" s="34">
        <v>0.62028340000000004</v>
      </c>
      <c r="T150" s="35">
        <v>2.9957549999999999E-2</v>
      </c>
      <c r="U150" s="36">
        <v>4.8296549999999998</v>
      </c>
      <c r="V150" s="34">
        <v>1.2991999999999999</v>
      </c>
      <c r="W150" s="35">
        <v>0.13789180000000001</v>
      </c>
      <c r="X150" s="36">
        <v>10.6136</v>
      </c>
      <c r="Y150" s="34">
        <v>11.820600000000001</v>
      </c>
      <c r="Z150" s="35">
        <v>0.69292469999999995</v>
      </c>
      <c r="AA150" s="36">
        <v>5.8620080000000003</v>
      </c>
      <c r="AB150" s="34">
        <v>118.75369999999999</v>
      </c>
      <c r="AC150" s="35">
        <v>2.2394050000000001</v>
      </c>
      <c r="AD150" s="36">
        <v>1.8857569999999999</v>
      </c>
      <c r="AE150" s="34">
        <v>14.012930000000001</v>
      </c>
      <c r="AF150" s="35">
        <v>0.26423619999999998</v>
      </c>
      <c r="AG150" s="576">
        <v>1.8856599999999999</v>
      </c>
      <c r="AH150" s="34"/>
      <c r="AI150" s="35"/>
      <c r="AJ150" s="36"/>
      <c r="AK150" s="34"/>
      <c r="AL150" s="35"/>
      <c r="AM150" s="37"/>
      <c r="AN150" s="424"/>
      <c r="AO150" s="141"/>
      <c r="AP150" s="142"/>
      <c r="AQ150" s="143"/>
    </row>
    <row r="151" spans="1:45" x14ac:dyDescent="0.25">
      <c r="A151" s="10"/>
      <c r="B151" s="10" t="s">
        <v>214</v>
      </c>
      <c r="C151" s="260" t="s">
        <v>175</v>
      </c>
      <c r="D151" s="260"/>
      <c r="E151" s="260"/>
      <c r="F151" s="11" t="s">
        <v>221</v>
      </c>
      <c r="G151" s="12">
        <v>832</v>
      </c>
      <c r="H151" s="4" t="s">
        <v>160</v>
      </c>
      <c r="I151" s="29">
        <v>23</v>
      </c>
      <c r="J151" s="31">
        <v>10.684710000000001</v>
      </c>
      <c r="K151" s="32">
        <v>0.95802039999999999</v>
      </c>
      <c r="L151" s="33">
        <v>8.9662760000000006</v>
      </c>
      <c r="M151" s="31">
        <v>0.90333750000000002</v>
      </c>
      <c r="N151" s="32">
        <v>0.19974610000000001</v>
      </c>
      <c r="O151" s="33">
        <v>22.112010000000001</v>
      </c>
      <c r="P151" s="34">
        <v>5.1972420000000001</v>
      </c>
      <c r="Q151" s="35">
        <v>0.55027170000000003</v>
      </c>
      <c r="R151" s="36">
        <v>10.587759999999999</v>
      </c>
      <c r="S151" s="34">
        <v>0.6132746</v>
      </c>
      <c r="T151" s="35">
        <v>6.4932169999999997E-2</v>
      </c>
      <c r="U151" s="36">
        <v>10.58778</v>
      </c>
      <c r="V151" s="34">
        <v>1.241036</v>
      </c>
      <c r="W151" s="35">
        <v>0.14376890000000001</v>
      </c>
      <c r="X151" s="36">
        <v>11.58459</v>
      </c>
      <c r="Y151" s="34">
        <v>11.550179999999999</v>
      </c>
      <c r="Z151" s="35">
        <v>0.72549520000000001</v>
      </c>
      <c r="AA151" s="36">
        <v>6.2812489999999999</v>
      </c>
      <c r="AB151" s="34">
        <v>119.5791</v>
      </c>
      <c r="AC151" s="35">
        <v>2.5789399999999998</v>
      </c>
      <c r="AD151" s="36">
        <v>2.156682</v>
      </c>
      <c r="AE151" s="34">
        <v>14.110329999999999</v>
      </c>
      <c r="AF151" s="35">
        <v>0.30430059999999998</v>
      </c>
      <c r="AG151" s="576">
        <v>2.1565799999999999</v>
      </c>
      <c r="AH151" s="34"/>
      <c r="AI151" s="35"/>
      <c r="AJ151" s="36"/>
      <c r="AK151" s="34"/>
      <c r="AL151" s="35"/>
      <c r="AM151" s="37"/>
      <c r="AN151" s="424"/>
      <c r="AO151" s="141"/>
      <c r="AP151" s="142"/>
      <c r="AQ151" s="143"/>
    </row>
    <row r="152" spans="1:45" x14ac:dyDescent="0.25">
      <c r="A152" s="10"/>
      <c r="B152" s="10" t="s">
        <v>214</v>
      </c>
      <c r="C152" s="260" t="s">
        <v>175</v>
      </c>
      <c r="D152" s="260"/>
      <c r="E152" s="260"/>
      <c r="F152" s="11" t="s">
        <v>215</v>
      </c>
      <c r="G152" s="12">
        <v>820</v>
      </c>
      <c r="H152" s="4" t="s">
        <v>160</v>
      </c>
      <c r="I152" s="29">
        <v>24</v>
      </c>
      <c r="J152" s="31">
        <v>10.87762</v>
      </c>
      <c r="K152" s="32">
        <v>0.5775825</v>
      </c>
      <c r="L152" s="33">
        <v>5.309825</v>
      </c>
      <c r="M152" s="31">
        <v>0.96278490000000005</v>
      </c>
      <c r="N152" s="32">
        <v>0.1165585</v>
      </c>
      <c r="O152" s="33">
        <v>12.106389999999999</v>
      </c>
      <c r="P152" s="34">
        <v>5.225079</v>
      </c>
      <c r="Q152" s="35">
        <v>0.32011980000000001</v>
      </c>
      <c r="R152" s="36">
        <v>6.1266020000000001</v>
      </c>
      <c r="S152" s="34">
        <v>0.61655930000000003</v>
      </c>
      <c r="T152" s="35">
        <v>3.7773929999999997E-2</v>
      </c>
      <c r="U152" s="36">
        <v>6.1265689999999999</v>
      </c>
      <c r="V152" s="34">
        <v>1.306406</v>
      </c>
      <c r="W152" s="35">
        <v>6.1524299999999997E-2</v>
      </c>
      <c r="X152" s="36">
        <v>4.7094339999999999</v>
      </c>
      <c r="Y152" s="34">
        <v>11.86965</v>
      </c>
      <c r="Z152" s="35">
        <v>0.27951090000000001</v>
      </c>
      <c r="AA152" s="36">
        <v>2.3548369999999998</v>
      </c>
      <c r="AB152" s="34">
        <v>118.5313</v>
      </c>
      <c r="AC152" s="35">
        <v>1.7256880000000001</v>
      </c>
      <c r="AD152" s="36">
        <v>1.455892</v>
      </c>
      <c r="AE152" s="34">
        <v>13.986689999999999</v>
      </c>
      <c r="AF152" s="35">
        <v>0.20364750000000001</v>
      </c>
      <c r="AG152" s="576">
        <v>1.4560090000000001</v>
      </c>
      <c r="AH152" s="34"/>
      <c r="AI152" s="35"/>
      <c r="AJ152" s="36"/>
      <c r="AK152" s="34"/>
      <c r="AL152" s="35"/>
      <c r="AM152" s="37"/>
      <c r="AN152" s="424"/>
      <c r="AO152" s="141"/>
      <c r="AP152" s="142"/>
      <c r="AQ152" s="143"/>
    </row>
    <row r="153" spans="1:45" x14ac:dyDescent="0.25">
      <c r="A153" s="10"/>
      <c r="B153" s="10" t="s">
        <v>214</v>
      </c>
      <c r="C153" s="260" t="s">
        <v>175</v>
      </c>
      <c r="D153" s="260"/>
      <c r="E153" s="260"/>
      <c r="F153" s="11" t="s">
        <v>222</v>
      </c>
      <c r="G153" s="12">
        <v>833</v>
      </c>
      <c r="H153" s="4" t="s">
        <v>160</v>
      </c>
      <c r="I153" s="29">
        <v>24</v>
      </c>
      <c r="J153" s="31">
        <v>11.16783</v>
      </c>
      <c r="K153" s="32">
        <v>0.48236469999999998</v>
      </c>
      <c r="L153" s="33">
        <v>4.3192339999999998</v>
      </c>
      <c r="M153" s="31">
        <v>0.97820280000000004</v>
      </c>
      <c r="N153" s="32">
        <v>0.17886759999999999</v>
      </c>
      <c r="O153" s="33">
        <v>18.285329999999998</v>
      </c>
      <c r="P153" s="34">
        <v>5.5715839999999996</v>
      </c>
      <c r="Q153" s="35">
        <v>0.30081629999999998</v>
      </c>
      <c r="R153" s="36">
        <v>5.3991170000000004</v>
      </c>
      <c r="S153" s="34">
        <v>0.657447</v>
      </c>
      <c r="T153" s="35">
        <v>3.5496E-2</v>
      </c>
      <c r="U153" s="36">
        <v>5.3990660000000004</v>
      </c>
      <c r="V153" s="34">
        <v>1.2236940000000001</v>
      </c>
      <c r="W153" s="35">
        <v>0.18618270000000001</v>
      </c>
      <c r="X153" s="36">
        <v>15.21481</v>
      </c>
      <c r="Y153" s="34">
        <v>11.44965</v>
      </c>
      <c r="Z153" s="35">
        <v>0.99257419999999996</v>
      </c>
      <c r="AA153" s="36">
        <v>8.6690339999999999</v>
      </c>
      <c r="AB153" s="34">
        <v>122.50920000000001</v>
      </c>
      <c r="AC153" s="35">
        <v>3.304529</v>
      </c>
      <c r="AD153" s="36">
        <v>2.697371</v>
      </c>
      <c r="AE153" s="34">
        <v>14.45609</v>
      </c>
      <c r="AF153" s="35">
        <v>0.3899415</v>
      </c>
      <c r="AG153" s="576">
        <v>2.6974209999999998</v>
      </c>
      <c r="AH153" s="34"/>
      <c r="AI153" s="35"/>
      <c r="AJ153" s="36"/>
      <c r="AK153" s="34"/>
      <c r="AL153" s="35"/>
      <c r="AM153" s="37"/>
      <c r="AN153" s="424"/>
      <c r="AO153" s="141"/>
      <c r="AP153" s="142"/>
      <c r="AQ153" s="143"/>
    </row>
    <row r="154" spans="1:45" x14ac:dyDescent="0.25">
      <c r="A154" s="10"/>
      <c r="B154" s="10" t="s">
        <v>214</v>
      </c>
      <c r="C154" s="260" t="s">
        <v>175</v>
      </c>
      <c r="D154" s="260"/>
      <c r="E154" s="260"/>
      <c r="F154" s="11" t="s">
        <v>217</v>
      </c>
      <c r="G154" s="12">
        <v>821</v>
      </c>
      <c r="H154" s="4" t="s">
        <v>160</v>
      </c>
      <c r="I154" s="29">
        <v>24</v>
      </c>
      <c r="J154" s="31">
        <v>10.466570000000001</v>
      </c>
      <c r="K154" s="32">
        <v>0.70132859999999997</v>
      </c>
      <c r="L154" s="33">
        <v>6.7006550000000002</v>
      </c>
      <c r="M154" s="31">
        <v>0.84143049999999997</v>
      </c>
      <c r="N154" s="32">
        <v>0.20423740000000001</v>
      </c>
      <c r="O154" s="33">
        <v>24.272629999999999</v>
      </c>
      <c r="P154" s="34">
        <v>5.0189209999999997</v>
      </c>
      <c r="Q154" s="35">
        <v>0.4228903</v>
      </c>
      <c r="R154" s="36">
        <v>8.4259199999999996</v>
      </c>
      <c r="S154" s="34">
        <v>0.5922328</v>
      </c>
      <c r="T154" s="35">
        <v>4.990091E-2</v>
      </c>
      <c r="U154" s="36">
        <v>8.4258950000000006</v>
      </c>
      <c r="V154" s="34">
        <v>1.2192670000000001</v>
      </c>
      <c r="W154" s="35">
        <v>0.2028655</v>
      </c>
      <c r="X154" s="36">
        <v>16.63832</v>
      </c>
      <c r="Y154" s="34">
        <v>11.423830000000001</v>
      </c>
      <c r="Z154" s="35">
        <v>1.0503290000000001</v>
      </c>
      <c r="AA154" s="36">
        <v>9.1941930000000003</v>
      </c>
      <c r="AB154" s="34">
        <v>117.806</v>
      </c>
      <c r="AC154" s="35">
        <v>5.0811630000000001</v>
      </c>
      <c r="AD154" s="36">
        <v>4.313161</v>
      </c>
      <c r="AE154" s="34">
        <v>13.901109999999999</v>
      </c>
      <c r="AF154" s="35">
        <v>0.5995857</v>
      </c>
      <c r="AG154" s="576">
        <v>4.3132219999999997</v>
      </c>
      <c r="AH154" s="34"/>
      <c r="AI154" s="35"/>
      <c r="AJ154" s="36"/>
      <c r="AK154" s="34"/>
      <c r="AL154" s="35"/>
      <c r="AM154" s="37"/>
      <c r="AN154" s="424"/>
      <c r="AO154" s="141"/>
      <c r="AP154" s="142"/>
      <c r="AQ154" s="143"/>
    </row>
    <row r="155" spans="1:45" x14ac:dyDescent="0.25">
      <c r="A155" s="10"/>
      <c r="B155" s="10" t="s">
        <v>214</v>
      </c>
      <c r="C155" s="260" t="s">
        <v>175</v>
      </c>
      <c r="D155" s="260"/>
      <c r="E155" s="260"/>
      <c r="F155" s="11" t="s">
        <v>223</v>
      </c>
      <c r="G155" s="12">
        <v>834</v>
      </c>
      <c r="H155" s="4" t="s">
        <v>160</v>
      </c>
      <c r="I155" s="29">
        <v>25</v>
      </c>
      <c r="J155" s="31">
        <v>10.80533</v>
      </c>
      <c r="K155" s="32">
        <v>1.1084959999999999</v>
      </c>
      <c r="L155" s="33">
        <v>10.258789999999999</v>
      </c>
      <c r="M155" s="31">
        <v>0.92981979999999997</v>
      </c>
      <c r="N155" s="32">
        <v>0.19337099999999999</v>
      </c>
      <c r="O155" s="33">
        <v>20.796610000000001</v>
      </c>
      <c r="P155" s="34">
        <v>5.2787430000000004</v>
      </c>
      <c r="Q155" s="35">
        <v>0.57431160000000003</v>
      </c>
      <c r="R155" s="36">
        <v>10.8797</v>
      </c>
      <c r="S155" s="34">
        <v>0.62289170000000005</v>
      </c>
      <c r="T155" s="35">
        <v>6.7768720000000005E-2</v>
      </c>
      <c r="U155" s="36">
        <v>10.8797</v>
      </c>
      <c r="V155" s="34">
        <v>1.253423</v>
      </c>
      <c r="W155" s="35">
        <v>0.12579470000000001</v>
      </c>
      <c r="X155" s="36">
        <v>10.03609</v>
      </c>
      <c r="Y155" s="34">
        <v>11.61204</v>
      </c>
      <c r="Z155" s="35">
        <v>0.65111839999999999</v>
      </c>
      <c r="AA155" s="36">
        <v>5.6072680000000004</v>
      </c>
      <c r="AB155" s="34">
        <v>120.64619999999999</v>
      </c>
      <c r="AC155" s="35">
        <v>2.7548879999999998</v>
      </c>
      <c r="AD155" s="36">
        <v>2.2834439999999998</v>
      </c>
      <c r="AE155" s="34">
        <v>14.23625</v>
      </c>
      <c r="AF155" s="35">
        <v>0.32508019999999999</v>
      </c>
      <c r="AG155" s="576">
        <v>2.2834680000000001</v>
      </c>
      <c r="AH155" s="34"/>
      <c r="AI155" s="35"/>
      <c r="AJ155" s="36"/>
      <c r="AK155" s="34"/>
      <c r="AL155" s="35"/>
      <c r="AM155" s="37"/>
      <c r="AN155" s="424"/>
      <c r="AO155" s="141"/>
      <c r="AP155" s="142"/>
      <c r="AQ155" s="143"/>
    </row>
    <row r="156" spans="1:45" x14ac:dyDescent="0.25">
      <c r="A156" s="10"/>
      <c r="B156" s="10" t="s">
        <v>214</v>
      </c>
      <c r="C156" s="260" t="s">
        <v>175</v>
      </c>
      <c r="D156" s="260"/>
      <c r="E156" s="260"/>
      <c r="F156" s="11" t="s">
        <v>224</v>
      </c>
      <c r="G156" s="12">
        <v>835</v>
      </c>
      <c r="H156" s="4" t="s">
        <v>160</v>
      </c>
      <c r="I156" s="29">
        <v>23</v>
      </c>
      <c r="J156" s="31">
        <v>11.451560000000001</v>
      </c>
      <c r="K156" s="32">
        <v>0.34936020000000001</v>
      </c>
      <c r="L156" s="33">
        <v>3.0507650000000002</v>
      </c>
      <c r="M156" s="31">
        <v>1.0960300000000001</v>
      </c>
      <c r="N156" s="32">
        <v>7.5979000000000005E-2</v>
      </c>
      <c r="O156" s="33">
        <v>6.9322020000000002</v>
      </c>
      <c r="P156" s="34">
        <v>5.8544549999999997</v>
      </c>
      <c r="Q156" s="35">
        <v>0.2830609</v>
      </c>
      <c r="R156" s="36">
        <v>4.8349669999999998</v>
      </c>
      <c r="S156" s="34">
        <v>0.69082569999999999</v>
      </c>
      <c r="T156" s="35">
        <v>3.3401189999999997E-2</v>
      </c>
      <c r="U156" s="36">
        <v>4.8349669999999998</v>
      </c>
      <c r="V156" s="34">
        <v>1.282087</v>
      </c>
      <c r="W156" s="35">
        <v>5.8474499999999999E-2</v>
      </c>
      <c r="X156" s="36">
        <v>4.5608829999999996</v>
      </c>
      <c r="Y156" s="34">
        <v>11.75891</v>
      </c>
      <c r="Z156" s="35">
        <v>0.26583400000000001</v>
      </c>
      <c r="AA156" s="36">
        <v>2.2607029999999999</v>
      </c>
      <c r="AB156" s="34">
        <v>122.8844</v>
      </c>
      <c r="AC156" s="35">
        <v>2.488998</v>
      </c>
      <c r="AD156" s="36">
        <v>2.0254799999999999</v>
      </c>
      <c r="AE156" s="34">
        <v>14.500360000000001</v>
      </c>
      <c r="AF156" s="35">
        <v>0.2936955</v>
      </c>
      <c r="AG156" s="576">
        <v>2.025436</v>
      </c>
      <c r="AH156" s="34"/>
      <c r="AI156" s="35"/>
      <c r="AJ156" s="36"/>
      <c r="AK156" s="34"/>
      <c r="AL156" s="35"/>
      <c r="AM156" s="37"/>
      <c r="AN156" s="424"/>
      <c r="AO156" s="141"/>
      <c r="AP156" s="142"/>
      <c r="AQ156" s="143"/>
    </row>
    <row r="157" spans="1:45" x14ac:dyDescent="0.25">
      <c r="A157" s="10"/>
      <c r="B157" s="10" t="s">
        <v>214</v>
      </c>
      <c r="C157" s="260" t="s">
        <v>175</v>
      </c>
      <c r="D157" s="260"/>
      <c r="E157" s="260"/>
      <c r="F157" s="11" t="s">
        <v>226</v>
      </c>
      <c r="G157" s="12">
        <v>836</v>
      </c>
      <c r="H157" s="4" t="s">
        <v>160</v>
      </c>
      <c r="I157" s="29">
        <v>24</v>
      </c>
      <c r="J157" s="31">
        <v>11.42671</v>
      </c>
      <c r="K157" s="32">
        <v>0.62965119999999997</v>
      </c>
      <c r="L157" s="33">
        <v>5.510345</v>
      </c>
      <c r="M157" s="31">
        <v>1.0483009999999999</v>
      </c>
      <c r="N157" s="32">
        <v>0.12438639999999999</v>
      </c>
      <c r="O157" s="33">
        <v>11.86552</v>
      </c>
      <c r="P157" s="34">
        <v>5.5703329999999998</v>
      </c>
      <c r="Q157" s="35">
        <v>0.39205200000000001</v>
      </c>
      <c r="R157" s="36">
        <v>7.0382150000000001</v>
      </c>
      <c r="S157" s="34">
        <v>0.65729919999999997</v>
      </c>
      <c r="T157" s="35">
        <v>4.6262449999999997E-2</v>
      </c>
      <c r="U157" s="36">
        <v>7.0382639999999999</v>
      </c>
      <c r="V157" s="34">
        <v>1.2860659999999999</v>
      </c>
      <c r="W157" s="35">
        <v>5.9112570000000003E-2</v>
      </c>
      <c r="X157" s="36">
        <v>4.5963880000000001</v>
      </c>
      <c r="Y157" s="34">
        <v>11.77685</v>
      </c>
      <c r="Z157" s="35">
        <v>0.27874110000000002</v>
      </c>
      <c r="AA157" s="36">
        <v>2.3668550000000002</v>
      </c>
      <c r="AB157" s="34">
        <v>120.3676</v>
      </c>
      <c r="AC157" s="35">
        <v>1.713168</v>
      </c>
      <c r="AD157" s="36">
        <v>1.4232800000000001</v>
      </c>
      <c r="AE157" s="34">
        <v>14.20337</v>
      </c>
      <c r="AF157" s="35">
        <v>0.20214589999999999</v>
      </c>
      <c r="AG157" s="576">
        <v>1.423225</v>
      </c>
      <c r="AH157" s="34"/>
      <c r="AI157" s="35"/>
      <c r="AJ157" s="36"/>
      <c r="AK157" s="34"/>
      <c r="AL157" s="35"/>
      <c r="AM157" s="37"/>
      <c r="AN157" s="424"/>
      <c r="AO157" s="141"/>
      <c r="AP157" s="142"/>
      <c r="AQ157" s="143"/>
    </row>
    <row r="158" spans="1:45" x14ac:dyDescent="0.25">
      <c r="A158" s="10"/>
      <c r="B158" s="10" t="s">
        <v>214</v>
      </c>
      <c r="C158" s="260" t="s">
        <v>175</v>
      </c>
      <c r="D158" s="260"/>
      <c r="E158" s="260"/>
      <c r="F158" s="11" t="s">
        <v>218</v>
      </c>
      <c r="G158" s="12">
        <v>822</v>
      </c>
      <c r="H158" s="4" t="s">
        <v>160</v>
      </c>
      <c r="I158" s="29">
        <v>25</v>
      </c>
      <c r="J158" s="31">
        <v>11.18243</v>
      </c>
      <c r="K158" s="32">
        <v>0.50901750000000001</v>
      </c>
      <c r="L158" s="33">
        <v>4.5519400000000001</v>
      </c>
      <c r="M158" s="31">
        <v>1.037169</v>
      </c>
      <c r="N158" s="32">
        <v>9.7378329999999999E-2</v>
      </c>
      <c r="O158" s="33">
        <v>9.3888610000000003</v>
      </c>
      <c r="P158" s="34">
        <v>5.5898269999999997</v>
      </c>
      <c r="Q158" s="35">
        <v>0.26924819999999999</v>
      </c>
      <c r="R158" s="36">
        <v>4.8167540000000004</v>
      </c>
      <c r="S158" s="34">
        <v>0.65959959999999995</v>
      </c>
      <c r="T158" s="35">
        <v>3.1771090000000002E-2</v>
      </c>
      <c r="U158" s="36">
        <v>4.8167239999999998</v>
      </c>
      <c r="V158" s="34">
        <v>1.2920020000000001</v>
      </c>
      <c r="W158" s="35">
        <v>4.8391749999999997E-2</v>
      </c>
      <c r="X158" s="36">
        <v>3.745485</v>
      </c>
      <c r="Y158" s="34">
        <v>11.80517</v>
      </c>
      <c r="Z158" s="35">
        <v>0.2216757</v>
      </c>
      <c r="AA158" s="36">
        <v>1.877785</v>
      </c>
      <c r="AB158" s="34">
        <v>121.50149999999999</v>
      </c>
      <c r="AC158" s="35">
        <v>2.4425520000000001</v>
      </c>
      <c r="AD158" s="36">
        <v>2.0103070000000001</v>
      </c>
      <c r="AE158" s="34">
        <v>14.33717</v>
      </c>
      <c r="AF158" s="35">
        <v>0.28821659999999999</v>
      </c>
      <c r="AG158" s="576">
        <v>2.010275</v>
      </c>
      <c r="AH158" s="34"/>
      <c r="AI158" s="35"/>
      <c r="AJ158" s="36"/>
      <c r="AK158" s="34"/>
      <c r="AL158" s="35"/>
      <c r="AM158" s="37"/>
      <c r="AN158" s="424"/>
      <c r="AO158" s="141"/>
      <c r="AP158" s="142"/>
      <c r="AQ158" s="143"/>
    </row>
    <row r="159" spans="1:45" x14ac:dyDescent="0.25">
      <c r="A159" s="10"/>
      <c r="B159" s="10" t="s">
        <v>214</v>
      </c>
      <c r="C159" s="260" t="s">
        <v>175</v>
      </c>
      <c r="D159" s="260"/>
      <c r="E159" s="260"/>
      <c r="F159" s="11" t="s">
        <v>227</v>
      </c>
      <c r="G159" s="12">
        <v>837</v>
      </c>
      <c r="H159" s="4" t="s">
        <v>160</v>
      </c>
      <c r="I159" s="29">
        <v>23</v>
      </c>
      <c r="J159" s="31">
        <v>11.55922</v>
      </c>
      <c r="K159" s="32">
        <v>0.55350710000000003</v>
      </c>
      <c r="L159" s="33">
        <v>4.7884469999999997</v>
      </c>
      <c r="M159" s="31">
        <v>1.0654920000000001</v>
      </c>
      <c r="N159" s="32">
        <v>0.13434470000000001</v>
      </c>
      <c r="O159" s="33">
        <v>12.608700000000001</v>
      </c>
      <c r="P159" s="34">
        <v>5.7293380000000003</v>
      </c>
      <c r="Q159" s="35">
        <v>0.32556249999999998</v>
      </c>
      <c r="R159" s="36">
        <v>5.6823759999999996</v>
      </c>
      <c r="S159" s="34">
        <v>0.67606189999999999</v>
      </c>
      <c r="T159" s="35">
        <v>3.8416119999999998E-2</v>
      </c>
      <c r="U159" s="36">
        <v>5.6823379999999997</v>
      </c>
      <c r="V159" s="34">
        <v>1.2628090000000001</v>
      </c>
      <c r="W159" s="35">
        <v>0.11302909999999999</v>
      </c>
      <c r="X159" s="36">
        <v>8.9506060000000005</v>
      </c>
      <c r="Y159" s="34">
        <v>11.659330000000001</v>
      </c>
      <c r="Z159" s="35">
        <v>0.57779530000000001</v>
      </c>
      <c r="AA159" s="36">
        <v>4.9556469999999999</v>
      </c>
      <c r="AB159" s="34">
        <v>121.0758</v>
      </c>
      <c r="AC159" s="35">
        <v>2.7302420000000001</v>
      </c>
      <c r="AD159" s="36">
        <v>2.2549860000000002</v>
      </c>
      <c r="AE159" s="34">
        <v>14.28694</v>
      </c>
      <c r="AF159" s="35">
        <v>0.32217269999999998</v>
      </c>
      <c r="AG159" s="576">
        <v>2.2550150000000002</v>
      </c>
      <c r="AH159" s="34"/>
      <c r="AI159" s="35"/>
      <c r="AJ159" s="36"/>
      <c r="AK159" s="34"/>
      <c r="AL159" s="35"/>
      <c r="AM159" s="37"/>
      <c r="AN159" s="424"/>
      <c r="AO159" s="141"/>
      <c r="AP159" s="142"/>
      <c r="AQ159" s="143"/>
    </row>
    <row r="160" spans="1:45" x14ac:dyDescent="0.25">
      <c r="A160" s="10"/>
      <c r="B160" s="10" t="s">
        <v>214</v>
      </c>
      <c r="C160" s="260" t="s">
        <v>175</v>
      </c>
      <c r="D160" s="260"/>
      <c r="E160" s="260"/>
      <c r="F160" s="11" t="s">
        <v>219</v>
      </c>
      <c r="G160" s="12">
        <v>823</v>
      </c>
      <c r="H160" s="4" t="s">
        <v>160</v>
      </c>
      <c r="I160" s="29">
        <v>25</v>
      </c>
      <c r="J160" s="31">
        <v>11.034470000000001</v>
      </c>
      <c r="K160" s="32">
        <v>0.7114511</v>
      </c>
      <c r="L160" s="33">
        <v>6.4475309999999997</v>
      </c>
      <c r="M160" s="31">
        <v>0.98823019999999995</v>
      </c>
      <c r="N160" s="32">
        <v>0.16486680000000001</v>
      </c>
      <c r="O160" s="33">
        <v>16.683029999999999</v>
      </c>
      <c r="P160" s="34">
        <v>5.4905739999999996</v>
      </c>
      <c r="Q160" s="35">
        <v>0.41632279999999999</v>
      </c>
      <c r="R160" s="36">
        <v>7.5824999999999996</v>
      </c>
      <c r="S160" s="34">
        <v>0.64788769999999996</v>
      </c>
      <c r="T160" s="35">
        <v>4.912619E-2</v>
      </c>
      <c r="U160" s="36">
        <v>7.582516</v>
      </c>
      <c r="V160" s="34">
        <v>1.262195</v>
      </c>
      <c r="W160" s="35">
        <v>0.15197939999999999</v>
      </c>
      <c r="X160" s="36">
        <v>12.04088</v>
      </c>
      <c r="Y160" s="34">
        <v>11.645519999999999</v>
      </c>
      <c r="Z160" s="35">
        <v>0.77384039999999998</v>
      </c>
      <c r="AA160" s="36">
        <v>6.6449610000000003</v>
      </c>
      <c r="AB160" s="34">
        <v>120.7777</v>
      </c>
      <c r="AC160" s="35">
        <v>2.871197</v>
      </c>
      <c r="AD160" s="36">
        <v>2.3772570000000002</v>
      </c>
      <c r="AE160" s="34">
        <v>14.25177</v>
      </c>
      <c r="AF160" s="35">
        <v>0.33880159999999998</v>
      </c>
      <c r="AG160" s="576">
        <v>2.377259</v>
      </c>
      <c r="AH160" s="34"/>
      <c r="AI160" s="35"/>
      <c r="AJ160" s="36"/>
      <c r="AK160" s="34"/>
      <c r="AL160" s="35"/>
      <c r="AM160" s="37"/>
      <c r="AN160" s="424"/>
      <c r="AO160" s="141"/>
      <c r="AP160" s="142"/>
      <c r="AQ160" s="143"/>
    </row>
    <row r="161" spans="1:43" x14ac:dyDescent="0.25">
      <c r="A161" s="10"/>
      <c r="B161" s="10" t="s">
        <v>214</v>
      </c>
      <c r="C161" s="260" t="s">
        <v>175</v>
      </c>
      <c r="D161" s="260"/>
      <c r="E161" s="260"/>
      <c r="F161" s="11" t="s">
        <v>228</v>
      </c>
      <c r="G161" s="12">
        <v>838</v>
      </c>
      <c r="H161" s="4" t="s">
        <v>160</v>
      </c>
      <c r="I161" s="29">
        <v>23</v>
      </c>
      <c r="J161" s="31">
        <v>10.593590000000001</v>
      </c>
      <c r="K161" s="32">
        <v>1.4306019999999999</v>
      </c>
      <c r="L161" s="33">
        <v>13.50441</v>
      </c>
      <c r="M161" s="31">
        <v>0.92141439999999997</v>
      </c>
      <c r="N161" s="32">
        <v>0.20363229999999999</v>
      </c>
      <c r="O161" s="33">
        <v>22.099969999999999</v>
      </c>
      <c r="P161" s="34">
        <v>5.1174650000000002</v>
      </c>
      <c r="Q161" s="35">
        <v>0.8088784</v>
      </c>
      <c r="R161" s="36">
        <v>15.806229999999999</v>
      </c>
      <c r="S161" s="34">
        <v>0.60386090000000003</v>
      </c>
      <c r="T161" s="35">
        <v>9.5447509999999999E-2</v>
      </c>
      <c r="U161" s="36">
        <v>15.80621</v>
      </c>
      <c r="V161" s="34">
        <v>1.278627</v>
      </c>
      <c r="W161" s="35">
        <v>5.4225059999999999E-2</v>
      </c>
      <c r="X161" s="36">
        <v>4.2408799999999998</v>
      </c>
      <c r="Y161" s="34">
        <v>11.74334</v>
      </c>
      <c r="Z161" s="35">
        <v>0.25054870000000001</v>
      </c>
      <c r="AA161" s="36">
        <v>2.1335380000000002</v>
      </c>
      <c r="AB161" s="34">
        <v>119.54130000000001</v>
      </c>
      <c r="AC161" s="35">
        <v>2.2326959999999998</v>
      </c>
      <c r="AD161" s="36">
        <v>1.86772</v>
      </c>
      <c r="AE161" s="34">
        <v>14.105869999999999</v>
      </c>
      <c r="AF161" s="35">
        <v>0.26345089999999999</v>
      </c>
      <c r="AG161" s="576">
        <v>1.867669</v>
      </c>
      <c r="AH161" s="34"/>
      <c r="AI161" s="35"/>
      <c r="AJ161" s="36"/>
      <c r="AK161" s="34"/>
      <c r="AL161" s="35"/>
      <c r="AM161" s="37"/>
      <c r="AN161" s="424"/>
      <c r="AO161" s="141"/>
      <c r="AP161" s="142"/>
      <c r="AQ161" s="143"/>
    </row>
    <row r="162" spans="1:43" ht="15.75" thickBot="1" x14ac:dyDescent="0.3">
      <c r="A162" s="10"/>
      <c r="B162" s="10" t="s">
        <v>214</v>
      </c>
      <c r="C162" s="260" t="s">
        <v>175</v>
      </c>
      <c r="D162" s="260"/>
      <c r="E162" s="260"/>
      <c r="F162" s="11" t="s">
        <v>225</v>
      </c>
      <c r="G162" s="12">
        <v>839</v>
      </c>
      <c r="H162" s="4" t="s">
        <v>160</v>
      </c>
      <c r="I162" s="29">
        <v>23</v>
      </c>
      <c r="J162" s="31">
        <v>11.41034</v>
      </c>
      <c r="K162" s="32">
        <v>0.63647469999999995</v>
      </c>
      <c r="L162" s="33">
        <v>5.5780510000000003</v>
      </c>
      <c r="M162" s="31">
        <v>1.0429619999999999</v>
      </c>
      <c r="N162" s="32">
        <v>0.1943484</v>
      </c>
      <c r="O162" s="33">
        <v>18.634270000000001</v>
      </c>
      <c r="P162" s="34">
        <v>5.6614519999999997</v>
      </c>
      <c r="Q162" s="35">
        <v>0.28949560000000002</v>
      </c>
      <c r="R162" s="36">
        <v>5.1134519999999997</v>
      </c>
      <c r="S162" s="34">
        <v>0.66805139999999996</v>
      </c>
      <c r="T162" s="35">
        <v>3.4160570000000001E-2</v>
      </c>
      <c r="U162" s="36">
        <v>5.1134649999999997</v>
      </c>
      <c r="V162" s="34">
        <v>1.254232</v>
      </c>
      <c r="W162" s="35">
        <v>0.18813250000000001</v>
      </c>
      <c r="X162" s="36">
        <v>14.99981</v>
      </c>
      <c r="Y162" s="34">
        <v>11.595000000000001</v>
      </c>
      <c r="Z162" s="35">
        <v>0.96449059999999998</v>
      </c>
      <c r="AA162" s="36">
        <v>8.3181580000000004</v>
      </c>
      <c r="AB162" s="34">
        <v>120.714</v>
      </c>
      <c r="AC162" s="35">
        <v>2.1363829999999999</v>
      </c>
      <c r="AD162" s="36">
        <v>1.7697879999999999</v>
      </c>
      <c r="AE162" s="34">
        <v>14.244260000000001</v>
      </c>
      <c r="AF162" s="35">
        <v>0.25208059999999999</v>
      </c>
      <c r="AG162" s="576">
        <v>1.7696989999999999</v>
      </c>
      <c r="AH162" s="34"/>
      <c r="AI162" s="35"/>
      <c r="AJ162" s="36"/>
      <c r="AK162" s="34"/>
      <c r="AL162" s="35"/>
      <c r="AM162" s="37"/>
      <c r="AN162" s="435"/>
      <c r="AO162" s="141"/>
      <c r="AP162" s="142"/>
      <c r="AQ162" s="143"/>
    </row>
    <row r="163" spans="1:43" x14ac:dyDescent="0.25">
      <c r="A163" s="317"/>
      <c r="B163" s="317" t="s">
        <v>229</v>
      </c>
      <c r="C163" s="318" t="s">
        <v>175</v>
      </c>
      <c r="D163" s="318"/>
      <c r="E163" s="318"/>
      <c r="F163" s="319" t="s">
        <v>230</v>
      </c>
      <c r="G163" s="320">
        <v>849</v>
      </c>
      <c r="H163" s="551" t="s">
        <v>160</v>
      </c>
      <c r="I163" s="321">
        <v>23</v>
      </c>
      <c r="J163" s="322">
        <v>11.373279999999999</v>
      </c>
      <c r="K163" s="323">
        <v>0.74540629999999997</v>
      </c>
      <c r="L163" s="324">
        <v>6.5540130000000003</v>
      </c>
      <c r="M163" s="322">
        <v>1.040959</v>
      </c>
      <c r="N163" s="323">
        <v>0.1491082</v>
      </c>
      <c r="O163" s="324">
        <v>14.324109999999999</v>
      </c>
      <c r="P163" s="325">
        <v>4.846292</v>
      </c>
      <c r="Q163" s="326">
        <v>0.54814980000000002</v>
      </c>
      <c r="R163" s="327">
        <v>11.310700000000001</v>
      </c>
      <c r="S163" s="325">
        <v>0.57186250000000005</v>
      </c>
      <c r="T163" s="326">
        <v>6.4681699999999995E-2</v>
      </c>
      <c r="U163" s="327">
        <v>11.31071</v>
      </c>
      <c r="V163" s="325">
        <v>1.4624189999999999</v>
      </c>
      <c r="W163" s="326">
        <v>9.0975219999999996E-2</v>
      </c>
      <c r="X163" s="327">
        <v>6.2208750000000004</v>
      </c>
      <c r="Y163" s="325">
        <v>12.55616</v>
      </c>
      <c r="Z163" s="326">
        <v>0.38323610000000002</v>
      </c>
      <c r="AA163" s="327">
        <v>3.0521760000000002</v>
      </c>
      <c r="AB163" s="325">
        <v>107.4451</v>
      </c>
      <c r="AC163" s="326">
        <v>5.6197920000000003</v>
      </c>
      <c r="AD163" s="327">
        <v>5.2303850000000001</v>
      </c>
      <c r="AE163" s="325">
        <v>12.678520000000001</v>
      </c>
      <c r="AF163" s="326">
        <v>0.66313429999999995</v>
      </c>
      <c r="AG163" s="784">
        <v>5.2303759999999997</v>
      </c>
      <c r="AH163" s="325"/>
      <c r="AI163" s="326"/>
      <c r="AJ163" s="327"/>
      <c r="AK163" s="325"/>
      <c r="AL163" s="326"/>
      <c r="AM163" s="328"/>
      <c r="AN163" s="429"/>
      <c r="AO163" s="141"/>
      <c r="AP163" s="142"/>
      <c r="AQ163" s="143"/>
    </row>
    <row r="164" spans="1:43" x14ac:dyDescent="0.25">
      <c r="A164" s="10"/>
      <c r="B164" s="10" t="s">
        <v>231</v>
      </c>
      <c r="C164" s="260" t="s">
        <v>175</v>
      </c>
      <c r="D164" s="260"/>
      <c r="E164" s="260"/>
      <c r="F164" s="11" t="s">
        <v>242</v>
      </c>
      <c r="G164" s="12">
        <v>850</v>
      </c>
      <c r="H164" s="4" t="s">
        <v>160</v>
      </c>
      <c r="I164" s="29">
        <v>24</v>
      </c>
      <c r="J164" s="31">
        <v>11.060129999999999</v>
      </c>
      <c r="K164" s="32">
        <v>0.55940330000000005</v>
      </c>
      <c r="L164" s="33">
        <v>5.0578380000000003</v>
      </c>
      <c r="M164" s="31">
        <v>0.95094109999999998</v>
      </c>
      <c r="N164" s="32">
        <v>0.1028144</v>
      </c>
      <c r="O164" s="33">
        <v>10.811859999999999</v>
      </c>
      <c r="P164" s="34">
        <v>4.9885859999999997</v>
      </c>
      <c r="Q164" s="35">
        <v>0.3731873</v>
      </c>
      <c r="R164" s="36">
        <v>7.480823</v>
      </c>
      <c r="S164" s="34">
        <v>0.58865310000000004</v>
      </c>
      <c r="T164" s="35">
        <v>4.4036359999999997E-2</v>
      </c>
      <c r="U164" s="36">
        <v>7.4808669999999999</v>
      </c>
      <c r="V164" s="34">
        <v>1.3234870000000001</v>
      </c>
      <c r="W164" s="35">
        <v>8.9102539999999994E-2</v>
      </c>
      <c r="X164" s="36">
        <v>6.7324080000000004</v>
      </c>
      <c r="Y164" s="34">
        <v>11.943300000000001</v>
      </c>
      <c r="Z164" s="35">
        <v>0.41375519999999999</v>
      </c>
      <c r="AA164" s="36">
        <v>3.4643280000000001</v>
      </c>
      <c r="AB164" s="34">
        <v>111.2144</v>
      </c>
      <c r="AC164" s="35">
        <v>3.7316310000000001</v>
      </c>
      <c r="AD164" s="36">
        <v>3.3553489999999999</v>
      </c>
      <c r="AE164" s="34">
        <v>13.1233</v>
      </c>
      <c r="AF164" s="35">
        <v>0.44032939999999998</v>
      </c>
      <c r="AG164" s="576">
        <v>3.3553250000000001</v>
      </c>
      <c r="AH164" s="34"/>
      <c r="AI164" s="35"/>
      <c r="AJ164" s="36"/>
      <c r="AK164" s="34"/>
      <c r="AL164" s="35"/>
      <c r="AM164" s="37"/>
      <c r="AN164" s="424"/>
      <c r="AO164" s="141"/>
      <c r="AP164" s="142"/>
      <c r="AQ164" s="143"/>
    </row>
    <row r="165" spans="1:43" x14ac:dyDescent="0.25">
      <c r="A165" s="10"/>
      <c r="B165" s="10" t="s">
        <v>232</v>
      </c>
      <c r="C165" s="260" t="s">
        <v>175</v>
      </c>
      <c r="D165" s="260"/>
      <c r="E165" s="260"/>
      <c r="F165" s="11" t="s">
        <v>243</v>
      </c>
      <c r="G165" s="12">
        <v>851</v>
      </c>
      <c r="H165" s="4" t="s">
        <v>160</v>
      </c>
      <c r="I165" s="29">
        <v>25</v>
      </c>
      <c r="J165" s="31">
        <v>10.38184</v>
      </c>
      <c r="K165" s="32">
        <v>0.58023480000000005</v>
      </c>
      <c r="L165" s="33">
        <v>5.5889379999999997</v>
      </c>
      <c r="M165" s="31">
        <v>0.93296179999999995</v>
      </c>
      <c r="N165" s="32">
        <v>9.3014680000000002E-2</v>
      </c>
      <c r="O165" s="33">
        <v>9.9698279999999997</v>
      </c>
      <c r="P165" s="34">
        <v>4.7601649999999998</v>
      </c>
      <c r="Q165" s="35">
        <v>0.32882689999999998</v>
      </c>
      <c r="R165" s="36">
        <v>6.9078879999999998</v>
      </c>
      <c r="S165" s="34">
        <v>0.56169950000000002</v>
      </c>
      <c r="T165" s="35">
        <v>3.8801469999999998E-2</v>
      </c>
      <c r="U165" s="36">
        <v>6.9078689999999998</v>
      </c>
      <c r="V165" s="34">
        <v>1.3841619999999999</v>
      </c>
      <c r="W165" s="35">
        <v>7.4165579999999995E-2</v>
      </c>
      <c r="X165" s="36">
        <v>5.3581589999999997</v>
      </c>
      <c r="Y165" s="34">
        <v>12.21687</v>
      </c>
      <c r="Z165" s="35">
        <v>0.32528109999999999</v>
      </c>
      <c r="AA165" s="36">
        <v>2.6625570000000001</v>
      </c>
      <c r="AB165" s="34">
        <v>115.34650000000001</v>
      </c>
      <c r="AC165" s="35">
        <v>4.0746390000000003</v>
      </c>
      <c r="AD165" s="36">
        <v>3.5325199999999999</v>
      </c>
      <c r="AE165" s="34">
        <v>13.610889999999999</v>
      </c>
      <c r="AF165" s="35">
        <v>0.48080630000000002</v>
      </c>
      <c r="AG165" s="576">
        <v>3.5325120000000001</v>
      </c>
      <c r="AH165" s="34"/>
      <c r="AI165" s="35"/>
      <c r="AJ165" s="36"/>
      <c r="AK165" s="34"/>
      <c r="AL165" s="35"/>
      <c r="AM165" s="37"/>
      <c r="AN165" s="424"/>
      <c r="AO165" s="141"/>
      <c r="AP165" s="142"/>
      <c r="AQ165" s="143"/>
    </row>
    <row r="166" spans="1:43" x14ac:dyDescent="0.25">
      <c r="A166" s="10"/>
      <c r="B166" s="10" t="s">
        <v>233</v>
      </c>
      <c r="C166" s="260" t="s">
        <v>175</v>
      </c>
      <c r="D166" s="260"/>
      <c r="E166" s="260"/>
      <c r="F166" s="11" t="s">
        <v>244</v>
      </c>
      <c r="G166" s="12">
        <v>852</v>
      </c>
      <c r="H166" s="4" t="s">
        <v>160</v>
      </c>
      <c r="I166" s="29">
        <v>24</v>
      </c>
      <c r="J166" s="31">
        <v>9.8673389999999994</v>
      </c>
      <c r="K166" s="32">
        <v>0.60123249999999995</v>
      </c>
      <c r="L166" s="33">
        <v>6.0931579999999999</v>
      </c>
      <c r="M166" s="31">
        <v>0.83140990000000004</v>
      </c>
      <c r="N166" s="32">
        <v>9.8325919999999997E-2</v>
      </c>
      <c r="O166" s="33">
        <v>11.826409999999999</v>
      </c>
      <c r="P166" s="34">
        <v>4.46326</v>
      </c>
      <c r="Q166" s="35">
        <v>0.48225659999999998</v>
      </c>
      <c r="R166" s="36">
        <v>10.80503</v>
      </c>
      <c r="S166" s="34">
        <v>0.52666460000000004</v>
      </c>
      <c r="T166" s="35">
        <v>5.6906449999999997E-2</v>
      </c>
      <c r="U166" s="36">
        <v>10.805070000000001</v>
      </c>
      <c r="V166" s="34">
        <v>1.3771249999999999</v>
      </c>
      <c r="W166" s="35">
        <v>8.7731429999999999E-2</v>
      </c>
      <c r="X166" s="36">
        <v>6.3706209999999999</v>
      </c>
      <c r="Y166" s="34">
        <v>12.184200000000001</v>
      </c>
      <c r="Z166" s="35">
        <v>0.38144830000000002</v>
      </c>
      <c r="AA166" s="36">
        <v>3.1306799999999999</v>
      </c>
      <c r="AB166" s="34">
        <v>112.42610000000001</v>
      </c>
      <c r="AC166" s="35">
        <v>6.6656459999999997</v>
      </c>
      <c r="AD166" s="36">
        <v>5.9289120000000004</v>
      </c>
      <c r="AE166" s="34">
        <v>13.26628</v>
      </c>
      <c r="AF166" s="35">
        <v>0.78654159999999995</v>
      </c>
      <c r="AG166" s="576">
        <v>5.928877</v>
      </c>
      <c r="AH166" s="34"/>
      <c r="AI166" s="35"/>
      <c r="AJ166" s="36"/>
      <c r="AK166" s="34"/>
      <c r="AL166" s="35"/>
      <c r="AM166" s="37"/>
      <c r="AN166" s="424"/>
      <c r="AO166" s="141"/>
      <c r="AP166" s="142"/>
      <c r="AQ166" s="143"/>
    </row>
    <row r="167" spans="1:43" x14ac:dyDescent="0.25">
      <c r="A167" s="341"/>
      <c r="B167" s="341" t="s">
        <v>234</v>
      </c>
      <c r="C167" s="342" t="s">
        <v>175</v>
      </c>
      <c r="D167" s="342"/>
      <c r="E167" s="342"/>
      <c r="F167" s="343" t="s">
        <v>245</v>
      </c>
      <c r="G167" s="344">
        <v>853</v>
      </c>
      <c r="H167" s="552" t="s">
        <v>160</v>
      </c>
      <c r="I167" s="345">
        <v>25</v>
      </c>
      <c r="J167" s="346">
        <v>13.181229999999999</v>
      </c>
      <c r="K167" s="347">
        <v>0.71630499999999997</v>
      </c>
      <c r="L167" s="348">
        <v>5.4342800000000002</v>
      </c>
      <c r="M167" s="346">
        <v>0.70157309999999995</v>
      </c>
      <c r="N167" s="347">
        <v>8.1479899999999994E-2</v>
      </c>
      <c r="O167" s="348">
        <v>11.61389</v>
      </c>
      <c r="P167" s="349">
        <v>2.5177170000000002</v>
      </c>
      <c r="Q167" s="350">
        <v>0.27120660000000002</v>
      </c>
      <c r="R167" s="351">
        <v>10.77192</v>
      </c>
      <c r="S167" s="349">
        <v>0.29709059999999998</v>
      </c>
      <c r="T167" s="350">
        <v>3.2002429999999998E-2</v>
      </c>
      <c r="U167" s="351">
        <v>10.771940000000001</v>
      </c>
      <c r="V167" s="349">
        <v>1.393059</v>
      </c>
      <c r="W167" s="350">
        <v>0.13729749999999999</v>
      </c>
      <c r="X167" s="351">
        <v>9.8558299999999992</v>
      </c>
      <c r="Y167" s="349">
        <v>12.24592</v>
      </c>
      <c r="Z167" s="350">
        <v>0.60456920000000003</v>
      </c>
      <c r="AA167" s="351">
        <v>4.936903</v>
      </c>
      <c r="AB167" s="349">
        <v>73.468040000000002</v>
      </c>
      <c r="AC167" s="350">
        <v>5.8614499999999996</v>
      </c>
      <c r="AD167" s="351">
        <v>7.9782310000000001</v>
      </c>
      <c r="AE167" s="349">
        <v>8.6692300000000007</v>
      </c>
      <c r="AF167" s="350">
        <v>0.69164859999999995</v>
      </c>
      <c r="AG167" s="785">
        <v>7.9782010000000003</v>
      </c>
      <c r="AH167" s="349"/>
      <c r="AI167" s="350"/>
      <c r="AJ167" s="351"/>
      <c r="AK167" s="349"/>
      <c r="AL167" s="350"/>
      <c r="AM167" s="352"/>
      <c r="AN167" s="430"/>
      <c r="AO167" s="141"/>
      <c r="AP167" s="142"/>
      <c r="AQ167" s="143"/>
    </row>
    <row r="168" spans="1:43" x14ac:dyDescent="0.25">
      <c r="A168" s="365"/>
      <c r="B168" s="365" t="s">
        <v>234</v>
      </c>
      <c r="C168" s="366" t="s">
        <v>175</v>
      </c>
      <c r="D168" s="366"/>
      <c r="E168" s="366"/>
      <c r="F168" s="367" t="s">
        <v>246</v>
      </c>
      <c r="G168" s="368">
        <v>854</v>
      </c>
      <c r="H168" s="553" t="s">
        <v>160</v>
      </c>
      <c r="I168" s="369">
        <v>24</v>
      </c>
      <c r="J168" s="370">
        <v>10.094900000000001</v>
      </c>
      <c r="K168" s="371">
        <v>1.027733</v>
      </c>
      <c r="L168" s="372">
        <v>10.180720000000001</v>
      </c>
      <c r="M168" s="370">
        <v>0.4725451</v>
      </c>
      <c r="N168" s="371">
        <v>8.7782669999999993E-2</v>
      </c>
      <c r="O168" s="372">
        <v>18.57657</v>
      </c>
      <c r="P168" s="373">
        <v>5.2725090000000003</v>
      </c>
      <c r="Q168" s="374">
        <v>0.65128019999999998</v>
      </c>
      <c r="R168" s="375">
        <v>12.35238</v>
      </c>
      <c r="S168" s="373">
        <v>0.62215600000000004</v>
      </c>
      <c r="T168" s="374">
        <v>7.6850940000000006E-2</v>
      </c>
      <c r="U168" s="375">
        <v>12.352359999999999</v>
      </c>
      <c r="V168" s="373">
        <v>0.66849340000000002</v>
      </c>
      <c r="W168" s="374">
        <v>4.4844050000000003E-2</v>
      </c>
      <c r="X168" s="375">
        <v>6.7082269999999999</v>
      </c>
      <c r="Y168" s="373">
        <v>8.4886339999999993</v>
      </c>
      <c r="Z168" s="374">
        <v>0.27918330000000002</v>
      </c>
      <c r="AA168" s="375">
        <v>3.2889080000000002</v>
      </c>
      <c r="AB168" s="373">
        <v>120.3105</v>
      </c>
      <c r="AC168" s="374">
        <v>5.9145890000000003</v>
      </c>
      <c r="AD168" s="375">
        <v>4.9161020000000004</v>
      </c>
      <c r="AE168" s="373">
        <v>14.19664</v>
      </c>
      <c r="AF168" s="374">
        <v>0.69792460000000001</v>
      </c>
      <c r="AG168" s="786">
        <v>4.9161239999999999</v>
      </c>
      <c r="AH168" s="373"/>
      <c r="AI168" s="374"/>
      <c r="AJ168" s="375"/>
      <c r="AK168" s="373"/>
      <c r="AL168" s="374"/>
      <c r="AM168" s="376"/>
      <c r="AN168" s="431"/>
      <c r="AO168" s="141"/>
      <c r="AP168" s="142"/>
      <c r="AQ168" s="143"/>
    </row>
    <row r="169" spans="1:43" x14ac:dyDescent="0.25">
      <c r="A169" s="10"/>
      <c r="B169" s="10" t="s">
        <v>235</v>
      </c>
      <c r="C169" s="260" t="s">
        <v>175</v>
      </c>
      <c r="D169" s="260"/>
      <c r="E169" s="260"/>
      <c r="F169" s="11" t="s">
        <v>247</v>
      </c>
      <c r="G169" s="12">
        <v>855</v>
      </c>
      <c r="H169" s="4" t="s">
        <v>160</v>
      </c>
      <c r="I169" s="29">
        <v>23</v>
      </c>
      <c r="J169" s="31">
        <v>15.99014</v>
      </c>
      <c r="K169" s="32">
        <v>1.23705</v>
      </c>
      <c r="L169" s="33">
        <v>7.7363309999999998</v>
      </c>
      <c r="M169" s="31">
        <v>0.96335440000000006</v>
      </c>
      <c r="N169" s="32">
        <v>0.169711</v>
      </c>
      <c r="O169" s="33">
        <v>17.616669999999999</v>
      </c>
      <c r="P169" s="34">
        <v>2.229533</v>
      </c>
      <c r="Q169" s="35">
        <v>0.1538156</v>
      </c>
      <c r="R169" s="36">
        <v>6.8990030000000004</v>
      </c>
      <c r="S169" s="34">
        <v>0.26308490000000001</v>
      </c>
      <c r="T169" s="35">
        <v>1.8150349999999999E-2</v>
      </c>
      <c r="U169" s="36">
        <v>6.8990450000000001</v>
      </c>
      <c r="V169" s="34">
        <v>1.6474470000000001</v>
      </c>
      <c r="W169" s="35">
        <v>0.15372659999999999</v>
      </c>
      <c r="X169" s="36">
        <v>9.3311980000000005</v>
      </c>
      <c r="Y169" s="34">
        <v>13.315989999999999</v>
      </c>
      <c r="Z169" s="35">
        <v>0.68343810000000005</v>
      </c>
      <c r="AA169" s="36">
        <v>5.13246</v>
      </c>
      <c r="AB169" s="34">
        <v>71.021450000000002</v>
      </c>
      <c r="AC169" s="35">
        <v>2.3712939999999998</v>
      </c>
      <c r="AD169" s="36">
        <v>3.3388420000000001</v>
      </c>
      <c r="AE169" s="34">
        <v>8.3805309999999995</v>
      </c>
      <c r="AF169" s="35">
        <v>0.2798156</v>
      </c>
      <c r="AG169" s="576">
        <v>3.3388770000000001</v>
      </c>
      <c r="AH169" s="34"/>
      <c r="AI169" s="35"/>
      <c r="AJ169" s="36"/>
      <c r="AK169" s="34"/>
      <c r="AL169" s="35"/>
      <c r="AM169" s="37"/>
      <c r="AN169" s="424"/>
      <c r="AO169" s="141"/>
      <c r="AP169" s="142"/>
      <c r="AQ169" s="143"/>
    </row>
    <row r="170" spans="1:43" x14ac:dyDescent="0.25">
      <c r="A170" s="10"/>
      <c r="B170" s="10" t="s">
        <v>236</v>
      </c>
      <c r="C170" s="260" t="s">
        <v>175</v>
      </c>
      <c r="D170" s="260"/>
      <c r="E170" s="260"/>
      <c r="F170" s="11" t="s">
        <v>248</v>
      </c>
      <c r="G170" s="12">
        <v>856</v>
      </c>
      <c r="H170" s="4" t="s">
        <v>160</v>
      </c>
      <c r="I170" s="29">
        <v>21</v>
      </c>
      <c r="J170" s="31">
        <v>10.38865</v>
      </c>
      <c r="K170" s="32">
        <v>0.7043566</v>
      </c>
      <c r="L170" s="33">
        <v>6.7800560000000001</v>
      </c>
      <c r="M170" s="31">
        <v>0.54432829999999999</v>
      </c>
      <c r="N170" s="32">
        <v>0.18973110000000001</v>
      </c>
      <c r="O170" s="33">
        <v>34.856009999999998</v>
      </c>
      <c r="P170" s="34">
        <v>5.227087</v>
      </c>
      <c r="Q170" s="35">
        <v>0.68859429999999999</v>
      </c>
      <c r="R170" s="36">
        <v>13.17357</v>
      </c>
      <c r="S170" s="34">
        <v>0.61679629999999996</v>
      </c>
      <c r="T170" s="35">
        <v>8.125404E-2</v>
      </c>
      <c r="U170" s="36">
        <v>13.17356</v>
      </c>
      <c r="V170" s="34">
        <v>0.76839270000000004</v>
      </c>
      <c r="W170" s="35">
        <v>0.2099278</v>
      </c>
      <c r="X170" s="36">
        <v>27.32037</v>
      </c>
      <c r="Y170" s="34">
        <v>9.0425039999999992</v>
      </c>
      <c r="Z170" s="35">
        <v>1.0960129999999999</v>
      </c>
      <c r="AA170" s="36">
        <v>12.12068</v>
      </c>
      <c r="AB170" s="34">
        <v>116.5317</v>
      </c>
      <c r="AC170" s="35">
        <v>8.5309840000000001</v>
      </c>
      <c r="AD170" s="36">
        <v>7.3207440000000004</v>
      </c>
      <c r="AE170" s="34">
        <v>13.75074</v>
      </c>
      <c r="AF170" s="35">
        <v>1.0066550000000001</v>
      </c>
      <c r="AG170" s="576">
        <v>7.3207329999999997</v>
      </c>
      <c r="AH170" s="34"/>
      <c r="AI170" s="35"/>
      <c r="AJ170" s="36"/>
      <c r="AK170" s="34"/>
      <c r="AL170" s="35"/>
      <c r="AM170" s="37"/>
      <c r="AN170" s="424"/>
      <c r="AO170" s="141"/>
      <c r="AP170" s="142"/>
      <c r="AQ170" s="143"/>
    </row>
    <row r="171" spans="1:43" x14ac:dyDescent="0.25">
      <c r="A171" s="10"/>
      <c r="B171" s="10" t="s">
        <v>237</v>
      </c>
      <c r="C171" s="260" t="s">
        <v>175</v>
      </c>
      <c r="D171" s="260"/>
      <c r="E171" s="260"/>
      <c r="F171" s="11" t="s">
        <v>249</v>
      </c>
      <c r="G171" s="12">
        <v>857</v>
      </c>
      <c r="H171" s="4" t="s">
        <v>160</v>
      </c>
      <c r="I171" s="29">
        <v>24</v>
      </c>
      <c r="J171" s="31">
        <v>11.625579999999999</v>
      </c>
      <c r="K171" s="32">
        <v>1.1028469999999999</v>
      </c>
      <c r="L171" s="33">
        <v>9.4863850000000003</v>
      </c>
      <c r="M171" s="31">
        <v>0.67604969999999998</v>
      </c>
      <c r="N171" s="32">
        <v>0.16211709999999999</v>
      </c>
      <c r="O171" s="33">
        <v>23.980049999999999</v>
      </c>
      <c r="P171" s="34">
        <v>2.8765960000000002</v>
      </c>
      <c r="Q171" s="35">
        <v>0.48881429999999998</v>
      </c>
      <c r="R171" s="36">
        <v>16.992799999999999</v>
      </c>
      <c r="S171" s="34">
        <v>0.33943839999999997</v>
      </c>
      <c r="T171" s="35">
        <v>5.7680099999999998E-2</v>
      </c>
      <c r="U171" s="36">
        <v>16.992799999999999</v>
      </c>
      <c r="V171" s="34">
        <v>1.302422</v>
      </c>
      <c r="W171" s="35">
        <v>0.19571</v>
      </c>
      <c r="X171" s="36">
        <v>15.026619999999999</v>
      </c>
      <c r="Y171" s="34">
        <v>11.81751</v>
      </c>
      <c r="Z171" s="35">
        <v>0.95832249999999997</v>
      </c>
      <c r="AA171" s="36">
        <v>8.1093449999999994</v>
      </c>
      <c r="AB171" s="34">
        <v>85.48715</v>
      </c>
      <c r="AC171" s="35">
        <v>6.6315879999999998</v>
      </c>
      <c r="AD171" s="36">
        <v>7.7574100000000001</v>
      </c>
      <c r="AE171" s="34">
        <v>10.087479999999999</v>
      </c>
      <c r="AF171" s="35">
        <v>0.78252270000000002</v>
      </c>
      <c r="AG171" s="576">
        <v>7.7573619999999996</v>
      </c>
      <c r="AH171" s="34"/>
      <c r="AI171" s="35"/>
      <c r="AJ171" s="36"/>
      <c r="AK171" s="34"/>
      <c r="AL171" s="35"/>
      <c r="AM171" s="37"/>
      <c r="AN171" s="424"/>
      <c r="AO171" s="141"/>
      <c r="AP171" s="142"/>
      <c r="AQ171" s="143"/>
    </row>
    <row r="172" spans="1:43" x14ac:dyDescent="0.25">
      <c r="A172" s="10"/>
      <c r="B172" s="10" t="s">
        <v>238</v>
      </c>
      <c r="C172" s="260" t="s">
        <v>175</v>
      </c>
      <c r="D172" s="260"/>
      <c r="E172" s="260"/>
      <c r="F172" s="11" t="s">
        <v>250</v>
      </c>
      <c r="G172" s="12">
        <v>858</v>
      </c>
      <c r="H172" s="4" t="s">
        <v>160</v>
      </c>
      <c r="I172" s="29">
        <v>25</v>
      </c>
      <c r="J172" s="31">
        <v>8.5926430000000007</v>
      </c>
      <c r="K172" s="32">
        <v>0.90383550000000001</v>
      </c>
      <c r="L172" s="33">
        <v>10.51871</v>
      </c>
      <c r="M172" s="31">
        <v>0.39399729999999999</v>
      </c>
      <c r="N172" s="32">
        <v>8.2831020000000005E-2</v>
      </c>
      <c r="O172" s="33">
        <v>21.023240000000001</v>
      </c>
      <c r="P172" s="34">
        <v>4.8789980000000002</v>
      </c>
      <c r="Q172" s="35">
        <v>0.75502530000000001</v>
      </c>
      <c r="R172" s="36">
        <v>15.475009999999999</v>
      </c>
      <c r="S172" s="34">
        <v>0.57572179999999995</v>
      </c>
      <c r="T172" s="35">
        <v>8.9092950000000004E-2</v>
      </c>
      <c r="U172" s="36">
        <v>15.475</v>
      </c>
      <c r="V172" s="34">
        <v>0.67838759999999998</v>
      </c>
      <c r="W172" s="35">
        <v>9.464794E-2</v>
      </c>
      <c r="X172" s="36">
        <v>13.9519</v>
      </c>
      <c r="Y172" s="34">
        <v>8.5348279999999992</v>
      </c>
      <c r="Z172" s="35">
        <v>0.60889409999999999</v>
      </c>
      <c r="AA172" s="36">
        <v>7.1342270000000001</v>
      </c>
      <c r="AB172" s="34">
        <v>123.4192</v>
      </c>
      <c r="AC172" s="35">
        <v>11.96646</v>
      </c>
      <c r="AD172" s="36">
        <v>9.6957869999999993</v>
      </c>
      <c r="AE172" s="34">
        <v>14.563459999999999</v>
      </c>
      <c r="AF172" s="35">
        <v>1.4120440000000001</v>
      </c>
      <c r="AG172" s="576">
        <v>9.6957959999999996</v>
      </c>
      <c r="AH172" s="34"/>
      <c r="AI172" s="35"/>
      <c r="AJ172" s="36"/>
      <c r="AK172" s="34"/>
      <c r="AL172" s="35"/>
      <c r="AM172" s="37"/>
      <c r="AN172" s="424"/>
      <c r="AO172" s="141"/>
      <c r="AP172" s="142"/>
      <c r="AQ172" s="143"/>
    </row>
    <row r="173" spans="1:43" x14ac:dyDescent="0.25">
      <c r="A173" s="10"/>
      <c r="B173" s="10" t="s">
        <v>239</v>
      </c>
      <c r="C173" s="260" t="s">
        <v>175</v>
      </c>
      <c r="D173" s="260"/>
      <c r="E173" s="260"/>
      <c r="F173" s="11" t="s">
        <v>251</v>
      </c>
      <c r="G173" s="12">
        <v>859</v>
      </c>
      <c r="H173" s="4" t="s">
        <v>160</v>
      </c>
      <c r="I173" s="29">
        <v>23</v>
      </c>
      <c r="J173" s="31">
        <v>12.392709999999999</v>
      </c>
      <c r="K173" s="32">
        <v>1.078457</v>
      </c>
      <c r="L173" s="33">
        <v>8.7023480000000006</v>
      </c>
      <c r="M173" s="31">
        <v>0.72188669999999999</v>
      </c>
      <c r="N173" s="32">
        <v>0.1061957</v>
      </c>
      <c r="O173" s="33">
        <v>14.71086</v>
      </c>
      <c r="P173" s="34">
        <v>2.6326399999999999</v>
      </c>
      <c r="Q173" s="35">
        <v>0.38248179999999998</v>
      </c>
      <c r="R173" s="36">
        <v>14.528449999999999</v>
      </c>
      <c r="S173" s="34">
        <v>0.31065150000000002</v>
      </c>
      <c r="T173" s="35">
        <v>4.5132909999999998E-2</v>
      </c>
      <c r="U173" s="36">
        <v>14.52847</v>
      </c>
      <c r="V173" s="34">
        <v>1.4466749999999999</v>
      </c>
      <c r="W173" s="35">
        <v>0.1247991</v>
      </c>
      <c r="X173" s="36">
        <v>8.626614</v>
      </c>
      <c r="Y173" s="34">
        <v>12.48296</v>
      </c>
      <c r="Z173" s="35">
        <v>0.53575189999999995</v>
      </c>
      <c r="AA173" s="36">
        <v>4.2918659999999997</v>
      </c>
      <c r="AB173" s="34">
        <v>78.268789999999996</v>
      </c>
      <c r="AC173" s="35">
        <v>7.7726150000000001</v>
      </c>
      <c r="AD173" s="36">
        <v>9.9306699999999992</v>
      </c>
      <c r="AE173" s="34">
        <v>9.2357180000000003</v>
      </c>
      <c r="AF173" s="35">
        <v>0.91716640000000005</v>
      </c>
      <c r="AG173" s="576">
        <v>9.9306459999999994</v>
      </c>
      <c r="AH173" s="34"/>
      <c r="AI173" s="35"/>
      <c r="AJ173" s="36"/>
      <c r="AK173" s="34"/>
      <c r="AL173" s="35"/>
      <c r="AM173" s="37"/>
      <c r="AN173" s="424"/>
    </row>
    <row r="174" spans="1:43" x14ac:dyDescent="0.25">
      <c r="A174" s="10"/>
      <c r="B174" s="10" t="s">
        <v>240</v>
      </c>
      <c r="C174" s="260" t="s">
        <v>175</v>
      </c>
      <c r="D174" s="260"/>
      <c r="E174" s="260"/>
      <c r="F174" s="11" t="s">
        <v>252</v>
      </c>
      <c r="G174" s="12">
        <v>860</v>
      </c>
      <c r="H174" s="4" t="s">
        <v>160</v>
      </c>
      <c r="I174" s="29">
        <v>23</v>
      </c>
      <c r="J174" s="31">
        <v>9.4769620000000003</v>
      </c>
      <c r="K174" s="32">
        <v>0.69114850000000005</v>
      </c>
      <c r="L174" s="33">
        <v>7.2929329999999997</v>
      </c>
      <c r="M174" s="31">
        <v>0.43236940000000001</v>
      </c>
      <c r="N174" s="32">
        <v>5.755764E-2</v>
      </c>
      <c r="O174" s="33">
        <v>13.312150000000001</v>
      </c>
      <c r="P174" s="34">
        <v>4.5542259999999999</v>
      </c>
      <c r="Q174" s="35">
        <v>0.57036880000000001</v>
      </c>
      <c r="R174" s="36">
        <v>12.523949999999999</v>
      </c>
      <c r="S174" s="34">
        <v>0.53739879999999995</v>
      </c>
      <c r="T174" s="35">
        <v>6.7303450000000001E-2</v>
      </c>
      <c r="U174" s="36">
        <v>12.52393</v>
      </c>
      <c r="V174" s="34">
        <v>0.7416739</v>
      </c>
      <c r="W174" s="35">
        <v>6.7032809999999998E-2</v>
      </c>
      <c r="X174" s="36">
        <v>9.0380439999999993</v>
      </c>
      <c r="Y174" s="34">
        <v>8.9373190000000005</v>
      </c>
      <c r="Z174" s="35">
        <v>0.39895779999999997</v>
      </c>
      <c r="AA174" s="36">
        <v>4.4639530000000001</v>
      </c>
      <c r="AB174" s="34">
        <v>113.8314</v>
      </c>
      <c r="AC174" s="35">
        <v>8.5396429999999999</v>
      </c>
      <c r="AD174" s="36">
        <v>7.502008</v>
      </c>
      <c r="AE174" s="34">
        <v>13.43211</v>
      </c>
      <c r="AF174" s="35">
        <v>1.0076750000000001</v>
      </c>
      <c r="AG174" s="576">
        <v>7.5019840000000002</v>
      </c>
      <c r="AH174" s="34"/>
      <c r="AI174" s="35"/>
      <c r="AJ174" s="36"/>
      <c r="AK174" s="34"/>
      <c r="AL174" s="35"/>
      <c r="AM174" s="37"/>
      <c r="AN174" s="424"/>
    </row>
    <row r="175" spans="1:43" x14ac:dyDescent="0.25">
      <c r="A175" s="10"/>
      <c r="B175" s="10" t="s">
        <v>241</v>
      </c>
      <c r="C175" s="260" t="s">
        <v>175</v>
      </c>
      <c r="D175" s="260"/>
      <c r="E175" s="260"/>
      <c r="F175" s="11" t="s">
        <v>249</v>
      </c>
      <c r="G175" s="12">
        <v>861</v>
      </c>
      <c r="H175" s="4" t="s">
        <v>160</v>
      </c>
      <c r="I175" s="29">
        <v>24</v>
      </c>
      <c r="J175" s="31">
        <v>10.733000000000001</v>
      </c>
      <c r="K175" s="32">
        <v>1.317507</v>
      </c>
      <c r="L175" s="33">
        <v>12.2753</v>
      </c>
      <c r="M175" s="31">
        <v>0.84120729999999999</v>
      </c>
      <c r="N175" s="32">
        <v>0.17709369999999999</v>
      </c>
      <c r="O175" s="33">
        <v>21.052330000000001</v>
      </c>
      <c r="P175" s="34">
        <v>4.0493889999999997</v>
      </c>
      <c r="Q175" s="35">
        <v>0.62226020000000004</v>
      </c>
      <c r="R175" s="36">
        <v>15.366770000000001</v>
      </c>
      <c r="S175" s="34">
        <v>0.47782790000000003</v>
      </c>
      <c r="T175" s="35">
        <v>7.3426690000000003E-2</v>
      </c>
      <c r="U175" s="36">
        <v>15.366759999999999</v>
      </c>
      <c r="V175" s="34">
        <v>1.3665590000000001</v>
      </c>
      <c r="W175" s="35">
        <v>6.4278799999999997E-2</v>
      </c>
      <c r="X175" s="36">
        <v>4.703697</v>
      </c>
      <c r="Y175" s="34">
        <v>12.13992</v>
      </c>
      <c r="Z175" s="35">
        <v>0.2823348</v>
      </c>
      <c r="AA175" s="36">
        <v>2.325672</v>
      </c>
      <c r="AB175" s="34">
        <v>101.7963</v>
      </c>
      <c r="AC175" s="35">
        <v>7.7274149999999997</v>
      </c>
      <c r="AD175" s="36">
        <v>7.5910539999999997</v>
      </c>
      <c r="AE175" s="34">
        <v>12.01197</v>
      </c>
      <c r="AF175" s="35">
        <v>0.91183349999999996</v>
      </c>
      <c r="AG175" s="576">
        <v>7.5910419999999998</v>
      </c>
      <c r="AH175" s="34"/>
      <c r="AI175" s="35"/>
      <c r="AJ175" s="36"/>
      <c r="AK175" s="34"/>
      <c r="AL175" s="35"/>
      <c r="AM175" s="37"/>
      <c r="AN175" s="424"/>
    </row>
    <row r="176" spans="1:43" ht="15.75" thickBot="1" x14ac:dyDescent="0.3">
      <c r="A176" s="270"/>
      <c r="B176" s="270" t="s">
        <v>241</v>
      </c>
      <c r="C176" s="271" t="s">
        <v>175</v>
      </c>
      <c r="D176" s="271"/>
      <c r="E176" s="271"/>
      <c r="F176" s="13" t="s">
        <v>250</v>
      </c>
      <c r="G176" s="14">
        <v>862</v>
      </c>
      <c r="H176" s="543" t="s">
        <v>160</v>
      </c>
      <c r="I176" s="30">
        <v>25</v>
      </c>
      <c r="J176" s="38">
        <v>10.47875</v>
      </c>
      <c r="K176" s="39">
        <v>0.62978489999999998</v>
      </c>
      <c r="L176" s="40">
        <v>6.0101120000000003</v>
      </c>
      <c r="M176" s="38">
        <v>0.78480850000000002</v>
      </c>
      <c r="N176" s="39">
        <v>8.4762920000000005E-2</v>
      </c>
      <c r="O176" s="40">
        <v>10.800459999999999</v>
      </c>
      <c r="P176" s="41">
        <v>4.868773</v>
      </c>
      <c r="Q176" s="42">
        <v>0.50359849999999995</v>
      </c>
      <c r="R176" s="43">
        <v>10.343439999999999</v>
      </c>
      <c r="S176" s="41">
        <v>0.57451529999999995</v>
      </c>
      <c r="T176" s="42">
        <v>5.9424499999999998E-2</v>
      </c>
      <c r="U176" s="43">
        <v>10.34342</v>
      </c>
      <c r="V176" s="41">
        <v>1.145402</v>
      </c>
      <c r="W176" s="42">
        <v>8.0373799999999995E-2</v>
      </c>
      <c r="X176" s="43">
        <v>7.0170810000000001</v>
      </c>
      <c r="Y176" s="41">
        <v>11.110709999999999</v>
      </c>
      <c r="Z176" s="42">
        <v>0.38596130000000001</v>
      </c>
      <c r="AA176" s="43">
        <v>3.473776</v>
      </c>
      <c r="AB176" s="41">
        <v>113.0822</v>
      </c>
      <c r="AC176" s="42">
        <v>6.2204410000000001</v>
      </c>
      <c r="AD176" s="43">
        <v>5.5008140000000001</v>
      </c>
      <c r="AE176" s="41">
        <v>13.3437</v>
      </c>
      <c r="AF176" s="42">
        <v>0.73401019999999995</v>
      </c>
      <c r="AG176" s="616">
        <v>5.5007999999999999</v>
      </c>
      <c r="AH176" s="41"/>
      <c r="AI176" s="42"/>
      <c r="AJ176" s="43"/>
      <c r="AK176" s="41"/>
      <c r="AL176" s="42"/>
      <c r="AM176" s="44"/>
      <c r="AN176" s="424"/>
    </row>
    <row r="177" spans="1:40" x14ac:dyDescent="0.25">
      <c r="A177" s="10"/>
      <c r="B177" s="10" t="s">
        <v>253</v>
      </c>
      <c r="C177" s="260" t="s">
        <v>175</v>
      </c>
      <c r="D177" s="260"/>
      <c r="E177" s="260"/>
      <c r="F177" s="11" t="s">
        <v>254</v>
      </c>
      <c r="G177" s="12">
        <v>863</v>
      </c>
      <c r="H177" s="4" t="s">
        <v>579</v>
      </c>
      <c r="I177" s="29">
        <v>24</v>
      </c>
      <c r="J177" s="31">
        <v>11.56748</v>
      </c>
      <c r="K177" s="32">
        <v>1.9558059999999999</v>
      </c>
      <c r="L177" s="33">
        <v>16.907800000000002</v>
      </c>
      <c r="M177" s="31">
        <v>1.1899379999999999</v>
      </c>
      <c r="N177" s="32">
        <v>0.263021</v>
      </c>
      <c r="O177" s="33">
        <v>22.103760000000001</v>
      </c>
      <c r="P177" s="34">
        <v>1.477214</v>
      </c>
      <c r="Q177" s="35">
        <v>0.15292819999999999</v>
      </c>
      <c r="R177" s="36">
        <v>10.35247</v>
      </c>
      <c r="S177" s="34">
        <v>0.1743113</v>
      </c>
      <c r="T177" s="35">
        <v>1.8045539999999999E-2</v>
      </c>
      <c r="U177" s="36">
        <v>10.35248</v>
      </c>
      <c r="V177" s="34">
        <v>4.1094540000000004</v>
      </c>
      <c r="W177" s="35">
        <v>0.21551409999999999</v>
      </c>
      <c r="X177" s="36">
        <v>5.2443489999999997</v>
      </c>
      <c r="Y177" s="34">
        <v>21.05048</v>
      </c>
      <c r="Z177" s="35">
        <v>0.55459999999999998</v>
      </c>
      <c r="AA177" s="36">
        <v>2.63462</v>
      </c>
      <c r="AB177" s="34">
        <v>48.1235</v>
      </c>
      <c r="AC177" s="35">
        <v>2.0930279999999999</v>
      </c>
      <c r="AD177" s="36">
        <v>4.3492839999999999</v>
      </c>
      <c r="AE177" s="34">
        <v>5.6785740000000002</v>
      </c>
      <c r="AF177" s="35">
        <v>0.24697769999999999</v>
      </c>
      <c r="AG177" s="576">
        <v>4.349291</v>
      </c>
      <c r="AH177" s="34"/>
      <c r="AI177" s="35"/>
      <c r="AJ177" s="36"/>
      <c r="AK177" s="34"/>
      <c r="AL177" s="35"/>
      <c r="AM177" s="37"/>
      <c r="AN177" s="440"/>
    </row>
    <row r="178" spans="1:40" x14ac:dyDescent="0.25">
      <c r="A178" s="10"/>
      <c r="B178" s="10" t="s">
        <v>255</v>
      </c>
      <c r="C178" s="260" t="s">
        <v>175</v>
      </c>
      <c r="D178" s="260"/>
      <c r="E178" s="260"/>
      <c r="F178" s="11" t="s">
        <v>254</v>
      </c>
      <c r="G178" s="12">
        <v>864</v>
      </c>
      <c r="H178" s="4" t="s">
        <v>579</v>
      </c>
      <c r="I178" s="29">
        <v>24</v>
      </c>
      <c r="J178" s="31">
        <v>14.4682</v>
      </c>
      <c r="K178" s="32">
        <v>2.3405200000000002</v>
      </c>
      <c r="L178" s="33">
        <v>16.177</v>
      </c>
      <c r="M178" s="31">
        <v>1.7754970000000001</v>
      </c>
      <c r="N178" s="32">
        <v>0.44471630000000001</v>
      </c>
      <c r="O178" s="33">
        <v>25.047429999999999</v>
      </c>
      <c r="P178" s="34">
        <v>1.9164589999999999</v>
      </c>
      <c r="Q178" s="35">
        <v>0.22331699999999999</v>
      </c>
      <c r="R178" s="36">
        <v>11.65258</v>
      </c>
      <c r="S178" s="34">
        <v>0.22614219999999999</v>
      </c>
      <c r="T178" s="35">
        <v>2.6351389999999999E-2</v>
      </c>
      <c r="U178" s="36">
        <v>11.652570000000001</v>
      </c>
      <c r="V178" s="34">
        <v>3.5594380000000001</v>
      </c>
      <c r="W178" s="35">
        <v>0.23629939999999999</v>
      </c>
      <c r="X178" s="36">
        <v>6.6386719999999997</v>
      </c>
      <c r="Y178" s="34">
        <v>19.58755</v>
      </c>
      <c r="Z178" s="35">
        <v>0.64387899999999998</v>
      </c>
      <c r="AA178" s="36">
        <v>3.2871839999999999</v>
      </c>
      <c r="AB178" s="34">
        <v>64.447109999999995</v>
      </c>
      <c r="AC178" s="35">
        <v>4.1115719999999998</v>
      </c>
      <c r="AD178" s="36">
        <v>6.3797620000000004</v>
      </c>
      <c r="AE178" s="34">
        <v>7.6047580000000004</v>
      </c>
      <c r="AF178" s="35">
        <v>0.48516700000000001</v>
      </c>
      <c r="AG178" s="576">
        <v>6.3797819999999996</v>
      </c>
      <c r="AH178" s="34"/>
      <c r="AI178" s="35"/>
      <c r="AJ178" s="36"/>
      <c r="AK178" s="34"/>
      <c r="AL178" s="35"/>
      <c r="AM178" s="37"/>
      <c r="AN178" s="424"/>
    </row>
    <row r="179" spans="1:40" x14ac:dyDescent="0.25">
      <c r="A179" s="10"/>
      <c r="B179" s="10" t="s">
        <v>256</v>
      </c>
      <c r="C179" s="260" t="s">
        <v>175</v>
      </c>
      <c r="D179" s="260"/>
      <c r="E179" s="260"/>
      <c r="F179" s="11" t="s">
        <v>254</v>
      </c>
      <c r="G179" s="12">
        <v>865</v>
      </c>
      <c r="H179" s="4" t="s">
        <v>579</v>
      </c>
      <c r="I179" s="29">
        <v>21</v>
      </c>
      <c r="J179" s="31">
        <v>14.59873</v>
      </c>
      <c r="K179" s="32">
        <v>1.2042580000000001</v>
      </c>
      <c r="L179" s="33">
        <v>8.2490600000000001</v>
      </c>
      <c r="M179" s="31">
        <v>0.69681079999999995</v>
      </c>
      <c r="N179" s="32">
        <v>0.13572870000000001</v>
      </c>
      <c r="O179" s="33">
        <v>19.478560000000002</v>
      </c>
      <c r="P179" s="34">
        <v>2.173416</v>
      </c>
      <c r="Q179" s="35">
        <v>0.2230028</v>
      </c>
      <c r="R179" s="36">
        <v>10.26047</v>
      </c>
      <c r="S179" s="34">
        <v>0.2564631</v>
      </c>
      <c r="T179" s="35">
        <v>2.6314420000000002E-2</v>
      </c>
      <c r="U179" s="36">
        <v>10.26051</v>
      </c>
      <c r="V179" s="34">
        <v>1.319982</v>
      </c>
      <c r="W179" s="35">
        <v>0.21853839999999999</v>
      </c>
      <c r="X179" s="36">
        <v>16.556159999999998</v>
      </c>
      <c r="Y179" s="34">
        <v>11.883520000000001</v>
      </c>
      <c r="Z179" s="35">
        <v>1.1272759999999999</v>
      </c>
      <c r="AA179" s="36">
        <v>9.4860399999999991</v>
      </c>
      <c r="AB179" s="34">
        <v>72.145430000000005</v>
      </c>
      <c r="AC179" s="35">
        <v>5.3939969999999997</v>
      </c>
      <c r="AD179" s="36">
        <v>7.4765600000000001</v>
      </c>
      <c r="AE179" s="34">
        <v>8.5131619999999995</v>
      </c>
      <c r="AF179" s="35">
        <v>0.636486</v>
      </c>
      <c r="AG179" s="576">
        <v>7.4764939999999998</v>
      </c>
      <c r="AH179" s="34"/>
      <c r="AI179" s="35"/>
      <c r="AJ179" s="36"/>
      <c r="AK179" s="34"/>
      <c r="AL179" s="35"/>
      <c r="AM179" s="37"/>
      <c r="AN179" s="424"/>
    </row>
    <row r="180" spans="1:40" x14ac:dyDescent="0.25">
      <c r="A180" s="10"/>
      <c r="B180" s="10" t="s">
        <v>257</v>
      </c>
      <c r="C180" s="260" t="s">
        <v>175</v>
      </c>
      <c r="D180" s="260"/>
      <c r="E180" s="260"/>
      <c r="F180" s="11" t="s">
        <v>254</v>
      </c>
      <c r="G180" s="12">
        <v>866</v>
      </c>
      <c r="H180" s="4" t="s">
        <v>579</v>
      </c>
      <c r="I180" s="29">
        <v>25</v>
      </c>
      <c r="J180" s="31">
        <v>14.90371</v>
      </c>
      <c r="K180" s="32">
        <v>1.6103860000000001</v>
      </c>
      <c r="L180" s="33">
        <v>10.80527</v>
      </c>
      <c r="M180" s="31">
        <v>1.7485470000000001</v>
      </c>
      <c r="N180" s="32">
        <v>0.32883659999999998</v>
      </c>
      <c r="O180" s="33">
        <v>18.806280000000001</v>
      </c>
      <c r="P180" s="34">
        <v>1.9194549999999999</v>
      </c>
      <c r="Q180" s="35">
        <v>0.13587830000000001</v>
      </c>
      <c r="R180" s="36">
        <v>7.0790030000000002</v>
      </c>
      <c r="S180" s="34">
        <v>0.22649569999999999</v>
      </c>
      <c r="T180" s="35">
        <v>1.6033559999999999E-2</v>
      </c>
      <c r="U180" s="36">
        <v>7.0789689999999998</v>
      </c>
      <c r="V180" s="34">
        <v>3.4813209999999999</v>
      </c>
      <c r="W180" s="35">
        <v>0.30583640000000001</v>
      </c>
      <c r="X180" s="36">
        <v>8.7850680000000008</v>
      </c>
      <c r="Y180" s="34">
        <v>19.361820000000002</v>
      </c>
      <c r="Z180" s="35">
        <v>0.890154</v>
      </c>
      <c r="AA180" s="36">
        <v>4.5974719999999998</v>
      </c>
      <c r="AB180" s="34">
        <v>63.892119999999998</v>
      </c>
      <c r="AC180" s="35">
        <v>3.1102379999999998</v>
      </c>
      <c r="AD180" s="36">
        <v>4.867953</v>
      </c>
      <c r="AE180" s="34">
        <v>7.5392700000000001</v>
      </c>
      <c r="AF180" s="35">
        <v>0.3670062</v>
      </c>
      <c r="AG180" s="576">
        <v>4.867928</v>
      </c>
      <c r="AH180" s="34"/>
      <c r="AI180" s="35"/>
      <c r="AJ180" s="36"/>
      <c r="AK180" s="34"/>
      <c r="AL180" s="35"/>
      <c r="AM180" s="37"/>
      <c r="AN180" s="424"/>
    </row>
    <row r="181" spans="1:40" x14ac:dyDescent="0.25">
      <c r="A181" s="10"/>
      <c r="B181" s="10" t="s">
        <v>260</v>
      </c>
      <c r="C181" s="260" t="s">
        <v>175</v>
      </c>
      <c r="D181" s="260"/>
      <c r="E181" s="260"/>
      <c r="F181" s="11" t="s">
        <v>254</v>
      </c>
      <c r="G181" s="12">
        <v>867</v>
      </c>
      <c r="H181" s="4" t="s">
        <v>579</v>
      </c>
      <c r="I181" s="29">
        <v>25</v>
      </c>
      <c r="J181" s="31">
        <v>8.9460110000000004</v>
      </c>
      <c r="K181" s="32">
        <v>0.67713659999999998</v>
      </c>
      <c r="L181" s="33">
        <v>7.5691459999999999</v>
      </c>
      <c r="M181" s="31">
        <v>0.50167550000000005</v>
      </c>
      <c r="N181" s="32">
        <v>6.0242209999999997E-2</v>
      </c>
      <c r="O181" s="33">
        <v>12.0082</v>
      </c>
      <c r="P181" s="34">
        <v>1.678571</v>
      </c>
      <c r="Q181" s="35">
        <v>0.117631</v>
      </c>
      <c r="R181" s="36">
        <v>7.0078040000000001</v>
      </c>
      <c r="S181" s="34">
        <v>0.19807140000000001</v>
      </c>
      <c r="T181" s="35">
        <v>1.3880419999999999E-2</v>
      </c>
      <c r="U181" s="36">
        <v>7.0077889999999998</v>
      </c>
      <c r="V181" s="34">
        <v>1.9121980000000001</v>
      </c>
      <c r="W181" s="35">
        <v>0.1771237</v>
      </c>
      <c r="X181" s="36">
        <v>9.2628310000000003</v>
      </c>
      <c r="Y181" s="34">
        <v>14.34994</v>
      </c>
      <c r="Z181" s="35">
        <v>0.65254429999999997</v>
      </c>
      <c r="AA181" s="36">
        <v>4.5473660000000002</v>
      </c>
      <c r="AB181" s="34">
        <v>61.078220000000002</v>
      </c>
      <c r="AC181" s="35">
        <v>3.316411</v>
      </c>
      <c r="AD181" s="36">
        <v>5.4297760000000004</v>
      </c>
      <c r="AE181" s="34">
        <v>7.20723</v>
      </c>
      <c r="AF181" s="35">
        <v>0.39133580000000001</v>
      </c>
      <c r="AG181" s="576">
        <v>5.4297680000000001</v>
      </c>
      <c r="AH181" s="34"/>
      <c r="AI181" s="35"/>
      <c r="AJ181" s="36"/>
      <c r="AK181" s="34"/>
      <c r="AL181" s="35"/>
      <c r="AM181" s="37"/>
      <c r="AN181" s="424"/>
    </row>
    <row r="182" spans="1:40" x14ac:dyDescent="0.25">
      <c r="A182" s="10"/>
      <c r="B182" s="10" t="s">
        <v>261</v>
      </c>
      <c r="C182" s="260" t="s">
        <v>175</v>
      </c>
      <c r="D182" s="260"/>
      <c r="E182" s="260"/>
      <c r="F182" s="11" t="s">
        <v>254</v>
      </c>
      <c r="G182" s="12">
        <v>868</v>
      </c>
      <c r="H182" s="4" t="s">
        <v>579</v>
      </c>
      <c r="I182" s="29">
        <v>23</v>
      </c>
      <c r="J182" s="31">
        <v>13.489750000000001</v>
      </c>
      <c r="K182" s="32">
        <v>2.158369</v>
      </c>
      <c r="L182" s="33">
        <v>16.000070000000001</v>
      </c>
      <c r="M182" s="31">
        <v>0.83579000000000003</v>
      </c>
      <c r="N182" s="32">
        <v>0.24515909999999999</v>
      </c>
      <c r="O182" s="33">
        <v>29.332619999999999</v>
      </c>
      <c r="P182" s="34">
        <v>2.0820789999999998</v>
      </c>
      <c r="Q182" s="35">
        <v>0.43334909999999999</v>
      </c>
      <c r="R182" s="36">
        <v>20.813289999999999</v>
      </c>
      <c r="S182" s="34">
        <v>0.2456853</v>
      </c>
      <c r="T182" s="35">
        <v>5.1135189999999997E-2</v>
      </c>
      <c r="U182" s="36">
        <v>20.813289999999999</v>
      </c>
      <c r="V182" s="34">
        <v>1.8102119999999999</v>
      </c>
      <c r="W182" s="35">
        <v>0.63638570000000005</v>
      </c>
      <c r="X182" s="36">
        <v>35.155299999999997</v>
      </c>
      <c r="Y182" s="34">
        <v>13.765650000000001</v>
      </c>
      <c r="Z182" s="35">
        <v>2.4692050000000001</v>
      </c>
      <c r="AA182" s="36">
        <v>17.937439999999999</v>
      </c>
      <c r="AB182" s="34">
        <v>69.228790000000004</v>
      </c>
      <c r="AC182" s="35">
        <v>12.0379</v>
      </c>
      <c r="AD182" s="36">
        <v>17.388570000000001</v>
      </c>
      <c r="AE182" s="34">
        <v>8.1689980000000002</v>
      </c>
      <c r="AF182" s="35">
        <v>1.420471</v>
      </c>
      <c r="AG182" s="576">
        <v>17.388559999999998</v>
      </c>
      <c r="AH182" s="34"/>
      <c r="AI182" s="35"/>
      <c r="AJ182" s="36"/>
      <c r="AK182" s="34"/>
      <c r="AL182" s="35"/>
      <c r="AM182" s="37"/>
      <c r="AN182" s="424"/>
    </row>
    <row r="183" spans="1:40" x14ac:dyDescent="0.25">
      <c r="A183" s="10"/>
      <c r="B183" s="10" t="s">
        <v>258</v>
      </c>
      <c r="C183" s="260" t="s">
        <v>175</v>
      </c>
      <c r="D183" s="260"/>
      <c r="E183" s="260"/>
      <c r="F183" s="11" t="s">
        <v>254</v>
      </c>
      <c r="G183" s="12">
        <v>869</v>
      </c>
      <c r="H183" s="4" t="s">
        <v>579</v>
      </c>
      <c r="I183" s="29">
        <v>23</v>
      </c>
      <c r="J183" s="31">
        <v>11.89007</v>
      </c>
      <c r="K183" s="32">
        <v>1.200655</v>
      </c>
      <c r="L183" s="33">
        <v>10.09796</v>
      </c>
      <c r="M183" s="31">
        <v>0.71574090000000001</v>
      </c>
      <c r="N183" s="32">
        <v>0.1167767</v>
      </c>
      <c r="O183" s="33">
        <v>16.3155</v>
      </c>
      <c r="P183" s="34">
        <v>1.883308</v>
      </c>
      <c r="Q183" s="35">
        <v>0.26675929999999998</v>
      </c>
      <c r="R183" s="36">
        <v>14.164400000000001</v>
      </c>
      <c r="S183" s="34">
        <v>0.22223029999999999</v>
      </c>
      <c r="T183" s="35">
        <v>3.1477619999999998E-2</v>
      </c>
      <c r="U183" s="36">
        <v>14.16441</v>
      </c>
      <c r="V183" s="34">
        <v>1.8830089999999999</v>
      </c>
      <c r="W183" s="35">
        <v>0.1774106</v>
      </c>
      <c r="X183" s="36">
        <v>9.4216580000000008</v>
      </c>
      <c r="Y183" s="34">
        <v>14.239269999999999</v>
      </c>
      <c r="Z183" s="35">
        <v>0.66504200000000002</v>
      </c>
      <c r="AA183" s="36">
        <v>4.670477</v>
      </c>
      <c r="AB183" s="34">
        <v>66.560569999999998</v>
      </c>
      <c r="AC183" s="35">
        <v>7.4209160000000001</v>
      </c>
      <c r="AD183" s="36">
        <v>11.14912</v>
      </c>
      <c r="AE183" s="34">
        <v>7.8541470000000002</v>
      </c>
      <c r="AF183" s="35">
        <v>0.87566759999999999</v>
      </c>
      <c r="AG183" s="576">
        <v>11.14911</v>
      </c>
      <c r="AH183" s="34"/>
      <c r="AI183" s="35"/>
      <c r="AJ183" s="36"/>
      <c r="AK183" s="34"/>
      <c r="AL183" s="35"/>
      <c r="AM183" s="37"/>
      <c r="AN183" s="424"/>
    </row>
    <row r="184" spans="1:40" x14ac:dyDescent="0.25">
      <c r="A184" s="10"/>
      <c r="B184" s="10" t="s">
        <v>259</v>
      </c>
      <c r="C184" s="260" t="s">
        <v>175</v>
      </c>
      <c r="D184" s="260"/>
      <c r="E184" s="260"/>
      <c r="F184" s="11" t="s">
        <v>254</v>
      </c>
      <c r="G184" s="12">
        <v>870</v>
      </c>
      <c r="H184" s="4" t="s">
        <v>579</v>
      </c>
      <c r="I184" s="29">
        <v>19</v>
      </c>
      <c r="J184" s="31">
        <v>15.31062</v>
      </c>
      <c r="K184" s="32">
        <v>1.097051</v>
      </c>
      <c r="L184" s="33">
        <v>7.1652950000000004</v>
      </c>
      <c r="M184" s="31">
        <v>0.93131889999999995</v>
      </c>
      <c r="N184" s="32">
        <v>0.1457117</v>
      </c>
      <c r="O184" s="33">
        <v>15.64573</v>
      </c>
      <c r="P184" s="34">
        <v>2.2091940000000001</v>
      </c>
      <c r="Q184" s="35">
        <v>0.20590220000000001</v>
      </c>
      <c r="R184" s="36">
        <v>9.3202420000000004</v>
      </c>
      <c r="S184" s="34">
        <v>0.26068479999999999</v>
      </c>
      <c r="T184" s="35">
        <v>2.429651E-2</v>
      </c>
      <c r="U184" s="36">
        <v>9.3202630000000006</v>
      </c>
      <c r="V184" s="34">
        <v>1.6864159999999999</v>
      </c>
      <c r="W184" s="35">
        <v>0.24657989999999999</v>
      </c>
      <c r="X184" s="36">
        <v>14.62154</v>
      </c>
      <c r="Y184" s="34">
        <v>13.44889</v>
      </c>
      <c r="Z184" s="35">
        <v>1.074857</v>
      </c>
      <c r="AA184" s="36">
        <v>7.992159</v>
      </c>
      <c r="AB184" s="34">
        <v>71.684359999999998</v>
      </c>
      <c r="AC184" s="35">
        <v>4.5353060000000003</v>
      </c>
      <c r="AD184" s="36">
        <v>6.3267720000000001</v>
      </c>
      <c r="AE184" s="34">
        <v>8.458755</v>
      </c>
      <c r="AF184" s="35">
        <v>0.53516109999999995</v>
      </c>
      <c r="AG184" s="576">
        <v>6.3267119999999997</v>
      </c>
      <c r="AH184" s="34"/>
      <c r="AI184" s="35"/>
      <c r="AJ184" s="36"/>
      <c r="AK184" s="34"/>
      <c r="AL184" s="35"/>
      <c r="AM184" s="37"/>
      <c r="AN184" s="424"/>
    </row>
    <row r="185" spans="1:40" x14ac:dyDescent="0.25">
      <c r="A185" s="10"/>
      <c r="B185" s="10" t="s">
        <v>262</v>
      </c>
      <c r="C185" s="260" t="s">
        <v>175</v>
      </c>
      <c r="D185" s="260"/>
      <c r="E185" s="260"/>
      <c r="F185" s="11" t="s">
        <v>254</v>
      </c>
      <c r="G185" s="12">
        <v>871</v>
      </c>
      <c r="H185" s="4" t="s">
        <v>579</v>
      </c>
      <c r="I185" s="29">
        <v>24</v>
      </c>
      <c r="J185" s="31">
        <v>14.43224</v>
      </c>
      <c r="K185" s="32">
        <v>0.91111569999999997</v>
      </c>
      <c r="L185" s="33">
        <v>6.3130559999999996</v>
      </c>
      <c r="M185" s="31">
        <v>0.95129450000000004</v>
      </c>
      <c r="N185" s="32">
        <v>0.1094256</v>
      </c>
      <c r="O185" s="33">
        <v>11.50281</v>
      </c>
      <c r="P185" s="34">
        <v>2.3467750000000001</v>
      </c>
      <c r="Q185" s="35">
        <v>0.21207860000000001</v>
      </c>
      <c r="R185" s="36">
        <v>9.0370229999999996</v>
      </c>
      <c r="S185" s="34">
        <v>0.27691939999999998</v>
      </c>
      <c r="T185" s="35">
        <v>2.502528E-2</v>
      </c>
      <c r="U185" s="36">
        <v>9.0370240000000006</v>
      </c>
      <c r="V185" s="34">
        <v>1.672914</v>
      </c>
      <c r="W185" s="35">
        <v>0.1033075</v>
      </c>
      <c r="X185" s="36">
        <v>6.1753</v>
      </c>
      <c r="Y185" s="34">
        <v>13.429360000000001</v>
      </c>
      <c r="Z185" s="35">
        <v>0.4118966</v>
      </c>
      <c r="AA185" s="36">
        <v>3.0671349999999999</v>
      </c>
      <c r="AB185" s="34">
        <v>78.243669999999995</v>
      </c>
      <c r="AC185" s="35">
        <v>6.120025</v>
      </c>
      <c r="AD185" s="36">
        <v>7.821752</v>
      </c>
      <c r="AE185" s="34">
        <v>9.2327530000000007</v>
      </c>
      <c r="AF185" s="35">
        <v>0.72216449999999999</v>
      </c>
      <c r="AG185" s="576">
        <v>7.8217679999999996</v>
      </c>
      <c r="AH185" s="34"/>
      <c r="AI185" s="35"/>
      <c r="AJ185" s="36"/>
      <c r="AK185" s="34"/>
      <c r="AL185" s="35"/>
      <c r="AM185" s="37"/>
      <c r="AN185" s="424"/>
    </row>
    <row r="186" spans="1:40" x14ac:dyDescent="0.25">
      <c r="A186" s="10"/>
      <c r="B186" s="10" t="s">
        <v>263</v>
      </c>
      <c r="C186" s="260" t="s">
        <v>175</v>
      </c>
      <c r="D186" s="260"/>
      <c r="E186" s="260"/>
      <c r="F186" s="11" t="s">
        <v>254</v>
      </c>
      <c r="G186" s="12">
        <v>872</v>
      </c>
      <c r="H186" s="4" t="s">
        <v>579</v>
      </c>
      <c r="I186" s="29">
        <v>25</v>
      </c>
      <c r="J186" s="31">
        <v>17.894359999999999</v>
      </c>
      <c r="K186" s="32">
        <v>1.099634</v>
      </c>
      <c r="L186" s="33">
        <v>6.145143</v>
      </c>
      <c r="M186" s="31">
        <v>1.982591</v>
      </c>
      <c r="N186" s="32">
        <v>0.19359090000000001</v>
      </c>
      <c r="O186" s="33">
        <v>9.7645409999999995</v>
      </c>
      <c r="P186" s="34">
        <v>1.886164</v>
      </c>
      <c r="Q186" s="35">
        <v>0.1622276</v>
      </c>
      <c r="R186" s="36">
        <v>8.6009239999999991</v>
      </c>
      <c r="S186" s="34">
        <v>0.2225674</v>
      </c>
      <c r="T186" s="35">
        <v>1.9142849999999999E-2</v>
      </c>
      <c r="U186" s="36">
        <v>8.6009239999999991</v>
      </c>
      <c r="V186" s="34">
        <v>3.4391060000000002</v>
      </c>
      <c r="W186" s="35">
        <v>0.2558743</v>
      </c>
      <c r="X186" s="36">
        <v>7.4401390000000003</v>
      </c>
      <c r="Y186" s="34">
        <v>19.250150000000001</v>
      </c>
      <c r="Z186" s="35">
        <v>0.73398850000000004</v>
      </c>
      <c r="AA186" s="36">
        <v>3.812897</v>
      </c>
      <c r="AB186" s="34">
        <v>61.477550000000001</v>
      </c>
      <c r="AC186" s="35">
        <v>4.2265240000000004</v>
      </c>
      <c r="AD186" s="36">
        <v>6.8749060000000002</v>
      </c>
      <c r="AE186" s="34">
        <v>7.2543519999999999</v>
      </c>
      <c r="AF186" s="35">
        <v>0.49872749999999999</v>
      </c>
      <c r="AG186" s="576">
        <v>6.8748740000000002</v>
      </c>
      <c r="AH186" s="34"/>
      <c r="AI186" s="35"/>
      <c r="AJ186" s="36"/>
      <c r="AK186" s="34"/>
      <c r="AL186" s="35"/>
      <c r="AM186" s="37"/>
      <c r="AN186" s="424"/>
    </row>
    <row r="187" spans="1:40" x14ac:dyDescent="0.25">
      <c r="A187" s="10"/>
      <c r="B187" s="10" t="s">
        <v>264</v>
      </c>
      <c r="C187" s="260" t="s">
        <v>175</v>
      </c>
      <c r="D187" s="260"/>
      <c r="E187" s="260"/>
      <c r="F187" s="11" t="s">
        <v>254</v>
      </c>
      <c r="G187" s="12">
        <v>873</v>
      </c>
      <c r="H187" s="4" t="s">
        <v>579</v>
      </c>
      <c r="I187" s="29">
        <v>22</v>
      </c>
      <c r="J187" s="31">
        <v>17.732900000000001</v>
      </c>
      <c r="K187" s="32">
        <v>1.8289960000000001</v>
      </c>
      <c r="L187" s="33">
        <v>10.31414</v>
      </c>
      <c r="M187" s="31">
        <v>2.0046369999999998</v>
      </c>
      <c r="N187" s="32">
        <v>0.40095700000000001</v>
      </c>
      <c r="O187" s="33">
        <v>20.001480000000001</v>
      </c>
      <c r="P187" s="34">
        <v>2.0051040000000002</v>
      </c>
      <c r="Q187" s="35">
        <v>0.26386809999999999</v>
      </c>
      <c r="R187" s="36">
        <v>13.15982</v>
      </c>
      <c r="S187" s="34">
        <v>0.23660220000000001</v>
      </c>
      <c r="T187" s="35">
        <v>3.113645E-2</v>
      </c>
      <c r="U187" s="36">
        <v>13.159829999999999</v>
      </c>
      <c r="V187" s="34">
        <v>3.2497739999999999</v>
      </c>
      <c r="W187" s="35">
        <v>0.28618729999999998</v>
      </c>
      <c r="X187" s="36">
        <v>8.8063749999999992</v>
      </c>
      <c r="Y187" s="34">
        <v>18.707850000000001</v>
      </c>
      <c r="Z187" s="35">
        <v>0.83957919999999997</v>
      </c>
      <c r="AA187" s="36">
        <v>4.4878450000000001</v>
      </c>
      <c r="AB187" s="34">
        <v>65.829179999999994</v>
      </c>
      <c r="AC187" s="35">
        <v>5.8841939999999999</v>
      </c>
      <c r="AD187" s="36">
        <v>8.9385809999999992</v>
      </c>
      <c r="AE187" s="34">
        <v>7.7678430000000001</v>
      </c>
      <c r="AF187" s="35">
        <v>0.69433400000000001</v>
      </c>
      <c r="AG187" s="576">
        <v>8.9385680000000001</v>
      </c>
      <c r="AH187" s="34"/>
      <c r="AI187" s="35"/>
      <c r="AJ187" s="36"/>
      <c r="AK187" s="34"/>
      <c r="AL187" s="35"/>
      <c r="AM187" s="37"/>
      <c r="AN187" s="424"/>
    </row>
    <row r="188" spans="1:40" x14ac:dyDescent="0.25">
      <c r="A188" s="10"/>
      <c r="B188" s="10" t="s">
        <v>265</v>
      </c>
      <c r="C188" s="260" t="s">
        <v>175</v>
      </c>
      <c r="D188" s="260"/>
      <c r="E188" s="260"/>
      <c r="F188" s="11" t="s">
        <v>254</v>
      </c>
      <c r="G188" s="12">
        <v>879</v>
      </c>
      <c r="H188" s="4" t="s">
        <v>579</v>
      </c>
      <c r="I188" s="29">
        <v>24</v>
      </c>
      <c r="J188" s="31">
        <v>15.208869999999999</v>
      </c>
      <c r="K188" s="32">
        <v>1.447999</v>
      </c>
      <c r="L188" s="33">
        <v>9.5207519999999999</v>
      </c>
      <c r="M188" s="31">
        <v>1.621691</v>
      </c>
      <c r="N188" s="32">
        <v>0.2353015</v>
      </c>
      <c r="O188" s="33">
        <v>14.509639999999999</v>
      </c>
      <c r="P188" s="34">
        <v>1.726815</v>
      </c>
      <c r="Q188" s="35">
        <v>0.1269873</v>
      </c>
      <c r="R188" s="36">
        <v>7.3538459999999999</v>
      </c>
      <c r="S188" s="34">
        <v>0.20376420000000001</v>
      </c>
      <c r="T188" s="35">
        <v>1.4984519999999999E-2</v>
      </c>
      <c r="U188" s="36">
        <v>7.3538540000000001</v>
      </c>
      <c r="V188" s="34">
        <v>3.7712970000000001</v>
      </c>
      <c r="W188" s="35">
        <v>0.21472910000000001</v>
      </c>
      <c r="X188" s="36">
        <v>5.6937720000000001</v>
      </c>
      <c r="Y188" s="34">
        <v>20.1646</v>
      </c>
      <c r="Z188" s="35">
        <v>0.57654090000000002</v>
      </c>
      <c r="AA188" s="36">
        <v>2.8591739999999999</v>
      </c>
      <c r="AB188" s="34">
        <v>49.153970000000001</v>
      </c>
      <c r="AC188" s="35">
        <v>2.9788220000000001</v>
      </c>
      <c r="AD188" s="36">
        <v>6.0601859999999999</v>
      </c>
      <c r="AE188" s="34">
        <v>5.8001680000000002</v>
      </c>
      <c r="AF188" s="35">
        <v>0.35150350000000002</v>
      </c>
      <c r="AG188" s="576">
        <v>6.0602289999999996</v>
      </c>
      <c r="AH188" s="34"/>
      <c r="AI188" s="35"/>
      <c r="AJ188" s="36"/>
      <c r="AK188" s="34"/>
      <c r="AL188" s="35"/>
      <c r="AM188" s="37"/>
      <c r="AN188" s="424"/>
    </row>
    <row r="189" spans="1:40" x14ac:dyDescent="0.25">
      <c r="A189" s="272"/>
      <c r="B189" s="272" t="s">
        <v>266</v>
      </c>
      <c r="C189" s="273" t="s">
        <v>175</v>
      </c>
      <c r="D189" s="273"/>
      <c r="E189" s="273"/>
      <c r="F189" s="274" t="s">
        <v>254</v>
      </c>
      <c r="G189" s="287">
        <v>880</v>
      </c>
      <c r="H189" s="554" t="s">
        <v>579</v>
      </c>
      <c r="I189" s="288">
        <v>13</v>
      </c>
      <c r="J189" s="289">
        <v>40.959130000000002</v>
      </c>
      <c r="K189" s="290">
        <v>4.6143210000000003</v>
      </c>
      <c r="L189" s="291">
        <v>11.26567</v>
      </c>
      <c r="M189" s="289">
        <v>4.1668529999999997</v>
      </c>
      <c r="N189" s="290">
        <v>0.5435567</v>
      </c>
      <c r="O189" s="291">
        <v>13.044779999999999</v>
      </c>
      <c r="P189" s="292">
        <v>4.9755419999999999</v>
      </c>
      <c r="Q189" s="293">
        <v>0.14246790000000001</v>
      </c>
      <c r="R189" s="294">
        <v>2.8633649999999999</v>
      </c>
      <c r="S189" s="292">
        <v>0.58711389999999997</v>
      </c>
      <c r="T189" s="293">
        <v>1.6811309999999999E-2</v>
      </c>
      <c r="U189" s="294">
        <v>2.8633820000000001</v>
      </c>
      <c r="V189" s="292">
        <v>1.007735</v>
      </c>
      <c r="W189" s="293">
        <v>4.0570969999999998E-2</v>
      </c>
      <c r="X189" s="294">
        <v>4.025957</v>
      </c>
      <c r="Y189" s="292">
        <v>10.42576</v>
      </c>
      <c r="Z189" s="293">
        <v>0.20805489999999999</v>
      </c>
      <c r="AA189" s="294">
        <v>1.9955860000000001</v>
      </c>
      <c r="AB189" s="292">
        <v>139.53550000000001</v>
      </c>
      <c r="AC189" s="293">
        <v>13.88105</v>
      </c>
      <c r="AD189" s="294">
        <v>9.9480439999999994</v>
      </c>
      <c r="AE189" s="292">
        <v>16.46519</v>
      </c>
      <c r="AF189" s="293">
        <v>1.6379539999999999</v>
      </c>
      <c r="AG189" s="787">
        <v>9.9479819999999997</v>
      </c>
      <c r="AH189" s="292"/>
      <c r="AI189" s="293"/>
      <c r="AJ189" s="294"/>
      <c r="AK189" s="292"/>
      <c r="AL189" s="293"/>
      <c r="AM189" s="295"/>
      <c r="AN189" s="295"/>
    </row>
    <row r="190" spans="1:40" x14ac:dyDescent="0.25">
      <c r="A190" s="10"/>
      <c r="B190" s="10" t="s">
        <v>266</v>
      </c>
      <c r="C190" s="260" t="s">
        <v>175</v>
      </c>
      <c r="D190" s="260"/>
      <c r="E190" s="260"/>
      <c r="F190" s="11" t="s">
        <v>254</v>
      </c>
      <c r="G190" s="296">
        <v>882</v>
      </c>
      <c r="H190" s="555" t="s">
        <v>579</v>
      </c>
      <c r="I190" s="297">
        <v>16</v>
      </c>
      <c r="J190" s="298">
        <v>37.227409999999999</v>
      </c>
      <c r="K190" s="299">
        <v>7.9786770000000002</v>
      </c>
      <c r="L190" s="300">
        <v>21.432269999999999</v>
      </c>
      <c r="M190" s="298">
        <v>5.0083950000000002</v>
      </c>
      <c r="N190" s="299">
        <v>0.24103620000000001</v>
      </c>
      <c r="O190" s="300">
        <v>4.8126439999999997</v>
      </c>
      <c r="P190" s="301">
        <v>4.8894209999999996</v>
      </c>
      <c r="Q190" s="302">
        <v>0.1825138</v>
      </c>
      <c r="R190" s="303">
        <v>3.732831</v>
      </c>
      <c r="S190" s="301">
        <v>0.57695169999999996</v>
      </c>
      <c r="T190" s="302">
        <v>2.1536599999999999E-2</v>
      </c>
      <c r="U190" s="303">
        <v>3.7328250000000001</v>
      </c>
      <c r="V190" s="301">
        <v>1.0246029999999999</v>
      </c>
      <c r="W190" s="302">
        <v>3.9180409999999999E-2</v>
      </c>
      <c r="X190" s="303">
        <v>3.8239589999999999</v>
      </c>
      <c r="Y190" s="301">
        <v>10.51277</v>
      </c>
      <c r="Z190" s="302">
        <v>0.20157410000000001</v>
      </c>
      <c r="AA190" s="303">
        <v>1.917421</v>
      </c>
      <c r="AB190" s="301">
        <v>133.65469999999999</v>
      </c>
      <c r="AC190" s="302">
        <v>14.59177</v>
      </c>
      <c r="AD190" s="303">
        <v>10.91752</v>
      </c>
      <c r="AE190" s="301">
        <v>15.77125</v>
      </c>
      <c r="AF190" s="302">
        <v>1.7218260000000001</v>
      </c>
      <c r="AG190" s="788">
        <v>10.9175</v>
      </c>
      <c r="AH190" s="301"/>
      <c r="AI190" s="302"/>
      <c r="AJ190" s="303"/>
      <c r="AK190" s="301"/>
      <c r="AL190" s="302"/>
      <c r="AM190" s="304"/>
      <c r="AN190" s="304"/>
    </row>
    <row r="191" spans="1:40" x14ac:dyDescent="0.25">
      <c r="A191" s="275"/>
      <c r="B191" s="275" t="s">
        <v>266</v>
      </c>
      <c r="C191" s="276" t="s">
        <v>175</v>
      </c>
      <c r="D191" s="276"/>
      <c r="E191" s="276"/>
      <c r="F191" s="277" t="s">
        <v>254</v>
      </c>
      <c r="G191" s="278" t="s">
        <v>3</v>
      </c>
      <c r="H191" s="556" t="s">
        <v>579</v>
      </c>
      <c r="I191" s="279">
        <f>I190+I189</f>
        <v>29</v>
      </c>
      <c r="J191" s="280">
        <v>37.973238529411759</v>
      </c>
      <c r="K191" s="281">
        <v>9.9945823579205104</v>
      </c>
      <c r="L191" s="282">
        <v>26.320068408648673</v>
      </c>
      <c r="M191" s="280">
        <v>3.9950880000000004</v>
      </c>
      <c r="N191" s="281">
        <v>1.1880503439383845</v>
      </c>
      <c r="O191" s="282">
        <v>29.73777658810981</v>
      </c>
      <c r="P191" s="283">
        <v>4.823762705882352</v>
      </c>
      <c r="Q191" s="284">
        <v>0.25765356177492449</v>
      </c>
      <c r="R191" s="285">
        <v>5.3413398934555403</v>
      </c>
      <c r="S191" s="283">
        <v>0.56920401176470603</v>
      </c>
      <c r="T191" s="284">
        <v>3.0403115063115965E-2</v>
      </c>
      <c r="U191" s="285">
        <v>5.3413388582517252</v>
      </c>
      <c r="V191" s="283">
        <v>1.0055426441176472</v>
      </c>
      <c r="W191" s="284">
        <v>5.0973316259405051E-2</v>
      </c>
      <c r="X191" s="285">
        <v>5.0692346622587632</v>
      </c>
      <c r="Y191" s="283">
        <v>10.412977205882353</v>
      </c>
      <c r="Z191" s="284">
        <v>0.26804135127430678</v>
      </c>
      <c r="AA191" s="285">
        <v>2.5741086912481537</v>
      </c>
      <c r="AB191" s="283">
        <v>177.22482676470588</v>
      </c>
      <c r="AC191" s="284">
        <v>47.197966744753266</v>
      </c>
      <c r="AD191" s="285">
        <v>26.631690156716058</v>
      </c>
      <c r="AE191" s="283">
        <v>20.912527647058827</v>
      </c>
      <c r="AF191" s="284">
        <v>5.5693601077219812</v>
      </c>
      <c r="AG191" s="789">
        <v>26.631692742819951</v>
      </c>
      <c r="AH191" s="283"/>
      <c r="AI191" s="284"/>
      <c r="AJ191" s="285"/>
      <c r="AK191" s="283"/>
      <c r="AL191" s="284"/>
      <c r="AM191" s="286"/>
      <c r="AN191" s="286"/>
    </row>
    <row r="192" spans="1:40" x14ac:dyDescent="0.25">
      <c r="A192" s="10"/>
      <c r="B192" s="10" t="s">
        <v>267</v>
      </c>
      <c r="C192" s="260" t="s">
        <v>175</v>
      </c>
      <c r="D192" s="260"/>
      <c r="E192" s="260"/>
      <c r="F192" s="11" t="s">
        <v>254</v>
      </c>
      <c r="G192" s="12">
        <v>881</v>
      </c>
      <c r="H192" s="4" t="s">
        <v>579</v>
      </c>
      <c r="I192" s="29">
        <v>18</v>
      </c>
      <c r="J192" s="31">
        <v>38.636200000000002</v>
      </c>
      <c r="K192" s="32">
        <v>11.693949999999999</v>
      </c>
      <c r="L192" s="33">
        <v>30.26681</v>
      </c>
      <c r="M192" s="31">
        <v>4.7011180000000001</v>
      </c>
      <c r="N192" s="32">
        <v>0.2397386</v>
      </c>
      <c r="O192" s="33">
        <v>5.0996069999999998</v>
      </c>
      <c r="P192" s="34">
        <v>4.7653999999999996</v>
      </c>
      <c r="Q192" s="35">
        <v>0.3030002</v>
      </c>
      <c r="R192" s="36">
        <v>6.3583369999999997</v>
      </c>
      <c r="S192" s="34">
        <v>0.56231719999999996</v>
      </c>
      <c r="T192" s="35">
        <v>3.5754099999999997E-2</v>
      </c>
      <c r="U192" s="36">
        <v>6.3583499999999997</v>
      </c>
      <c r="V192" s="34">
        <v>0.98859980000000003</v>
      </c>
      <c r="W192" s="35">
        <v>5.5166769999999997E-2</v>
      </c>
      <c r="X192" s="36">
        <v>5.5802940000000003</v>
      </c>
      <c r="Y192" s="34">
        <v>10.32427</v>
      </c>
      <c r="Z192" s="35">
        <v>0.2930894</v>
      </c>
      <c r="AA192" s="36">
        <v>2.8388390000000001</v>
      </c>
      <c r="AB192" s="34">
        <v>215.9538</v>
      </c>
      <c r="AC192" s="35">
        <v>27.595890000000001</v>
      </c>
      <c r="AD192" s="36">
        <v>12.77861</v>
      </c>
      <c r="AE192" s="34">
        <v>25.48255</v>
      </c>
      <c r="AF192" s="35">
        <v>3.256313</v>
      </c>
      <c r="AG192" s="576">
        <v>12.778600000000001</v>
      </c>
      <c r="AH192" s="34"/>
      <c r="AI192" s="35"/>
      <c r="AJ192" s="36"/>
      <c r="AK192" s="34"/>
      <c r="AL192" s="35"/>
      <c r="AM192" s="37"/>
      <c r="AN192" s="37"/>
    </row>
    <row r="193" spans="1:43" s="400" customFormat="1" ht="15.75" thickBot="1" x14ac:dyDescent="0.3">
      <c r="A193" s="387"/>
      <c r="B193" s="387" t="s">
        <v>278</v>
      </c>
      <c r="C193" s="388" t="s">
        <v>279</v>
      </c>
      <c r="D193" s="388"/>
      <c r="E193" s="388"/>
      <c r="F193" s="389" t="s">
        <v>254</v>
      </c>
      <c r="G193" s="390">
        <v>883</v>
      </c>
      <c r="H193" s="557" t="s">
        <v>579</v>
      </c>
      <c r="I193" s="391">
        <v>24</v>
      </c>
      <c r="J193" s="392">
        <v>16.726489999999998</v>
      </c>
      <c r="K193" s="393">
        <v>0.4822535</v>
      </c>
      <c r="L193" s="394">
        <v>2.8831720000000001</v>
      </c>
      <c r="M193" s="392">
        <v>1.477875</v>
      </c>
      <c r="N193" s="393">
        <v>0.16748930000000001</v>
      </c>
      <c r="O193" s="394">
        <v>11.333119999999999</v>
      </c>
      <c r="P193" s="395">
        <v>5.0096239999999996</v>
      </c>
      <c r="Q193" s="396">
        <v>0.45192759999999998</v>
      </c>
      <c r="R193" s="397">
        <v>9.0211880000000004</v>
      </c>
      <c r="S193" s="395">
        <v>0.59113570000000004</v>
      </c>
      <c r="T193" s="396">
        <v>5.332721E-2</v>
      </c>
      <c r="U193" s="397">
        <v>9.0211450000000006</v>
      </c>
      <c r="V193" s="395">
        <v>1.3996420000000001</v>
      </c>
      <c r="W193" s="396">
        <v>0.13653970000000001</v>
      </c>
      <c r="X193" s="397">
        <v>9.7553230000000006</v>
      </c>
      <c r="Y193" s="395">
        <v>12.27257</v>
      </c>
      <c r="Z193" s="396">
        <v>0.65247739999999999</v>
      </c>
      <c r="AA193" s="397">
        <v>5.3165519999999997</v>
      </c>
      <c r="AB193" s="395">
        <v>93.194640000000007</v>
      </c>
      <c r="AC193" s="396">
        <v>4.1050420000000001</v>
      </c>
      <c r="AD193" s="397">
        <v>4.4048049999999996</v>
      </c>
      <c r="AE193" s="395">
        <v>10.996969999999999</v>
      </c>
      <c r="AF193" s="396">
        <v>0.48439270000000001</v>
      </c>
      <c r="AG193" s="790">
        <v>4.4047840000000003</v>
      </c>
      <c r="AH193" s="395"/>
      <c r="AI193" s="396"/>
      <c r="AJ193" s="397"/>
      <c r="AK193" s="395"/>
      <c r="AL193" s="396"/>
      <c r="AM193" s="398"/>
      <c r="AN193" s="441"/>
      <c r="AO193" s="399"/>
      <c r="AP193" s="399"/>
      <c r="AQ193" s="399"/>
    </row>
    <row r="194" spans="1:43" x14ac:dyDescent="0.25">
      <c r="A194" s="305"/>
      <c r="B194" s="305" t="s">
        <v>268</v>
      </c>
      <c r="C194" s="306" t="s">
        <v>192</v>
      </c>
      <c r="D194" s="306"/>
      <c r="E194" s="306"/>
      <c r="F194" s="307" t="s">
        <v>269</v>
      </c>
      <c r="G194" s="308">
        <v>874</v>
      </c>
      <c r="H194" s="558" t="s">
        <v>160</v>
      </c>
      <c r="I194" s="309">
        <v>22</v>
      </c>
      <c r="J194" s="310">
        <v>11.37876</v>
      </c>
      <c r="K194" s="311">
        <v>0.42081299999999999</v>
      </c>
      <c r="L194" s="312">
        <v>3.6982309999999998</v>
      </c>
      <c r="M194" s="310">
        <v>1.1529609999999999</v>
      </c>
      <c r="N194" s="311">
        <v>0.1351889</v>
      </c>
      <c r="O194" s="312">
        <v>11.72537</v>
      </c>
      <c r="P194" s="313">
        <v>6.2093179999999997</v>
      </c>
      <c r="Q194" s="314">
        <v>0.53000809999999998</v>
      </c>
      <c r="R194" s="315">
        <v>8.5356889999999996</v>
      </c>
      <c r="S194" s="313">
        <v>0.73269960000000001</v>
      </c>
      <c r="T194" s="314">
        <v>6.2541009999999994E-2</v>
      </c>
      <c r="U194" s="315">
        <v>8.5356959999999997</v>
      </c>
      <c r="V194" s="313">
        <v>1.329547</v>
      </c>
      <c r="W194" s="314">
        <v>0.24442839999999999</v>
      </c>
      <c r="X194" s="315">
        <v>18.384329999999999</v>
      </c>
      <c r="Y194" s="313">
        <v>11.93211</v>
      </c>
      <c r="Z194" s="314">
        <v>1.066295</v>
      </c>
      <c r="AA194" s="315">
        <v>8.9363499999999991</v>
      </c>
      <c r="AB194" s="313">
        <v>122.45650000000001</v>
      </c>
      <c r="AC194" s="314">
        <v>5.4191269999999996</v>
      </c>
      <c r="AD194" s="315">
        <v>4.4253470000000004</v>
      </c>
      <c r="AE194" s="313">
        <v>14.449870000000001</v>
      </c>
      <c r="AF194" s="314">
        <v>0.63945510000000005</v>
      </c>
      <c r="AG194" s="791">
        <v>4.4253349999999996</v>
      </c>
      <c r="AH194" s="313"/>
      <c r="AI194" s="314"/>
      <c r="AJ194" s="315"/>
      <c r="AK194" s="313"/>
      <c r="AL194" s="314"/>
      <c r="AM194" s="316"/>
      <c r="AN194" s="432"/>
    </row>
    <row r="195" spans="1:43" ht="24" x14ac:dyDescent="0.25">
      <c r="A195" s="329"/>
      <c r="B195" s="329" t="s">
        <v>270</v>
      </c>
      <c r="C195" s="330" t="s">
        <v>192</v>
      </c>
      <c r="D195" s="330"/>
      <c r="E195" s="330"/>
      <c r="F195" s="331" t="s">
        <v>271</v>
      </c>
      <c r="G195" s="332">
        <v>875</v>
      </c>
      <c r="H195" s="559" t="s">
        <v>160</v>
      </c>
      <c r="I195" s="333">
        <v>22</v>
      </c>
      <c r="J195" s="334">
        <v>16.003299999999999</v>
      </c>
      <c r="K195" s="335">
        <v>1.285704</v>
      </c>
      <c r="L195" s="336">
        <v>8.0339930000000006</v>
      </c>
      <c r="M195" s="334">
        <v>1.193775</v>
      </c>
      <c r="N195" s="335">
        <v>0.1833774</v>
      </c>
      <c r="O195" s="336">
        <v>15.361129999999999</v>
      </c>
      <c r="P195" s="337">
        <v>3.4802870000000001</v>
      </c>
      <c r="Q195" s="338">
        <v>0.13958789999999999</v>
      </c>
      <c r="R195" s="339">
        <v>4.010815</v>
      </c>
      <c r="S195" s="337">
        <v>0.41067389999999998</v>
      </c>
      <c r="T195" s="338">
        <v>1.6471530000000002E-2</v>
      </c>
      <c r="U195" s="339">
        <v>4.0108540000000001</v>
      </c>
      <c r="V195" s="337">
        <v>1.4022600000000001</v>
      </c>
      <c r="W195" s="338">
        <v>9.2176309999999997E-2</v>
      </c>
      <c r="X195" s="339">
        <v>6.5734110000000001</v>
      </c>
      <c r="Y195" s="337">
        <v>12.294359999999999</v>
      </c>
      <c r="Z195" s="338">
        <v>0.40284950000000003</v>
      </c>
      <c r="AA195" s="339">
        <v>3.2766999999999999</v>
      </c>
      <c r="AB195" s="337">
        <v>87.206649999999996</v>
      </c>
      <c r="AC195" s="338">
        <v>2.079253</v>
      </c>
      <c r="AD195" s="339">
        <v>2.3842829999999999</v>
      </c>
      <c r="AE195" s="337">
        <v>10.290380000000001</v>
      </c>
      <c r="AF195" s="338">
        <v>0.24536230000000001</v>
      </c>
      <c r="AG195" s="792">
        <v>2.3843839999999998</v>
      </c>
      <c r="AH195" s="337"/>
      <c r="AI195" s="338"/>
      <c r="AJ195" s="339"/>
      <c r="AK195" s="337"/>
      <c r="AL195" s="338"/>
      <c r="AM195" s="340"/>
      <c r="AN195" s="433"/>
    </row>
    <row r="196" spans="1:43" ht="24" x14ac:dyDescent="0.25">
      <c r="A196" s="353"/>
      <c r="B196" s="353" t="s">
        <v>272</v>
      </c>
      <c r="C196" s="354" t="s">
        <v>192</v>
      </c>
      <c r="D196" s="354"/>
      <c r="E196" s="354"/>
      <c r="F196" s="355" t="s">
        <v>273</v>
      </c>
      <c r="G196" s="356">
        <v>876</v>
      </c>
      <c r="H196" s="560" t="s">
        <v>160</v>
      </c>
      <c r="I196" s="357">
        <v>24</v>
      </c>
      <c r="J196" s="358">
        <v>10.670019999999999</v>
      </c>
      <c r="K196" s="359">
        <v>0.63657739999999996</v>
      </c>
      <c r="L196" s="360">
        <v>5.966037</v>
      </c>
      <c r="M196" s="358">
        <v>0.59026100000000004</v>
      </c>
      <c r="N196" s="359">
        <v>7.7956670000000006E-2</v>
      </c>
      <c r="O196" s="360">
        <v>13.20715</v>
      </c>
      <c r="P196" s="361">
        <v>5.9975560000000003</v>
      </c>
      <c r="Q196" s="362">
        <v>0.54915820000000004</v>
      </c>
      <c r="R196" s="363">
        <v>9.1563649999999992</v>
      </c>
      <c r="S196" s="361">
        <v>0.7077116</v>
      </c>
      <c r="T196" s="362">
        <v>6.4800659999999996E-2</v>
      </c>
      <c r="U196" s="363">
        <v>9.1563639999999999</v>
      </c>
      <c r="V196" s="361">
        <v>0.73942580000000002</v>
      </c>
      <c r="W196" s="362">
        <v>3.594323E-2</v>
      </c>
      <c r="X196" s="363">
        <v>4.8609650000000002</v>
      </c>
      <c r="Y196" s="361">
        <v>8.9297079999999998</v>
      </c>
      <c r="Z196" s="362">
        <v>0.2182607</v>
      </c>
      <c r="AA196" s="363">
        <v>2.4442089999999999</v>
      </c>
      <c r="AB196" s="361">
        <v>122.66240000000001</v>
      </c>
      <c r="AC196" s="362">
        <v>4.8548049999999998</v>
      </c>
      <c r="AD196" s="363">
        <v>3.9578600000000002</v>
      </c>
      <c r="AE196" s="361">
        <v>14.474159999999999</v>
      </c>
      <c r="AF196" s="362">
        <v>0.57286729999999997</v>
      </c>
      <c r="AG196" s="793">
        <v>3.957862</v>
      </c>
      <c r="AH196" s="361"/>
      <c r="AI196" s="362"/>
      <c r="AJ196" s="363"/>
      <c r="AK196" s="361"/>
      <c r="AL196" s="362"/>
      <c r="AM196" s="364"/>
      <c r="AN196" s="434"/>
    </row>
    <row r="197" spans="1:43" ht="24" x14ac:dyDescent="0.25">
      <c r="A197" s="159"/>
      <c r="B197" s="159" t="s">
        <v>274</v>
      </c>
      <c r="C197" s="231" t="s">
        <v>192</v>
      </c>
      <c r="D197" s="231"/>
      <c r="E197" s="231"/>
      <c r="F197" s="170" t="s">
        <v>277</v>
      </c>
      <c r="G197" s="161">
        <v>877</v>
      </c>
      <c r="H197" s="770" t="s">
        <v>160</v>
      </c>
      <c r="I197" s="162">
        <v>24</v>
      </c>
      <c r="J197" s="163">
        <v>12.259180000000001</v>
      </c>
      <c r="K197" s="164">
        <v>0.46725220000000001</v>
      </c>
      <c r="L197" s="165">
        <v>3.8114490000000001</v>
      </c>
      <c r="M197" s="163">
        <v>1.1837850000000001</v>
      </c>
      <c r="N197" s="164">
        <v>0.10189330000000001</v>
      </c>
      <c r="O197" s="165">
        <v>8.6074140000000003</v>
      </c>
      <c r="P197" s="166">
        <v>5.5167780000000004</v>
      </c>
      <c r="Q197" s="167">
        <v>0.3175152</v>
      </c>
      <c r="R197" s="168">
        <v>5.7554460000000001</v>
      </c>
      <c r="S197" s="166">
        <v>0.6509798</v>
      </c>
      <c r="T197" s="167">
        <v>3.7466659999999999E-2</v>
      </c>
      <c r="U197" s="168">
        <v>5.7554249999999998</v>
      </c>
      <c r="V197" s="166">
        <v>1.3567309999999999</v>
      </c>
      <c r="W197" s="167">
        <v>7.2910779999999994E-2</v>
      </c>
      <c r="X197" s="168">
        <v>5.3740040000000002</v>
      </c>
      <c r="Y197" s="166">
        <v>12.095140000000001</v>
      </c>
      <c r="Z197" s="167">
        <v>0.32495750000000001</v>
      </c>
      <c r="AA197" s="168">
        <v>2.6866780000000001</v>
      </c>
      <c r="AB197" s="166">
        <v>111.44070000000001</v>
      </c>
      <c r="AC197" s="167">
        <v>2.960442</v>
      </c>
      <c r="AD197" s="168">
        <v>2.6565159999999999</v>
      </c>
      <c r="AE197" s="166">
        <v>13.15001</v>
      </c>
      <c r="AF197" s="167">
        <v>0.34933120000000001</v>
      </c>
      <c r="AG197" s="583">
        <v>2.6565099999999999</v>
      </c>
      <c r="AH197" s="166"/>
      <c r="AI197" s="167"/>
      <c r="AJ197" s="168"/>
      <c r="AK197" s="166"/>
      <c r="AL197" s="167"/>
      <c r="AM197" s="169"/>
      <c r="AN197" s="426"/>
    </row>
    <row r="198" spans="1:43" ht="24.75" thickBot="1" x14ac:dyDescent="0.3">
      <c r="A198" s="266"/>
      <c r="B198" s="266" t="s">
        <v>275</v>
      </c>
      <c r="C198" s="377" t="s">
        <v>192</v>
      </c>
      <c r="D198" s="377"/>
      <c r="E198" s="377"/>
      <c r="F198" s="378" t="s">
        <v>276</v>
      </c>
      <c r="G198" s="268">
        <v>878</v>
      </c>
      <c r="H198" s="561" t="s">
        <v>160</v>
      </c>
      <c r="I198" s="379">
        <v>23</v>
      </c>
      <c r="J198" s="380">
        <v>11.2498</v>
      </c>
      <c r="K198" s="381">
        <v>0.70518519999999996</v>
      </c>
      <c r="L198" s="382">
        <v>6.2684230000000003</v>
      </c>
      <c r="M198" s="380">
        <v>0.95753410000000005</v>
      </c>
      <c r="N198" s="381">
        <v>0.12990740000000001</v>
      </c>
      <c r="O198" s="382">
        <v>13.56687</v>
      </c>
      <c r="P198" s="383">
        <v>6.2162730000000002</v>
      </c>
      <c r="Q198" s="384">
        <v>0.4986409</v>
      </c>
      <c r="R198" s="385">
        <v>8.0215409999999991</v>
      </c>
      <c r="S198" s="383">
        <v>0.73352019999999996</v>
      </c>
      <c r="T198" s="384">
        <v>5.8839620000000002E-2</v>
      </c>
      <c r="U198" s="385">
        <v>8.0215399999999999</v>
      </c>
      <c r="V198" s="383">
        <v>1.1017220000000001</v>
      </c>
      <c r="W198" s="384">
        <v>5.8217339999999999E-2</v>
      </c>
      <c r="X198" s="385">
        <v>5.284211</v>
      </c>
      <c r="Y198" s="383">
        <v>10.89953</v>
      </c>
      <c r="Z198" s="384">
        <v>0.28553899999999999</v>
      </c>
      <c r="AA198" s="385">
        <v>2.6197370000000002</v>
      </c>
      <c r="AB198" s="383">
        <v>122.6168</v>
      </c>
      <c r="AC198" s="384">
        <v>2.1528770000000002</v>
      </c>
      <c r="AD198" s="385">
        <v>1.755776</v>
      </c>
      <c r="AE198" s="383">
        <v>14.468780000000001</v>
      </c>
      <c r="AF198" s="384">
        <v>0.2540521</v>
      </c>
      <c r="AG198" s="794">
        <v>1.755863</v>
      </c>
      <c r="AH198" s="383"/>
      <c r="AI198" s="384"/>
      <c r="AJ198" s="385"/>
      <c r="AK198" s="383"/>
      <c r="AL198" s="384"/>
      <c r="AM198" s="386"/>
      <c r="AN198" s="426"/>
    </row>
    <row r="199" spans="1:43" ht="15" customHeight="1" x14ac:dyDescent="0.25">
      <c r="A199" s="682"/>
      <c r="B199" s="682"/>
      <c r="C199" s="688" t="s">
        <v>280</v>
      </c>
      <c r="D199" s="683"/>
      <c r="E199" s="685"/>
      <c r="F199" s="514"/>
      <c r="G199" s="515">
        <v>884</v>
      </c>
      <c r="H199" s="562" t="s">
        <v>160</v>
      </c>
      <c r="I199" s="516">
        <v>25</v>
      </c>
      <c r="J199" s="517">
        <v>10.59934</v>
      </c>
      <c r="K199" s="518">
        <v>0.29463309999999998</v>
      </c>
      <c r="L199" s="519">
        <v>2.779731</v>
      </c>
      <c r="M199" s="517">
        <v>1.1210089999999999</v>
      </c>
      <c r="N199" s="518">
        <v>6.2131159999999998E-2</v>
      </c>
      <c r="O199" s="519">
        <v>5.5424300000000004</v>
      </c>
      <c r="P199" s="520">
        <v>6.5121359999999999</v>
      </c>
      <c r="Q199" s="521">
        <v>0.2395814</v>
      </c>
      <c r="R199" s="522">
        <v>3.678998</v>
      </c>
      <c r="S199" s="520">
        <v>0.76843209999999995</v>
      </c>
      <c r="T199" s="521">
        <v>2.8270340000000001E-2</v>
      </c>
      <c r="U199" s="522">
        <v>3.678963</v>
      </c>
      <c r="V199" s="520">
        <v>1.2296720000000001</v>
      </c>
      <c r="W199" s="521">
        <v>3.84585E-2</v>
      </c>
      <c r="X199" s="522">
        <v>3.1275400000000002</v>
      </c>
      <c r="Y199" s="520">
        <v>11.5175</v>
      </c>
      <c r="Z199" s="521">
        <v>0.1797444</v>
      </c>
      <c r="AA199" s="522">
        <v>1.5606199999999999</v>
      </c>
      <c r="AB199" s="520">
        <v>141.19499999999999</v>
      </c>
      <c r="AC199" s="521">
        <v>2.5152040000000002</v>
      </c>
      <c r="AD199" s="522">
        <v>1.781369</v>
      </c>
      <c r="AE199" s="520">
        <v>16.661010000000001</v>
      </c>
      <c r="AF199" s="521">
        <v>0.29679610000000001</v>
      </c>
      <c r="AG199" s="795">
        <v>1.781382</v>
      </c>
      <c r="AH199" s="520"/>
      <c r="AI199" s="521"/>
      <c r="AJ199" s="522"/>
      <c r="AK199" s="520"/>
      <c r="AL199" s="521"/>
      <c r="AM199" s="523"/>
      <c r="AN199" s="524"/>
    </row>
    <row r="200" spans="1:43" ht="15" customHeight="1" x14ac:dyDescent="0.25">
      <c r="A200" s="684"/>
      <c r="B200" s="684"/>
      <c r="C200" s="689" t="s">
        <v>280</v>
      </c>
      <c r="D200" s="685"/>
      <c r="E200" s="685"/>
      <c r="F200" s="514"/>
      <c r="G200" s="515">
        <v>1104</v>
      </c>
      <c r="H200" s="562" t="s">
        <v>160</v>
      </c>
      <c r="I200" s="516">
        <v>98</v>
      </c>
      <c r="J200" s="517">
        <v>10.94506</v>
      </c>
      <c r="K200" s="518">
        <v>0.29678729999999998</v>
      </c>
      <c r="L200" s="519">
        <v>2.711611</v>
      </c>
      <c r="M200" s="517">
        <v>1.148161</v>
      </c>
      <c r="N200" s="518">
        <v>8.2454890000000003E-2</v>
      </c>
      <c r="O200" s="519">
        <v>7.1814770000000001</v>
      </c>
      <c r="P200" s="520">
        <v>6.4976349999999998</v>
      </c>
      <c r="Q200" s="521">
        <v>0.22773570000000001</v>
      </c>
      <c r="R200" s="522">
        <v>3.504902</v>
      </c>
      <c r="S200" s="520">
        <v>0.76672099999999999</v>
      </c>
      <c r="T200" s="521">
        <v>2.6873230000000001E-2</v>
      </c>
      <c r="U200" s="522">
        <v>3.504956</v>
      </c>
      <c r="V200" s="520">
        <v>1.2320500000000001</v>
      </c>
      <c r="W200" s="521">
        <v>6.2907290000000005E-2</v>
      </c>
      <c r="X200" s="522">
        <v>5.1059039999999998</v>
      </c>
      <c r="Y200" s="520">
        <v>11.52596</v>
      </c>
      <c r="Z200" s="521">
        <v>0.30588349999999997</v>
      </c>
      <c r="AA200" s="522">
        <v>2.6538659999999998</v>
      </c>
      <c r="AB200" s="520">
        <v>137.88140000000001</v>
      </c>
      <c r="AC200" s="521">
        <v>2.8894289999999998</v>
      </c>
      <c r="AD200" s="522">
        <v>2.0955900000000001</v>
      </c>
      <c r="AE200" s="520">
        <v>16.27</v>
      </c>
      <c r="AF200" s="521">
        <v>0.34096179999999998</v>
      </c>
      <c r="AG200" s="795">
        <v>2.095647</v>
      </c>
      <c r="AH200" s="520"/>
      <c r="AI200" s="521"/>
      <c r="AJ200" s="522"/>
      <c r="AK200" s="520"/>
      <c r="AL200" s="521"/>
      <c r="AM200" s="523"/>
      <c r="AN200" s="525" t="s">
        <v>542</v>
      </c>
    </row>
    <row r="201" spans="1:43" s="513" customFormat="1" ht="15.75" customHeight="1" thickBot="1" x14ac:dyDescent="0.3">
      <c r="A201" s="686"/>
      <c r="B201" s="686"/>
      <c r="C201" s="690" t="s">
        <v>280</v>
      </c>
      <c r="D201" s="687"/>
      <c r="E201" s="687"/>
      <c r="F201" s="526"/>
      <c r="G201" s="527" t="s">
        <v>540</v>
      </c>
      <c r="H201" s="563" t="s">
        <v>160</v>
      </c>
      <c r="I201" s="528">
        <v>123</v>
      </c>
      <c r="J201" s="529">
        <v>10.874788626016258</v>
      </c>
      <c r="K201" s="530">
        <v>0.32653515475329853</v>
      </c>
      <c r="L201" s="531">
        <v>3.0026804748380433</v>
      </c>
      <c r="M201" s="529">
        <v>1.1426420626016263</v>
      </c>
      <c r="N201" s="530">
        <v>7.928024250664345E-2</v>
      </c>
      <c r="O201" s="531">
        <v>6.9383269793284272</v>
      </c>
      <c r="P201" s="532">
        <v>6.5005827723577241</v>
      </c>
      <c r="Q201" s="533">
        <v>0.22926330511808696</v>
      </c>
      <c r="R201" s="534">
        <v>3.5268115666948803</v>
      </c>
      <c r="S201" s="532">
        <v>0.76706876260162593</v>
      </c>
      <c r="T201" s="533">
        <v>2.705306820274175E-2</v>
      </c>
      <c r="U201" s="534">
        <v>3.5268113527380929</v>
      </c>
      <c r="V201" s="532">
        <v>1.2315668292682931</v>
      </c>
      <c r="W201" s="533">
        <v>5.8636672119431875E-2</v>
      </c>
      <c r="X201" s="534">
        <v>4.7611441560397898</v>
      </c>
      <c r="Y201" s="532">
        <v>11.524239975609753</v>
      </c>
      <c r="Z201" s="533">
        <v>0.28418318621784372</v>
      </c>
      <c r="AA201" s="534">
        <v>2.4659603307402267</v>
      </c>
      <c r="AB201" s="532">
        <v>138.55486585365853</v>
      </c>
      <c r="AC201" s="533">
        <v>3.1104610269700985</v>
      </c>
      <c r="AD201" s="534">
        <v>2.2449309216288107</v>
      </c>
      <c r="AE201" s="532">
        <v>16.349473333333325</v>
      </c>
      <c r="AF201" s="533">
        <v>0.36703438077148326</v>
      </c>
      <c r="AG201" s="796">
        <v>2.2449309117693299</v>
      </c>
      <c r="AH201" s="532"/>
      <c r="AI201" s="533"/>
      <c r="AJ201" s="534"/>
      <c r="AK201" s="532"/>
      <c r="AL201" s="533"/>
      <c r="AM201" s="535"/>
      <c r="AN201" s="536"/>
      <c r="AO201" s="137"/>
      <c r="AP201" s="137"/>
      <c r="AQ201" s="137"/>
    </row>
    <row r="202" spans="1:43" x14ac:dyDescent="0.25">
      <c r="A202" s="401"/>
      <c r="B202" s="401" t="s">
        <v>281</v>
      </c>
      <c r="C202" s="645" t="s">
        <v>634</v>
      </c>
      <c r="D202" s="630"/>
      <c r="E202" s="630"/>
      <c r="F202" s="645" t="s">
        <v>282</v>
      </c>
      <c r="G202" s="402">
        <v>885</v>
      </c>
      <c r="H202" s="564" t="s">
        <v>160</v>
      </c>
      <c r="I202" s="403">
        <v>24</v>
      </c>
      <c r="J202" s="404">
        <v>11.38682</v>
      </c>
      <c r="K202" s="405">
        <v>0.69066360000000004</v>
      </c>
      <c r="L202" s="406">
        <v>6.0654669999999999</v>
      </c>
      <c r="M202" s="404">
        <v>1.1922779999999999</v>
      </c>
      <c r="N202" s="405">
        <v>0.1868013</v>
      </c>
      <c r="O202" s="406">
        <v>15.6676</v>
      </c>
      <c r="P202" s="407">
        <v>6.1977080000000004</v>
      </c>
      <c r="Q202" s="408">
        <v>0.63093049999999995</v>
      </c>
      <c r="R202" s="409">
        <v>10.180059999999999</v>
      </c>
      <c r="S202" s="407">
        <v>0.73132949999999997</v>
      </c>
      <c r="T202" s="408">
        <v>7.4449929999999997E-2</v>
      </c>
      <c r="U202" s="409">
        <v>10.18008</v>
      </c>
      <c r="V202" s="407">
        <v>1.386182</v>
      </c>
      <c r="W202" s="408">
        <v>0.238318</v>
      </c>
      <c r="X202" s="409">
        <v>17.19239</v>
      </c>
      <c r="Y202" s="407">
        <v>12.190569999999999</v>
      </c>
      <c r="Z202" s="408">
        <v>1.001646</v>
      </c>
      <c r="AA202" s="409">
        <v>8.2165649999999992</v>
      </c>
      <c r="AB202" s="407">
        <v>122.6666</v>
      </c>
      <c r="AC202" s="408">
        <v>5.5443980000000002</v>
      </c>
      <c r="AD202" s="409">
        <v>4.5198929999999997</v>
      </c>
      <c r="AE202" s="407">
        <v>14.47466</v>
      </c>
      <c r="AF202" s="408">
        <v>0.65423070000000005</v>
      </c>
      <c r="AG202" s="797">
        <v>4.5198359999999997</v>
      </c>
      <c r="AH202" s="407"/>
      <c r="AI202" s="408"/>
      <c r="AJ202" s="409"/>
      <c r="AK202" s="407"/>
      <c r="AL202" s="408"/>
      <c r="AM202" s="410"/>
      <c r="AN202" s="426"/>
    </row>
    <row r="203" spans="1:43" x14ac:dyDescent="0.25">
      <c r="A203" s="10"/>
      <c r="B203" s="10" t="s">
        <v>283</v>
      </c>
      <c r="C203" s="646" t="s">
        <v>634</v>
      </c>
      <c r="D203" s="631"/>
      <c r="E203" s="631"/>
      <c r="F203" s="11" t="s">
        <v>284</v>
      </c>
      <c r="G203" s="12">
        <v>886</v>
      </c>
      <c r="H203" s="4" t="s">
        <v>160</v>
      </c>
      <c r="I203" s="29">
        <v>23</v>
      </c>
      <c r="J203" s="31">
        <v>10.81732</v>
      </c>
      <c r="K203" s="32">
        <v>0.96698919999999999</v>
      </c>
      <c r="L203" s="33">
        <v>8.9392639999999997</v>
      </c>
      <c r="M203" s="31">
        <v>0.61658599999999997</v>
      </c>
      <c r="N203" s="32">
        <v>0.11858779999999999</v>
      </c>
      <c r="O203" s="33">
        <v>19.232970000000002</v>
      </c>
      <c r="P203" s="34">
        <v>6.516248</v>
      </c>
      <c r="Q203" s="35">
        <v>0.75463959999999997</v>
      </c>
      <c r="R203" s="36">
        <v>11.58089</v>
      </c>
      <c r="S203" s="34">
        <v>0.76891730000000003</v>
      </c>
      <c r="T203" s="35">
        <v>8.9047459999999995E-2</v>
      </c>
      <c r="U203" s="36">
        <v>11.58089</v>
      </c>
      <c r="V203" s="34">
        <v>0.71799880000000005</v>
      </c>
      <c r="W203" s="35">
        <v>7.9060850000000002E-2</v>
      </c>
      <c r="X203" s="36">
        <v>11.011279999999999</v>
      </c>
      <c r="Y203" s="34">
        <v>8.7891239999999993</v>
      </c>
      <c r="Z203" s="35">
        <v>0.48459390000000002</v>
      </c>
      <c r="AA203" s="36">
        <v>5.5135630000000004</v>
      </c>
      <c r="AB203" s="34">
        <v>126.88509999999999</v>
      </c>
      <c r="AC203" s="35">
        <v>3.978637</v>
      </c>
      <c r="AD203" s="36">
        <v>3.1356220000000001</v>
      </c>
      <c r="AE203" s="34">
        <v>14.972440000000001</v>
      </c>
      <c r="AF203" s="35">
        <v>0.46948250000000002</v>
      </c>
      <c r="AG203" s="576">
        <v>3.1356440000000001</v>
      </c>
      <c r="AH203" s="34"/>
      <c r="AI203" s="35"/>
      <c r="AJ203" s="36"/>
      <c r="AK203" s="34"/>
      <c r="AL203" s="35"/>
      <c r="AM203" s="37"/>
      <c r="AN203" s="424"/>
    </row>
    <row r="204" spans="1:43" x14ac:dyDescent="0.25">
      <c r="A204" s="10"/>
      <c r="B204" s="10" t="s">
        <v>285</v>
      </c>
      <c r="C204" s="646" t="s">
        <v>634</v>
      </c>
      <c r="D204" s="631"/>
      <c r="E204" s="631"/>
      <c r="F204" s="11" t="s">
        <v>286</v>
      </c>
      <c r="G204" s="12">
        <v>887</v>
      </c>
      <c r="H204" s="4" t="s">
        <v>160</v>
      </c>
      <c r="I204" s="29">
        <v>23</v>
      </c>
      <c r="J204" s="31">
        <v>11.581899999999999</v>
      </c>
      <c r="K204" s="32">
        <v>0.32127860000000003</v>
      </c>
      <c r="L204" s="33">
        <v>2.773971</v>
      </c>
      <c r="M204" s="31">
        <v>1.088749</v>
      </c>
      <c r="N204" s="32">
        <v>8.4404789999999993E-2</v>
      </c>
      <c r="O204" s="33">
        <v>7.7524569999999997</v>
      </c>
      <c r="P204" s="34">
        <v>6.4796339999999999</v>
      </c>
      <c r="Q204" s="35">
        <v>0.28323579999999998</v>
      </c>
      <c r="R204" s="36">
        <v>4.3711710000000004</v>
      </c>
      <c r="S204" s="34">
        <v>0.76459679999999997</v>
      </c>
      <c r="T204" s="35">
        <v>3.3421689999999997E-2</v>
      </c>
      <c r="U204" s="36">
        <v>4.3711520000000004</v>
      </c>
      <c r="V204" s="34">
        <v>1.186631</v>
      </c>
      <c r="W204" s="35">
        <v>5.8680759999999998E-2</v>
      </c>
      <c r="X204" s="36">
        <v>4.9451549999999997</v>
      </c>
      <c r="Y204" s="34">
        <v>11.312099999999999</v>
      </c>
      <c r="Z204" s="35">
        <v>0.2818407</v>
      </c>
      <c r="AA204" s="36">
        <v>2.4914969999999999</v>
      </c>
      <c r="AB204" s="34">
        <v>125.0759</v>
      </c>
      <c r="AC204" s="35">
        <v>2.9553539999999998</v>
      </c>
      <c r="AD204" s="36">
        <v>2.3628480000000001</v>
      </c>
      <c r="AE204" s="34">
        <v>14.75896</v>
      </c>
      <c r="AF204" s="35">
        <v>0.34874080000000002</v>
      </c>
      <c r="AG204" s="576">
        <v>2.3629090000000001</v>
      </c>
      <c r="AH204" s="34"/>
      <c r="AI204" s="35"/>
      <c r="AJ204" s="36"/>
      <c r="AK204" s="34"/>
      <c r="AL204" s="35"/>
      <c r="AM204" s="37"/>
      <c r="AN204" s="424"/>
    </row>
    <row r="205" spans="1:43" x14ac:dyDescent="0.25">
      <c r="A205" s="10"/>
      <c r="B205" s="10" t="s">
        <v>287</v>
      </c>
      <c r="C205" s="646" t="s">
        <v>634</v>
      </c>
      <c r="D205" s="631"/>
      <c r="E205" s="631"/>
      <c r="F205" s="11" t="s">
        <v>288</v>
      </c>
      <c r="G205" s="12">
        <v>888</v>
      </c>
      <c r="H205" s="4" t="s">
        <v>160</v>
      </c>
      <c r="I205" s="29">
        <v>24</v>
      </c>
      <c r="J205" s="31">
        <v>11.271420000000001</v>
      </c>
      <c r="K205" s="32">
        <v>0.48683720000000003</v>
      </c>
      <c r="L205" s="33">
        <v>4.3192190000000004</v>
      </c>
      <c r="M205" s="31">
        <v>1.2560709999999999</v>
      </c>
      <c r="N205" s="32">
        <v>0.10191500000000001</v>
      </c>
      <c r="O205" s="33">
        <v>8.1137949999999996</v>
      </c>
      <c r="P205" s="34">
        <v>6.3658029999999997</v>
      </c>
      <c r="Q205" s="35">
        <v>0.52807959999999998</v>
      </c>
      <c r="R205" s="36">
        <v>8.2955690000000004</v>
      </c>
      <c r="S205" s="34">
        <v>0.75116470000000002</v>
      </c>
      <c r="T205" s="35">
        <v>6.2313399999999998E-2</v>
      </c>
      <c r="U205" s="36">
        <v>8.2955699999999997</v>
      </c>
      <c r="V205" s="34">
        <v>1.420941</v>
      </c>
      <c r="W205" s="35">
        <v>0.12109010000000001</v>
      </c>
      <c r="X205" s="36">
        <v>8.5218249999999998</v>
      </c>
      <c r="Y205" s="34">
        <v>12.371</v>
      </c>
      <c r="Z205" s="35">
        <v>0.54087779999999996</v>
      </c>
      <c r="AA205" s="36">
        <v>4.3721430000000003</v>
      </c>
      <c r="AB205" s="34">
        <v>124.7379</v>
      </c>
      <c r="AC205" s="35">
        <v>6.0183479999999996</v>
      </c>
      <c r="AD205" s="36">
        <v>4.8247949999999999</v>
      </c>
      <c r="AE205" s="34">
        <v>14.71907</v>
      </c>
      <c r="AF205" s="35">
        <v>0.71015700000000004</v>
      </c>
      <c r="AG205" s="576">
        <v>4.8247400000000003</v>
      </c>
      <c r="AH205" s="34"/>
      <c r="AI205" s="35"/>
      <c r="AJ205" s="36"/>
      <c r="AK205" s="34"/>
      <c r="AL205" s="35"/>
      <c r="AM205" s="37"/>
      <c r="AN205" s="424"/>
    </row>
    <row r="206" spans="1:43" x14ac:dyDescent="0.25">
      <c r="A206" s="10"/>
      <c r="B206" s="10" t="s">
        <v>289</v>
      </c>
      <c r="C206" s="646" t="s">
        <v>634</v>
      </c>
      <c r="D206" s="631"/>
      <c r="E206" s="631"/>
      <c r="F206" s="11" t="s">
        <v>290</v>
      </c>
      <c r="G206" s="12">
        <v>889</v>
      </c>
      <c r="H206" s="4" t="s">
        <v>160</v>
      </c>
      <c r="I206" s="29">
        <v>25</v>
      </c>
      <c r="J206" s="31">
        <v>10.79274</v>
      </c>
      <c r="K206" s="32">
        <v>0.44847530000000002</v>
      </c>
      <c r="L206" s="33">
        <v>4.155341</v>
      </c>
      <c r="M206" s="31">
        <v>0.67585340000000005</v>
      </c>
      <c r="N206" s="32">
        <v>6.6426499999999999E-2</v>
      </c>
      <c r="O206" s="33">
        <v>9.8285359999999997</v>
      </c>
      <c r="P206" s="34">
        <v>6.768993</v>
      </c>
      <c r="Q206" s="35">
        <v>0.3281116</v>
      </c>
      <c r="R206" s="36">
        <v>4.8472730000000004</v>
      </c>
      <c r="S206" s="34">
        <v>0.79874120000000004</v>
      </c>
      <c r="T206" s="35">
        <v>3.8717229999999998E-2</v>
      </c>
      <c r="U206" s="36">
        <v>4.8472809999999997</v>
      </c>
      <c r="V206" s="34">
        <v>0.74958429999999998</v>
      </c>
      <c r="W206" s="35">
        <v>4.8148040000000003E-2</v>
      </c>
      <c r="X206" s="36">
        <v>6.423298</v>
      </c>
      <c r="Y206" s="34">
        <v>8.9888809999999992</v>
      </c>
      <c r="Z206" s="35">
        <v>0.29131639999999998</v>
      </c>
      <c r="AA206" s="36">
        <v>3.240853</v>
      </c>
      <c r="AB206" s="34">
        <v>128.14179999999999</v>
      </c>
      <c r="AC206" s="35">
        <v>2.8606530000000001</v>
      </c>
      <c r="AD206" s="36">
        <v>2.2324120000000001</v>
      </c>
      <c r="AE206" s="34">
        <v>15.12073</v>
      </c>
      <c r="AF206" s="35">
        <v>0.33755220000000002</v>
      </c>
      <c r="AG206" s="576">
        <v>2.2323810000000002</v>
      </c>
      <c r="AH206" s="34"/>
      <c r="AI206" s="35"/>
      <c r="AJ206" s="36"/>
      <c r="AK206" s="34"/>
      <c r="AL206" s="35"/>
      <c r="AM206" s="37"/>
      <c r="AN206" s="424"/>
    </row>
    <row r="207" spans="1:43" x14ac:dyDescent="0.25">
      <c r="A207" s="10"/>
      <c r="B207" s="10" t="s">
        <v>291</v>
      </c>
      <c r="C207" s="646" t="s">
        <v>634</v>
      </c>
      <c r="D207" s="631"/>
      <c r="E207" s="631"/>
      <c r="F207" s="11" t="s">
        <v>292</v>
      </c>
      <c r="G207" s="12">
        <v>890</v>
      </c>
      <c r="H207" s="4" t="s">
        <v>160</v>
      </c>
      <c r="I207" s="29">
        <v>25</v>
      </c>
      <c r="J207" s="31">
        <v>10.681710000000001</v>
      </c>
      <c r="K207" s="32">
        <v>1.340047</v>
      </c>
      <c r="L207" s="33">
        <v>12.545249999999999</v>
      </c>
      <c r="M207" s="31">
        <v>0.89383520000000005</v>
      </c>
      <c r="N207" s="32">
        <v>0.28023569999999998</v>
      </c>
      <c r="O207" s="33">
        <v>31.352060000000002</v>
      </c>
      <c r="P207" s="34">
        <v>6.2415890000000003</v>
      </c>
      <c r="Q207" s="35">
        <v>1.1078399999999999</v>
      </c>
      <c r="R207" s="36">
        <v>17.74933</v>
      </c>
      <c r="S207" s="34">
        <v>0.73650749999999998</v>
      </c>
      <c r="T207" s="35">
        <v>0.13072510000000001</v>
      </c>
      <c r="U207" s="36">
        <v>17.749320000000001</v>
      </c>
      <c r="V207" s="34">
        <v>1.0518689999999999</v>
      </c>
      <c r="W207" s="35">
        <v>0.20152900000000001</v>
      </c>
      <c r="X207" s="36">
        <v>19.159140000000001</v>
      </c>
      <c r="Y207" s="34">
        <v>10.596539999999999</v>
      </c>
      <c r="Z207" s="35">
        <v>1.12351</v>
      </c>
      <c r="AA207" s="36">
        <v>10.60261</v>
      </c>
      <c r="AB207" s="34">
        <v>125.4272</v>
      </c>
      <c r="AC207" s="35">
        <v>10.15638</v>
      </c>
      <c r="AD207" s="36">
        <v>8.097429</v>
      </c>
      <c r="AE207" s="34">
        <v>14.800409999999999</v>
      </c>
      <c r="AF207" s="35">
        <v>1.198453</v>
      </c>
      <c r="AG207" s="576">
        <v>8.0974319999999995</v>
      </c>
      <c r="AH207" s="34"/>
      <c r="AI207" s="35"/>
      <c r="AJ207" s="36"/>
      <c r="AK207" s="34"/>
      <c r="AL207" s="35"/>
      <c r="AM207" s="37"/>
      <c r="AN207" s="424"/>
    </row>
    <row r="208" spans="1:43" x14ac:dyDescent="0.25">
      <c r="A208" s="10"/>
      <c r="B208" s="10" t="s">
        <v>293</v>
      </c>
      <c r="C208" s="646" t="s">
        <v>634</v>
      </c>
      <c r="D208" s="631"/>
      <c r="E208" s="631"/>
      <c r="F208" s="11" t="s">
        <v>294</v>
      </c>
      <c r="G208" s="12">
        <v>891</v>
      </c>
      <c r="H208" s="4" t="s">
        <v>160</v>
      </c>
      <c r="I208" s="29">
        <v>24</v>
      </c>
      <c r="J208" s="31">
        <v>10.685309999999999</v>
      </c>
      <c r="K208" s="32">
        <v>0.66307190000000005</v>
      </c>
      <c r="L208" s="33">
        <v>6.2054510000000001</v>
      </c>
      <c r="M208" s="31">
        <v>1.121467</v>
      </c>
      <c r="N208" s="32">
        <v>0.13189409999999999</v>
      </c>
      <c r="O208" s="33">
        <v>11.76085</v>
      </c>
      <c r="P208" s="34">
        <v>5.9277360000000003</v>
      </c>
      <c r="Q208" s="35">
        <v>0.50963460000000005</v>
      </c>
      <c r="R208" s="36">
        <v>8.5974570000000003</v>
      </c>
      <c r="S208" s="34">
        <v>0.69947280000000001</v>
      </c>
      <c r="T208" s="35">
        <v>6.0136750000000003E-2</v>
      </c>
      <c r="U208" s="36">
        <v>8.5974389999999996</v>
      </c>
      <c r="V208" s="34">
        <v>1.3867499999999999</v>
      </c>
      <c r="W208" s="35">
        <v>8.0074530000000005E-2</v>
      </c>
      <c r="X208" s="36">
        <v>5.7742570000000004</v>
      </c>
      <c r="Y208" s="34">
        <v>12.22758</v>
      </c>
      <c r="Z208" s="35">
        <v>0.35264060000000003</v>
      </c>
      <c r="AA208" s="36">
        <v>2.8839779999999999</v>
      </c>
      <c r="AB208" s="34">
        <v>125.87909999999999</v>
      </c>
      <c r="AC208" s="35">
        <v>5.335432</v>
      </c>
      <c r="AD208" s="36">
        <v>4.2385359999999999</v>
      </c>
      <c r="AE208" s="34">
        <v>14.85374</v>
      </c>
      <c r="AF208" s="35">
        <v>0.62958380000000003</v>
      </c>
      <c r="AG208" s="576">
        <v>4.2385539999999997</v>
      </c>
      <c r="AH208" s="34"/>
      <c r="AI208" s="35"/>
      <c r="AJ208" s="36"/>
      <c r="AK208" s="34"/>
      <c r="AL208" s="35"/>
      <c r="AM208" s="37"/>
      <c r="AN208" s="424"/>
    </row>
    <row r="209" spans="1:43" x14ac:dyDescent="0.25">
      <c r="A209" s="10"/>
      <c r="B209" s="10" t="s">
        <v>295</v>
      </c>
      <c r="C209" s="646" t="s">
        <v>634</v>
      </c>
      <c r="D209" s="631"/>
      <c r="E209" s="631"/>
      <c r="F209" s="11" t="s">
        <v>297</v>
      </c>
      <c r="G209" s="12">
        <v>892</v>
      </c>
      <c r="H209" s="4" t="s">
        <v>160</v>
      </c>
      <c r="I209" s="29">
        <v>24</v>
      </c>
      <c r="J209" s="31">
        <v>9.6824200000000005</v>
      </c>
      <c r="K209" s="32">
        <v>1.433446</v>
      </c>
      <c r="L209" s="33">
        <v>14.80462</v>
      </c>
      <c r="M209" s="31">
        <v>0.50625560000000003</v>
      </c>
      <c r="N209" s="32">
        <v>0.1275155</v>
      </c>
      <c r="O209" s="33">
        <v>25.18797</v>
      </c>
      <c r="P209" s="34">
        <v>5.6492899999999997</v>
      </c>
      <c r="Q209" s="35">
        <v>0.96128080000000005</v>
      </c>
      <c r="R209" s="36">
        <v>17.01596</v>
      </c>
      <c r="S209" s="34">
        <v>0.66661619999999999</v>
      </c>
      <c r="T209" s="35">
        <v>0.1134312</v>
      </c>
      <c r="U209" s="36">
        <v>17.015969999999999</v>
      </c>
      <c r="V209" s="34">
        <v>0.71199760000000001</v>
      </c>
      <c r="W209" s="35">
        <v>7.1901259999999995E-2</v>
      </c>
      <c r="X209" s="36">
        <v>10.09853</v>
      </c>
      <c r="Y209" s="34">
        <v>8.7540580000000006</v>
      </c>
      <c r="Z209" s="35">
        <v>0.44789790000000002</v>
      </c>
      <c r="AA209" s="36">
        <v>5.11646</v>
      </c>
      <c r="AB209" s="34">
        <v>125.2756</v>
      </c>
      <c r="AC209" s="35">
        <v>6.9955210000000001</v>
      </c>
      <c r="AD209" s="36">
        <v>5.5841050000000001</v>
      </c>
      <c r="AE209" s="34">
        <v>14.78252</v>
      </c>
      <c r="AF209" s="35">
        <v>0.82547170000000003</v>
      </c>
      <c r="AG209" s="576">
        <v>5.5841060000000002</v>
      </c>
      <c r="AH209" s="34"/>
      <c r="AI209" s="35"/>
      <c r="AJ209" s="36"/>
      <c r="AK209" s="34"/>
      <c r="AL209" s="35"/>
      <c r="AM209" s="37"/>
      <c r="AN209" s="424"/>
    </row>
    <row r="210" spans="1:43" ht="15.75" thickBot="1" x14ac:dyDescent="0.3">
      <c r="A210" s="270"/>
      <c r="B210" s="270" t="s">
        <v>296</v>
      </c>
      <c r="C210" s="647" t="s">
        <v>634</v>
      </c>
      <c r="D210" s="632"/>
      <c r="E210" s="632"/>
      <c r="F210" s="13" t="s">
        <v>298</v>
      </c>
      <c r="G210" s="14">
        <v>893</v>
      </c>
      <c r="H210" s="543" t="s">
        <v>160</v>
      </c>
      <c r="I210" s="30">
        <v>23</v>
      </c>
      <c r="J210" s="38">
        <v>10.34487</v>
      </c>
      <c r="K210" s="39">
        <v>0.88561080000000003</v>
      </c>
      <c r="L210" s="40">
        <v>8.5608660000000008</v>
      </c>
      <c r="M210" s="38">
        <v>0.9302378</v>
      </c>
      <c r="N210" s="39">
        <v>0.1534671</v>
      </c>
      <c r="O210" s="40">
        <v>16.497620000000001</v>
      </c>
      <c r="P210" s="41">
        <v>5.8042910000000001</v>
      </c>
      <c r="Q210" s="42">
        <v>0.606935</v>
      </c>
      <c r="R210" s="43">
        <v>10.456659999999999</v>
      </c>
      <c r="S210" s="41">
        <v>0.68490629999999997</v>
      </c>
      <c r="T210" s="42">
        <v>7.1618420000000002E-2</v>
      </c>
      <c r="U210" s="43">
        <v>10.456670000000001</v>
      </c>
      <c r="V210" s="41">
        <v>1.197746</v>
      </c>
      <c r="W210" s="42">
        <v>6.7171320000000007E-2</v>
      </c>
      <c r="X210" s="43">
        <v>5.6081440000000002</v>
      </c>
      <c r="Y210" s="41">
        <v>11.364000000000001</v>
      </c>
      <c r="Z210" s="42">
        <v>0.32059989999999999</v>
      </c>
      <c r="AA210" s="43">
        <v>2.8211879999999998</v>
      </c>
      <c r="AB210" s="41">
        <v>125.6906</v>
      </c>
      <c r="AC210" s="42">
        <v>4.8217540000000003</v>
      </c>
      <c r="AD210" s="43">
        <v>3.8362099999999999</v>
      </c>
      <c r="AE210" s="41">
        <v>14.831490000000001</v>
      </c>
      <c r="AF210" s="42">
        <v>0.56896670000000005</v>
      </c>
      <c r="AG210" s="616">
        <v>3.8362080000000001</v>
      </c>
      <c r="AH210" s="41"/>
      <c r="AI210" s="42"/>
      <c r="AJ210" s="43"/>
      <c r="AK210" s="41"/>
      <c r="AL210" s="42"/>
      <c r="AM210" s="44"/>
      <c r="AN210" s="424"/>
    </row>
    <row r="211" spans="1:43" x14ac:dyDescent="0.25">
      <c r="A211" s="10"/>
      <c r="B211" s="10" t="s">
        <v>299</v>
      </c>
      <c r="C211" s="648" t="s">
        <v>309</v>
      </c>
      <c r="D211" s="628"/>
      <c r="E211" s="628"/>
      <c r="F211" s="412" t="s">
        <v>311</v>
      </c>
      <c r="G211" s="12">
        <v>894</v>
      </c>
      <c r="H211" s="4" t="s">
        <v>160</v>
      </c>
      <c r="I211" s="29">
        <v>24</v>
      </c>
      <c r="J211" s="31">
        <v>11.64766</v>
      </c>
      <c r="K211" s="32">
        <v>1.2029589999999999</v>
      </c>
      <c r="L211" s="33">
        <v>10.3279</v>
      </c>
      <c r="M211" s="31">
        <v>1.0564549999999999</v>
      </c>
      <c r="N211" s="32">
        <v>0.2605576</v>
      </c>
      <c r="O211" s="33">
        <v>24.66338</v>
      </c>
      <c r="P211" s="34">
        <v>5.3186900000000001</v>
      </c>
      <c r="Q211" s="35">
        <v>0.59898649999999998</v>
      </c>
      <c r="R211" s="36">
        <v>11.26192</v>
      </c>
      <c r="S211" s="34">
        <v>0.62760539999999998</v>
      </c>
      <c r="T211" s="35">
        <v>7.0680469999999995E-2</v>
      </c>
      <c r="U211" s="36">
        <v>11.26193</v>
      </c>
      <c r="V211" s="34">
        <v>1.3208029999999999</v>
      </c>
      <c r="W211" s="35">
        <v>0.22483529999999999</v>
      </c>
      <c r="X211" s="36">
        <v>17.02262</v>
      </c>
      <c r="Y211" s="34">
        <v>11.905849999999999</v>
      </c>
      <c r="Z211" s="35">
        <v>0.89509179999999999</v>
      </c>
      <c r="AA211" s="36">
        <v>7.5180860000000003</v>
      </c>
      <c r="AB211" s="34">
        <v>111.5646</v>
      </c>
      <c r="AC211" s="35">
        <v>4.4484300000000001</v>
      </c>
      <c r="AD211" s="36">
        <v>3.987314</v>
      </c>
      <c r="AE211" s="34">
        <v>13.164619999999999</v>
      </c>
      <c r="AF211" s="35">
        <v>0.52491189999999999</v>
      </c>
      <c r="AG211" s="576">
        <v>3.9872920000000001</v>
      </c>
      <c r="AH211" s="34"/>
      <c r="AI211" s="35"/>
      <c r="AJ211" s="36"/>
      <c r="AK211" s="34"/>
      <c r="AL211" s="35"/>
      <c r="AM211" s="37"/>
      <c r="AN211" s="440"/>
    </row>
    <row r="212" spans="1:43" ht="15.75" thickBot="1" x14ac:dyDescent="0.3">
      <c r="A212" s="270"/>
      <c r="B212" s="270" t="s">
        <v>301</v>
      </c>
      <c r="C212" s="649" t="s">
        <v>309</v>
      </c>
      <c r="D212" s="622"/>
      <c r="E212" s="622"/>
      <c r="F212" s="267" t="s">
        <v>312</v>
      </c>
      <c r="G212" s="14">
        <v>895</v>
      </c>
      <c r="H212" s="543" t="s">
        <v>160</v>
      </c>
      <c r="I212" s="30">
        <v>25</v>
      </c>
      <c r="J212" s="38">
        <v>11.407780000000001</v>
      </c>
      <c r="K212" s="39">
        <v>0.47650199999999998</v>
      </c>
      <c r="L212" s="40">
        <v>4.1769920000000003</v>
      </c>
      <c r="M212" s="38">
        <v>1.0584990000000001</v>
      </c>
      <c r="N212" s="39">
        <v>0.14481659999999999</v>
      </c>
      <c r="O212" s="40">
        <v>13.681319999999999</v>
      </c>
      <c r="P212" s="41">
        <v>5.377561</v>
      </c>
      <c r="Q212" s="42">
        <v>0.27858379999999999</v>
      </c>
      <c r="R212" s="43">
        <v>5.1804870000000003</v>
      </c>
      <c r="S212" s="41">
        <v>0.63455220000000001</v>
      </c>
      <c r="T212" s="42">
        <v>3.2872680000000001E-2</v>
      </c>
      <c r="U212" s="43">
        <v>5.180453</v>
      </c>
      <c r="V212" s="41">
        <v>1.340244</v>
      </c>
      <c r="W212" s="42">
        <v>0.13367899999999999</v>
      </c>
      <c r="X212" s="43">
        <v>9.9742250000000006</v>
      </c>
      <c r="Y212" s="41">
        <v>12.0076</v>
      </c>
      <c r="Z212" s="42">
        <v>0.67111989999999999</v>
      </c>
      <c r="AA212" s="43">
        <v>5.5891279999999997</v>
      </c>
      <c r="AB212" s="41">
        <v>114.1234</v>
      </c>
      <c r="AC212" s="42">
        <v>2.2223860000000002</v>
      </c>
      <c r="AD212" s="43">
        <v>1.9473529999999999</v>
      </c>
      <c r="AE212" s="41">
        <v>13.466559999999999</v>
      </c>
      <c r="AF212" s="42">
        <v>0.26223350000000001</v>
      </c>
      <c r="AG212" s="616">
        <v>1.9472929999999999</v>
      </c>
      <c r="AH212" s="41"/>
      <c r="AI212" s="42"/>
      <c r="AJ212" s="43"/>
      <c r="AK212" s="41"/>
      <c r="AL212" s="42"/>
      <c r="AM212" s="44"/>
      <c r="AN212" s="435"/>
    </row>
    <row r="213" spans="1:43" ht="15" customHeight="1" x14ac:dyDescent="0.25">
      <c r="A213" s="413"/>
      <c r="B213" s="413" t="s">
        <v>302</v>
      </c>
      <c r="C213" s="650" t="s">
        <v>317</v>
      </c>
      <c r="D213" s="650" t="s">
        <v>318</v>
      </c>
      <c r="E213" s="650"/>
      <c r="F213" s="414" t="s">
        <v>303</v>
      </c>
      <c r="G213" s="415">
        <v>896</v>
      </c>
      <c r="H213" s="565" t="s">
        <v>160</v>
      </c>
      <c r="I213" s="416">
        <v>23</v>
      </c>
      <c r="J213" s="417">
        <v>12.126250000000001</v>
      </c>
      <c r="K213" s="418">
        <v>0.71872740000000002</v>
      </c>
      <c r="L213" s="419">
        <v>5.9270379999999996</v>
      </c>
      <c r="M213" s="417">
        <v>1.0994520000000001</v>
      </c>
      <c r="N213" s="418">
        <v>0.18164739999999999</v>
      </c>
      <c r="O213" s="419">
        <v>16.521640000000001</v>
      </c>
      <c r="P213" s="420">
        <v>5.569655</v>
      </c>
      <c r="Q213" s="421">
        <v>0.42936829999999998</v>
      </c>
      <c r="R213" s="422">
        <v>7.7090630000000004</v>
      </c>
      <c r="S213" s="420">
        <v>0.65721940000000001</v>
      </c>
      <c r="T213" s="421">
        <v>5.0665460000000002E-2</v>
      </c>
      <c r="U213" s="422">
        <v>7.7090639999999997</v>
      </c>
      <c r="V213" s="420">
        <v>1.271325</v>
      </c>
      <c r="W213" s="421">
        <v>0.13103909999999999</v>
      </c>
      <c r="X213" s="422">
        <v>10.30729</v>
      </c>
      <c r="Y213" s="420">
        <v>11.69562</v>
      </c>
      <c r="Z213" s="421">
        <v>0.63903759999999998</v>
      </c>
      <c r="AA213" s="422">
        <v>5.4639040000000003</v>
      </c>
      <c r="AB213" s="420">
        <v>112.3039</v>
      </c>
      <c r="AC213" s="421">
        <v>3.1352980000000001</v>
      </c>
      <c r="AD213" s="422">
        <v>2.791798</v>
      </c>
      <c r="AE213" s="420">
        <v>13.251860000000001</v>
      </c>
      <c r="AF213" s="421">
        <v>0.36997790000000003</v>
      </c>
      <c r="AG213" s="700">
        <v>2.791893</v>
      </c>
      <c r="AH213" s="420"/>
      <c r="AI213" s="421"/>
      <c r="AJ213" s="422"/>
      <c r="AK213" s="420"/>
      <c r="AL213" s="421"/>
      <c r="AM213" s="423"/>
      <c r="AN213" s="444" t="s">
        <v>382</v>
      </c>
    </row>
    <row r="214" spans="1:43" x14ac:dyDescent="0.25">
      <c r="A214" s="10"/>
      <c r="B214" s="10" t="s">
        <v>302</v>
      </c>
      <c r="C214" s="231" t="s">
        <v>317</v>
      </c>
      <c r="D214" s="231" t="s">
        <v>318</v>
      </c>
      <c r="E214" s="231"/>
      <c r="F214" s="11" t="s">
        <v>304</v>
      </c>
      <c r="G214" s="12">
        <v>897</v>
      </c>
      <c r="H214" s="4" t="s">
        <v>160</v>
      </c>
      <c r="I214" s="29">
        <v>25</v>
      </c>
      <c r="J214" s="31">
        <v>11.686579999999999</v>
      </c>
      <c r="K214" s="32">
        <v>0.61721409999999999</v>
      </c>
      <c r="L214" s="33">
        <v>5.28139</v>
      </c>
      <c r="M214" s="31">
        <v>1.041639</v>
      </c>
      <c r="N214" s="32">
        <v>0.15230379999999999</v>
      </c>
      <c r="O214" s="33">
        <v>14.621549999999999</v>
      </c>
      <c r="P214" s="34">
        <v>5.4978670000000003</v>
      </c>
      <c r="Q214" s="35">
        <v>0.3667918</v>
      </c>
      <c r="R214" s="36">
        <v>6.6715299999999997</v>
      </c>
      <c r="S214" s="34">
        <v>0.6487482</v>
      </c>
      <c r="T214" s="35">
        <v>4.3281710000000001E-2</v>
      </c>
      <c r="U214" s="36">
        <v>6.6715730000000004</v>
      </c>
      <c r="V214" s="34">
        <v>1.2652490000000001</v>
      </c>
      <c r="W214" s="35">
        <v>0.14106060000000001</v>
      </c>
      <c r="X214" s="36">
        <v>11.14884</v>
      </c>
      <c r="Y214" s="34">
        <v>11.66441</v>
      </c>
      <c r="Z214" s="35">
        <v>0.69538359999999999</v>
      </c>
      <c r="AA214" s="36">
        <v>5.9615859999999996</v>
      </c>
      <c r="AB214" s="34">
        <v>113.06319999999999</v>
      </c>
      <c r="AC214" s="35">
        <v>3.7745790000000001</v>
      </c>
      <c r="AD214" s="36">
        <v>3.3384689999999999</v>
      </c>
      <c r="AE214" s="34">
        <v>13.34145</v>
      </c>
      <c r="AF214" s="35">
        <v>0.44541029999999998</v>
      </c>
      <c r="AG214" s="576">
        <v>3.3385440000000002</v>
      </c>
      <c r="AH214" s="34"/>
      <c r="AI214" s="35"/>
      <c r="AJ214" s="36"/>
      <c r="AK214" s="34"/>
      <c r="AL214" s="35"/>
      <c r="AM214" s="37"/>
      <c r="AN214" s="443"/>
    </row>
    <row r="215" spans="1:43" x14ac:dyDescent="0.25">
      <c r="A215" s="10"/>
      <c r="B215" s="10" t="s">
        <v>302</v>
      </c>
      <c r="C215" s="231" t="s">
        <v>317</v>
      </c>
      <c r="D215" s="231" t="s">
        <v>318</v>
      </c>
      <c r="E215" s="231"/>
      <c r="F215" s="11" t="s">
        <v>305</v>
      </c>
      <c r="G215" s="12">
        <v>898</v>
      </c>
      <c r="H215" s="4" t="s">
        <v>160</v>
      </c>
      <c r="I215" s="29">
        <v>25</v>
      </c>
      <c r="J215" s="31">
        <v>11.733510000000001</v>
      </c>
      <c r="K215" s="32">
        <v>0.56307320000000005</v>
      </c>
      <c r="L215" s="33">
        <v>4.798845</v>
      </c>
      <c r="M215" s="31">
        <v>1.076951</v>
      </c>
      <c r="N215" s="32">
        <v>9.4440419999999997E-2</v>
      </c>
      <c r="O215" s="33">
        <v>8.7692429999999995</v>
      </c>
      <c r="P215" s="34">
        <v>5.4880250000000004</v>
      </c>
      <c r="Q215" s="35">
        <v>0.35063480000000002</v>
      </c>
      <c r="R215" s="36">
        <v>6.3890900000000004</v>
      </c>
      <c r="S215" s="34">
        <v>0.64758689999999997</v>
      </c>
      <c r="T215" s="35">
        <v>4.1374830000000001E-2</v>
      </c>
      <c r="U215" s="36">
        <v>6.3890779999999996</v>
      </c>
      <c r="V215" s="34">
        <v>1.3073349999999999</v>
      </c>
      <c r="W215" s="35">
        <v>6.8988659999999993E-2</v>
      </c>
      <c r="X215" s="36">
        <v>5.2770440000000001</v>
      </c>
      <c r="Y215" s="34">
        <v>11.873089999999999</v>
      </c>
      <c r="Z215" s="35">
        <v>0.31202390000000002</v>
      </c>
      <c r="AA215" s="36">
        <v>2.6279919999999999</v>
      </c>
      <c r="AB215" s="34">
        <v>113.71129999999999</v>
      </c>
      <c r="AC215" s="35">
        <v>2.3235380000000001</v>
      </c>
      <c r="AD215" s="36">
        <v>2.0433650000000001</v>
      </c>
      <c r="AE215" s="34">
        <v>13.41793</v>
      </c>
      <c r="AF215" s="35">
        <v>0.27419189999999999</v>
      </c>
      <c r="AG215" s="576">
        <v>2.0434730000000001</v>
      </c>
      <c r="AH215" s="34"/>
      <c r="AI215" s="35"/>
      <c r="AJ215" s="36"/>
      <c r="AK215" s="34"/>
      <c r="AL215" s="35"/>
      <c r="AM215" s="37"/>
      <c r="AN215" s="443"/>
    </row>
    <row r="216" spans="1:43" x14ac:dyDescent="0.25">
      <c r="A216" s="10"/>
      <c r="B216" s="10" t="s">
        <v>302</v>
      </c>
      <c r="C216" s="231" t="s">
        <v>317</v>
      </c>
      <c r="D216" s="231" t="s">
        <v>318</v>
      </c>
      <c r="E216" s="231"/>
      <c r="F216" s="11" t="s">
        <v>306</v>
      </c>
      <c r="G216" s="12">
        <v>899</v>
      </c>
      <c r="H216" s="4" t="s">
        <v>160</v>
      </c>
      <c r="I216" s="29">
        <v>25</v>
      </c>
      <c r="J216" s="31">
        <v>11.93446</v>
      </c>
      <c r="K216" s="32">
        <v>0.96405110000000005</v>
      </c>
      <c r="L216" s="33">
        <v>8.0778800000000004</v>
      </c>
      <c r="M216" s="31">
        <v>1.061839</v>
      </c>
      <c r="N216" s="32">
        <v>0.19624849999999999</v>
      </c>
      <c r="O216" s="33">
        <v>18.481950000000001</v>
      </c>
      <c r="P216" s="34">
        <v>5.4056379999999997</v>
      </c>
      <c r="Q216" s="35">
        <v>0.48018290000000002</v>
      </c>
      <c r="R216" s="36">
        <v>8.8830019999999994</v>
      </c>
      <c r="S216" s="34">
        <v>0.63786520000000002</v>
      </c>
      <c r="T216" s="35">
        <v>5.6661580000000003E-2</v>
      </c>
      <c r="U216" s="36">
        <v>8.8830019999999994</v>
      </c>
      <c r="V216" s="34">
        <v>1.2835540000000001</v>
      </c>
      <c r="W216" s="35">
        <v>0.1619997</v>
      </c>
      <c r="X216" s="36">
        <v>12.621180000000001</v>
      </c>
      <c r="Y216" s="34">
        <v>11.738350000000001</v>
      </c>
      <c r="Z216" s="35">
        <v>0.85932109999999995</v>
      </c>
      <c r="AA216" s="36">
        <v>7.3206300000000004</v>
      </c>
      <c r="AB216" s="34">
        <v>111.8049</v>
      </c>
      <c r="AC216" s="35">
        <v>4.9613529999999999</v>
      </c>
      <c r="AD216" s="36">
        <v>4.4375090000000004</v>
      </c>
      <c r="AE216" s="34">
        <v>13.19298</v>
      </c>
      <c r="AF216" s="35">
        <v>0.58544309999999999</v>
      </c>
      <c r="AG216" s="576">
        <v>4.4375340000000003</v>
      </c>
      <c r="AH216" s="34"/>
      <c r="AI216" s="35"/>
      <c r="AJ216" s="36"/>
      <c r="AK216" s="34"/>
      <c r="AL216" s="35"/>
      <c r="AM216" s="37"/>
      <c r="AN216" s="443"/>
    </row>
    <row r="217" spans="1:43" x14ac:dyDescent="0.25">
      <c r="A217" s="10"/>
      <c r="B217" s="10" t="s">
        <v>302</v>
      </c>
      <c r="C217" s="231" t="s">
        <v>317</v>
      </c>
      <c r="D217" s="231" t="s">
        <v>318</v>
      </c>
      <c r="E217" s="231"/>
      <c r="F217" s="11" t="s">
        <v>307</v>
      </c>
      <c r="G217" s="12">
        <v>900</v>
      </c>
      <c r="H217" s="4" t="s">
        <v>160</v>
      </c>
      <c r="I217" s="29">
        <v>24</v>
      </c>
      <c r="J217" s="31">
        <v>11.85547</v>
      </c>
      <c r="K217" s="32">
        <v>0.51947949999999998</v>
      </c>
      <c r="L217" s="33">
        <v>4.3817709999999996</v>
      </c>
      <c r="M217" s="31">
        <v>1.104114</v>
      </c>
      <c r="N217" s="32">
        <v>0.14927940000000001</v>
      </c>
      <c r="O217" s="33">
        <v>13.52028</v>
      </c>
      <c r="P217" s="34">
        <v>5.6570460000000002</v>
      </c>
      <c r="Q217" s="35">
        <v>0.42099449999999999</v>
      </c>
      <c r="R217" s="36">
        <v>7.4419490000000001</v>
      </c>
      <c r="S217" s="34">
        <v>0.6675314</v>
      </c>
      <c r="T217" s="35">
        <v>4.9677510000000001E-2</v>
      </c>
      <c r="U217" s="36">
        <v>7.4419740000000001</v>
      </c>
      <c r="V217" s="34">
        <v>1.275007</v>
      </c>
      <c r="W217" s="35">
        <v>0.13792489999999999</v>
      </c>
      <c r="X217" s="36">
        <v>10.81758</v>
      </c>
      <c r="Y217" s="34">
        <v>11.710190000000001</v>
      </c>
      <c r="Z217" s="35">
        <v>0.68298130000000001</v>
      </c>
      <c r="AA217" s="36">
        <v>5.8323679999999998</v>
      </c>
      <c r="AB217" s="34">
        <v>115.37350000000001</v>
      </c>
      <c r="AC217" s="35">
        <v>5.3422080000000003</v>
      </c>
      <c r="AD217" s="36">
        <v>4.6303609999999997</v>
      </c>
      <c r="AE217" s="34">
        <v>13.61407</v>
      </c>
      <c r="AF217" s="35">
        <v>0.63038700000000003</v>
      </c>
      <c r="AG217" s="576">
        <v>4.6304080000000001</v>
      </c>
      <c r="AH217" s="34"/>
      <c r="AI217" s="35"/>
      <c r="AJ217" s="36"/>
      <c r="AK217" s="34"/>
      <c r="AL217" s="35"/>
      <c r="AM217" s="37"/>
      <c r="AN217" s="443" t="s">
        <v>383</v>
      </c>
    </row>
    <row r="218" spans="1:43" x14ac:dyDescent="0.25">
      <c r="A218" s="10"/>
      <c r="B218" s="10" t="s">
        <v>302</v>
      </c>
      <c r="C218" s="231" t="s">
        <v>317</v>
      </c>
      <c r="D218" s="231" t="s">
        <v>318</v>
      </c>
      <c r="E218" s="231"/>
      <c r="F218" s="11" t="s">
        <v>308</v>
      </c>
      <c r="G218" s="12">
        <v>901</v>
      </c>
      <c r="H218" s="4" t="s">
        <v>160</v>
      </c>
      <c r="I218" s="29">
        <v>23</v>
      </c>
      <c r="J218" s="31">
        <v>11.80349</v>
      </c>
      <c r="K218" s="32">
        <v>0.47504990000000002</v>
      </c>
      <c r="L218" s="33">
        <v>4.0246560000000002</v>
      </c>
      <c r="M218" s="31">
        <v>1.1286400000000001</v>
      </c>
      <c r="N218" s="32">
        <v>0.1097949</v>
      </c>
      <c r="O218" s="33">
        <v>9.7280730000000002</v>
      </c>
      <c r="P218" s="34">
        <v>5.7355770000000001</v>
      </c>
      <c r="Q218" s="35">
        <v>0.3134209</v>
      </c>
      <c r="R218" s="36">
        <v>5.4645039999999998</v>
      </c>
      <c r="S218" s="34">
        <v>0.67679809999999996</v>
      </c>
      <c r="T218" s="35">
        <v>3.6983479999999999E-2</v>
      </c>
      <c r="U218" s="36">
        <v>5.4644769999999996</v>
      </c>
      <c r="V218" s="34">
        <v>1.287534</v>
      </c>
      <c r="W218" s="35">
        <v>7.1474570000000001E-2</v>
      </c>
      <c r="X218" s="36">
        <v>5.5512769999999998</v>
      </c>
      <c r="Y218" s="34">
        <v>11.78223</v>
      </c>
      <c r="Z218" s="35">
        <v>0.33308399999999999</v>
      </c>
      <c r="AA218" s="36">
        <v>2.8270019999999998</v>
      </c>
      <c r="AB218" s="34">
        <v>118.5553</v>
      </c>
      <c r="AC218" s="35">
        <v>2.317015</v>
      </c>
      <c r="AD218" s="36">
        <v>1.954375</v>
      </c>
      <c r="AE218" s="34">
        <v>13.98953</v>
      </c>
      <c r="AF218" s="35">
        <v>0.2734143</v>
      </c>
      <c r="AG218" s="576">
        <v>1.9544220000000001</v>
      </c>
      <c r="AH218" s="34"/>
      <c r="AI218" s="35"/>
      <c r="AJ218" s="36"/>
      <c r="AK218" s="34"/>
      <c r="AL218" s="35"/>
      <c r="AM218" s="37"/>
      <c r="AN218" s="443" t="s">
        <v>384</v>
      </c>
    </row>
    <row r="219" spans="1:43" s="400" customFormat="1" ht="15" customHeight="1" x14ac:dyDescent="0.25">
      <c r="A219" s="159"/>
      <c r="B219" s="159" t="s">
        <v>313</v>
      </c>
      <c r="C219" s="231" t="s">
        <v>317</v>
      </c>
      <c r="D219" s="231" t="s">
        <v>319</v>
      </c>
      <c r="E219" s="231"/>
      <c r="F219" s="160" t="s">
        <v>314</v>
      </c>
      <c r="G219" s="161">
        <v>902</v>
      </c>
      <c r="H219" s="770" t="s">
        <v>160</v>
      </c>
      <c r="I219" s="162">
        <v>23</v>
      </c>
      <c r="J219" s="163">
        <v>11.62941</v>
      </c>
      <c r="K219" s="164">
        <v>1.364563</v>
      </c>
      <c r="L219" s="165">
        <v>11.73372</v>
      </c>
      <c r="M219" s="163">
        <v>1.0549850000000001</v>
      </c>
      <c r="N219" s="164">
        <v>0.19657830000000001</v>
      </c>
      <c r="O219" s="165">
        <v>18.63327</v>
      </c>
      <c r="P219" s="166">
        <v>5.3944219999999996</v>
      </c>
      <c r="Q219" s="167">
        <v>0.67058280000000003</v>
      </c>
      <c r="R219" s="168">
        <v>12.431039999999999</v>
      </c>
      <c r="S219" s="166">
        <v>0.63654180000000005</v>
      </c>
      <c r="T219" s="167">
        <v>7.9128589999999999E-2</v>
      </c>
      <c r="U219" s="168">
        <v>12.431010000000001</v>
      </c>
      <c r="V219" s="166">
        <v>1.2988360000000001</v>
      </c>
      <c r="W219" s="167">
        <v>6.1478499999999998E-2</v>
      </c>
      <c r="X219" s="168">
        <v>4.7333540000000003</v>
      </c>
      <c r="Y219" s="166">
        <v>11.83521</v>
      </c>
      <c r="Z219" s="167">
        <v>0.2792867</v>
      </c>
      <c r="AA219" s="168">
        <v>2.3597959999999998</v>
      </c>
      <c r="AB219" s="166">
        <v>109.8128</v>
      </c>
      <c r="AC219" s="167">
        <v>2.1288840000000002</v>
      </c>
      <c r="AD219" s="168">
        <v>1.9386479999999999</v>
      </c>
      <c r="AE219" s="166">
        <v>12.95791</v>
      </c>
      <c r="AF219" s="167">
        <v>0.25119979999999997</v>
      </c>
      <c r="AG219" s="583">
        <v>1.9385829999999999</v>
      </c>
      <c r="AH219" s="166"/>
      <c r="AI219" s="167"/>
      <c r="AJ219" s="168"/>
      <c r="AK219" s="166"/>
      <c r="AL219" s="167"/>
      <c r="AM219" s="169"/>
      <c r="AN219" s="445" t="s">
        <v>389</v>
      </c>
      <c r="AO219" s="399"/>
      <c r="AP219" s="399"/>
      <c r="AQ219" s="399"/>
    </row>
    <row r="220" spans="1:43" ht="15" customHeight="1" x14ac:dyDescent="0.25">
      <c r="A220" s="10"/>
      <c r="B220" s="10" t="s">
        <v>313</v>
      </c>
      <c r="C220" s="231" t="s">
        <v>317</v>
      </c>
      <c r="D220" s="231" t="s">
        <v>319</v>
      </c>
      <c r="E220" s="231"/>
      <c r="F220" s="11" t="s">
        <v>315</v>
      </c>
      <c r="G220" s="12">
        <v>912</v>
      </c>
      <c r="H220" s="4" t="s">
        <v>160</v>
      </c>
      <c r="I220" s="29">
        <v>24</v>
      </c>
      <c r="J220" s="31">
        <v>11.946619999999999</v>
      </c>
      <c r="K220" s="32">
        <v>0.72530600000000001</v>
      </c>
      <c r="L220" s="33">
        <v>6.0712210000000004</v>
      </c>
      <c r="M220" s="31">
        <v>1.0582530000000001</v>
      </c>
      <c r="N220" s="32">
        <v>0.13946259999999999</v>
      </c>
      <c r="O220" s="33">
        <v>13.178559999999999</v>
      </c>
      <c r="P220" s="34">
        <v>5.4356929999999997</v>
      </c>
      <c r="Q220" s="35">
        <v>0.4864734</v>
      </c>
      <c r="R220" s="36">
        <v>8.9496110000000009</v>
      </c>
      <c r="S220" s="34">
        <v>0.64141179999999998</v>
      </c>
      <c r="T220" s="35">
        <v>5.7404009999999998E-2</v>
      </c>
      <c r="U220" s="36">
        <v>8.9496350000000007</v>
      </c>
      <c r="V220" s="34">
        <v>1.2759860000000001</v>
      </c>
      <c r="W220" s="35">
        <v>8.0112669999999997E-2</v>
      </c>
      <c r="X220" s="36">
        <v>6.2784909999999998</v>
      </c>
      <c r="Y220" s="34">
        <v>11.728389999999999</v>
      </c>
      <c r="Z220" s="35">
        <v>0.36254229999999998</v>
      </c>
      <c r="AA220" s="36">
        <v>3.091151</v>
      </c>
      <c r="AB220" s="34">
        <v>113.2736</v>
      </c>
      <c r="AC220" s="35">
        <v>3.934634</v>
      </c>
      <c r="AD220" s="36">
        <v>3.4735670000000001</v>
      </c>
      <c r="AE220" s="34">
        <v>13.36628</v>
      </c>
      <c r="AF220" s="35">
        <v>0.46428639999999999</v>
      </c>
      <c r="AG220" s="576">
        <v>3.4735640000000001</v>
      </c>
      <c r="AH220" s="34"/>
      <c r="AI220" s="35"/>
      <c r="AJ220" s="36"/>
      <c r="AK220" s="34"/>
      <c r="AL220" s="35"/>
      <c r="AM220" s="37"/>
      <c r="AN220" s="443" t="s">
        <v>386</v>
      </c>
    </row>
    <row r="221" spans="1:43" x14ac:dyDescent="0.25">
      <c r="A221" s="10"/>
      <c r="B221" s="10" t="s">
        <v>313</v>
      </c>
      <c r="C221" s="231" t="s">
        <v>317</v>
      </c>
      <c r="D221" s="231" t="s">
        <v>319</v>
      </c>
      <c r="E221" s="231"/>
      <c r="F221" s="11" t="s">
        <v>320</v>
      </c>
      <c r="G221" s="12">
        <v>913</v>
      </c>
      <c r="H221" s="4" t="s">
        <v>160</v>
      </c>
      <c r="I221" s="29">
        <v>25</v>
      </c>
      <c r="J221" s="31">
        <v>12.34984</v>
      </c>
      <c r="K221" s="32">
        <v>0.47567359999999997</v>
      </c>
      <c r="L221" s="33">
        <v>3.851658</v>
      </c>
      <c r="M221" s="31">
        <v>1.0979810000000001</v>
      </c>
      <c r="N221" s="32">
        <v>9.5285560000000005E-2</v>
      </c>
      <c r="O221" s="33">
        <v>8.6782520000000005</v>
      </c>
      <c r="P221" s="34">
        <v>5.6707489999999998</v>
      </c>
      <c r="Q221" s="35">
        <v>0.25337169999999998</v>
      </c>
      <c r="R221" s="36">
        <v>4.4680460000000002</v>
      </c>
      <c r="S221" s="34">
        <v>0.66914839999999998</v>
      </c>
      <c r="T221" s="35">
        <v>2.9898399999999999E-2</v>
      </c>
      <c r="U221" s="36">
        <v>4.4681259999999998</v>
      </c>
      <c r="V221" s="34">
        <v>1.2476259999999999</v>
      </c>
      <c r="W221" s="35">
        <v>5.6135579999999997E-2</v>
      </c>
      <c r="X221" s="36">
        <v>4.49939</v>
      </c>
      <c r="Y221" s="34">
        <v>11.59972</v>
      </c>
      <c r="Z221" s="35">
        <v>0.2651271</v>
      </c>
      <c r="AA221" s="36">
        <v>2.2856329999999998</v>
      </c>
      <c r="AB221" s="34">
        <v>114.97799999999999</v>
      </c>
      <c r="AC221" s="35">
        <v>3.2857509999999999</v>
      </c>
      <c r="AD221" s="36">
        <v>2.8577219999999999</v>
      </c>
      <c r="AE221" s="34">
        <v>13.567399999999999</v>
      </c>
      <c r="AF221" s="35">
        <v>0.38771800000000001</v>
      </c>
      <c r="AG221" s="576">
        <v>2.8577180000000002</v>
      </c>
      <c r="AH221" s="34"/>
      <c r="AI221" s="35"/>
      <c r="AJ221" s="36"/>
      <c r="AK221" s="34"/>
      <c r="AL221" s="35"/>
      <c r="AM221" s="37"/>
      <c r="AN221" s="443"/>
    </row>
    <row r="222" spans="1:43" x14ac:dyDescent="0.25">
      <c r="A222" s="10"/>
      <c r="B222" s="10" t="s">
        <v>313</v>
      </c>
      <c r="C222" s="231" t="s">
        <v>317</v>
      </c>
      <c r="D222" s="231" t="s">
        <v>319</v>
      </c>
      <c r="E222" s="231"/>
      <c r="F222" s="11" t="s">
        <v>321</v>
      </c>
      <c r="G222" s="12">
        <v>914</v>
      </c>
      <c r="H222" s="4" t="s">
        <v>160</v>
      </c>
      <c r="I222" s="29">
        <v>24</v>
      </c>
      <c r="J222" s="31">
        <v>11.955</v>
      </c>
      <c r="K222" s="32">
        <v>0.52237730000000004</v>
      </c>
      <c r="L222" s="33">
        <v>4.3695300000000001</v>
      </c>
      <c r="M222" s="31">
        <v>1.0748979999999999</v>
      </c>
      <c r="N222" s="32">
        <v>9.5161449999999995E-2</v>
      </c>
      <c r="O222" s="33">
        <v>8.8530700000000007</v>
      </c>
      <c r="P222" s="34">
        <v>5.5774549999999996</v>
      </c>
      <c r="Q222" s="35">
        <v>0.34213379999999999</v>
      </c>
      <c r="R222" s="36">
        <v>6.1342280000000002</v>
      </c>
      <c r="S222" s="34">
        <v>0.65813960000000005</v>
      </c>
      <c r="T222" s="35">
        <v>4.0371999999999998E-2</v>
      </c>
      <c r="U222" s="36">
        <v>6.1342600000000003</v>
      </c>
      <c r="V222" s="34">
        <v>1.256189</v>
      </c>
      <c r="W222" s="35">
        <v>4.8590250000000001E-2</v>
      </c>
      <c r="X222" s="36">
        <v>3.8680690000000002</v>
      </c>
      <c r="Y222" s="34">
        <v>11.6403</v>
      </c>
      <c r="Z222" s="35">
        <v>0.22484889999999999</v>
      </c>
      <c r="AA222" s="36">
        <v>1.9316420000000001</v>
      </c>
      <c r="AB222" s="34">
        <v>114.4098</v>
      </c>
      <c r="AC222" s="35">
        <v>3.27746</v>
      </c>
      <c r="AD222" s="36">
        <v>2.864668</v>
      </c>
      <c r="AE222" s="34">
        <v>13.500349999999999</v>
      </c>
      <c r="AF222" s="35">
        <v>0.38673639999999998</v>
      </c>
      <c r="AG222" s="576">
        <v>2.8646389999999999</v>
      </c>
      <c r="AH222" s="34"/>
      <c r="AI222" s="35"/>
      <c r="AJ222" s="36"/>
      <c r="AK222" s="34"/>
      <c r="AL222" s="35"/>
      <c r="AM222" s="37"/>
      <c r="AN222" s="443" t="s">
        <v>387</v>
      </c>
    </row>
    <row r="223" spans="1:43" x14ac:dyDescent="0.25">
      <c r="A223" s="10"/>
      <c r="B223" s="10" t="s">
        <v>313</v>
      </c>
      <c r="C223" s="231" t="s">
        <v>317</v>
      </c>
      <c r="D223" s="231" t="s">
        <v>319</v>
      </c>
      <c r="E223" s="231"/>
      <c r="F223" s="11" t="s">
        <v>322</v>
      </c>
      <c r="G223" s="12">
        <v>915</v>
      </c>
      <c r="H223" s="4" t="s">
        <v>160</v>
      </c>
      <c r="I223" s="29">
        <v>24</v>
      </c>
      <c r="J223" s="31">
        <v>11.862130000000001</v>
      </c>
      <c r="K223" s="32">
        <v>0.44009310000000001</v>
      </c>
      <c r="L223" s="33">
        <v>3.710067</v>
      </c>
      <c r="M223" s="31">
        <v>1.0272669999999999</v>
      </c>
      <c r="N223" s="32">
        <v>7.4094699999999999E-2</v>
      </c>
      <c r="O223" s="33">
        <v>7.2127999999999997</v>
      </c>
      <c r="P223" s="34">
        <v>5.3910489999999998</v>
      </c>
      <c r="Q223" s="35">
        <v>0.30747790000000003</v>
      </c>
      <c r="R223" s="36">
        <v>5.7034900000000004</v>
      </c>
      <c r="S223" s="34">
        <v>0.63614369999999998</v>
      </c>
      <c r="T223" s="35">
        <v>3.6282639999999998E-2</v>
      </c>
      <c r="U223" s="36">
        <v>5.7035289999999996</v>
      </c>
      <c r="V223" s="34">
        <v>1.2584580000000001</v>
      </c>
      <c r="W223" s="35">
        <v>7.6190339999999995E-2</v>
      </c>
      <c r="X223" s="36">
        <v>6.0542600000000002</v>
      </c>
      <c r="Y223" s="34">
        <v>11.64777</v>
      </c>
      <c r="Z223" s="35">
        <v>0.35291430000000001</v>
      </c>
      <c r="AA223" s="36">
        <v>3.0298880000000001</v>
      </c>
      <c r="AB223" s="34">
        <v>112.0979</v>
      </c>
      <c r="AC223" s="35">
        <v>3.3506610000000001</v>
      </c>
      <c r="AD223" s="36">
        <v>2.9890500000000002</v>
      </c>
      <c r="AE223" s="34">
        <v>13.227550000000001</v>
      </c>
      <c r="AF223" s="35">
        <v>0.39537050000000001</v>
      </c>
      <c r="AG223" s="576">
        <v>2.9889929999999998</v>
      </c>
      <c r="AH223" s="34"/>
      <c r="AI223" s="35"/>
      <c r="AJ223" s="36"/>
      <c r="AK223" s="34"/>
      <c r="AL223" s="35"/>
      <c r="AM223" s="37"/>
      <c r="AN223" s="443" t="s">
        <v>388</v>
      </c>
    </row>
    <row r="224" spans="1:43" x14ac:dyDescent="0.25">
      <c r="A224" s="10"/>
      <c r="B224" s="10" t="s">
        <v>313</v>
      </c>
      <c r="C224" s="231" t="s">
        <v>317</v>
      </c>
      <c r="D224" s="231" t="s">
        <v>319</v>
      </c>
      <c r="E224" s="231"/>
      <c r="F224" s="11" t="s">
        <v>323</v>
      </c>
      <c r="G224" s="12">
        <v>919</v>
      </c>
      <c r="H224" s="4" t="s">
        <v>160</v>
      </c>
      <c r="I224" s="29">
        <v>23</v>
      </c>
      <c r="J224" s="31">
        <v>12.316420000000001</v>
      </c>
      <c r="K224" s="32">
        <v>0.75700909999999999</v>
      </c>
      <c r="L224" s="33">
        <v>6.1463419999999998</v>
      </c>
      <c r="M224" s="31">
        <v>1.0857619999999999</v>
      </c>
      <c r="N224" s="32">
        <v>0.13164339999999999</v>
      </c>
      <c r="O224" s="33">
        <v>12.12452</v>
      </c>
      <c r="P224" s="34">
        <v>5.3574999999999999</v>
      </c>
      <c r="Q224" s="35">
        <v>0.37417250000000002</v>
      </c>
      <c r="R224" s="36">
        <v>6.9840869999999997</v>
      </c>
      <c r="S224" s="34">
        <v>0.632185</v>
      </c>
      <c r="T224" s="35">
        <v>4.41521E-2</v>
      </c>
      <c r="U224" s="36">
        <v>6.9840470000000003</v>
      </c>
      <c r="V224" s="34">
        <v>1.2852049999999999</v>
      </c>
      <c r="W224" s="35">
        <v>5.6069710000000002E-2</v>
      </c>
      <c r="X224" s="36">
        <v>4.3627060000000002</v>
      </c>
      <c r="Y224" s="34">
        <v>11.77338</v>
      </c>
      <c r="Z224" s="35">
        <v>0.25730409999999998</v>
      </c>
      <c r="AA224" s="36">
        <v>2.185473</v>
      </c>
      <c r="AB224" s="34">
        <v>111.4944</v>
      </c>
      <c r="AC224" s="35">
        <v>3.0546289999999998</v>
      </c>
      <c r="AD224" s="36">
        <v>2.7397149999999999</v>
      </c>
      <c r="AE224" s="34">
        <v>13.15634</v>
      </c>
      <c r="AF224" s="35">
        <v>0.36044660000000001</v>
      </c>
      <c r="AG224" s="576">
        <v>2.7397179999999999</v>
      </c>
      <c r="AH224" s="34"/>
      <c r="AI224" s="35"/>
      <c r="AJ224" s="36"/>
      <c r="AK224" s="34"/>
      <c r="AL224" s="35"/>
      <c r="AM224" s="37"/>
      <c r="AN224" s="443" t="s">
        <v>385</v>
      </c>
    </row>
    <row r="225" spans="1:43" x14ac:dyDescent="0.25">
      <c r="A225" s="10"/>
      <c r="B225" s="10" t="s">
        <v>313</v>
      </c>
      <c r="C225" s="231" t="s">
        <v>317</v>
      </c>
      <c r="D225" s="231" t="s">
        <v>319</v>
      </c>
      <c r="E225" s="231"/>
      <c r="F225" s="11" t="s">
        <v>314</v>
      </c>
      <c r="G225" s="12">
        <v>920</v>
      </c>
      <c r="H225" s="4" t="s">
        <v>160</v>
      </c>
      <c r="I225" s="29">
        <v>24</v>
      </c>
      <c r="J225" s="31">
        <v>11.79482</v>
      </c>
      <c r="K225" s="32">
        <v>0.63351150000000001</v>
      </c>
      <c r="L225" s="33">
        <v>5.3710990000000001</v>
      </c>
      <c r="M225" s="31">
        <v>1.0294589999999999</v>
      </c>
      <c r="N225" s="32">
        <v>0.1100815</v>
      </c>
      <c r="O225" s="33">
        <v>10.69314</v>
      </c>
      <c r="P225" s="34">
        <v>5.4350069999999997</v>
      </c>
      <c r="Q225" s="35">
        <v>0.33959139999999999</v>
      </c>
      <c r="R225" s="36">
        <v>6.2482249999999997</v>
      </c>
      <c r="S225" s="34">
        <v>0.64133070000000003</v>
      </c>
      <c r="T225" s="35">
        <v>4.0072249999999997E-2</v>
      </c>
      <c r="U225" s="36">
        <v>6.2482980000000001</v>
      </c>
      <c r="V225" s="34">
        <v>1.2501450000000001</v>
      </c>
      <c r="W225" s="35">
        <v>8.329135E-2</v>
      </c>
      <c r="X225" s="36">
        <v>6.6625370000000004</v>
      </c>
      <c r="Y225" s="34">
        <v>11.608219999999999</v>
      </c>
      <c r="Z225" s="35">
        <v>0.38481110000000002</v>
      </c>
      <c r="AA225" s="36">
        <v>3.3149869999999999</v>
      </c>
      <c r="AB225" s="34">
        <v>114.03749999999999</v>
      </c>
      <c r="AC225" s="35">
        <v>4.0578890000000003</v>
      </c>
      <c r="AD225" s="36">
        <v>3.5583819999999999</v>
      </c>
      <c r="AE225" s="34">
        <v>13.45642</v>
      </c>
      <c r="AF225" s="35">
        <v>0.478829</v>
      </c>
      <c r="AG225" s="576">
        <v>3.5583680000000002</v>
      </c>
      <c r="AH225" s="34"/>
      <c r="AI225" s="35"/>
      <c r="AJ225" s="36"/>
      <c r="AK225" s="34"/>
      <c r="AL225" s="35"/>
      <c r="AM225" s="37"/>
      <c r="AN225" s="443" t="s">
        <v>390</v>
      </c>
    </row>
    <row r="226" spans="1:43" ht="15" customHeight="1" x14ac:dyDescent="0.25">
      <c r="A226" s="10"/>
      <c r="B226" s="10" t="s">
        <v>324</v>
      </c>
      <c r="C226" s="231" t="s">
        <v>317</v>
      </c>
      <c r="D226" s="231" t="s">
        <v>327</v>
      </c>
      <c r="E226" s="231"/>
      <c r="F226" s="11" t="s">
        <v>325</v>
      </c>
      <c r="G226" s="12">
        <v>921</v>
      </c>
      <c r="H226" s="4" t="s">
        <v>160</v>
      </c>
      <c r="I226" s="29">
        <v>25</v>
      </c>
      <c r="J226" s="31">
        <v>11.92215</v>
      </c>
      <c r="K226" s="32">
        <v>1.300567</v>
      </c>
      <c r="L226" s="33">
        <v>10.90883</v>
      </c>
      <c r="M226" s="31">
        <v>1.0352209999999999</v>
      </c>
      <c r="N226" s="32">
        <v>0.17301179999999999</v>
      </c>
      <c r="O226" s="33">
        <v>16.712540000000001</v>
      </c>
      <c r="P226" s="34">
        <v>5.4554150000000003</v>
      </c>
      <c r="Q226" s="35">
        <v>0.63974920000000002</v>
      </c>
      <c r="R226" s="36">
        <v>11.72686</v>
      </c>
      <c r="S226" s="34">
        <v>0.64373899999999995</v>
      </c>
      <c r="T226" s="35">
        <v>7.5490390000000004E-2</v>
      </c>
      <c r="U226" s="36">
        <v>11.72686</v>
      </c>
      <c r="V226" s="34">
        <v>1.2276400000000001</v>
      </c>
      <c r="W226" s="35">
        <v>5.8061790000000002E-2</v>
      </c>
      <c r="X226" s="36">
        <v>4.7295449999999999</v>
      </c>
      <c r="Y226" s="34">
        <v>11.50629</v>
      </c>
      <c r="Z226" s="35">
        <v>0.26981889999999997</v>
      </c>
      <c r="AA226" s="36">
        <v>2.34497</v>
      </c>
      <c r="AB226" s="34">
        <v>113.48569999999999</v>
      </c>
      <c r="AC226" s="35">
        <v>2.729787</v>
      </c>
      <c r="AD226" s="36">
        <v>2.405402</v>
      </c>
      <c r="AE226" s="34">
        <v>13.391310000000001</v>
      </c>
      <c r="AF226" s="35">
        <v>0.32211450000000003</v>
      </c>
      <c r="AG226" s="576">
        <v>2.4053990000000001</v>
      </c>
      <c r="AH226" s="34"/>
      <c r="AI226" s="35"/>
      <c r="AJ226" s="36"/>
      <c r="AK226" s="34"/>
      <c r="AL226" s="35"/>
      <c r="AM226" s="37"/>
      <c r="AN226" s="443"/>
    </row>
    <row r="227" spans="1:43" ht="15.75" thickBot="1" x14ac:dyDescent="0.3">
      <c r="A227" s="10"/>
      <c r="B227" s="10" t="s">
        <v>324</v>
      </c>
      <c r="C227" s="377" t="s">
        <v>317</v>
      </c>
      <c r="D227" s="231" t="s">
        <v>327</v>
      </c>
      <c r="E227" s="231"/>
      <c r="F227" s="11" t="s">
        <v>326</v>
      </c>
      <c r="G227" s="12">
        <v>922</v>
      </c>
      <c r="H227" s="4" t="s">
        <v>160</v>
      </c>
      <c r="I227" s="29">
        <v>23</v>
      </c>
      <c r="J227" s="31">
        <v>12.15574</v>
      </c>
      <c r="K227" s="32">
        <v>0.43877519999999998</v>
      </c>
      <c r="L227" s="33">
        <v>3.609613</v>
      </c>
      <c r="M227" s="31">
        <v>1.0600020000000001</v>
      </c>
      <c r="N227" s="32">
        <v>0.1730447</v>
      </c>
      <c r="O227" s="33">
        <v>16.324940000000002</v>
      </c>
      <c r="P227" s="34">
        <v>5.6586319999999999</v>
      </c>
      <c r="Q227" s="35">
        <v>0.31662990000000002</v>
      </c>
      <c r="R227" s="36">
        <v>5.5955199999999996</v>
      </c>
      <c r="S227" s="34">
        <v>0.66771860000000005</v>
      </c>
      <c r="T227" s="35">
        <v>3.7362739999999998E-2</v>
      </c>
      <c r="U227" s="36">
        <v>5.5955810000000001</v>
      </c>
      <c r="V227" s="34">
        <v>1.2100979999999999</v>
      </c>
      <c r="W227" s="35">
        <v>0.18518799999999999</v>
      </c>
      <c r="X227" s="36">
        <v>15.30355</v>
      </c>
      <c r="Y227" s="34">
        <v>11.381</v>
      </c>
      <c r="Z227" s="35">
        <v>1.044959</v>
      </c>
      <c r="AA227" s="36">
        <v>9.1816089999999999</v>
      </c>
      <c r="AB227" s="34">
        <v>114.2012</v>
      </c>
      <c r="AC227" s="35">
        <v>2.977347</v>
      </c>
      <c r="AD227" s="36">
        <v>2.6071059999999999</v>
      </c>
      <c r="AE227" s="34">
        <v>13.47574</v>
      </c>
      <c r="AF227" s="35">
        <v>0.35132150000000001</v>
      </c>
      <c r="AG227" s="576">
        <v>2.6070660000000001</v>
      </c>
      <c r="AH227" s="34"/>
      <c r="AI227" s="35"/>
      <c r="AJ227" s="36"/>
      <c r="AK227" s="34"/>
      <c r="AL227" s="35"/>
      <c r="AM227" s="37"/>
      <c r="AN227" s="464" t="s">
        <v>391</v>
      </c>
    </row>
    <row r="228" spans="1:43" s="23" customFormat="1" ht="15" customHeight="1" thickTop="1" x14ac:dyDescent="0.25">
      <c r="A228" s="457"/>
      <c r="B228" s="457"/>
      <c r="C228" s="458"/>
      <c r="D228" s="459"/>
      <c r="E228" s="763"/>
      <c r="F228" s="651" t="s">
        <v>480</v>
      </c>
      <c r="G228" s="652"/>
      <c r="H228" s="566" t="s">
        <v>160</v>
      </c>
      <c r="I228" s="473">
        <v>360</v>
      </c>
      <c r="J228" s="474">
        <v>11.937002641666679</v>
      </c>
      <c r="K228" s="475">
        <v>0.77021100103678108</v>
      </c>
      <c r="L228" s="476">
        <v>6.4522981535441959</v>
      </c>
      <c r="M228" s="477">
        <v>1.0687774569444444</v>
      </c>
      <c r="N228" s="475">
        <v>0.14343019635892856</v>
      </c>
      <c r="O228" s="476">
        <v>13.420024480024576</v>
      </c>
      <c r="P228" s="478">
        <v>5.5147649722222249</v>
      </c>
      <c r="Q228" s="475">
        <v>0.42990370790028237</v>
      </c>
      <c r="R228" s="479">
        <v>7.7955037080582743</v>
      </c>
      <c r="S228" s="474">
        <v>0.65074226166666649</v>
      </c>
      <c r="T228" s="475">
        <v>5.0728636328123987E-2</v>
      </c>
      <c r="U228" s="476">
        <v>7.7955035835845274</v>
      </c>
      <c r="V228" s="478">
        <v>1.2666192100000002</v>
      </c>
      <c r="W228" s="475">
        <v>0.10467755163437904</v>
      </c>
      <c r="X228" s="479">
        <v>8.2643268638235021</v>
      </c>
      <c r="Y228" s="474">
        <v>11.67870733611111</v>
      </c>
      <c r="Z228" s="475">
        <v>0.52820976799482688</v>
      </c>
      <c r="AA228" s="476">
        <v>4.5228444620885186</v>
      </c>
      <c r="AB228" s="478">
        <v>113.5087343888889</v>
      </c>
      <c r="AC228" s="475">
        <v>3.9354378557407563</v>
      </c>
      <c r="AD228" s="479">
        <v>3.4670793194272345</v>
      </c>
      <c r="AE228" s="474">
        <v>13.394030027777784</v>
      </c>
      <c r="AF228" s="475">
        <v>0.46438165621348126</v>
      </c>
      <c r="AG228" s="476">
        <v>3.4670794021694999</v>
      </c>
      <c r="AH228" s="478"/>
      <c r="AI228" s="475"/>
      <c r="AJ228" s="479"/>
      <c r="AK228" s="474"/>
      <c r="AL228" s="475"/>
      <c r="AM228" s="480"/>
      <c r="AN228" s="472" t="s">
        <v>482</v>
      </c>
      <c r="AO228" s="137"/>
      <c r="AP228" s="137"/>
      <c r="AQ228" s="137"/>
    </row>
    <row r="229" spans="1:43" s="23" customFormat="1" ht="15.75" thickBot="1" x14ac:dyDescent="0.3">
      <c r="A229" s="460"/>
      <c r="B229" s="460"/>
      <c r="C229" s="461"/>
      <c r="D229" s="462"/>
      <c r="E229" s="764"/>
      <c r="F229" s="653" t="s">
        <v>481</v>
      </c>
      <c r="G229" s="654"/>
      <c r="H229" s="623" t="s">
        <v>160</v>
      </c>
      <c r="I229" s="465">
        <v>371</v>
      </c>
      <c r="J229" s="466">
        <v>11.914153908355811</v>
      </c>
      <c r="K229" s="467">
        <v>0.91299694826421818</v>
      </c>
      <c r="L229" s="468">
        <v>7.663128706302019</v>
      </c>
      <c r="M229" s="469">
        <v>1.0648497624797848</v>
      </c>
      <c r="N229" s="467">
        <v>0.15704231150774312</v>
      </c>
      <c r="O229" s="470">
        <v>14.747837398397731</v>
      </c>
      <c r="P229" s="466">
        <v>5.5052528140161758</v>
      </c>
      <c r="Q229" s="467">
        <v>0.47690180813943223</v>
      </c>
      <c r="R229" s="468">
        <v>8.6626686230513776</v>
      </c>
      <c r="S229" s="469">
        <v>0.6496198285714283</v>
      </c>
      <c r="T229" s="467">
        <v>5.627441289470772E-2</v>
      </c>
      <c r="U229" s="470">
        <v>8.6626685977951361</v>
      </c>
      <c r="V229" s="466">
        <v>1.2649785592991918</v>
      </c>
      <c r="W229" s="467">
        <v>0.11589671022348302</v>
      </c>
      <c r="X229" s="468">
        <v>9.1619505620467372</v>
      </c>
      <c r="Y229" s="469">
        <v>11.668088784366574</v>
      </c>
      <c r="Z229" s="467">
        <v>0.59165296093324649</v>
      </c>
      <c r="AA229" s="470">
        <v>5.0706929975196067</v>
      </c>
      <c r="AB229" s="466">
        <v>113.46857514824795</v>
      </c>
      <c r="AC229" s="467">
        <v>3.9347305441927549</v>
      </c>
      <c r="AD229" s="468">
        <v>3.467683047092101</v>
      </c>
      <c r="AE229" s="469">
        <v>13.389291239892191</v>
      </c>
      <c r="AF229" s="467">
        <v>0.46429824711798856</v>
      </c>
      <c r="AG229" s="468">
        <v>3.46768353006359</v>
      </c>
      <c r="AH229" s="469"/>
      <c r="AI229" s="467"/>
      <c r="AJ229" s="468"/>
      <c r="AK229" s="469"/>
      <c r="AL229" s="467"/>
      <c r="AM229" s="471"/>
      <c r="AN229" s="463"/>
      <c r="AO229" s="137"/>
      <c r="AP229" s="137"/>
      <c r="AQ229" s="137"/>
    </row>
    <row r="230" spans="1:43" ht="15" customHeight="1" x14ac:dyDescent="0.25">
      <c r="A230" s="10"/>
      <c r="B230" s="10" t="s">
        <v>329</v>
      </c>
      <c r="C230" s="231" t="s">
        <v>347</v>
      </c>
      <c r="D230" s="231" t="s">
        <v>348</v>
      </c>
      <c r="E230" s="231"/>
      <c r="F230" s="11" t="s">
        <v>349</v>
      </c>
      <c r="G230" s="12">
        <v>923</v>
      </c>
      <c r="H230" s="4" t="s">
        <v>160</v>
      </c>
      <c r="I230" s="29">
        <v>23</v>
      </c>
      <c r="J230" s="31">
        <v>11.476559999999999</v>
      </c>
      <c r="K230" s="32">
        <v>0.49493969999999998</v>
      </c>
      <c r="L230" s="33">
        <v>4.3126139999999999</v>
      </c>
      <c r="M230" s="31">
        <v>0.93523970000000001</v>
      </c>
      <c r="N230" s="32">
        <v>0.2218678</v>
      </c>
      <c r="O230" s="33">
        <v>23.723099999999999</v>
      </c>
      <c r="P230" s="34">
        <v>5.4780689999999996</v>
      </c>
      <c r="Q230" s="35">
        <v>0.33373910000000001</v>
      </c>
      <c r="R230" s="36">
        <v>6.0922770000000002</v>
      </c>
      <c r="S230" s="34">
        <v>0.64641210000000004</v>
      </c>
      <c r="T230" s="35">
        <v>3.9381140000000002E-2</v>
      </c>
      <c r="U230" s="36">
        <v>6.0922650000000003</v>
      </c>
      <c r="V230" s="34">
        <v>1.1540170000000001</v>
      </c>
      <c r="W230" s="35">
        <v>0.27680979999999999</v>
      </c>
      <c r="X230" s="36">
        <v>23.986630000000002</v>
      </c>
      <c r="Y230" s="34">
        <v>11.06207</v>
      </c>
      <c r="Z230" s="35">
        <v>1.4995830000000001</v>
      </c>
      <c r="AA230" s="36">
        <v>13.55608</v>
      </c>
      <c r="AB230" s="34">
        <v>116.32689999999999</v>
      </c>
      <c r="AC230" s="35">
        <v>3.9666450000000002</v>
      </c>
      <c r="AD230" s="36">
        <v>3.409913</v>
      </c>
      <c r="AE230" s="34">
        <v>13.726570000000001</v>
      </c>
      <c r="AF230" s="35">
        <v>0.46806599999999998</v>
      </c>
      <c r="AG230" s="576">
        <v>3.409926</v>
      </c>
      <c r="AH230" s="34"/>
      <c r="AI230" s="35"/>
      <c r="AJ230" s="36"/>
      <c r="AK230" s="34"/>
      <c r="AL230" s="35"/>
      <c r="AM230" s="37"/>
      <c r="AN230" s="443" t="s">
        <v>354</v>
      </c>
      <c r="AO230" s="137">
        <v>44.68</v>
      </c>
    </row>
    <row r="231" spans="1:43" x14ac:dyDescent="0.25">
      <c r="A231" s="10"/>
      <c r="B231" s="10" t="s">
        <v>330</v>
      </c>
      <c r="C231" s="231" t="s">
        <v>347</v>
      </c>
      <c r="D231" s="231" t="s">
        <v>348</v>
      </c>
      <c r="E231" s="231"/>
      <c r="F231" s="11" t="s">
        <v>350</v>
      </c>
      <c r="G231" s="12">
        <v>924</v>
      </c>
      <c r="H231" s="4" t="s">
        <v>160</v>
      </c>
      <c r="I231" s="29">
        <v>24</v>
      </c>
      <c r="J231" s="31">
        <v>11.38822</v>
      </c>
      <c r="K231" s="32">
        <v>0.4955309</v>
      </c>
      <c r="L231" s="33">
        <v>4.3512570000000004</v>
      </c>
      <c r="M231" s="31">
        <v>0.89854440000000002</v>
      </c>
      <c r="N231" s="32">
        <v>0.16674230000000001</v>
      </c>
      <c r="O231" s="33">
        <v>18.556930000000001</v>
      </c>
      <c r="P231" s="34">
        <v>6.2085949999999999</v>
      </c>
      <c r="Q231" s="35">
        <v>0.37234139999999999</v>
      </c>
      <c r="R231" s="36">
        <v>5.9971930000000002</v>
      </c>
      <c r="S231" s="34">
        <v>0.73261430000000005</v>
      </c>
      <c r="T231" s="35">
        <v>4.393615E-2</v>
      </c>
      <c r="U231" s="36">
        <v>5.9971740000000002</v>
      </c>
      <c r="V231" s="34">
        <v>1.0002679999999999</v>
      </c>
      <c r="W231" s="35">
        <v>0.16083700000000001</v>
      </c>
      <c r="X231" s="36">
        <v>16.07939</v>
      </c>
      <c r="Y231" s="34">
        <v>10.35131</v>
      </c>
      <c r="Z231" s="35">
        <v>0.90278829999999999</v>
      </c>
      <c r="AA231" s="36">
        <v>8.721489</v>
      </c>
      <c r="AB231" s="34">
        <v>123.92740000000001</v>
      </c>
      <c r="AC231" s="35">
        <v>3.4905349999999999</v>
      </c>
      <c r="AD231" s="36">
        <v>2.8165960000000001</v>
      </c>
      <c r="AE231" s="34">
        <v>14.62344</v>
      </c>
      <c r="AF231" s="35">
        <v>0.41188049999999998</v>
      </c>
      <c r="AG231" s="576">
        <v>2.8165779999999998</v>
      </c>
      <c r="AH231" s="34"/>
      <c r="AI231" s="35"/>
      <c r="AJ231" s="36"/>
      <c r="AK231" s="34"/>
      <c r="AL231" s="35"/>
      <c r="AM231" s="37"/>
      <c r="AN231" s="443" t="s">
        <v>365</v>
      </c>
      <c r="AO231" s="137">
        <v>48.75</v>
      </c>
    </row>
    <row r="232" spans="1:43" x14ac:dyDescent="0.25">
      <c r="A232" s="10"/>
      <c r="B232" s="10" t="s">
        <v>331</v>
      </c>
      <c r="C232" s="231" t="s">
        <v>347</v>
      </c>
      <c r="D232" s="231" t="s">
        <v>348</v>
      </c>
      <c r="E232" s="231"/>
      <c r="F232" s="11" t="s">
        <v>351</v>
      </c>
      <c r="G232" s="12">
        <v>925</v>
      </c>
      <c r="H232" s="4" t="s">
        <v>160</v>
      </c>
      <c r="I232" s="29">
        <v>24</v>
      </c>
      <c r="J232" s="31">
        <v>10.958920000000001</v>
      </c>
      <c r="K232" s="32">
        <v>0.3409799</v>
      </c>
      <c r="L232" s="33">
        <v>3.1114359999999999</v>
      </c>
      <c r="M232" s="31">
        <v>0.93388040000000005</v>
      </c>
      <c r="N232" s="32">
        <v>7.8879080000000004E-2</v>
      </c>
      <c r="O232" s="33">
        <v>8.4463799999999996</v>
      </c>
      <c r="P232" s="34">
        <v>6.5106529999999996</v>
      </c>
      <c r="Q232" s="35">
        <v>0.28129409999999999</v>
      </c>
      <c r="R232" s="36">
        <v>4.3205200000000001</v>
      </c>
      <c r="S232" s="34">
        <v>0.76825699999999997</v>
      </c>
      <c r="T232" s="35">
        <v>3.3193269999999997E-2</v>
      </c>
      <c r="U232" s="36">
        <v>4.3205939999999998</v>
      </c>
      <c r="V232" s="34">
        <v>1.034354</v>
      </c>
      <c r="W232" s="35">
        <v>7.0445770000000005E-2</v>
      </c>
      <c r="X232" s="36">
        <v>6.8106059999999999</v>
      </c>
      <c r="Y232" s="34">
        <v>10.558920000000001</v>
      </c>
      <c r="Z232" s="35">
        <v>0.35058689999999998</v>
      </c>
      <c r="AA232" s="36">
        <v>3.3202910000000001</v>
      </c>
      <c r="AB232" s="34">
        <v>129.9443</v>
      </c>
      <c r="AC232" s="35">
        <v>2.9565920000000001</v>
      </c>
      <c r="AD232" s="36">
        <v>2.275277</v>
      </c>
      <c r="AE232" s="34">
        <v>15.33342</v>
      </c>
      <c r="AF232" s="35">
        <v>0.34886499999999998</v>
      </c>
      <c r="AG232" s="576">
        <v>2.2751929999999998</v>
      </c>
      <c r="AH232" s="34"/>
      <c r="AI232" s="35"/>
      <c r="AJ232" s="36"/>
      <c r="AK232" s="34"/>
      <c r="AL232" s="35"/>
      <c r="AM232" s="37"/>
      <c r="AN232" s="443" t="s">
        <v>355</v>
      </c>
      <c r="AO232" s="137">
        <v>56.875</v>
      </c>
    </row>
    <row r="233" spans="1:43" ht="15" customHeight="1" x14ac:dyDescent="0.25">
      <c r="A233" s="10"/>
      <c r="B233" s="10" t="s">
        <v>332</v>
      </c>
      <c r="C233" s="231" t="s">
        <v>347</v>
      </c>
      <c r="D233" s="231" t="s">
        <v>327</v>
      </c>
      <c r="E233" s="231"/>
      <c r="F233" s="11" t="s">
        <v>352</v>
      </c>
      <c r="G233" s="12">
        <v>926</v>
      </c>
      <c r="H233" s="4" t="s">
        <v>160</v>
      </c>
      <c r="I233" s="29">
        <v>23</v>
      </c>
      <c r="J233" s="31">
        <v>11.32973</v>
      </c>
      <c r="K233" s="32">
        <v>0.95787809999999995</v>
      </c>
      <c r="L233" s="33">
        <v>8.4545549999999992</v>
      </c>
      <c r="M233" s="31">
        <v>0.96091280000000001</v>
      </c>
      <c r="N233" s="32">
        <v>0.13742099999999999</v>
      </c>
      <c r="O233" s="33">
        <v>14.30109</v>
      </c>
      <c r="P233" s="34">
        <v>5.3772909999999996</v>
      </c>
      <c r="Q233" s="35">
        <v>0.95054530000000004</v>
      </c>
      <c r="R233" s="36">
        <v>17.677029999999998</v>
      </c>
      <c r="S233" s="34">
        <v>0.63452039999999998</v>
      </c>
      <c r="T233" s="35">
        <v>0.1121644</v>
      </c>
      <c r="U233" s="36">
        <v>17.677029999999998</v>
      </c>
      <c r="V233" s="34">
        <v>1.2369870000000001</v>
      </c>
      <c r="W233" s="35">
        <v>0.21579719999999999</v>
      </c>
      <c r="X233" s="36">
        <v>17.44539</v>
      </c>
      <c r="Y233" s="34">
        <v>11.5158</v>
      </c>
      <c r="Z233" s="35">
        <v>0.94782580000000005</v>
      </c>
      <c r="AA233" s="36">
        <v>8.2306530000000002</v>
      </c>
      <c r="AB233" s="34">
        <v>113.36490000000001</v>
      </c>
      <c r="AC233" s="35">
        <v>10.029350000000001</v>
      </c>
      <c r="AD233" s="36">
        <v>8.8469660000000001</v>
      </c>
      <c r="AE233" s="34">
        <v>13.37706</v>
      </c>
      <c r="AF233" s="35">
        <v>1.1834640000000001</v>
      </c>
      <c r="AG233" s="576">
        <v>8.8469650000000009</v>
      </c>
      <c r="AH233" s="34"/>
      <c r="AI233" s="35"/>
      <c r="AJ233" s="36"/>
      <c r="AK233" s="34"/>
      <c r="AL233" s="35"/>
      <c r="AM233" s="37"/>
      <c r="AN233" s="443" t="s">
        <v>356</v>
      </c>
      <c r="AO233" s="137">
        <v>44.688000000000002</v>
      </c>
    </row>
    <row r="234" spans="1:43" x14ac:dyDescent="0.25">
      <c r="A234" s="10"/>
      <c r="B234" s="10" t="s">
        <v>333</v>
      </c>
      <c r="C234" s="231" t="s">
        <v>347</v>
      </c>
      <c r="D234" s="231" t="s">
        <v>327</v>
      </c>
      <c r="E234" s="231"/>
      <c r="F234" s="11" t="s">
        <v>350</v>
      </c>
      <c r="G234" s="12">
        <v>927</v>
      </c>
      <c r="H234" s="4" t="s">
        <v>160</v>
      </c>
      <c r="I234" s="29">
        <v>20</v>
      </c>
      <c r="J234" s="31">
        <v>11.50569</v>
      </c>
      <c r="K234" s="32">
        <v>0.4579298</v>
      </c>
      <c r="L234" s="33">
        <v>3.9800279999999999</v>
      </c>
      <c r="M234" s="31">
        <v>0.93602510000000005</v>
      </c>
      <c r="N234" s="32">
        <v>6.6116270000000005E-2</v>
      </c>
      <c r="O234" s="33">
        <v>7.0635139999999996</v>
      </c>
      <c r="P234" s="34">
        <v>5.5744189999999998</v>
      </c>
      <c r="Q234" s="35">
        <v>0.61309150000000001</v>
      </c>
      <c r="R234" s="36">
        <v>10.9983</v>
      </c>
      <c r="S234" s="34">
        <v>0.65778139999999996</v>
      </c>
      <c r="T234" s="35">
        <v>7.2344740000000005E-2</v>
      </c>
      <c r="U234" s="36">
        <v>10.998290000000001</v>
      </c>
      <c r="V234" s="34">
        <v>1.159697</v>
      </c>
      <c r="W234" s="35">
        <v>0.17491209999999999</v>
      </c>
      <c r="X234" s="36">
        <v>15.08257</v>
      </c>
      <c r="Y234" s="34">
        <v>11.159079999999999</v>
      </c>
      <c r="Z234" s="35">
        <v>0.80015349999999996</v>
      </c>
      <c r="AA234" s="36">
        <v>7.1704249999999998</v>
      </c>
      <c r="AB234" s="34">
        <v>116.7603</v>
      </c>
      <c r="AC234" s="35">
        <v>8.4956549999999993</v>
      </c>
      <c r="AD234" s="36">
        <v>7.2761509999999996</v>
      </c>
      <c r="AE234" s="34">
        <v>13.777710000000001</v>
      </c>
      <c r="AF234" s="35">
        <v>1.002488</v>
      </c>
      <c r="AG234" s="576">
        <v>7.2761589999999998</v>
      </c>
      <c r="AH234" s="34"/>
      <c r="AI234" s="35"/>
      <c r="AJ234" s="36"/>
      <c r="AK234" s="34"/>
      <c r="AL234" s="35"/>
      <c r="AM234" s="37"/>
      <c r="AN234" s="443" t="s">
        <v>366</v>
      </c>
      <c r="AO234" s="137">
        <v>48.75</v>
      </c>
    </row>
    <row r="235" spans="1:43" x14ac:dyDescent="0.25">
      <c r="A235" s="10"/>
      <c r="B235" s="10" t="s">
        <v>334</v>
      </c>
      <c r="C235" s="231" t="s">
        <v>347</v>
      </c>
      <c r="D235" s="231" t="s">
        <v>327</v>
      </c>
      <c r="E235" s="231"/>
      <c r="F235" s="11" t="s">
        <v>351</v>
      </c>
      <c r="G235" s="12">
        <v>928</v>
      </c>
      <c r="H235" s="4" t="s">
        <v>160</v>
      </c>
      <c r="I235" s="29">
        <v>25</v>
      </c>
      <c r="J235" s="31">
        <v>10.72153</v>
      </c>
      <c r="K235" s="32">
        <v>0.65040229999999999</v>
      </c>
      <c r="L235" s="33">
        <v>6.0663210000000003</v>
      </c>
      <c r="M235" s="31">
        <v>0.82749530000000004</v>
      </c>
      <c r="N235" s="32">
        <v>7.9144160000000005E-2</v>
      </c>
      <c r="O235" s="33">
        <v>9.5643039999999999</v>
      </c>
      <c r="P235" s="34">
        <v>6.3347239999999996</v>
      </c>
      <c r="Q235" s="35">
        <v>0.87038150000000003</v>
      </c>
      <c r="R235" s="36">
        <v>13.739850000000001</v>
      </c>
      <c r="S235" s="34">
        <v>0.74749739999999998</v>
      </c>
      <c r="T235" s="35">
        <v>0.102705</v>
      </c>
      <c r="U235" s="36">
        <v>13.739839999999999</v>
      </c>
      <c r="V235" s="34">
        <v>0.97234489999999996</v>
      </c>
      <c r="W235" s="35">
        <v>0.1431347</v>
      </c>
      <c r="X235" s="36">
        <v>14.72057</v>
      </c>
      <c r="Y235" s="34">
        <v>10.218070000000001</v>
      </c>
      <c r="Z235" s="35">
        <v>0.72796959999999999</v>
      </c>
      <c r="AA235" s="36">
        <v>7.1243350000000003</v>
      </c>
      <c r="AB235" s="34">
        <v>127.51819999999999</v>
      </c>
      <c r="AC235" s="35">
        <v>10.403890000000001</v>
      </c>
      <c r="AD235" s="36">
        <v>8.1587479999999992</v>
      </c>
      <c r="AE235" s="34">
        <v>15.04715</v>
      </c>
      <c r="AF235" s="35">
        <v>1.22766</v>
      </c>
      <c r="AG235" s="576">
        <v>8.1587530000000008</v>
      </c>
      <c r="AH235" s="34"/>
      <c r="AI235" s="35"/>
      <c r="AJ235" s="36"/>
      <c r="AK235" s="34"/>
      <c r="AL235" s="35"/>
      <c r="AM235" s="37"/>
      <c r="AN235" s="443" t="s">
        <v>357</v>
      </c>
      <c r="AO235" s="137">
        <v>56.875</v>
      </c>
    </row>
    <row r="236" spans="1:43" x14ac:dyDescent="0.25">
      <c r="A236" s="10"/>
      <c r="B236" s="10" t="s">
        <v>335</v>
      </c>
      <c r="C236" s="231" t="s">
        <v>347</v>
      </c>
      <c r="D236" s="231" t="s">
        <v>327</v>
      </c>
      <c r="E236" s="231"/>
      <c r="F236" s="11" t="s">
        <v>353</v>
      </c>
      <c r="G236" s="12">
        <v>929</v>
      </c>
      <c r="H236" s="4" t="s">
        <v>160</v>
      </c>
      <c r="I236" s="29">
        <v>23</v>
      </c>
      <c r="J236" s="31">
        <v>11.879189999999999</v>
      </c>
      <c r="K236" s="32">
        <v>0.45870860000000002</v>
      </c>
      <c r="L236" s="33">
        <v>3.8614470000000001</v>
      </c>
      <c r="M236" s="31">
        <v>1.0279799999999999</v>
      </c>
      <c r="N236" s="32">
        <v>8.0026459999999994E-2</v>
      </c>
      <c r="O236" s="33">
        <v>7.7848249999999997</v>
      </c>
      <c r="P236" s="34">
        <v>5.9546330000000003</v>
      </c>
      <c r="Q236" s="35">
        <v>0.36354259999999999</v>
      </c>
      <c r="R236" s="36">
        <v>6.1052059999999999</v>
      </c>
      <c r="S236" s="34">
        <v>0.70264669999999996</v>
      </c>
      <c r="T236" s="35">
        <v>4.2897989999999997E-2</v>
      </c>
      <c r="U236" s="36">
        <v>6.1052</v>
      </c>
      <c r="V236" s="34">
        <v>1.1506529999999999</v>
      </c>
      <c r="W236" s="35">
        <v>9.2570760000000002E-2</v>
      </c>
      <c r="X236" s="36">
        <v>8.0450630000000007</v>
      </c>
      <c r="Y236" s="34">
        <v>11.134209999999999</v>
      </c>
      <c r="Z236" s="35">
        <v>0.44194820000000001</v>
      </c>
      <c r="AA236" s="36">
        <v>3.9692820000000002</v>
      </c>
      <c r="AB236" s="34">
        <v>119.93859999999999</v>
      </c>
      <c r="AC236" s="35">
        <v>2.8385020000000001</v>
      </c>
      <c r="AD236" s="36">
        <v>2.3666299999999998</v>
      </c>
      <c r="AE236" s="34">
        <v>14.152749999999999</v>
      </c>
      <c r="AF236" s="35">
        <v>0.33494810000000003</v>
      </c>
      <c r="AG236" s="576">
        <v>2.3666640000000001</v>
      </c>
      <c r="AH236" s="34"/>
      <c r="AI236" s="35"/>
      <c r="AJ236" s="36"/>
      <c r="AK236" s="34"/>
      <c r="AL236" s="35"/>
      <c r="AM236" s="37"/>
      <c r="AN236" s="443" t="s">
        <v>367</v>
      </c>
      <c r="AO236" s="137">
        <v>48.262999999999998</v>
      </c>
    </row>
    <row r="237" spans="1:43" x14ac:dyDescent="0.25">
      <c r="A237" s="10"/>
      <c r="B237" s="10" t="s">
        <v>336</v>
      </c>
      <c r="C237" s="231" t="s">
        <v>347</v>
      </c>
      <c r="D237" s="231" t="s">
        <v>327</v>
      </c>
      <c r="E237" s="231"/>
      <c r="F237" s="11" t="s">
        <v>358</v>
      </c>
      <c r="G237" s="12">
        <v>930</v>
      </c>
      <c r="H237" s="4" t="s">
        <v>160</v>
      </c>
      <c r="I237" s="29">
        <v>21</v>
      </c>
      <c r="J237" s="31">
        <v>11.542579999999999</v>
      </c>
      <c r="K237" s="32">
        <v>0.38909349999999998</v>
      </c>
      <c r="L237" s="33">
        <v>3.3709410000000002</v>
      </c>
      <c r="M237" s="31">
        <v>0.98900290000000002</v>
      </c>
      <c r="N237" s="32">
        <v>8.4254060000000006E-2</v>
      </c>
      <c r="O237" s="33">
        <v>8.5190920000000006</v>
      </c>
      <c r="P237" s="34">
        <v>6.3661240000000001</v>
      </c>
      <c r="Q237" s="35">
        <v>0.31658839999999999</v>
      </c>
      <c r="R237" s="36">
        <v>4.9730169999999996</v>
      </c>
      <c r="S237" s="34">
        <v>0.75120260000000005</v>
      </c>
      <c r="T237" s="35">
        <v>3.7357710000000002E-2</v>
      </c>
      <c r="U237" s="36">
        <v>4.9730530000000002</v>
      </c>
      <c r="V237" s="34">
        <v>1.062516</v>
      </c>
      <c r="W237" s="35">
        <v>6.3406829999999997E-2</v>
      </c>
      <c r="X237" s="36">
        <v>5.9676109999999998</v>
      </c>
      <c r="Y237" s="34">
        <v>10.70289</v>
      </c>
      <c r="Z237" s="35">
        <v>0.31663239999999998</v>
      </c>
      <c r="AA237" s="36">
        <v>2.9583819999999998</v>
      </c>
      <c r="AB237" s="34">
        <v>124.5646</v>
      </c>
      <c r="AC237" s="35">
        <v>2.8381989999999999</v>
      </c>
      <c r="AD237" s="36">
        <v>2.2784949999999999</v>
      </c>
      <c r="AE237" s="34">
        <v>14.69863</v>
      </c>
      <c r="AF237" s="35">
        <v>0.33490900000000001</v>
      </c>
      <c r="AG237" s="576">
        <v>2.278505</v>
      </c>
      <c r="AH237" s="34"/>
      <c r="AI237" s="35"/>
      <c r="AJ237" s="36"/>
      <c r="AK237" s="34"/>
      <c r="AL237" s="35"/>
      <c r="AM237" s="37"/>
      <c r="AN237" s="443" t="s">
        <v>368</v>
      </c>
      <c r="AO237" s="137">
        <v>52.65</v>
      </c>
    </row>
    <row r="238" spans="1:43" x14ac:dyDescent="0.25">
      <c r="A238" s="10"/>
      <c r="B238" s="10" t="s">
        <v>337</v>
      </c>
      <c r="C238" s="231" t="s">
        <v>347</v>
      </c>
      <c r="D238" s="231" t="s">
        <v>327</v>
      </c>
      <c r="E238" s="231"/>
      <c r="F238" s="11" t="s">
        <v>359</v>
      </c>
      <c r="G238" s="12">
        <v>931</v>
      </c>
      <c r="H238" s="4" t="s">
        <v>160</v>
      </c>
      <c r="I238" s="29">
        <v>18</v>
      </c>
      <c r="J238" s="31">
        <v>10.929790000000001</v>
      </c>
      <c r="K238" s="32">
        <v>0.36440260000000002</v>
      </c>
      <c r="L238" s="33">
        <v>3.334031</v>
      </c>
      <c r="M238" s="31">
        <v>0.85536350000000005</v>
      </c>
      <c r="N238" s="32">
        <v>8.1680630000000004E-2</v>
      </c>
      <c r="O238" s="33">
        <v>9.5492299999999997</v>
      </c>
      <c r="P238" s="34">
        <v>6.6151030000000004</v>
      </c>
      <c r="Q238" s="35">
        <v>0.40260839999999998</v>
      </c>
      <c r="R238" s="36">
        <v>6.0861999999999998</v>
      </c>
      <c r="S238" s="34">
        <v>0.78058209999999995</v>
      </c>
      <c r="T238" s="35">
        <v>4.7507809999999998E-2</v>
      </c>
      <c r="U238" s="36">
        <v>6.0862030000000003</v>
      </c>
      <c r="V238" s="34">
        <v>0.94862489999999999</v>
      </c>
      <c r="W238" s="35">
        <v>6.0724630000000002E-2</v>
      </c>
      <c r="X238" s="36">
        <v>6.401332</v>
      </c>
      <c r="Y238" s="34">
        <v>10.11237</v>
      </c>
      <c r="Z238" s="35">
        <v>0.32266909999999999</v>
      </c>
      <c r="AA238" s="36">
        <v>3.190836</v>
      </c>
      <c r="AB238" s="34">
        <v>127.93049999999999</v>
      </c>
      <c r="AC238" s="35">
        <v>6.1527810000000001</v>
      </c>
      <c r="AD238" s="36">
        <v>4.8094710000000003</v>
      </c>
      <c r="AE238" s="34">
        <v>15.095800000000001</v>
      </c>
      <c r="AF238" s="35">
        <v>0.72602290000000003</v>
      </c>
      <c r="AG238" s="576">
        <v>4.8094349999999997</v>
      </c>
      <c r="AH238" s="34"/>
      <c r="AI238" s="35"/>
      <c r="AJ238" s="36"/>
      <c r="AK238" s="34"/>
      <c r="AL238" s="35"/>
      <c r="AM238" s="37"/>
      <c r="AN238" s="443" t="s">
        <v>369</v>
      </c>
      <c r="AO238" s="137">
        <v>61.424999999999997</v>
      </c>
    </row>
    <row r="239" spans="1:43" x14ac:dyDescent="0.25">
      <c r="A239" s="10"/>
      <c r="B239" s="10" t="s">
        <v>338</v>
      </c>
      <c r="C239" s="231" t="s">
        <v>347</v>
      </c>
      <c r="D239" s="231" t="s">
        <v>327</v>
      </c>
      <c r="E239" s="231"/>
      <c r="F239" s="11" t="s">
        <v>360</v>
      </c>
      <c r="G239" s="12">
        <v>932</v>
      </c>
      <c r="H239" s="4" t="s">
        <v>160</v>
      </c>
      <c r="I239" s="29">
        <v>19</v>
      </c>
      <c r="J239" s="31">
        <v>11.746840000000001</v>
      </c>
      <c r="K239" s="32">
        <v>0.32141819999999999</v>
      </c>
      <c r="L239" s="33">
        <v>2.7362099999999998</v>
      </c>
      <c r="M239" s="31">
        <v>1.035596</v>
      </c>
      <c r="N239" s="32">
        <v>7.9703220000000005E-2</v>
      </c>
      <c r="O239" s="33">
        <v>7.6963609999999996</v>
      </c>
      <c r="P239" s="34">
        <v>5.982443</v>
      </c>
      <c r="Q239" s="35">
        <v>0.39679910000000002</v>
      </c>
      <c r="R239" s="36">
        <v>6.632727</v>
      </c>
      <c r="S239" s="34">
        <v>0.70592829999999995</v>
      </c>
      <c r="T239" s="35">
        <v>4.6822269999999999E-2</v>
      </c>
      <c r="U239" s="36">
        <v>6.6327230000000004</v>
      </c>
      <c r="V239" s="34">
        <v>1.1568849999999999</v>
      </c>
      <c r="W239" s="35">
        <v>8.1511500000000001E-2</v>
      </c>
      <c r="X239" s="36">
        <v>7.045776</v>
      </c>
      <c r="Y239" s="34">
        <v>11.16616</v>
      </c>
      <c r="Z239" s="35">
        <v>0.39346419999999999</v>
      </c>
      <c r="AA239" s="36">
        <v>3.52372</v>
      </c>
      <c r="AB239" s="34">
        <v>118.0582</v>
      </c>
      <c r="AC239" s="35">
        <v>5.4683799999999998</v>
      </c>
      <c r="AD239" s="36">
        <v>4.6319350000000004</v>
      </c>
      <c r="AE239" s="34">
        <v>13.930870000000001</v>
      </c>
      <c r="AF239" s="35">
        <v>0.64526729999999999</v>
      </c>
      <c r="AG239" s="576">
        <v>4.6319229999999996</v>
      </c>
      <c r="AH239" s="34"/>
      <c r="AI239" s="35"/>
      <c r="AJ239" s="36"/>
      <c r="AK239" s="34"/>
      <c r="AL239" s="35"/>
      <c r="AM239" s="37"/>
      <c r="AN239" s="443" t="s">
        <v>370</v>
      </c>
      <c r="AO239" s="137">
        <v>48.75</v>
      </c>
    </row>
    <row r="240" spans="1:43" x14ac:dyDescent="0.25">
      <c r="A240" s="10"/>
      <c r="B240" s="10" t="s">
        <v>339</v>
      </c>
      <c r="C240" s="231" t="s">
        <v>347</v>
      </c>
      <c r="D240" s="231" t="s">
        <v>327</v>
      </c>
      <c r="E240" s="231"/>
      <c r="F240" s="11" t="s">
        <v>361</v>
      </c>
      <c r="G240" s="12">
        <v>933</v>
      </c>
      <c r="H240" s="4" t="s">
        <v>160</v>
      </c>
      <c r="I240" s="29">
        <v>21</v>
      </c>
      <c r="J240" s="31">
        <v>11.69584</v>
      </c>
      <c r="K240" s="32">
        <v>0.3783145</v>
      </c>
      <c r="L240" s="33">
        <v>3.2346059999999999</v>
      </c>
      <c r="M240" s="31">
        <v>0.96896780000000005</v>
      </c>
      <c r="N240" s="32">
        <v>6.1598109999999998E-2</v>
      </c>
      <c r="O240" s="33">
        <v>6.3570859999999998</v>
      </c>
      <c r="P240" s="34">
        <v>6.3607560000000003</v>
      </c>
      <c r="Q240" s="35">
        <v>0.39184150000000001</v>
      </c>
      <c r="R240" s="36">
        <v>6.1602969999999999</v>
      </c>
      <c r="S240" s="34">
        <v>0.75056929999999999</v>
      </c>
      <c r="T240" s="35">
        <v>4.6236949999999999E-2</v>
      </c>
      <c r="U240" s="36">
        <v>6.1602509999999997</v>
      </c>
      <c r="V240" s="34">
        <v>1.040999</v>
      </c>
      <c r="W240" s="35">
        <v>7.1450219999999995E-2</v>
      </c>
      <c r="X240" s="36">
        <v>6.8636169999999996</v>
      </c>
      <c r="Y240" s="34">
        <v>10.592549999999999</v>
      </c>
      <c r="Z240" s="35">
        <v>0.36022009999999999</v>
      </c>
      <c r="AA240" s="36">
        <v>3.400693</v>
      </c>
      <c r="AB240" s="34">
        <v>124.13549999999999</v>
      </c>
      <c r="AC240" s="35">
        <v>5.1857749999999996</v>
      </c>
      <c r="AD240" s="36">
        <v>4.1775120000000001</v>
      </c>
      <c r="AE240" s="34">
        <v>14.64799</v>
      </c>
      <c r="AF240" s="35">
        <v>0.61191930000000005</v>
      </c>
      <c r="AG240" s="576">
        <v>4.1774969999999998</v>
      </c>
      <c r="AH240" s="34"/>
      <c r="AI240" s="35"/>
      <c r="AJ240" s="36"/>
      <c r="AK240" s="34"/>
      <c r="AL240" s="35"/>
      <c r="AM240" s="37"/>
      <c r="AN240" s="443" t="s">
        <v>371</v>
      </c>
      <c r="AO240" s="137">
        <v>53.625</v>
      </c>
    </row>
    <row r="241" spans="1:41" x14ac:dyDescent="0.25">
      <c r="A241" s="10"/>
      <c r="B241" s="10" t="s">
        <v>340</v>
      </c>
      <c r="C241" s="231" t="s">
        <v>347</v>
      </c>
      <c r="D241" s="231" t="s">
        <v>327</v>
      </c>
      <c r="E241" s="231"/>
      <c r="F241" s="11" t="s">
        <v>362</v>
      </c>
      <c r="G241" s="12">
        <v>936</v>
      </c>
      <c r="H241" s="4" t="s">
        <v>160</v>
      </c>
      <c r="I241" s="29">
        <v>19</v>
      </c>
      <c r="J241" s="31">
        <v>11.711</v>
      </c>
      <c r="K241" s="32">
        <v>0.38265969999999999</v>
      </c>
      <c r="L241" s="33">
        <v>3.267525</v>
      </c>
      <c r="M241" s="31">
        <v>0.9597135</v>
      </c>
      <c r="N241" s="32">
        <v>8.0526849999999997E-2</v>
      </c>
      <c r="O241" s="33">
        <v>8.3907179999999997</v>
      </c>
      <c r="P241" s="34">
        <v>6.5941330000000002</v>
      </c>
      <c r="Q241" s="35">
        <v>0.27929090000000001</v>
      </c>
      <c r="R241" s="36">
        <v>4.2354450000000003</v>
      </c>
      <c r="S241" s="34">
        <v>0.77810769999999996</v>
      </c>
      <c r="T241" s="35">
        <v>3.295617E-2</v>
      </c>
      <c r="U241" s="36">
        <v>4.2354250000000002</v>
      </c>
      <c r="V241" s="34">
        <v>1.0007550000000001</v>
      </c>
      <c r="W241" s="35">
        <v>4.5676099999999997E-2</v>
      </c>
      <c r="X241" s="36">
        <v>4.5641639999999999</v>
      </c>
      <c r="Y241" s="34">
        <v>10.38894</v>
      </c>
      <c r="Z241" s="35">
        <v>0.23669409999999999</v>
      </c>
      <c r="AA241" s="36">
        <v>2.278327</v>
      </c>
      <c r="AB241" s="34">
        <v>128.76560000000001</v>
      </c>
      <c r="AC241" s="35">
        <v>3.1037439999999998</v>
      </c>
      <c r="AD241" s="36">
        <v>2.4103829999999999</v>
      </c>
      <c r="AE241" s="34">
        <v>15.19434</v>
      </c>
      <c r="AF241" s="35">
        <v>0.3662475</v>
      </c>
      <c r="AG241" s="576">
        <v>2.4104209999999999</v>
      </c>
      <c r="AH241" s="34"/>
      <c r="AI241" s="35"/>
      <c r="AJ241" s="36"/>
      <c r="AK241" s="34"/>
      <c r="AL241" s="35"/>
      <c r="AM241" s="37"/>
      <c r="AN241" s="443" t="s">
        <v>373</v>
      </c>
      <c r="AO241" s="137">
        <v>58.5</v>
      </c>
    </row>
    <row r="242" spans="1:41" x14ac:dyDescent="0.25">
      <c r="A242" s="10"/>
      <c r="B242" s="10" t="s">
        <v>346</v>
      </c>
      <c r="C242" s="231" t="s">
        <v>347</v>
      </c>
      <c r="D242" s="231" t="s">
        <v>327</v>
      </c>
      <c r="E242" s="231"/>
      <c r="F242" s="11" t="s">
        <v>362</v>
      </c>
      <c r="G242" s="12">
        <v>934</v>
      </c>
      <c r="H242" s="4" t="s">
        <v>160</v>
      </c>
      <c r="I242" s="29">
        <v>23</v>
      </c>
      <c r="J242" s="31">
        <v>11.127370000000001</v>
      </c>
      <c r="K242" s="32">
        <v>0.4933515</v>
      </c>
      <c r="L242" s="33">
        <v>4.4336770000000003</v>
      </c>
      <c r="M242" s="31">
        <v>0.89309989999999995</v>
      </c>
      <c r="N242" s="32">
        <v>7.7798859999999997E-2</v>
      </c>
      <c r="O242" s="33">
        <v>8.7111029999999996</v>
      </c>
      <c r="P242" s="34">
        <v>6.8345640000000003</v>
      </c>
      <c r="Q242" s="35">
        <v>0.45156439999999998</v>
      </c>
      <c r="R242" s="36">
        <v>6.6070690000000001</v>
      </c>
      <c r="S242" s="34">
        <v>0.80647860000000005</v>
      </c>
      <c r="T242" s="35">
        <v>5.3284320000000003E-2</v>
      </c>
      <c r="U242" s="36">
        <v>6.6070349999999998</v>
      </c>
      <c r="V242" s="34">
        <v>0.94011579999999995</v>
      </c>
      <c r="W242" s="35">
        <v>4.7447040000000003E-2</v>
      </c>
      <c r="X242" s="36">
        <v>5.0469359999999996</v>
      </c>
      <c r="Y242" s="34">
        <v>10.068709999999999</v>
      </c>
      <c r="Z242" s="35">
        <v>0.25301010000000002</v>
      </c>
      <c r="AA242" s="36">
        <v>2.5128360000000001</v>
      </c>
      <c r="AB242" s="34">
        <v>132.21979999999999</v>
      </c>
      <c r="AC242" s="35">
        <v>4.0148270000000004</v>
      </c>
      <c r="AD242" s="36">
        <v>3.0364779999999998</v>
      </c>
      <c r="AE242" s="34">
        <v>15.601940000000001</v>
      </c>
      <c r="AF242" s="35">
        <v>0.47373130000000002</v>
      </c>
      <c r="AG242" s="576">
        <v>3.0363609999999999</v>
      </c>
      <c r="AH242" s="34"/>
      <c r="AI242" s="35"/>
      <c r="AJ242" s="36"/>
      <c r="AK242" s="34"/>
      <c r="AL242" s="35"/>
      <c r="AM242" s="37"/>
      <c r="AN242" s="443" t="s">
        <v>364</v>
      </c>
      <c r="AO242" s="137">
        <v>58.5</v>
      </c>
    </row>
    <row r="243" spans="1:41" x14ac:dyDescent="0.25">
      <c r="A243" s="10"/>
      <c r="B243" s="10" t="s">
        <v>341</v>
      </c>
      <c r="C243" s="231" t="s">
        <v>347</v>
      </c>
      <c r="D243" s="231" t="s">
        <v>327</v>
      </c>
      <c r="E243" s="231"/>
      <c r="F243" s="11" t="s">
        <v>363</v>
      </c>
      <c r="G243" s="12">
        <v>935</v>
      </c>
      <c r="H243" s="4" t="s">
        <v>160</v>
      </c>
      <c r="I243" s="29">
        <v>24</v>
      </c>
      <c r="J243" s="31">
        <v>12.53524</v>
      </c>
      <c r="K243" s="32">
        <v>0.40400419999999998</v>
      </c>
      <c r="L243" s="33">
        <v>3.2229459999999999</v>
      </c>
      <c r="M243" s="31">
        <v>1.172499</v>
      </c>
      <c r="N243" s="32">
        <v>9.2588599999999993E-2</v>
      </c>
      <c r="O243" s="33">
        <v>7.8966880000000002</v>
      </c>
      <c r="P243" s="34">
        <v>5.1646739999999998</v>
      </c>
      <c r="Q243" s="35">
        <v>0.21118129999999999</v>
      </c>
      <c r="R243" s="36">
        <v>4.0889579999999999</v>
      </c>
      <c r="S243" s="34">
        <v>0.60943159999999996</v>
      </c>
      <c r="T243" s="35">
        <v>2.4919400000000001E-2</v>
      </c>
      <c r="U243" s="36">
        <v>4.0889579999999999</v>
      </c>
      <c r="V243" s="34">
        <v>1.387834</v>
      </c>
      <c r="W243" s="35">
        <v>6.011644E-2</v>
      </c>
      <c r="X243" s="36">
        <v>4.3316749999999997</v>
      </c>
      <c r="Y243" s="34">
        <v>12.23446</v>
      </c>
      <c r="Z243" s="35">
        <v>0.26569520000000002</v>
      </c>
      <c r="AA243" s="36">
        <v>2.1716950000000002</v>
      </c>
      <c r="AB243" s="34">
        <v>108.57210000000001</v>
      </c>
      <c r="AC243" s="35">
        <v>2.2563529999999998</v>
      </c>
      <c r="AD243" s="36">
        <v>2.0782080000000001</v>
      </c>
      <c r="AE243" s="34">
        <v>12.811500000000001</v>
      </c>
      <c r="AF243" s="35">
        <v>0.26626949999999999</v>
      </c>
      <c r="AG243" s="576">
        <v>2.0783619999999998</v>
      </c>
      <c r="AH243" s="34"/>
      <c r="AI243" s="35"/>
      <c r="AJ243" s="36"/>
      <c r="AK243" s="34"/>
      <c r="AL243" s="35"/>
      <c r="AM243" s="37"/>
      <c r="AN243" s="443" t="s">
        <v>372</v>
      </c>
      <c r="AO243" s="137">
        <v>45.5</v>
      </c>
    </row>
    <row r="244" spans="1:41" x14ac:dyDescent="0.25">
      <c r="A244" s="10"/>
      <c r="B244" s="10" t="s">
        <v>342</v>
      </c>
      <c r="C244" s="231" t="s">
        <v>347</v>
      </c>
      <c r="D244" s="231" t="s">
        <v>327</v>
      </c>
      <c r="E244" s="231"/>
      <c r="F244" s="11" t="s">
        <v>374</v>
      </c>
      <c r="G244" s="12">
        <v>937</v>
      </c>
      <c r="H244" s="4" t="s">
        <v>160</v>
      </c>
      <c r="I244" s="29">
        <v>19</v>
      </c>
      <c r="J244" s="31">
        <v>11.145490000000001</v>
      </c>
      <c r="K244" s="32">
        <v>0.75377479999999997</v>
      </c>
      <c r="L244" s="33">
        <v>6.7630499999999998</v>
      </c>
      <c r="M244" s="31">
        <v>0.87525209999999998</v>
      </c>
      <c r="N244" s="32">
        <v>0.134657</v>
      </c>
      <c r="O244" s="33">
        <v>15.38494</v>
      </c>
      <c r="P244" s="34">
        <v>6.3811280000000004</v>
      </c>
      <c r="Q244" s="35">
        <v>0.57882480000000003</v>
      </c>
      <c r="R244" s="36">
        <v>9.0708859999999998</v>
      </c>
      <c r="S244" s="34">
        <v>0.75297309999999995</v>
      </c>
      <c r="T244" s="35">
        <v>6.8301349999999997E-2</v>
      </c>
      <c r="U244" s="36">
        <v>9.0708889999999993</v>
      </c>
      <c r="V244" s="34">
        <v>0.98336749999999995</v>
      </c>
      <c r="W244" s="35">
        <v>6.6586049999999994E-2</v>
      </c>
      <c r="X244" s="36">
        <v>6.7712269999999997</v>
      </c>
      <c r="Y244" s="34">
        <v>10.29515</v>
      </c>
      <c r="Z244" s="35">
        <v>0.35151159999999998</v>
      </c>
      <c r="AA244" s="36">
        <v>3.4143439999999998</v>
      </c>
      <c r="AB244" s="34">
        <v>128.81880000000001</v>
      </c>
      <c r="AC244" s="35">
        <v>4.1591199999999997</v>
      </c>
      <c r="AD244" s="36">
        <v>3.2286600000000001</v>
      </c>
      <c r="AE244" s="34">
        <v>15.200609999999999</v>
      </c>
      <c r="AF244" s="35">
        <v>0.49076959999999997</v>
      </c>
      <c r="AG244" s="576">
        <v>3.2286169999999998</v>
      </c>
      <c r="AH244" s="34"/>
      <c r="AI244" s="35"/>
      <c r="AJ244" s="36"/>
      <c r="AK244" s="34"/>
      <c r="AL244" s="35"/>
      <c r="AM244" s="37"/>
      <c r="AN244" s="443" t="s">
        <v>378</v>
      </c>
      <c r="AO244" s="137">
        <v>56.875</v>
      </c>
    </row>
    <row r="245" spans="1:41" x14ac:dyDescent="0.25">
      <c r="A245" s="10"/>
      <c r="B245" s="10" t="s">
        <v>343</v>
      </c>
      <c r="C245" s="231" t="s">
        <v>347</v>
      </c>
      <c r="D245" s="231" t="s">
        <v>327</v>
      </c>
      <c r="E245" s="231"/>
      <c r="F245" s="11" t="s">
        <v>375</v>
      </c>
      <c r="G245" s="12">
        <v>938</v>
      </c>
      <c r="H245" s="4" t="s">
        <v>160</v>
      </c>
      <c r="I245" s="29">
        <v>21</v>
      </c>
      <c r="J245" s="31">
        <v>11.254250000000001</v>
      </c>
      <c r="K245" s="32">
        <v>0.63977459999999997</v>
      </c>
      <c r="L245" s="33">
        <v>5.6847399999999997</v>
      </c>
      <c r="M245" s="31">
        <v>0.86431760000000002</v>
      </c>
      <c r="N245" s="32">
        <v>0.1003112</v>
      </c>
      <c r="O245" s="33">
        <v>11.605829999999999</v>
      </c>
      <c r="P245" s="34">
        <v>6.7620199999999997</v>
      </c>
      <c r="Q245" s="35">
        <v>0.65130410000000005</v>
      </c>
      <c r="R245" s="36">
        <v>9.6317990000000009</v>
      </c>
      <c r="S245" s="34">
        <v>0.79791829999999997</v>
      </c>
      <c r="T245" s="35">
        <v>7.6853939999999996E-2</v>
      </c>
      <c r="U245" s="36">
        <v>9.6318049999999999</v>
      </c>
      <c r="V245" s="34">
        <v>0.92934079999999997</v>
      </c>
      <c r="W245" s="35">
        <v>6.9039660000000003E-2</v>
      </c>
      <c r="X245" s="36">
        <v>7.4288850000000002</v>
      </c>
      <c r="Y245" s="34">
        <v>10.00745</v>
      </c>
      <c r="Z245" s="35">
        <v>0.36718050000000002</v>
      </c>
      <c r="AA245" s="36">
        <v>3.6690700000000001</v>
      </c>
      <c r="AB245" s="34">
        <v>130.34639999999999</v>
      </c>
      <c r="AC245" s="35">
        <v>7.0783820000000004</v>
      </c>
      <c r="AD245" s="36">
        <v>5.4304399999999999</v>
      </c>
      <c r="AE245" s="34">
        <v>15.38087</v>
      </c>
      <c r="AF245" s="35">
        <v>0.83525959999999999</v>
      </c>
      <c r="AG245" s="576">
        <v>5.4305099999999999</v>
      </c>
      <c r="AH245" s="34"/>
      <c r="AI245" s="35"/>
      <c r="AJ245" s="36"/>
      <c r="AK245" s="34"/>
      <c r="AL245" s="35"/>
      <c r="AM245" s="37"/>
      <c r="AN245" s="443" t="s">
        <v>379</v>
      </c>
      <c r="AO245" s="137">
        <v>62.56</v>
      </c>
    </row>
    <row r="246" spans="1:41" x14ac:dyDescent="0.25">
      <c r="A246" s="10"/>
      <c r="B246" s="10" t="s">
        <v>344</v>
      </c>
      <c r="C246" s="231" t="s">
        <v>347</v>
      </c>
      <c r="D246" s="231" t="s">
        <v>327</v>
      </c>
      <c r="E246" s="231"/>
      <c r="F246" s="11" t="s">
        <v>376</v>
      </c>
      <c r="G246" s="12">
        <v>939</v>
      </c>
      <c r="H246" s="4" t="s">
        <v>160</v>
      </c>
      <c r="I246" s="29">
        <v>23</v>
      </c>
      <c r="J246" s="31">
        <v>11.81087</v>
      </c>
      <c r="K246" s="32">
        <v>0.70865889999999998</v>
      </c>
      <c r="L246" s="33">
        <v>6.0000549999999997</v>
      </c>
      <c r="M246" s="31">
        <v>1.0278510000000001</v>
      </c>
      <c r="N246" s="32">
        <v>0.12859329999999999</v>
      </c>
      <c r="O246" s="33">
        <v>12.51089</v>
      </c>
      <c r="P246" s="34">
        <v>5.4888719999999998</v>
      </c>
      <c r="Q246" s="35">
        <v>0.40457100000000001</v>
      </c>
      <c r="R246" s="36">
        <v>7.370749</v>
      </c>
      <c r="S246" s="34">
        <v>0.64768680000000001</v>
      </c>
      <c r="T246" s="35">
        <v>4.7739459999999997E-2</v>
      </c>
      <c r="U246" s="36">
        <v>7.3707630000000002</v>
      </c>
      <c r="V246" s="34">
        <v>1.2302249999999999</v>
      </c>
      <c r="W246" s="35">
        <v>6.3793580000000003E-2</v>
      </c>
      <c r="X246" s="36">
        <v>5.1855190000000002</v>
      </c>
      <c r="Y246" s="34">
        <v>11.517720000000001</v>
      </c>
      <c r="Z246" s="35">
        <v>0.2990681</v>
      </c>
      <c r="AA246" s="36">
        <v>2.59659</v>
      </c>
      <c r="AB246" s="34">
        <v>115.3762</v>
      </c>
      <c r="AC246" s="35">
        <v>4.2614400000000003</v>
      </c>
      <c r="AD246" s="36">
        <v>3.6935169999999999</v>
      </c>
      <c r="AE246" s="34">
        <v>13.61439</v>
      </c>
      <c r="AF246" s="35">
        <v>0.50284470000000003</v>
      </c>
      <c r="AG246" s="576">
        <v>3.693479</v>
      </c>
      <c r="AH246" s="34"/>
      <c r="AI246" s="35"/>
      <c r="AJ246" s="36"/>
      <c r="AK246" s="34"/>
      <c r="AL246" s="35"/>
      <c r="AM246" s="37"/>
      <c r="AN246" s="443" t="s">
        <v>380</v>
      </c>
      <c r="AO246" s="137">
        <v>52</v>
      </c>
    </row>
    <row r="247" spans="1:41" ht="15.75" thickBot="1" x14ac:dyDescent="0.3">
      <c r="A247" s="270"/>
      <c r="B247" s="270" t="s">
        <v>345</v>
      </c>
      <c r="C247" s="377" t="s">
        <v>347</v>
      </c>
      <c r="D247" s="377" t="s">
        <v>327</v>
      </c>
      <c r="E247" s="377"/>
      <c r="F247" s="13" t="s">
        <v>377</v>
      </c>
      <c r="G247" s="14">
        <v>940</v>
      </c>
      <c r="H247" s="543" t="s">
        <v>160</v>
      </c>
      <c r="I247" s="30">
        <v>22</v>
      </c>
      <c r="J247" s="38">
        <v>11.282870000000001</v>
      </c>
      <c r="K247" s="39">
        <v>0.468275</v>
      </c>
      <c r="L247" s="40">
        <v>4.1503180000000004</v>
      </c>
      <c r="M247" s="38">
        <v>0.85065670000000004</v>
      </c>
      <c r="N247" s="39">
        <v>7.3169029999999996E-2</v>
      </c>
      <c r="O247" s="40">
        <v>8.6014759999999999</v>
      </c>
      <c r="P247" s="41">
        <v>7.2406600000000001</v>
      </c>
      <c r="Q247" s="42">
        <v>0.38557570000000002</v>
      </c>
      <c r="R247" s="43">
        <v>5.325145</v>
      </c>
      <c r="S247" s="41">
        <v>0.85439790000000004</v>
      </c>
      <c r="T247" s="42">
        <v>4.5498080000000003E-2</v>
      </c>
      <c r="U247" s="43">
        <v>5.3251629999999999</v>
      </c>
      <c r="V247" s="41">
        <v>0.85769379999999995</v>
      </c>
      <c r="W247" s="42">
        <v>4.2201719999999998E-2</v>
      </c>
      <c r="X247" s="43">
        <v>4.9203720000000004</v>
      </c>
      <c r="Y247" s="41">
        <v>9.6173610000000007</v>
      </c>
      <c r="Z247" s="42">
        <v>0.23570189999999999</v>
      </c>
      <c r="AA247" s="43">
        <v>2.450796</v>
      </c>
      <c r="AB247" s="41">
        <v>132.8115</v>
      </c>
      <c r="AC247" s="42">
        <v>2.2988119999999999</v>
      </c>
      <c r="AD247" s="43">
        <v>1.7308829999999999</v>
      </c>
      <c r="AE247" s="41">
        <v>15.671760000000001</v>
      </c>
      <c r="AF247" s="42">
        <v>0.27128720000000001</v>
      </c>
      <c r="AG247" s="616">
        <v>1.731058</v>
      </c>
      <c r="AH247" s="41"/>
      <c r="AI247" s="42"/>
      <c r="AJ247" s="43"/>
      <c r="AK247" s="41"/>
      <c r="AL247" s="42"/>
      <c r="AM247" s="44"/>
      <c r="AN247" s="442" t="s">
        <v>381</v>
      </c>
      <c r="AO247" s="137">
        <v>65</v>
      </c>
    </row>
    <row r="248" spans="1:41" ht="15" customHeight="1" x14ac:dyDescent="0.25">
      <c r="A248" s="10"/>
      <c r="B248" s="10" t="s">
        <v>392</v>
      </c>
      <c r="C248" s="655" t="s">
        <v>394</v>
      </c>
      <c r="D248" s="231" t="s">
        <v>395</v>
      </c>
      <c r="E248" s="231"/>
      <c r="F248" s="11" t="s">
        <v>635</v>
      </c>
      <c r="G248" s="12">
        <v>941</v>
      </c>
      <c r="H248" s="4" t="s">
        <v>160</v>
      </c>
      <c r="I248" s="29">
        <v>24</v>
      </c>
      <c r="J248" s="31">
        <v>10.797129999999999</v>
      </c>
      <c r="K248" s="32">
        <v>0.55260949999999998</v>
      </c>
      <c r="L248" s="33">
        <v>5.1181159999999997</v>
      </c>
      <c r="M248" s="31">
        <v>0.53786339999999999</v>
      </c>
      <c r="N248" s="32">
        <v>6.5799949999999996E-2</v>
      </c>
      <c r="O248" s="33">
        <v>12.23358</v>
      </c>
      <c r="P248" s="34">
        <v>5.7365050000000002</v>
      </c>
      <c r="Q248" s="35">
        <v>0.48736819999999997</v>
      </c>
      <c r="R248" s="36">
        <v>8.4959089999999993</v>
      </c>
      <c r="S248" s="34">
        <v>0.67690760000000005</v>
      </c>
      <c r="T248" s="35">
        <v>5.7509499999999998E-2</v>
      </c>
      <c r="U248" s="36">
        <v>8.4959150000000001</v>
      </c>
      <c r="V248" s="34">
        <v>0.66113259999999996</v>
      </c>
      <c r="W248" s="35">
        <v>3.4297660000000001E-2</v>
      </c>
      <c r="X248" s="36">
        <v>5.1877120000000003</v>
      </c>
      <c r="Y248" s="34">
        <v>8.4434570000000004</v>
      </c>
      <c r="Z248" s="35">
        <v>0.21768299999999999</v>
      </c>
      <c r="AA248" s="36">
        <v>2.5781260000000001</v>
      </c>
      <c r="AB248" s="34">
        <v>123.2501</v>
      </c>
      <c r="AC248" s="35">
        <v>7.1061579999999998</v>
      </c>
      <c r="AD248" s="36">
        <v>5.7656390000000002</v>
      </c>
      <c r="AE248" s="34">
        <v>14.543519999999999</v>
      </c>
      <c r="AF248" s="35">
        <v>0.83851900000000001</v>
      </c>
      <c r="AG248" s="576">
        <v>5.765587</v>
      </c>
      <c r="AH248" s="34"/>
      <c r="AI248" s="35"/>
      <c r="AJ248" s="36"/>
      <c r="AK248" s="34"/>
      <c r="AL248" s="35"/>
      <c r="AM248" s="37"/>
      <c r="AN248" s="443" t="s">
        <v>443</v>
      </c>
    </row>
    <row r="249" spans="1:41" ht="15.75" thickBot="1" x14ac:dyDescent="0.3">
      <c r="A249" s="270"/>
      <c r="B249" s="270" t="s">
        <v>393</v>
      </c>
      <c r="C249" s="656" t="s">
        <v>394</v>
      </c>
      <c r="D249" s="377" t="s">
        <v>395</v>
      </c>
      <c r="E249" s="377"/>
      <c r="F249" s="13" t="s">
        <v>636</v>
      </c>
      <c r="G249" s="14">
        <v>942</v>
      </c>
      <c r="H249" s="543" t="s">
        <v>160</v>
      </c>
      <c r="I249" s="30">
        <v>24</v>
      </c>
      <c r="J249" s="38">
        <v>11.163</v>
      </c>
      <c r="K249" s="39">
        <v>1.095532</v>
      </c>
      <c r="L249" s="40">
        <v>9.8139559999999992</v>
      </c>
      <c r="M249" s="38">
        <v>0.57253589999999999</v>
      </c>
      <c r="N249" s="39">
        <v>9.9290619999999996E-2</v>
      </c>
      <c r="O249" s="40">
        <v>17.34225</v>
      </c>
      <c r="P249" s="41">
        <v>6.0871009999999997</v>
      </c>
      <c r="Q249" s="42">
        <v>0.72083799999999998</v>
      </c>
      <c r="R249" s="43">
        <v>11.84206</v>
      </c>
      <c r="S249" s="41">
        <v>0.71827790000000002</v>
      </c>
      <c r="T249" s="42">
        <v>8.5058880000000003E-2</v>
      </c>
      <c r="U249" s="43">
        <v>11.84206</v>
      </c>
      <c r="V249" s="41">
        <v>0.64721519999999999</v>
      </c>
      <c r="W249" s="42">
        <v>3.6943169999999997E-2</v>
      </c>
      <c r="X249" s="43">
        <v>5.7080200000000003</v>
      </c>
      <c r="Y249" s="41">
        <v>8.353567</v>
      </c>
      <c r="Z249" s="42">
        <v>0.2364386</v>
      </c>
      <c r="AA249" s="43">
        <v>2.8303910000000001</v>
      </c>
      <c r="AB249" s="41">
        <v>122.724</v>
      </c>
      <c r="AC249" s="42">
        <v>3.180151</v>
      </c>
      <c r="AD249" s="43">
        <v>2.5913040000000001</v>
      </c>
      <c r="AE249" s="41">
        <v>14.48143</v>
      </c>
      <c r="AF249" s="42">
        <v>0.37525930000000002</v>
      </c>
      <c r="AG249" s="616">
        <v>2.5913140000000001</v>
      </c>
      <c r="AH249" s="41"/>
      <c r="AI249" s="42"/>
      <c r="AJ249" s="43"/>
      <c r="AK249" s="41"/>
      <c r="AL249" s="42"/>
      <c r="AM249" s="44"/>
      <c r="AN249" s="442" t="s">
        <v>444</v>
      </c>
    </row>
    <row r="250" spans="1:41" ht="15" customHeight="1" x14ac:dyDescent="0.25">
      <c r="A250" s="10"/>
      <c r="B250" s="10" t="s">
        <v>396</v>
      </c>
      <c r="C250" s="231" t="s">
        <v>394</v>
      </c>
      <c r="D250" s="231" t="s">
        <v>395</v>
      </c>
      <c r="E250" s="231"/>
      <c r="F250" s="11" t="s">
        <v>399</v>
      </c>
      <c r="G250" s="12">
        <v>943</v>
      </c>
      <c r="H250" s="4" t="s">
        <v>160</v>
      </c>
      <c r="I250" s="29">
        <v>23</v>
      </c>
      <c r="J250" s="31">
        <v>11.96808</v>
      </c>
      <c r="K250" s="32">
        <v>0.4493123</v>
      </c>
      <c r="L250" s="33">
        <v>3.7542559999999998</v>
      </c>
      <c r="M250" s="31">
        <v>1.067609</v>
      </c>
      <c r="N250" s="32">
        <v>0.1374379</v>
      </c>
      <c r="O250" s="33">
        <v>12.873419999999999</v>
      </c>
      <c r="P250" s="34">
        <v>5.5480559999999999</v>
      </c>
      <c r="Q250" s="35">
        <v>0.3004793</v>
      </c>
      <c r="R250" s="36">
        <v>5.4159389999999998</v>
      </c>
      <c r="S250" s="34">
        <v>0.65467059999999999</v>
      </c>
      <c r="T250" s="35">
        <v>3.5456229999999998E-2</v>
      </c>
      <c r="U250" s="36">
        <v>5.4158879999999998</v>
      </c>
      <c r="V250" s="34">
        <v>1.2283329999999999</v>
      </c>
      <c r="W250" s="35">
        <v>0.12732959999999999</v>
      </c>
      <c r="X250" s="36">
        <v>10.36605</v>
      </c>
      <c r="Y250" s="34">
        <v>11.49456</v>
      </c>
      <c r="Z250" s="35">
        <v>0.65827069999999999</v>
      </c>
      <c r="AA250" s="36">
        <v>5.7268039999999996</v>
      </c>
      <c r="AB250" s="34">
        <v>116.7483</v>
      </c>
      <c r="AC250" s="35">
        <v>2.587075</v>
      </c>
      <c r="AD250" s="36">
        <v>2.2159409999999999</v>
      </c>
      <c r="AE250" s="34">
        <v>13.776300000000001</v>
      </c>
      <c r="AF250" s="35">
        <v>0.30529089999999998</v>
      </c>
      <c r="AG250" s="576">
        <v>2.2160579999999999</v>
      </c>
      <c r="AH250" s="34"/>
      <c r="AI250" s="35"/>
      <c r="AJ250" s="36"/>
      <c r="AK250" s="34"/>
      <c r="AL250" s="35"/>
      <c r="AM250" s="37"/>
      <c r="AN250" s="443" t="s">
        <v>445</v>
      </c>
    </row>
    <row r="251" spans="1:41" x14ac:dyDescent="0.25">
      <c r="A251" s="10"/>
      <c r="B251" s="10" t="s">
        <v>398</v>
      </c>
      <c r="C251" s="231" t="s">
        <v>394</v>
      </c>
      <c r="D251" s="231" t="s">
        <v>395</v>
      </c>
      <c r="E251" s="231"/>
      <c r="F251" s="11" t="s">
        <v>400</v>
      </c>
      <c r="G251" s="12">
        <v>944</v>
      </c>
      <c r="H251" s="4" t="s">
        <v>160</v>
      </c>
      <c r="I251" s="29">
        <v>24</v>
      </c>
      <c r="J251" s="31">
        <v>12.183</v>
      </c>
      <c r="K251" s="32">
        <v>0.62322860000000002</v>
      </c>
      <c r="L251" s="33">
        <v>5.1155609999999996</v>
      </c>
      <c r="M251" s="31">
        <v>0.96566529999999995</v>
      </c>
      <c r="N251" s="32">
        <v>9.3050640000000004E-2</v>
      </c>
      <c r="O251" s="33">
        <v>9.6359110000000001</v>
      </c>
      <c r="P251" s="34">
        <v>4.7969749999999998</v>
      </c>
      <c r="Q251" s="35">
        <v>0.23301230000000001</v>
      </c>
      <c r="R251" s="36">
        <v>4.8574840000000004</v>
      </c>
      <c r="S251" s="34">
        <v>0.56604310000000002</v>
      </c>
      <c r="T251" s="35">
        <v>2.7495350000000002E-2</v>
      </c>
      <c r="U251" s="36">
        <v>4.8574650000000004</v>
      </c>
      <c r="V251" s="34">
        <v>1.231412</v>
      </c>
      <c r="W251" s="35">
        <v>4.532311E-2</v>
      </c>
      <c r="X251" s="36">
        <v>3.68058</v>
      </c>
      <c r="Y251" s="34">
        <v>11.525119999999999</v>
      </c>
      <c r="Z251" s="35">
        <v>0.21252299999999999</v>
      </c>
      <c r="AA251" s="36">
        <v>1.8439989999999999</v>
      </c>
      <c r="AB251" s="34">
        <v>110.482</v>
      </c>
      <c r="AC251" s="35">
        <v>2.8371249999999999</v>
      </c>
      <c r="AD251" s="36">
        <v>2.567952</v>
      </c>
      <c r="AE251" s="34">
        <v>13.03688</v>
      </c>
      <c r="AF251" s="35">
        <v>0.33477620000000002</v>
      </c>
      <c r="AG251" s="576">
        <v>2.567917</v>
      </c>
      <c r="AH251" s="34"/>
      <c r="AI251" s="35"/>
      <c r="AJ251" s="36"/>
      <c r="AK251" s="34"/>
      <c r="AL251" s="35"/>
      <c r="AM251" s="37"/>
      <c r="AN251" s="443" t="s">
        <v>446</v>
      </c>
    </row>
    <row r="252" spans="1:41" ht="15.75" thickBot="1" x14ac:dyDescent="0.3">
      <c r="A252" s="270"/>
      <c r="B252" s="270" t="s">
        <v>397</v>
      </c>
      <c r="C252" s="377" t="s">
        <v>394</v>
      </c>
      <c r="D252" s="377" t="s">
        <v>395</v>
      </c>
      <c r="E252" s="377"/>
      <c r="F252" s="13" t="s">
        <v>401</v>
      </c>
      <c r="G252" s="14">
        <v>945</v>
      </c>
      <c r="H252" s="543" t="s">
        <v>160</v>
      </c>
      <c r="I252" s="30">
        <v>25</v>
      </c>
      <c r="J252" s="38">
        <v>10.00644</v>
      </c>
      <c r="K252" s="39">
        <v>1.204272</v>
      </c>
      <c r="L252" s="40">
        <v>12.03497</v>
      </c>
      <c r="M252" s="38">
        <v>0.48838609999999999</v>
      </c>
      <c r="N252" s="39">
        <v>0.10475039999999999</v>
      </c>
      <c r="O252" s="40">
        <v>21.44828</v>
      </c>
      <c r="P252" s="41">
        <v>5.843083</v>
      </c>
      <c r="Q252" s="42">
        <v>0.81285490000000005</v>
      </c>
      <c r="R252" s="43">
        <v>13.91141</v>
      </c>
      <c r="S252" s="41">
        <v>0.68948379999999998</v>
      </c>
      <c r="T252" s="42">
        <v>9.5916699999999994E-2</v>
      </c>
      <c r="U252" s="43">
        <v>13.911379999999999</v>
      </c>
      <c r="V252" s="41">
        <v>0.61906340000000004</v>
      </c>
      <c r="W252" s="42">
        <v>2.7832470000000002E-2</v>
      </c>
      <c r="X252" s="43">
        <v>4.4958989999999996</v>
      </c>
      <c r="Y252" s="41">
        <v>8.1710360000000009</v>
      </c>
      <c r="Z252" s="42">
        <v>0.18313660000000001</v>
      </c>
      <c r="AA252" s="43">
        <v>2.2412899999999998</v>
      </c>
      <c r="AB252" s="41">
        <v>129.4563</v>
      </c>
      <c r="AC252" s="42">
        <v>5.4245710000000003</v>
      </c>
      <c r="AD252" s="43">
        <v>4.1902699999999999</v>
      </c>
      <c r="AE252" s="41">
        <v>15.27585</v>
      </c>
      <c r="AF252" s="42">
        <v>0.64010069999999997</v>
      </c>
      <c r="AG252" s="616">
        <v>4.1902790000000003</v>
      </c>
      <c r="AH252" s="41"/>
      <c r="AI252" s="42"/>
      <c r="AJ252" s="43"/>
      <c r="AK252" s="41"/>
      <c r="AL252" s="42"/>
      <c r="AM252" s="44"/>
      <c r="AN252" s="442" t="s">
        <v>447</v>
      </c>
    </row>
    <row r="253" spans="1:41" ht="15" customHeight="1" x14ac:dyDescent="0.25">
      <c r="A253" s="10"/>
      <c r="B253" s="10" t="s">
        <v>402</v>
      </c>
      <c r="C253" s="231" t="s">
        <v>394</v>
      </c>
      <c r="D253" s="231" t="s">
        <v>327</v>
      </c>
      <c r="E253" s="231"/>
      <c r="F253" s="260" t="s">
        <v>545</v>
      </c>
      <c r="G253" s="12" t="s">
        <v>413</v>
      </c>
      <c r="H253" s="4" t="s">
        <v>160</v>
      </c>
      <c r="I253" s="29">
        <v>30</v>
      </c>
      <c r="J253" s="31">
        <v>205.29897902099611</v>
      </c>
      <c r="K253" s="32">
        <v>38.130001562937679</v>
      </c>
      <c r="L253" s="537">
        <v>18.572913389422208</v>
      </c>
      <c r="M253" s="31">
        <v>26.832423458636512</v>
      </c>
      <c r="N253" s="32">
        <v>5.6287842679525131</v>
      </c>
      <c r="O253" s="693">
        <v>20.977547095697705</v>
      </c>
      <c r="P253" s="34">
        <v>0.42251412666666671</v>
      </c>
      <c r="Q253" s="35">
        <v>2.8544655339405863E-2</v>
      </c>
      <c r="R253" s="36">
        <v>6.7559055515143864</v>
      </c>
      <c r="S253" s="34">
        <v>4.9856665666666668E-2</v>
      </c>
      <c r="T253" s="35">
        <v>3.3682695568144978E-3</v>
      </c>
      <c r="U253" s="36">
        <v>6.7559061797958675</v>
      </c>
      <c r="V253" s="34">
        <v>12.934153999999998</v>
      </c>
      <c r="W253" s="35">
        <v>0.94105977931193119</v>
      </c>
      <c r="X253" s="36">
        <v>7.2757737329548684</v>
      </c>
      <c r="Y253" s="446">
        <v>37.334485999999998</v>
      </c>
      <c r="Z253" s="447">
        <v>1.3470402947985765</v>
      </c>
      <c r="AA253" s="448">
        <v>3.6080322487862202</v>
      </c>
      <c r="AB253" s="34">
        <v>22.112924333333339</v>
      </c>
      <c r="AC253" s="35">
        <v>2.5364983614745489</v>
      </c>
      <c r="AD253" s="36">
        <v>11.470659978024683</v>
      </c>
      <c r="AE253" s="34">
        <v>2.6093250666666661</v>
      </c>
      <c r="AF253" s="35">
        <v>0.29930684073717195</v>
      </c>
      <c r="AG253" s="576">
        <v>11.470661304746036</v>
      </c>
      <c r="AH253" s="34"/>
      <c r="AI253" s="35"/>
      <c r="AJ253" s="36"/>
      <c r="AK253" s="34"/>
      <c r="AL253" s="35"/>
      <c r="AM253" s="37"/>
      <c r="AN253" s="449" t="s">
        <v>456</v>
      </c>
    </row>
    <row r="254" spans="1:41" x14ac:dyDescent="0.25">
      <c r="A254" s="10"/>
      <c r="B254" s="10" t="s">
        <v>403</v>
      </c>
      <c r="C254" s="231" t="s">
        <v>394</v>
      </c>
      <c r="D254" s="231" t="s">
        <v>327</v>
      </c>
      <c r="E254" s="231"/>
      <c r="F254" s="260" t="s">
        <v>546</v>
      </c>
      <c r="G254" s="12">
        <v>949</v>
      </c>
      <c r="H254" s="4" t="s">
        <v>160</v>
      </c>
      <c r="I254" s="29">
        <v>22</v>
      </c>
      <c r="J254" s="31">
        <v>31.660129999999999</v>
      </c>
      <c r="K254" s="32">
        <v>8.6387719999999995</v>
      </c>
      <c r="L254" s="537">
        <v>27.285969999999999</v>
      </c>
      <c r="M254" s="31">
        <v>3.1685970000000001</v>
      </c>
      <c r="N254" s="32">
        <v>1.064929</v>
      </c>
      <c r="O254" s="537">
        <v>33.60886</v>
      </c>
      <c r="P254" s="34">
        <v>0.54891040000000002</v>
      </c>
      <c r="Q254" s="35">
        <v>3.8449749999999998E-2</v>
      </c>
      <c r="R254" s="36">
        <v>7.00474</v>
      </c>
      <c r="S254" s="34">
        <v>6.4771419999999996E-2</v>
      </c>
      <c r="T254" s="35">
        <v>4.5370929999999999E-3</v>
      </c>
      <c r="U254" s="36">
        <v>7.0047769999999998</v>
      </c>
      <c r="V254" s="34">
        <v>8.3850949999999997</v>
      </c>
      <c r="W254" s="35">
        <v>0.32021270000000002</v>
      </c>
      <c r="X254" s="36">
        <v>3.8188330000000001</v>
      </c>
      <c r="Y254" s="446">
        <v>30.074090000000002</v>
      </c>
      <c r="Z254" s="447">
        <v>0.57486999999999999</v>
      </c>
      <c r="AA254" s="448">
        <v>1.9115120000000001</v>
      </c>
      <c r="AB254" s="34">
        <v>19.98039</v>
      </c>
      <c r="AC254" s="35">
        <v>0.86754140000000002</v>
      </c>
      <c r="AD254" s="36">
        <v>4.3419629999999998</v>
      </c>
      <c r="AE254" s="34">
        <v>2.3576869999999999</v>
      </c>
      <c r="AF254" s="35">
        <v>0.102371</v>
      </c>
      <c r="AG254" s="576">
        <v>4.3420100000000001</v>
      </c>
      <c r="AH254" s="34"/>
      <c r="AI254" s="35"/>
      <c r="AJ254" s="36"/>
      <c r="AK254" s="34"/>
      <c r="AL254" s="35"/>
      <c r="AM254" s="37"/>
      <c r="AN254" s="443" t="s">
        <v>448</v>
      </c>
    </row>
    <row r="255" spans="1:41" x14ac:dyDescent="0.25">
      <c r="A255" s="10"/>
      <c r="B255" s="10" t="s">
        <v>404</v>
      </c>
      <c r="C255" s="231" t="s">
        <v>394</v>
      </c>
      <c r="D255" s="231" t="s">
        <v>327</v>
      </c>
      <c r="E255" s="231"/>
      <c r="F255" s="11" t="s">
        <v>409</v>
      </c>
      <c r="G255" s="12">
        <v>950</v>
      </c>
      <c r="H255" s="4" t="s">
        <v>160</v>
      </c>
      <c r="I255" s="29">
        <v>19</v>
      </c>
      <c r="J255" s="31">
        <v>26.669889999999999</v>
      </c>
      <c r="K255" s="32">
        <v>4.2540480000000001</v>
      </c>
      <c r="L255" s="537">
        <v>15.950760000000001</v>
      </c>
      <c r="M255" s="31">
        <v>2.5823580000000002</v>
      </c>
      <c r="N255" s="32">
        <v>0.58595870000000005</v>
      </c>
      <c r="O255" s="33">
        <v>22.690840000000001</v>
      </c>
      <c r="P255" s="34">
        <v>1.2555890000000001</v>
      </c>
      <c r="Q255" s="35">
        <v>0.1160984</v>
      </c>
      <c r="R255" s="36">
        <v>9.2465320000000002</v>
      </c>
      <c r="S255" s="34">
        <v>0.1481595</v>
      </c>
      <c r="T255" s="35">
        <v>1.3699599999999999E-2</v>
      </c>
      <c r="U255" s="36">
        <v>9.2465189999999993</v>
      </c>
      <c r="V255" s="34">
        <v>4.4086280000000002</v>
      </c>
      <c r="W255" s="35">
        <v>0.17196690000000001</v>
      </c>
      <c r="X255" s="36">
        <v>3.90069</v>
      </c>
      <c r="Y255" s="446">
        <v>21.80669</v>
      </c>
      <c r="Z255" s="447">
        <v>0.41961349999999997</v>
      </c>
      <c r="AA255" s="448">
        <v>1.924242</v>
      </c>
      <c r="AB255" s="34">
        <v>34.808990000000001</v>
      </c>
      <c r="AC255" s="35">
        <v>2.2559209999999998</v>
      </c>
      <c r="AD255" s="36">
        <v>6.4808589999999997</v>
      </c>
      <c r="AE255" s="34">
        <v>4.1074599999999997</v>
      </c>
      <c r="AF255" s="35">
        <v>0.26620050000000001</v>
      </c>
      <c r="AG255" s="576">
        <v>6.4809020000000004</v>
      </c>
      <c r="AH255" s="34"/>
      <c r="AI255" s="35"/>
      <c r="AJ255" s="36"/>
      <c r="AK255" s="34"/>
      <c r="AL255" s="35"/>
      <c r="AM255" s="37"/>
      <c r="AN255" s="443" t="s">
        <v>449</v>
      </c>
    </row>
    <row r="256" spans="1:41" x14ac:dyDescent="0.25">
      <c r="A256" s="10"/>
      <c r="B256" s="10" t="s">
        <v>405</v>
      </c>
      <c r="C256" s="231" t="s">
        <v>394</v>
      </c>
      <c r="D256" s="231" t="s">
        <v>327</v>
      </c>
      <c r="E256" s="231"/>
      <c r="F256" s="11" t="s">
        <v>410</v>
      </c>
      <c r="G256" s="12">
        <v>947</v>
      </c>
      <c r="H256" s="4" t="s">
        <v>160</v>
      </c>
      <c r="I256" s="29">
        <v>25</v>
      </c>
      <c r="J256" s="31">
        <v>18.012329999999999</v>
      </c>
      <c r="K256" s="32">
        <v>1.226415</v>
      </c>
      <c r="L256" s="33">
        <v>6.808751</v>
      </c>
      <c r="M256" s="31">
        <v>2.2618459999999998</v>
      </c>
      <c r="N256" s="32">
        <v>0.20153260000000001</v>
      </c>
      <c r="O256" s="33">
        <v>8.9100950000000001</v>
      </c>
      <c r="P256" s="34">
        <v>2.2571750000000002</v>
      </c>
      <c r="Q256" s="35">
        <v>5.1495979999999997E-2</v>
      </c>
      <c r="R256" s="36">
        <v>2.2814350000000001</v>
      </c>
      <c r="S256" s="34">
        <v>0.26634669999999999</v>
      </c>
      <c r="T256" s="35">
        <v>6.0765860000000001E-3</v>
      </c>
      <c r="U256" s="36">
        <v>2.2814570000000001</v>
      </c>
      <c r="V256" s="34">
        <v>3.0086819999999999</v>
      </c>
      <c r="W256" s="35">
        <v>9.6273129999999998E-2</v>
      </c>
      <c r="X256" s="36">
        <v>3.1998440000000001</v>
      </c>
      <c r="Y256" s="446">
        <v>18.015619999999998</v>
      </c>
      <c r="Z256" s="447">
        <v>0.28787370000000001</v>
      </c>
      <c r="AA256" s="448">
        <v>1.597912</v>
      </c>
      <c r="AB256" s="34">
        <v>71.130219999999994</v>
      </c>
      <c r="AC256" s="35">
        <v>2.250102</v>
      </c>
      <c r="AD256" s="36">
        <v>3.1633559999999998</v>
      </c>
      <c r="AE256" s="34">
        <v>8.3933660000000003</v>
      </c>
      <c r="AF256" s="35">
        <v>0.26551279999999999</v>
      </c>
      <c r="AG256" s="576">
        <v>3.1633650000000002</v>
      </c>
      <c r="AH256" s="34"/>
      <c r="AI256" s="35"/>
      <c r="AJ256" s="36"/>
      <c r="AK256" s="34"/>
      <c r="AL256" s="35"/>
      <c r="AM256" s="37"/>
      <c r="AN256" s="443" t="s">
        <v>450</v>
      </c>
    </row>
    <row r="257" spans="1:40" x14ac:dyDescent="0.25">
      <c r="A257" s="10"/>
      <c r="B257" s="10" t="s">
        <v>406</v>
      </c>
      <c r="C257" s="231" t="s">
        <v>394</v>
      </c>
      <c r="D257" s="231" t="s">
        <v>327</v>
      </c>
      <c r="E257" s="231"/>
      <c r="F257" s="11" t="s">
        <v>411</v>
      </c>
      <c r="G257" s="12">
        <v>948</v>
      </c>
      <c r="H257" s="4" t="s">
        <v>160</v>
      </c>
      <c r="I257" s="29">
        <v>23</v>
      </c>
      <c r="J257" s="31">
        <v>11.8223</v>
      </c>
      <c r="K257" s="32">
        <v>0.27629559999999997</v>
      </c>
      <c r="L257" s="33">
        <v>2.3370709999999999</v>
      </c>
      <c r="M257" s="31">
        <v>1.112242</v>
      </c>
      <c r="N257" s="32">
        <v>0.1148025</v>
      </c>
      <c r="O257" s="33">
        <v>10.321719999999999</v>
      </c>
      <c r="P257" s="34">
        <v>6.0019999999999998</v>
      </c>
      <c r="Q257" s="35">
        <v>0.19413920000000001</v>
      </c>
      <c r="R257" s="36">
        <v>3.2345739999999998</v>
      </c>
      <c r="S257" s="34">
        <v>0.70823599999999998</v>
      </c>
      <c r="T257" s="35">
        <v>2.2908419999999999E-2</v>
      </c>
      <c r="U257" s="36">
        <v>3.234575</v>
      </c>
      <c r="V257" s="34">
        <v>1.200272</v>
      </c>
      <c r="W257" s="35">
        <v>0.1025764</v>
      </c>
      <c r="X257" s="36">
        <v>8.5460999999999991</v>
      </c>
      <c r="Y257" s="446">
        <v>11.36894</v>
      </c>
      <c r="Z257" s="447">
        <v>0.51989169999999996</v>
      </c>
      <c r="AA257" s="448">
        <v>4.5729110000000004</v>
      </c>
      <c r="AB257" s="34">
        <v>121.283</v>
      </c>
      <c r="AC257" s="35">
        <v>2.2979370000000001</v>
      </c>
      <c r="AD257" s="36">
        <v>1.8946909999999999</v>
      </c>
      <c r="AE257" s="34">
        <v>14.311389999999999</v>
      </c>
      <c r="AF257" s="35">
        <v>0.2711558</v>
      </c>
      <c r="AG257" s="576">
        <v>1.894685</v>
      </c>
      <c r="AH257" s="34"/>
      <c r="AI257" s="35"/>
      <c r="AJ257" s="36"/>
      <c r="AK257" s="34"/>
      <c r="AL257" s="35"/>
      <c r="AM257" s="37"/>
      <c r="AN257" s="443" t="s">
        <v>451</v>
      </c>
    </row>
    <row r="258" spans="1:40" x14ac:dyDescent="0.25">
      <c r="A258" s="10"/>
      <c r="B258" s="10" t="s">
        <v>407</v>
      </c>
      <c r="C258" s="231" t="s">
        <v>394</v>
      </c>
      <c r="D258" s="231" t="s">
        <v>327</v>
      </c>
      <c r="E258" s="231"/>
      <c r="F258" s="11" t="s">
        <v>412</v>
      </c>
      <c r="G258" s="12">
        <v>951</v>
      </c>
      <c r="H258" s="4" t="s">
        <v>160</v>
      </c>
      <c r="I258" s="29">
        <v>24</v>
      </c>
      <c r="J258" s="31">
        <v>12.381690000000001</v>
      </c>
      <c r="K258" s="32">
        <v>0.45995779999999997</v>
      </c>
      <c r="L258" s="33">
        <v>3.7148240000000001</v>
      </c>
      <c r="M258" s="31">
        <v>1.0454589999999999</v>
      </c>
      <c r="N258" s="32">
        <v>7.7734250000000005E-2</v>
      </c>
      <c r="O258" s="33">
        <v>7.4354170000000002</v>
      </c>
      <c r="P258" s="34">
        <v>5.4418230000000003</v>
      </c>
      <c r="Q258" s="35">
        <v>0.2644222</v>
      </c>
      <c r="R258" s="36">
        <v>4.8590749999999998</v>
      </c>
      <c r="S258" s="34">
        <v>0.64213500000000001</v>
      </c>
      <c r="T258" s="35">
        <v>3.1202230000000001E-2</v>
      </c>
      <c r="U258" s="36">
        <v>4.8591379999999997</v>
      </c>
      <c r="V258" s="34">
        <v>1.240418</v>
      </c>
      <c r="W258" s="35">
        <v>5.2546179999999998E-2</v>
      </c>
      <c r="X258" s="36">
        <v>4.2361690000000003</v>
      </c>
      <c r="Y258" s="446">
        <v>11.566599999999999</v>
      </c>
      <c r="Z258" s="447">
        <v>0.24385519999999999</v>
      </c>
      <c r="AA258" s="448">
        <v>2.1082700000000001</v>
      </c>
      <c r="AB258" s="34">
        <v>111.8193</v>
      </c>
      <c r="AC258" s="35">
        <v>2.5165649999999999</v>
      </c>
      <c r="AD258" s="36">
        <v>2.2505639999999998</v>
      </c>
      <c r="AE258" s="34">
        <v>13.19468</v>
      </c>
      <c r="AF258" s="35">
        <v>0.29695389999999999</v>
      </c>
      <c r="AG258" s="576">
        <v>2.250559</v>
      </c>
      <c r="AH258" s="34"/>
      <c r="AI258" s="35"/>
      <c r="AJ258" s="36"/>
      <c r="AK258" s="34"/>
      <c r="AL258" s="35"/>
      <c r="AM258" s="37"/>
      <c r="AN258" s="443" t="s">
        <v>452</v>
      </c>
    </row>
    <row r="259" spans="1:40" ht="15.75" thickBot="1" x14ac:dyDescent="0.3">
      <c r="A259" s="10"/>
      <c r="B259" s="10" t="s">
        <v>453</v>
      </c>
      <c r="C259" s="231" t="s">
        <v>394</v>
      </c>
      <c r="D259" s="231" t="s">
        <v>327</v>
      </c>
      <c r="E259" s="231"/>
      <c r="F259" s="11" t="s">
        <v>454</v>
      </c>
      <c r="G259" s="12" t="s">
        <v>455</v>
      </c>
      <c r="H259" s="4" t="s">
        <v>160</v>
      </c>
      <c r="I259" s="29">
        <v>48</v>
      </c>
      <c r="J259" s="31">
        <v>12.034079312499999</v>
      </c>
      <c r="K259" s="32">
        <v>0.98374537137868412</v>
      </c>
      <c r="L259" s="33">
        <v>8.1746625216010607</v>
      </c>
      <c r="M259" s="31">
        <v>1.04709535</v>
      </c>
      <c r="N259" s="32">
        <v>0.17163358738260465</v>
      </c>
      <c r="O259" s="33">
        <v>16.391400017448714</v>
      </c>
      <c r="P259" s="34">
        <v>5.5527899166666659</v>
      </c>
      <c r="Q259" s="35">
        <v>0.51618575731993066</v>
      </c>
      <c r="R259" s="36">
        <v>9.295971305714307</v>
      </c>
      <c r="S259" s="34">
        <v>0.65522920625000003</v>
      </c>
      <c r="T259" s="35">
        <v>6.0909928964092641E-2</v>
      </c>
      <c r="U259" s="36">
        <v>9.2959728264696277</v>
      </c>
      <c r="V259" s="34">
        <v>1.2192346562500003</v>
      </c>
      <c r="W259" s="35">
        <v>0.13361398758025525</v>
      </c>
      <c r="X259" s="36">
        <v>10.958841015166987</v>
      </c>
      <c r="Y259" s="446">
        <v>11.446255520833333</v>
      </c>
      <c r="Z259" s="447">
        <v>0.74316659806536112</v>
      </c>
      <c r="AA259" s="448">
        <v>6.492661261254594</v>
      </c>
      <c r="AB259" s="34">
        <v>113.82853749999998</v>
      </c>
      <c r="AC259" s="35">
        <v>2.8434227310584679</v>
      </c>
      <c r="AD259" s="36">
        <v>2.4979875815925934</v>
      </c>
      <c r="AE259" s="34">
        <v>13.431766666666668</v>
      </c>
      <c r="AF259" s="35">
        <v>0.33552342366995141</v>
      </c>
      <c r="AG259" s="576">
        <v>2.4979843083681077</v>
      </c>
      <c r="AH259" s="34"/>
      <c r="AI259" s="35"/>
      <c r="AJ259" s="36"/>
      <c r="AK259" s="34"/>
      <c r="AL259" s="35"/>
      <c r="AM259" s="37"/>
      <c r="AN259" s="442" t="s">
        <v>391</v>
      </c>
    </row>
    <row r="260" spans="1:40" ht="15" customHeight="1" x14ac:dyDescent="0.25">
      <c r="A260" s="10"/>
      <c r="B260" s="10" t="s">
        <v>416</v>
      </c>
      <c r="C260" s="231" t="s">
        <v>394</v>
      </c>
      <c r="D260" s="231" t="s">
        <v>327</v>
      </c>
      <c r="E260" s="231"/>
      <c r="F260" s="11" t="s">
        <v>414</v>
      </c>
      <c r="G260" s="12">
        <v>956</v>
      </c>
      <c r="H260" s="4" t="s">
        <v>160</v>
      </c>
      <c r="I260" s="29">
        <v>24</v>
      </c>
      <c r="J260" s="31">
        <v>58.142209999999999</v>
      </c>
      <c r="K260" s="32">
        <v>14.100250000000001</v>
      </c>
      <c r="L260" s="537">
        <v>24.25131</v>
      </c>
      <c r="M260" s="31">
        <v>3.9853329999999998</v>
      </c>
      <c r="N260" s="32">
        <v>1.0724629999999999</v>
      </c>
      <c r="O260" s="33">
        <v>26.910250000000001</v>
      </c>
      <c r="P260" s="34">
        <v>0.48992829999999998</v>
      </c>
      <c r="Q260" s="35">
        <v>2.6801990000000001E-2</v>
      </c>
      <c r="R260" s="36">
        <v>5.4705950000000003</v>
      </c>
      <c r="S260" s="34">
        <v>5.7811540000000002E-2</v>
      </c>
      <c r="T260" s="35">
        <v>3.1626250000000001E-3</v>
      </c>
      <c r="U260" s="36">
        <v>5.4705779999999997</v>
      </c>
      <c r="V260" s="34">
        <v>6.2733429999999997</v>
      </c>
      <c r="W260" s="35">
        <v>0.29741079999999998</v>
      </c>
      <c r="X260" s="36">
        <v>4.7408669999999997</v>
      </c>
      <c r="Y260" s="446">
        <v>26.01024</v>
      </c>
      <c r="Z260" s="447">
        <v>0.62294300000000002</v>
      </c>
      <c r="AA260" s="448">
        <v>2.3949910000000001</v>
      </c>
      <c r="AB260" s="34">
        <v>17.396909999999998</v>
      </c>
      <c r="AC260" s="35">
        <v>0.65845609999999999</v>
      </c>
      <c r="AD260" s="36">
        <v>3.784904</v>
      </c>
      <c r="AE260" s="34">
        <v>2.052835</v>
      </c>
      <c r="AF260" s="35">
        <v>7.7698920000000005E-2</v>
      </c>
      <c r="AG260" s="576">
        <v>3.7849569999999999</v>
      </c>
      <c r="AH260" s="34"/>
      <c r="AI260" s="35"/>
      <c r="AJ260" s="36"/>
      <c r="AK260" s="34"/>
      <c r="AL260" s="35"/>
      <c r="AM260" s="37"/>
      <c r="AN260" s="443" t="s">
        <v>457</v>
      </c>
    </row>
    <row r="261" spans="1:40" x14ac:dyDescent="0.25">
      <c r="A261" s="10"/>
      <c r="B261" s="10" t="s">
        <v>417</v>
      </c>
      <c r="C261" s="231" t="s">
        <v>394</v>
      </c>
      <c r="D261" s="231" t="s">
        <v>327</v>
      </c>
      <c r="E261" s="231"/>
      <c r="F261" s="11" t="s">
        <v>408</v>
      </c>
      <c r="G261" s="12">
        <v>957</v>
      </c>
      <c r="H261" s="4" t="s">
        <v>160</v>
      </c>
      <c r="I261" s="29">
        <v>23</v>
      </c>
      <c r="J261" s="31">
        <v>40.83952</v>
      </c>
      <c r="K261" s="32">
        <v>8.2840500000000006</v>
      </c>
      <c r="L261" s="537">
        <v>20.284400000000002</v>
      </c>
      <c r="M261" s="31">
        <v>2.6517270000000002</v>
      </c>
      <c r="N261" s="32">
        <v>0.60632240000000004</v>
      </c>
      <c r="O261" s="33">
        <v>22.865189999999998</v>
      </c>
      <c r="P261" s="34">
        <v>0.67735529999999999</v>
      </c>
      <c r="Q261" s="35">
        <v>2.59327E-2</v>
      </c>
      <c r="R261" s="36">
        <v>3.8285230000000001</v>
      </c>
      <c r="S261" s="34">
        <v>7.9927940000000003E-2</v>
      </c>
      <c r="T261" s="35">
        <v>3.0600150000000001E-3</v>
      </c>
      <c r="U261" s="36">
        <v>3.8284669999999998</v>
      </c>
      <c r="V261" s="34">
        <v>4.2976130000000001</v>
      </c>
      <c r="W261" s="35">
        <v>0.19384180000000001</v>
      </c>
      <c r="X261" s="36">
        <v>4.510453</v>
      </c>
      <c r="Y261" s="446">
        <v>21.52899</v>
      </c>
      <c r="Z261" s="447">
        <v>0.48237200000000002</v>
      </c>
      <c r="AA261" s="448">
        <v>2.2405689999999998</v>
      </c>
      <c r="AB261" s="34">
        <v>23.111979999999999</v>
      </c>
      <c r="AC261" s="35">
        <v>0.50590400000000002</v>
      </c>
      <c r="AD261" s="36">
        <v>2.1889249999999998</v>
      </c>
      <c r="AE261" s="34">
        <v>2.727214</v>
      </c>
      <c r="AF261" s="35">
        <v>5.9695329999999998E-2</v>
      </c>
      <c r="AG261" s="576">
        <v>2.188876</v>
      </c>
      <c r="AH261" s="34"/>
      <c r="AI261" s="35"/>
      <c r="AJ261" s="36"/>
      <c r="AK261" s="34"/>
      <c r="AL261" s="35"/>
      <c r="AM261" s="37"/>
      <c r="AN261" s="449" t="s">
        <v>458</v>
      </c>
    </row>
    <row r="262" spans="1:40" x14ac:dyDescent="0.25">
      <c r="A262" s="10"/>
      <c r="B262" s="10" t="s">
        <v>418</v>
      </c>
      <c r="C262" s="231" t="s">
        <v>394</v>
      </c>
      <c r="D262" s="231" t="s">
        <v>327</v>
      </c>
      <c r="E262" s="231"/>
      <c r="F262" s="11" t="s">
        <v>415</v>
      </c>
      <c r="G262" s="12">
        <v>963</v>
      </c>
      <c r="H262" s="4" t="s">
        <v>160</v>
      </c>
      <c r="I262" s="29">
        <v>23</v>
      </c>
      <c r="J262" s="31">
        <v>27.23152</v>
      </c>
      <c r="K262" s="32">
        <v>2.2326769999999998</v>
      </c>
      <c r="L262" s="33">
        <v>8.1988679999999992</v>
      </c>
      <c r="M262" s="31">
        <v>1.619772</v>
      </c>
      <c r="N262" s="32">
        <v>0.20056209999999999</v>
      </c>
      <c r="O262" s="33">
        <v>12.38212</v>
      </c>
      <c r="P262" s="34">
        <v>1.877488</v>
      </c>
      <c r="Q262" s="35">
        <v>8.9084159999999996E-2</v>
      </c>
      <c r="R262" s="36">
        <v>4.7448589999999999</v>
      </c>
      <c r="S262" s="34">
        <v>0.22154360000000001</v>
      </c>
      <c r="T262" s="35">
        <v>1.0511909999999999E-2</v>
      </c>
      <c r="U262" s="36">
        <v>4.7448499999999996</v>
      </c>
      <c r="V262" s="34">
        <v>1.904263</v>
      </c>
      <c r="W262" s="35">
        <v>7.8225260000000005E-2</v>
      </c>
      <c r="X262" s="36">
        <v>4.1079030000000003</v>
      </c>
      <c r="Y262" s="446">
        <v>14.331440000000001</v>
      </c>
      <c r="Z262" s="447">
        <v>0.2945198</v>
      </c>
      <c r="AA262" s="448">
        <v>2.0550600000000001</v>
      </c>
      <c r="AB262" s="34">
        <v>46.923459999999999</v>
      </c>
      <c r="AC262" s="35">
        <v>1.4399500000000001</v>
      </c>
      <c r="AD262" s="36">
        <v>3.0687220000000002</v>
      </c>
      <c r="AE262" s="34">
        <v>5.5369679999999999</v>
      </c>
      <c r="AF262" s="35">
        <v>0.16991329999999999</v>
      </c>
      <c r="AG262" s="576">
        <v>3.0687060000000002</v>
      </c>
      <c r="AH262" s="34"/>
      <c r="AI262" s="35"/>
      <c r="AJ262" s="36"/>
      <c r="AK262" s="34"/>
      <c r="AL262" s="35"/>
      <c r="AM262" s="37"/>
      <c r="AN262" s="449" t="s">
        <v>459</v>
      </c>
    </row>
    <row r="263" spans="1:40" x14ac:dyDescent="0.25">
      <c r="A263" s="10"/>
      <c r="B263" s="10" t="s">
        <v>419</v>
      </c>
      <c r="C263" s="231" t="s">
        <v>394</v>
      </c>
      <c r="D263" s="231" t="s">
        <v>327</v>
      </c>
      <c r="E263" s="231"/>
      <c r="F263" s="11" t="s">
        <v>410</v>
      </c>
      <c r="G263" s="12">
        <v>953</v>
      </c>
      <c r="H263" s="4" t="s">
        <v>160</v>
      </c>
      <c r="I263" s="29">
        <v>22</v>
      </c>
      <c r="J263" s="31">
        <v>18.472449999999998</v>
      </c>
      <c r="K263" s="32">
        <v>1.5456190000000001</v>
      </c>
      <c r="L263" s="33">
        <v>8.3671600000000002</v>
      </c>
      <c r="M263" s="31">
        <v>1.2362740000000001</v>
      </c>
      <c r="N263" s="32">
        <v>0.161077</v>
      </c>
      <c r="O263" s="33">
        <v>13.02923</v>
      </c>
      <c r="P263" s="34">
        <v>2.4054099999999998</v>
      </c>
      <c r="Q263" s="35">
        <v>7.2828619999999997E-2</v>
      </c>
      <c r="R263" s="36">
        <v>3.027701</v>
      </c>
      <c r="S263" s="34">
        <v>0.28383849999999999</v>
      </c>
      <c r="T263" s="35">
        <v>8.5933199999999998E-3</v>
      </c>
      <c r="U263" s="36">
        <v>3.027539</v>
      </c>
      <c r="V263" s="34">
        <v>1.588878</v>
      </c>
      <c r="W263" s="35">
        <v>5.0662489999999998E-2</v>
      </c>
      <c r="X263" s="36">
        <v>3.1885699999999999</v>
      </c>
      <c r="Y263" s="446">
        <v>13.09206</v>
      </c>
      <c r="Z263" s="447">
        <v>0.20678060000000001</v>
      </c>
      <c r="AA263" s="448">
        <v>1.5794349999999999</v>
      </c>
      <c r="AB263" s="34">
        <v>75.592399999999998</v>
      </c>
      <c r="AC263" s="35">
        <v>1.497206</v>
      </c>
      <c r="AD263" s="36">
        <v>1.980631</v>
      </c>
      <c r="AE263" s="34">
        <v>8.9199029999999997</v>
      </c>
      <c r="AF263" s="35">
        <v>0.17667859999999999</v>
      </c>
      <c r="AG263" s="576">
        <v>1.980723</v>
      </c>
      <c r="AH263" s="34"/>
      <c r="AI263" s="35"/>
      <c r="AJ263" s="36"/>
      <c r="AK263" s="34"/>
      <c r="AL263" s="35"/>
      <c r="AM263" s="37"/>
      <c r="AN263" s="443" t="s">
        <v>460</v>
      </c>
    </row>
    <row r="264" spans="1:40" x14ac:dyDescent="0.25">
      <c r="A264" s="10"/>
      <c r="B264" s="10" t="s">
        <v>420</v>
      </c>
      <c r="C264" s="231" t="s">
        <v>394</v>
      </c>
      <c r="D264" s="231" t="s">
        <v>327</v>
      </c>
      <c r="E264" s="231"/>
      <c r="F264" s="11" t="s">
        <v>411</v>
      </c>
      <c r="G264" s="12">
        <v>954</v>
      </c>
      <c r="H264" s="4" t="s">
        <v>160</v>
      </c>
      <c r="I264" s="29">
        <v>24</v>
      </c>
      <c r="J264" s="31">
        <v>11.817310000000001</v>
      </c>
      <c r="K264" s="32">
        <v>0.45537620000000001</v>
      </c>
      <c r="L264" s="33">
        <v>3.8534670000000002</v>
      </c>
      <c r="M264" s="31">
        <v>0.61585820000000002</v>
      </c>
      <c r="N264" s="32">
        <v>6.2920610000000002E-2</v>
      </c>
      <c r="O264" s="33">
        <v>10.21674</v>
      </c>
      <c r="P264" s="34">
        <v>6.4683700000000002</v>
      </c>
      <c r="Q264" s="35">
        <v>0.27965479999999998</v>
      </c>
      <c r="R264" s="36">
        <v>4.3234199999999996</v>
      </c>
      <c r="S264" s="34">
        <v>0.76326760000000005</v>
      </c>
      <c r="T264" s="35">
        <v>3.2999260000000002E-2</v>
      </c>
      <c r="U264" s="36">
        <v>4.3234190000000003</v>
      </c>
      <c r="V264" s="34">
        <v>0.63474419999999998</v>
      </c>
      <c r="W264" s="35">
        <v>3.4894649999999999E-2</v>
      </c>
      <c r="X264" s="36">
        <v>5.4974350000000003</v>
      </c>
      <c r="Y264" s="446">
        <v>8.2729219999999994</v>
      </c>
      <c r="Z264" s="447">
        <v>0.22560259999999999</v>
      </c>
      <c r="AA264" s="448">
        <v>2.7269999999999999</v>
      </c>
      <c r="AB264" s="34">
        <v>127.0491</v>
      </c>
      <c r="AC264" s="35">
        <v>1.9356720000000001</v>
      </c>
      <c r="AD264" s="36">
        <v>1.523563</v>
      </c>
      <c r="AE264" s="34">
        <v>14.99179</v>
      </c>
      <c r="AF264" s="35">
        <v>0.22840299999999999</v>
      </c>
      <c r="AG264" s="576">
        <v>1.5235209999999999</v>
      </c>
      <c r="AH264" s="34"/>
      <c r="AI264" s="35"/>
      <c r="AJ264" s="36"/>
      <c r="AK264" s="34"/>
      <c r="AL264" s="35"/>
      <c r="AM264" s="37"/>
      <c r="AN264" s="443" t="s">
        <v>463</v>
      </c>
    </row>
    <row r="265" spans="1:40" x14ac:dyDescent="0.25">
      <c r="A265" s="10"/>
      <c r="B265" s="10" t="s">
        <v>421</v>
      </c>
      <c r="C265" s="231" t="s">
        <v>394</v>
      </c>
      <c r="D265" s="231" t="s">
        <v>327</v>
      </c>
      <c r="E265" s="231"/>
      <c r="F265" s="11" t="s">
        <v>412</v>
      </c>
      <c r="G265" s="12">
        <v>955</v>
      </c>
      <c r="H265" s="4" t="s">
        <v>160</v>
      </c>
      <c r="I265" s="29">
        <v>24</v>
      </c>
      <c r="J265" s="31">
        <v>10.86116</v>
      </c>
      <c r="K265" s="32">
        <v>0.3671606</v>
      </c>
      <c r="L265" s="33">
        <v>3.3804910000000001</v>
      </c>
      <c r="M265" s="31">
        <v>0.55230869999999999</v>
      </c>
      <c r="N265" s="32">
        <v>3.7396069999999997E-2</v>
      </c>
      <c r="O265" s="33">
        <v>6.7708630000000003</v>
      </c>
      <c r="P265" s="34">
        <v>6.5591090000000003</v>
      </c>
      <c r="Q265" s="35">
        <v>0.24979090000000001</v>
      </c>
      <c r="R265" s="36">
        <v>3.8083049999999998</v>
      </c>
      <c r="S265" s="34">
        <v>0.77397490000000002</v>
      </c>
      <c r="T265" s="35">
        <v>2.9475069999999999E-2</v>
      </c>
      <c r="U265" s="36">
        <v>3.8082729999999998</v>
      </c>
      <c r="V265" s="34">
        <v>0.59257689999999996</v>
      </c>
      <c r="W265" s="35">
        <v>1.529092E-2</v>
      </c>
      <c r="X265" s="36">
        <v>2.5804100000000001</v>
      </c>
      <c r="Y265" s="446">
        <v>7.9956180000000003</v>
      </c>
      <c r="Z265" s="447">
        <v>0.10305880000000001</v>
      </c>
      <c r="AA265" s="448">
        <v>1.2889409999999999</v>
      </c>
      <c r="AB265" s="34">
        <v>134.2946</v>
      </c>
      <c r="AC265" s="35">
        <v>2.0794060000000001</v>
      </c>
      <c r="AD265" s="36">
        <v>1.548392</v>
      </c>
      <c r="AE265" s="34">
        <v>15.84676</v>
      </c>
      <c r="AF265" s="35">
        <v>0.24541070000000001</v>
      </c>
      <c r="AG265" s="576">
        <v>1.5486500000000001</v>
      </c>
      <c r="AH265" s="34"/>
      <c r="AI265" s="35"/>
      <c r="AJ265" s="36"/>
      <c r="AK265" s="34"/>
      <c r="AL265" s="35"/>
      <c r="AM265" s="37"/>
      <c r="AN265" s="443" t="s">
        <v>464</v>
      </c>
    </row>
    <row r="266" spans="1:40" x14ac:dyDescent="0.25">
      <c r="A266" s="10"/>
      <c r="B266" s="10" t="s">
        <v>461</v>
      </c>
      <c r="C266" s="231" t="s">
        <v>394</v>
      </c>
      <c r="D266" s="231" t="s">
        <v>327</v>
      </c>
      <c r="E266" s="231"/>
      <c r="F266" s="11" t="s">
        <v>462</v>
      </c>
      <c r="G266" s="12">
        <v>942</v>
      </c>
      <c r="H266" s="4" t="s">
        <v>160</v>
      </c>
      <c r="I266" s="29">
        <v>24</v>
      </c>
      <c r="J266" s="31">
        <v>11.163</v>
      </c>
      <c r="K266" s="32">
        <v>1.095532</v>
      </c>
      <c r="L266" s="33">
        <v>9.8139559999999992</v>
      </c>
      <c r="M266" s="31">
        <v>0.57253589999999999</v>
      </c>
      <c r="N266" s="32">
        <v>9.9290619999999996E-2</v>
      </c>
      <c r="O266" s="33">
        <v>17.34225</v>
      </c>
      <c r="P266" s="34">
        <v>6.0871009999999997</v>
      </c>
      <c r="Q266" s="35">
        <v>0.72083799999999998</v>
      </c>
      <c r="R266" s="36">
        <v>11.84206</v>
      </c>
      <c r="S266" s="34">
        <v>0.71827790000000002</v>
      </c>
      <c r="T266" s="35">
        <v>8.5058880000000003E-2</v>
      </c>
      <c r="U266" s="36">
        <v>11.84206</v>
      </c>
      <c r="V266" s="34">
        <v>0.64721519999999999</v>
      </c>
      <c r="W266" s="35">
        <v>3.6943169999999997E-2</v>
      </c>
      <c r="X266" s="36">
        <v>5.7080200000000003</v>
      </c>
      <c r="Y266" s="446">
        <v>8.353567</v>
      </c>
      <c r="Z266" s="447">
        <v>0.2364386</v>
      </c>
      <c r="AA266" s="448">
        <v>2.8303910000000001</v>
      </c>
      <c r="AB266" s="34">
        <v>122.724</v>
      </c>
      <c r="AC266" s="35">
        <v>3.180151</v>
      </c>
      <c r="AD266" s="36">
        <v>2.5913040000000001</v>
      </c>
      <c r="AE266" s="34">
        <v>14.48143</v>
      </c>
      <c r="AF266" s="35">
        <v>0.37525930000000002</v>
      </c>
      <c r="AG266" s="576">
        <v>2.5913140000000001</v>
      </c>
      <c r="AH266" s="34"/>
      <c r="AI266" s="35"/>
      <c r="AJ266" s="36"/>
      <c r="AK266" s="34"/>
      <c r="AL266" s="35"/>
      <c r="AM266" s="37"/>
      <c r="AN266" s="443" t="s">
        <v>444</v>
      </c>
    </row>
    <row r="267" spans="1:40" ht="15" customHeight="1" x14ac:dyDescent="0.25">
      <c r="A267" s="10"/>
      <c r="B267" s="10" t="s">
        <v>422</v>
      </c>
      <c r="C267" s="231" t="s">
        <v>423</v>
      </c>
      <c r="D267" s="231" t="s">
        <v>424</v>
      </c>
      <c r="E267" s="231"/>
      <c r="F267" s="11" t="s">
        <v>637</v>
      </c>
      <c r="G267" s="12">
        <v>958</v>
      </c>
      <c r="H267" s="4" t="s">
        <v>160</v>
      </c>
      <c r="I267" s="29">
        <v>24</v>
      </c>
      <c r="J267" s="31">
        <v>11.411799999999999</v>
      </c>
      <c r="K267" s="32">
        <v>0.29080240000000002</v>
      </c>
      <c r="L267" s="33">
        <v>2.54826</v>
      </c>
      <c r="M267" s="31">
        <v>1.4154469999999999</v>
      </c>
      <c r="N267" s="32">
        <v>8.9888579999999996E-2</v>
      </c>
      <c r="O267" s="33">
        <v>6.3505450000000003</v>
      </c>
      <c r="P267" s="34">
        <v>7.9446190000000003</v>
      </c>
      <c r="Q267" s="35">
        <v>0.37086330000000001</v>
      </c>
      <c r="R267" s="36">
        <v>4.6681059999999999</v>
      </c>
      <c r="S267" s="34">
        <v>0.93746510000000005</v>
      </c>
      <c r="T267" s="35">
        <v>4.3761929999999997E-2</v>
      </c>
      <c r="U267" s="36">
        <v>4.668113</v>
      </c>
      <c r="V267" s="34">
        <v>1.3223199999999999</v>
      </c>
      <c r="W267" s="35">
        <v>7.4254509999999996E-2</v>
      </c>
      <c r="X267" s="36">
        <v>5.6154719999999996</v>
      </c>
      <c r="Y267" s="34">
        <v>11.940390000000001</v>
      </c>
      <c r="Z267" s="35">
        <v>0.33541549999999998</v>
      </c>
      <c r="AA267" s="36">
        <v>2.8090850000000001</v>
      </c>
      <c r="AB267" s="34">
        <v>143.02189999999999</v>
      </c>
      <c r="AC267" s="35">
        <v>2.5002230000000001</v>
      </c>
      <c r="AD267" s="36">
        <v>1.74814</v>
      </c>
      <c r="AE267" s="34">
        <v>16.87659</v>
      </c>
      <c r="AF267" s="35">
        <v>0.29507460000000002</v>
      </c>
      <c r="AG267" s="576">
        <v>1.748426</v>
      </c>
      <c r="AH267" s="34"/>
      <c r="AI267" s="35"/>
      <c r="AJ267" s="36"/>
      <c r="AK267" s="34"/>
      <c r="AL267" s="35"/>
      <c r="AM267" s="37"/>
      <c r="AN267" s="443" t="s">
        <v>465</v>
      </c>
    </row>
    <row r="268" spans="1:40" x14ac:dyDescent="0.25">
      <c r="A268" s="10"/>
      <c r="B268" s="10" t="s">
        <v>425</v>
      </c>
      <c r="C268" s="231" t="s">
        <v>423</v>
      </c>
      <c r="D268" s="231" t="s">
        <v>424</v>
      </c>
      <c r="E268" s="231"/>
      <c r="F268" s="11" t="s">
        <v>638</v>
      </c>
      <c r="G268" s="12">
        <v>959</v>
      </c>
      <c r="H268" s="4" t="s">
        <v>160</v>
      </c>
      <c r="I268" s="29">
        <v>25</v>
      </c>
      <c r="J268" s="31">
        <v>11.308759999999999</v>
      </c>
      <c r="K268" s="32">
        <v>0.39968379999999998</v>
      </c>
      <c r="L268" s="33">
        <v>3.5342829999999998</v>
      </c>
      <c r="M268" s="31">
        <v>1.300794</v>
      </c>
      <c r="N268" s="32">
        <v>0.10459309999999999</v>
      </c>
      <c r="O268" s="33">
        <v>8.0407089999999997</v>
      </c>
      <c r="P268" s="34">
        <v>7.5777970000000003</v>
      </c>
      <c r="Q268" s="35">
        <v>0.64675130000000003</v>
      </c>
      <c r="R268" s="36">
        <v>8.5348210000000009</v>
      </c>
      <c r="S268" s="34">
        <v>0.89417999999999997</v>
      </c>
      <c r="T268" s="35">
        <v>7.6316620000000002E-2</v>
      </c>
      <c r="U268" s="36">
        <v>8.5348159999999993</v>
      </c>
      <c r="V268" s="34">
        <v>1.283401</v>
      </c>
      <c r="W268" s="35">
        <v>0.1180221</v>
      </c>
      <c r="X268" s="36">
        <v>9.19604</v>
      </c>
      <c r="Y268" s="34">
        <v>11.755850000000001</v>
      </c>
      <c r="Z268" s="35">
        <v>0.54126609999999997</v>
      </c>
      <c r="AA268" s="36">
        <v>4.604228</v>
      </c>
      <c r="AB268" s="34">
        <v>140.35830000000001</v>
      </c>
      <c r="AC268" s="35">
        <v>7.0400280000000004</v>
      </c>
      <c r="AD268" s="36">
        <v>5.0157550000000004</v>
      </c>
      <c r="AE268" s="34">
        <v>16.562280000000001</v>
      </c>
      <c r="AF268" s="35">
        <v>0.83072000000000001</v>
      </c>
      <c r="AG268" s="576">
        <v>5.0157340000000001</v>
      </c>
      <c r="AH268" s="34"/>
      <c r="AI268" s="35"/>
      <c r="AJ268" s="36"/>
      <c r="AK268" s="34"/>
      <c r="AL268" s="35"/>
      <c r="AM268" s="37"/>
      <c r="AN268" s="443"/>
    </row>
    <row r="269" spans="1:40" x14ac:dyDescent="0.25">
      <c r="A269" s="10"/>
      <c r="B269" s="10" t="s">
        <v>426</v>
      </c>
      <c r="C269" s="231" t="s">
        <v>423</v>
      </c>
      <c r="D269" s="231" t="s">
        <v>424</v>
      </c>
      <c r="E269" s="231"/>
      <c r="F269" s="11" t="s">
        <v>640</v>
      </c>
      <c r="G269" s="12">
        <v>960</v>
      </c>
      <c r="H269" s="4" t="s">
        <v>160</v>
      </c>
      <c r="I269" s="29">
        <v>24</v>
      </c>
      <c r="J269" s="31">
        <v>10.02398</v>
      </c>
      <c r="K269" s="32">
        <v>0.63967909999999994</v>
      </c>
      <c r="L269" s="33">
        <v>6.3814859999999998</v>
      </c>
      <c r="M269" s="31">
        <v>0.61088109999999995</v>
      </c>
      <c r="N269" s="32">
        <v>9.0178069999999999E-2</v>
      </c>
      <c r="O269" s="33">
        <v>14.76197</v>
      </c>
      <c r="P269" s="34">
        <v>7.9405239999999999</v>
      </c>
      <c r="Q269" s="35">
        <v>0.69545319999999999</v>
      </c>
      <c r="R269" s="36">
        <v>8.7582780000000007</v>
      </c>
      <c r="S269" s="34">
        <v>0.93698190000000003</v>
      </c>
      <c r="T269" s="35">
        <v>8.2063399999999995E-2</v>
      </c>
      <c r="U269" s="36">
        <v>8.7582699999999996</v>
      </c>
      <c r="V269" s="34">
        <v>0.64796790000000004</v>
      </c>
      <c r="W269" s="35">
        <v>3.2938259999999997E-2</v>
      </c>
      <c r="X269" s="36">
        <v>5.0833159999999999</v>
      </c>
      <c r="Y269" s="34">
        <v>8.3590750000000007</v>
      </c>
      <c r="Z269" s="35">
        <v>0.211206</v>
      </c>
      <c r="AA269" s="36">
        <v>2.5266679999999999</v>
      </c>
      <c r="AB269" s="34">
        <v>149.01900000000001</v>
      </c>
      <c r="AC269" s="35">
        <v>4.1247490000000004</v>
      </c>
      <c r="AD269" s="36">
        <v>2.767935</v>
      </c>
      <c r="AE269" s="34">
        <v>17.584240000000001</v>
      </c>
      <c r="AF269" s="35">
        <v>0.4867167</v>
      </c>
      <c r="AG269" s="576">
        <v>2.7679140000000002</v>
      </c>
      <c r="AH269" s="34"/>
      <c r="AI269" s="35"/>
      <c r="AJ269" s="36"/>
      <c r="AK269" s="34"/>
      <c r="AL269" s="35"/>
      <c r="AM269" s="37"/>
      <c r="AN269" s="443" t="s">
        <v>466</v>
      </c>
    </row>
    <row r="270" spans="1:40" x14ac:dyDescent="0.25">
      <c r="A270" s="10"/>
      <c r="B270" s="10" t="s">
        <v>427</v>
      </c>
      <c r="C270" s="231" t="s">
        <v>423</v>
      </c>
      <c r="D270" s="231" t="s">
        <v>424</v>
      </c>
      <c r="E270" s="231"/>
      <c r="F270" s="11" t="s">
        <v>639</v>
      </c>
      <c r="G270" s="12">
        <v>961</v>
      </c>
      <c r="H270" s="4" t="s">
        <v>160</v>
      </c>
      <c r="I270" s="29">
        <v>24</v>
      </c>
      <c r="J270" s="31">
        <v>10.16422</v>
      </c>
      <c r="K270" s="32">
        <v>0.25894329999999999</v>
      </c>
      <c r="L270" s="33">
        <v>2.547596</v>
      </c>
      <c r="M270" s="31">
        <v>0.61223240000000001</v>
      </c>
      <c r="N270" s="32">
        <v>3.8632359999999998E-2</v>
      </c>
      <c r="O270" s="33">
        <v>6.3100800000000001</v>
      </c>
      <c r="P270" s="34">
        <v>7.9564719999999998</v>
      </c>
      <c r="Q270" s="35">
        <v>0.45640229999999998</v>
      </c>
      <c r="R270" s="36">
        <v>5.7362390000000003</v>
      </c>
      <c r="S270" s="34">
        <v>0.93886380000000003</v>
      </c>
      <c r="T270" s="35">
        <v>5.3855399999999998E-2</v>
      </c>
      <c r="U270" s="36">
        <v>5.7362320000000002</v>
      </c>
      <c r="V270" s="34">
        <v>0.64465859999999997</v>
      </c>
      <c r="W270" s="35">
        <v>4.1179380000000002E-2</v>
      </c>
      <c r="X270" s="36">
        <v>6.3877810000000004</v>
      </c>
      <c r="Y270" s="34">
        <v>8.3362060000000007</v>
      </c>
      <c r="Z270" s="35">
        <v>0.26532090000000003</v>
      </c>
      <c r="AA270" s="36">
        <v>3.1827529999999999</v>
      </c>
      <c r="AB270" s="34">
        <v>146.6293</v>
      </c>
      <c r="AC270" s="35">
        <v>4.8762319999999999</v>
      </c>
      <c r="AD270" s="36">
        <v>3.3255520000000001</v>
      </c>
      <c r="AE270" s="34">
        <v>17.302250000000001</v>
      </c>
      <c r="AF270" s="35">
        <v>0.5753819</v>
      </c>
      <c r="AG270" s="576">
        <v>3.3254739999999998</v>
      </c>
      <c r="AH270" s="34"/>
      <c r="AI270" s="35"/>
      <c r="AJ270" s="36"/>
      <c r="AK270" s="34"/>
      <c r="AL270" s="35"/>
      <c r="AM270" s="37"/>
      <c r="AN270" s="443" t="s">
        <v>467</v>
      </c>
    </row>
    <row r="271" spans="1:40" x14ac:dyDescent="0.25">
      <c r="A271" s="10"/>
      <c r="B271" s="10" t="s">
        <v>428</v>
      </c>
      <c r="C271" s="231" t="s">
        <v>423</v>
      </c>
      <c r="D271" s="231" t="s">
        <v>424</v>
      </c>
      <c r="E271" s="231"/>
      <c r="F271" s="11" t="s">
        <v>641</v>
      </c>
      <c r="G271" s="12">
        <v>962</v>
      </c>
      <c r="H271" s="4" t="s">
        <v>160</v>
      </c>
      <c r="I271" s="450">
        <v>12</v>
      </c>
      <c r="J271" s="31">
        <v>9.204091</v>
      </c>
      <c r="K271" s="32">
        <v>0.52730650000000001</v>
      </c>
      <c r="L271" s="33">
        <v>5.7290450000000002</v>
      </c>
      <c r="M271" s="31">
        <v>0.36857269999999998</v>
      </c>
      <c r="N271" s="32">
        <v>5.3990030000000001E-2</v>
      </c>
      <c r="O271" s="33">
        <v>14.648400000000001</v>
      </c>
      <c r="P271" s="34">
        <v>7.3062690000000003</v>
      </c>
      <c r="Q271" s="35">
        <v>0.67528849999999996</v>
      </c>
      <c r="R271" s="36">
        <v>9.2425899999999999</v>
      </c>
      <c r="S271" s="34">
        <v>0.86213980000000001</v>
      </c>
      <c r="T271" s="35">
        <v>7.9683970000000007E-2</v>
      </c>
      <c r="U271" s="36">
        <v>9.2425820000000005</v>
      </c>
      <c r="V271" s="34">
        <v>0.45297320000000002</v>
      </c>
      <c r="W271" s="35">
        <v>1.7109079999999999E-2</v>
      </c>
      <c r="X271" s="36">
        <v>3.7770609999999998</v>
      </c>
      <c r="Y271" s="34">
        <v>6.9900460000000004</v>
      </c>
      <c r="Z271" s="35">
        <v>0.1315617</v>
      </c>
      <c r="AA271" s="36">
        <v>1.8821289999999999</v>
      </c>
      <c r="AB271" s="34">
        <v>141.87520000000001</v>
      </c>
      <c r="AC271" s="35">
        <v>3.059218</v>
      </c>
      <c r="AD271" s="36">
        <v>2.1562739999999998</v>
      </c>
      <c r="AE271" s="34">
        <v>16.74127</v>
      </c>
      <c r="AF271" s="35">
        <v>0.36099880000000001</v>
      </c>
      <c r="AG271" s="576">
        <v>2.1563400000000001</v>
      </c>
      <c r="AH271" s="34"/>
      <c r="AI271" s="35"/>
      <c r="AJ271" s="36"/>
      <c r="AK271" s="34"/>
      <c r="AL271" s="35"/>
      <c r="AM271" s="37"/>
      <c r="AN271" s="443" t="s">
        <v>468</v>
      </c>
    </row>
    <row r="272" spans="1:40" x14ac:dyDescent="0.25">
      <c r="A272" s="10"/>
      <c r="B272" s="10" t="s">
        <v>429</v>
      </c>
      <c r="C272" s="231" t="s">
        <v>423</v>
      </c>
      <c r="D272" s="231" t="s">
        <v>424</v>
      </c>
      <c r="E272" s="231"/>
      <c r="F272" s="11" t="s">
        <v>642</v>
      </c>
      <c r="G272" s="12">
        <v>964</v>
      </c>
      <c r="H272" s="4" t="s">
        <v>160</v>
      </c>
      <c r="I272" s="29">
        <v>22</v>
      </c>
      <c r="J272" s="31">
        <v>8.6833179999999999</v>
      </c>
      <c r="K272" s="32">
        <v>0.63136490000000001</v>
      </c>
      <c r="L272" s="33">
        <v>7.2710100000000004</v>
      </c>
      <c r="M272" s="31">
        <v>0.32335350000000002</v>
      </c>
      <c r="N272" s="32">
        <v>5.3852190000000001E-2</v>
      </c>
      <c r="O272" s="33">
        <v>16.65428</v>
      </c>
      <c r="P272" s="34">
        <v>7.1546859999999999</v>
      </c>
      <c r="Q272" s="35">
        <v>0.77245969999999997</v>
      </c>
      <c r="R272" s="36">
        <v>10.796559999999999</v>
      </c>
      <c r="S272" s="34">
        <v>0.84425289999999997</v>
      </c>
      <c r="T272" s="35">
        <v>9.1150350000000005E-2</v>
      </c>
      <c r="U272" s="36">
        <v>10.796569999999999</v>
      </c>
      <c r="V272" s="34">
        <v>0.4216781</v>
      </c>
      <c r="W272" s="35">
        <v>3.276018E-2</v>
      </c>
      <c r="X272" s="36">
        <v>7.7690020000000004</v>
      </c>
      <c r="Y272" s="34">
        <v>6.7405210000000002</v>
      </c>
      <c r="Z272" s="35">
        <v>0.26131330000000003</v>
      </c>
      <c r="AA272" s="36">
        <v>3.8767520000000002</v>
      </c>
      <c r="AB272" s="34">
        <v>147.58179999999999</v>
      </c>
      <c r="AC272" s="35">
        <v>7.0443939999999996</v>
      </c>
      <c r="AD272" s="36">
        <v>4.7732109999999999</v>
      </c>
      <c r="AE272" s="34">
        <v>17.414660000000001</v>
      </c>
      <c r="AF272" s="35">
        <v>0.83123990000000003</v>
      </c>
      <c r="AG272" s="576">
        <v>4.7732200000000002</v>
      </c>
      <c r="AH272" s="34"/>
      <c r="AI272" s="35"/>
      <c r="AJ272" s="36"/>
      <c r="AK272" s="34"/>
      <c r="AL272" s="35"/>
      <c r="AM272" s="37"/>
      <c r="AN272" s="443" t="s">
        <v>469</v>
      </c>
    </row>
    <row r="273" spans="1:40" x14ac:dyDescent="0.25">
      <c r="A273" s="10"/>
      <c r="B273" s="10" t="s">
        <v>430</v>
      </c>
      <c r="C273" s="231" t="s">
        <v>423</v>
      </c>
      <c r="D273" s="231" t="s">
        <v>424</v>
      </c>
      <c r="E273" s="231"/>
      <c r="F273" s="11" t="s">
        <v>637</v>
      </c>
      <c r="G273" s="12">
        <v>965</v>
      </c>
      <c r="H273" s="4" t="s">
        <v>160</v>
      </c>
      <c r="I273" s="29">
        <v>23</v>
      </c>
      <c r="J273" s="31">
        <v>11.173170000000001</v>
      </c>
      <c r="K273" s="32">
        <v>0.38671670000000002</v>
      </c>
      <c r="L273" s="33">
        <v>3.4611209999999999</v>
      </c>
      <c r="M273" s="31">
        <v>1.331075</v>
      </c>
      <c r="N273" s="32">
        <v>0.1045859</v>
      </c>
      <c r="O273" s="33">
        <v>7.8572509999999998</v>
      </c>
      <c r="P273" s="34">
        <v>8.0658759999999994</v>
      </c>
      <c r="Q273" s="35">
        <v>0.37858259999999999</v>
      </c>
      <c r="R273" s="36">
        <v>4.6936330000000002</v>
      </c>
      <c r="S273" s="34">
        <v>0.95177330000000004</v>
      </c>
      <c r="T273" s="35">
        <v>4.4672870000000003E-2</v>
      </c>
      <c r="U273" s="36">
        <v>4.6936460000000002</v>
      </c>
      <c r="V273" s="34">
        <v>1.217978</v>
      </c>
      <c r="W273" s="35">
        <v>7.2970930000000003E-2</v>
      </c>
      <c r="X273" s="36">
        <v>5.991155</v>
      </c>
      <c r="Y273" s="34">
        <v>11.45909</v>
      </c>
      <c r="Z273" s="35">
        <v>0.34110430000000003</v>
      </c>
      <c r="AA273" s="36">
        <v>2.976715</v>
      </c>
      <c r="AB273" s="34">
        <v>148.1944</v>
      </c>
      <c r="AC273" s="35">
        <v>1.939209</v>
      </c>
      <c r="AD273" s="36">
        <v>1.308557</v>
      </c>
      <c r="AE273" s="34">
        <v>17.486940000000001</v>
      </c>
      <c r="AF273" s="35">
        <v>0.22889180000000001</v>
      </c>
      <c r="AG273" s="576">
        <v>1.3089299999999999</v>
      </c>
      <c r="AH273" s="34"/>
      <c r="AI273" s="35"/>
      <c r="AJ273" s="36"/>
      <c r="AK273" s="34"/>
      <c r="AL273" s="35"/>
      <c r="AM273" s="37"/>
      <c r="AN273" s="443" t="s">
        <v>470</v>
      </c>
    </row>
    <row r="274" spans="1:40" x14ac:dyDescent="0.25">
      <c r="A274" s="10"/>
      <c r="B274" s="10" t="s">
        <v>431</v>
      </c>
      <c r="C274" s="231" t="s">
        <v>423</v>
      </c>
      <c r="D274" s="231" t="s">
        <v>424</v>
      </c>
      <c r="E274" s="231"/>
      <c r="F274" s="11" t="s">
        <v>638</v>
      </c>
      <c r="G274" s="12">
        <v>966</v>
      </c>
      <c r="H274" s="4" t="s">
        <v>160</v>
      </c>
      <c r="I274" s="29">
        <v>24</v>
      </c>
      <c r="J274" s="31">
        <v>10.726839999999999</v>
      </c>
      <c r="K274" s="32">
        <v>0.56219050000000004</v>
      </c>
      <c r="L274" s="33">
        <v>5.240971</v>
      </c>
      <c r="M274" s="31">
        <v>1.2142869999999999</v>
      </c>
      <c r="N274" s="32">
        <v>0.1328165</v>
      </c>
      <c r="O274" s="33">
        <v>10.937810000000001</v>
      </c>
      <c r="P274" s="34">
        <v>7.0959320000000004</v>
      </c>
      <c r="Q274" s="35">
        <v>0.49165999999999999</v>
      </c>
      <c r="R274" s="36">
        <v>6.9287590000000003</v>
      </c>
      <c r="S274" s="34">
        <v>0.83731999999999995</v>
      </c>
      <c r="T274" s="35">
        <v>5.8015659999999997E-2</v>
      </c>
      <c r="U274" s="36">
        <v>6.9287330000000003</v>
      </c>
      <c r="V274" s="34">
        <v>1.281855</v>
      </c>
      <c r="W274" s="35">
        <v>7.0232630000000004E-2</v>
      </c>
      <c r="X274" s="36">
        <v>5.4789820000000002</v>
      </c>
      <c r="Y274" s="34">
        <v>11.75644</v>
      </c>
      <c r="Z274" s="35">
        <v>0.32370460000000001</v>
      </c>
      <c r="AA274" s="36">
        <v>2.753422</v>
      </c>
      <c r="AB274" s="34">
        <v>141.99359999999999</v>
      </c>
      <c r="AC274" s="35">
        <v>3.9784410000000001</v>
      </c>
      <c r="AD274" s="36">
        <v>2.8018450000000001</v>
      </c>
      <c r="AE274" s="34">
        <v>16.755240000000001</v>
      </c>
      <c r="AF274" s="35">
        <v>0.46947509999999998</v>
      </c>
      <c r="AG274" s="576">
        <v>2.8019590000000001</v>
      </c>
      <c r="AH274" s="34"/>
      <c r="AI274" s="35"/>
      <c r="AJ274" s="36"/>
      <c r="AK274" s="34"/>
      <c r="AL274" s="35"/>
      <c r="AM274" s="37"/>
      <c r="AN274" s="443" t="s">
        <v>471</v>
      </c>
    </row>
    <row r="275" spans="1:40" x14ac:dyDescent="0.25">
      <c r="A275" s="10"/>
      <c r="B275" s="10" t="s">
        <v>432</v>
      </c>
      <c r="C275" s="231" t="s">
        <v>423</v>
      </c>
      <c r="D275" s="231" t="s">
        <v>424</v>
      </c>
      <c r="E275" s="231"/>
      <c r="F275" s="11" t="s">
        <v>640</v>
      </c>
      <c r="G275" s="12">
        <v>967</v>
      </c>
      <c r="H275" s="4" t="s">
        <v>160</v>
      </c>
      <c r="I275" s="29">
        <v>25</v>
      </c>
      <c r="J275" s="31">
        <v>10.40967</v>
      </c>
      <c r="K275" s="32">
        <v>0.33858569999999999</v>
      </c>
      <c r="L275" s="33">
        <v>3.2526060000000001</v>
      </c>
      <c r="M275" s="31">
        <v>0.67669170000000001</v>
      </c>
      <c r="N275" s="32">
        <v>4.500328E-2</v>
      </c>
      <c r="O275" s="33">
        <v>6.6504859999999999</v>
      </c>
      <c r="P275" s="34">
        <v>8.1636129999999998</v>
      </c>
      <c r="Q275" s="35">
        <v>0.3892486</v>
      </c>
      <c r="R275" s="36">
        <v>4.7680920000000002</v>
      </c>
      <c r="S275" s="34">
        <v>0.96330640000000001</v>
      </c>
      <c r="T275" s="35">
        <v>4.5931729999999997E-2</v>
      </c>
      <c r="U275" s="36">
        <v>4.7681329999999997</v>
      </c>
      <c r="V275" s="34">
        <v>0.67838529999999997</v>
      </c>
      <c r="W275" s="35">
        <v>2.4870929999999999E-2</v>
      </c>
      <c r="X275" s="36">
        <v>3.6661950000000001</v>
      </c>
      <c r="Y275" s="34">
        <v>8.5542789999999993</v>
      </c>
      <c r="Z275" s="35">
        <v>0.155695</v>
      </c>
      <c r="AA275" s="36">
        <v>1.820084</v>
      </c>
      <c r="AB275" s="34">
        <v>148.27600000000001</v>
      </c>
      <c r="AC275" s="35">
        <v>3.0602279999999999</v>
      </c>
      <c r="AD275" s="36">
        <v>2.0638730000000001</v>
      </c>
      <c r="AE275" s="34">
        <v>17.496569999999998</v>
      </c>
      <c r="AF275" s="35">
        <v>0.3611357</v>
      </c>
      <c r="AG275" s="576">
        <v>2.0640369999999999</v>
      </c>
      <c r="AH275" s="34"/>
      <c r="AI275" s="35"/>
      <c r="AJ275" s="36"/>
      <c r="AK275" s="34"/>
      <c r="AL275" s="35"/>
      <c r="AM275" s="37"/>
      <c r="AN275" s="443"/>
    </row>
    <row r="276" spans="1:40" x14ac:dyDescent="0.25">
      <c r="A276" s="10"/>
      <c r="B276" s="10" t="s">
        <v>433</v>
      </c>
      <c r="C276" s="231" t="s">
        <v>423</v>
      </c>
      <c r="D276" s="231" t="s">
        <v>424</v>
      </c>
      <c r="E276" s="231"/>
      <c r="F276" s="11" t="s">
        <v>639</v>
      </c>
      <c r="G276" s="12">
        <v>968</v>
      </c>
      <c r="H276" s="4" t="s">
        <v>160</v>
      </c>
      <c r="I276" s="29">
        <v>25</v>
      </c>
      <c r="J276" s="31">
        <v>11.26957</v>
      </c>
      <c r="K276" s="32">
        <v>0.44239499999999998</v>
      </c>
      <c r="L276" s="33">
        <v>3.92557</v>
      </c>
      <c r="M276" s="31">
        <v>1.2807120000000001</v>
      </c>
      <c r="N276" s="32">
        <v>0.1210929</v>
      </c>
      <c r="O276" s="33">
        <v>9.4551219999999994</v>
      </c>
      <c r="P276" s="34">
        <v>7.0883940000000001</v>
      </c>
      <c r="Q276" s="35">
        <v>0.54874469999999997</v>
      </c>
      <c r="R276" s="36">
        <v>7.7414540000000001</v>
      </c>
      <c r="S276" s="34">
        <v>0.83643049999999997</v>
      </c>
      <c r="T276" s="35">
        <v>6.475177E-2</v>
      </c>
      <c r="U276" s="36">
        <v>7.741441</v>
      </c>
      <c r="V276" s="34">
        <v>1.3191889999999999</v>
      </c>
      <c r="W276" s="35">
        <v>0.1145823</v>
      </c>
      <c r="X276" s="36">
        <v>8.6858140000000006</v>
      </c>
      <c r="Y276" s="34">
        <v>11.919779999999999</v>
      </c>
      <c r="Z276" s="35">
        <v>0.52206640000000004</v>
      </c>
      <c r="AA276" s="36">
        <v>4.3798329999999996</v>
      </c>
      <c r="AB276" s="34">
        <v>135.62090000000001</v>
      </c>
      <c r="AC276" s="35">
        <v>6.5751879999999998</v>
      </c>
      <c r="AD276" s="36">
        <v>4.8482120000000002</v>
      </c>
      <c r="AE276" s="34">
        <v>16.003260000000001</v>
      </c>
      <c r="AF276" s="35">
        <v>0.77587589999999995</v>
      </c>
      <c r="AG276" s="576">
        <v>4.8482349999999999</v>
      </c>
      <c r="AH276" s="34"/>
      <c r="AI276" s="35"/>
      <c r="AJ276" s="36"/>
      <c r="AK276" s="34"/>
      <c r="AL276" s="35"/>
      <c r="AM276" s="37"/>
      <c r="AN276" s="443"/>
    </row>
    <row r="277" spans="1:40" x14ac:dyDescent="0.25">
      <c r="A277" s="10"/>
      <c r="B277" s="10" t="s">
        <v>434</v>
      </c>
      <c r="C277" s="231" t="s">
        <v>423</v>
      </c>
      <c r="D277" s="231" t="s">
        <v>424</v>
      </c>
      <c r="E277" s="231"/>
      <c r="F277" s="11" t="s">
        <v>641</v>
      </c>
      <c r="G277" s="12">
        <v>972</v>
      </c>
      <c r="H277" s="4" t="s">
        <v>160</v>
      </c>
      <c r="I277" s="29">
        <v>21</v>
      </c>
      <c r="J277" s="31">
        <v>9.2120470000000001</v>
      </c>
      <c r="K277" s="32">
        <v>0.41824820000000001</v>
      </c>
      <c r="L277" s="33">
        <v>4.5402310000000003</v>
      </c>
      <c r="M277" s="31">
        <v>0.37354039999999999</v>
      </c>
      <c r="N277" s="32">
        <v>4.2277009999999997E-2</v>
      </c>
      <c r="O277" s="33">
        <v>11.317920000000001</v>
      </c>
      <c r="P277" s="34">
        <v>7.4106059999999996</v>
      </c>
      <c r="Q277" s="35">
        <v>0.4074526</v>
      </c>
      <c r="R277" s="36">
        <v>5.4982369999999996</v>
      </c>
      <c r="S277" s="34">
        <v>0.87445150000000005</v>
      </c>
      <c r="T277" s="35">
        <v>4.8079450000000003E-2</v>
      </c>
      <c r="U277" s="36">
        <v>5.4982410000000002</v>
      </c>
      <c r="V277" s="34">
        <v>0.44786219999999999</v>
      </c>
      <c r="W277" s="35">
        <v>1.90823E-2</v>
      </c>
      <c r="X277" s="36">
        <v>4.2607540000000004</v>
      </c>
      <c r="Y277" s="34">
        <v>6.9501189999999999</v>
      </c>
      <c r="Z277" s="35">
        <v>0.14835229999999999</v>
      </c>
      <c r="AA277" s="36">
        <v>2.134528</v>
      </c>
      <c r="AB277" s="34">
        <v>143.09610000000001</v>
      </c>
      <c r="AC277" s="35">
        <v>2.5601850000000002</v>
      </c>
      <c r="AD277" s="36">
        <v>1.789137</v>
      </c>
      <c r="AE277" s="34">
        <v>16.885349999999999</v>
      </c>
      <c r="AF277" s="35">
        <v>0.30209079999999999</v>
      </c>
      <c r="AG277" s="576">
        <v>1.7890710000000001</v>
      </c>
      <c r="AH277" s="34"/>
      <c r="AI277" s="35"/>
      <c r="AJ277" s="36"/>
      <c r="AK277" s="34"/>
      <c r="AL277" s="35"/>
      <c r="AM277" s="37"/>
      <c r="AN277" s="443" t="s">
        <v>472</v>
      </c>
    </row>
    <row r="278" spans="1:40" ht="15.75" thickBot="1" x14ac:dyDescent="0.3">
      <c r="A278" s="270"/>
      <c r="B278" s="270" t="s">
        <v>435</v>
      </c>
      <c r="C278" s="377" t="s">
        <v>423</v>
      </c>
      <c r="D278" s="377" t="s">
        <v>424</v>
      </c>
      <c r="E278" s="377"/>
      <c r="F278" s="13" t="s">
        <v>642</v>
      </c>
      <c r="G278" s="14">
        <v>973</v>
      </c>
      <c r="H278" s="543" t="s">
        <v>160</v>
      </c>
      <c r="I278" s="30">
        <v>25</v>
      </c>
      <c r="J278" s="38">
        <v>9.2572510000000001</v>
      </c>
      <c r="K278" s="39">
        <v>0.74957119999999999</v>
      </c>
      <c r="L278" s="40">
        <v>8.0971250000000001</v>
      </c>
      <c r="M278" s="38">
        <v>0.36554130000000001</v>
      </c>
      <c r="N278" s="39">
        <v>4.509879E-2</v>
      </c>
      <c r="O278" s="40">
        <v>12.337529999999999</v>
      </c>
      <c r="P278" s="41">
        <v>7.2164029999999997</v>
      </c>
      <c r="Q278" s="42">
        <v>0.68700589999999995</v>
      </c>
      <c r="R278" s="43">
        <v>9.5200610000000001</v>
      </c>
      <c r="S278" s="41">
        <v>0.85153559999999995</v>
      </c>
      <c r="T278" s="42">
        <v>8.1066730000000004E-2</v>
      </c>
      <c r="U278" s="43">
        <v>9.5200630000000004</v>
      </c>
      <c r="V278" s="41">
        <v>0.44403959999999998</v>
      </c>
      <c r="W278" s="42">
        <v>2.5937229999999999E-2</v>
      </c>
      <c r="X278" s="43">
        <v>5.8411989999999996</v>
      </c>
      <c r="Y278" s="41">
        <v>6.9191190000000002</v>
      </c>
      <c r="Z278" s="42">
        <v>0.20009260000000001</v>
      </c>
      <c r="AA278" s="43">
        <v>2.89188</v>
      </c>
      <c r="AB278" s="41">
        <v>144.90870000000001</v>
      </c>
      <c r="AC278" s="42">
        <v>7.0765529999999996</v>
      </c>
      <c r="AD278" s="43">
        <v>4.8834549999999997</v>
      </c>
      <c r="AE278" s="41">
        <v>17.099229999999999</v>
      </c>
      <c r="AF278" s="42">
        <v>0.83503959999999999</v>
      </c>
      <c r="AG278" s="616">
        <v>4.8834920000000004</v>
      </c>
      <c r="AH278" s="41"/>
      <c r="AI278" s="42"/>
      <c r="AJ278" s="43"/>
      <c r="AK278" s="41"/>
      <c r="AL278" s="42"/>
      <c r="AM278" s="44"/>
      <c r="AN278" s="442"/>
    </row>
    <row r="279" spans="1:40" ht="15" customHeight="1" x14ac:dyDescent="0.25">
      <c r="A279" s="10"/>
      <c r="B279" s="10" t="s">
        <v>479</v>
      </c>
      <c r="C279" s="231" t="s">
        <v>441</v>
      </c>
      <c r="D279" s="231" t="s">
        <v>442</v>
      </c>
      <c r="E279" s="231"/>
      <c r="F279" s="11" t="s">
        <v>643</v>
      </c>
      <c r="G279" s="12">
        <v>971</v>
      </c>
      <c r="H279" s="4" t="s">
        <v>160</v>
      </c>
      <c r="I279" s="29">
        <v>22</v>
      </c>
      <c r="J279" s="31">
        <v>11.055949999999999</v>
      </c>
      <c r="K279" s="32">
        <v>0.93715760000000004</v>
      </c>
      <c r="L279" s="33">
        <v>8.4764970000000002</v>
      </c>
      <c r="M279" s="31">
        <v>0.74936539999999996</v>
      </c>
      <c r="N279" s="32">
        <v>9.125701E-2</v>
      </c>
      <c r="O279" s="33">
        <v>12.177910000000001</v>
      </c>
      <c r="P279" s="34">
        <v>1.991074</v>
      </c>
      <c r="Q279" s="35">
        <v>0.11213380000000001</v>
      </c>
      <c r="R279" s="36">
        <v>5.6318260000000002</v>
      </c>
      <c r="S279" s="34">
        <v>0.23494680000000001</v>
      </c>
      <c r="T279" s="35">
        <v>1.323178E-2</v>
      </c>
      <c r="U279" s="36">
        <v>5.6318190000000001</v>
      </c>
      <c r="V279" s="34">
        <v>1.9300379999999999</v>
      </c>
      <c r="W279" s="35">
        <v>9.7137299999999996E-2</v>
      </c>
      <c r="X279" s="36">
        <v>5.0329220000000001</v>
      </c>
      <c r="Y279" s="34">
        <v>14.42672</v>
      </c>
      <c r="Z279" s="35">
        <v>0.36088300000000001</v>
      </c>
      <c r="AA279" s="36">
        <v>2.50149</v>
      </c>
      <c r="AB279" s="34">
        <v>79.042370000000005</v>
      </c>
      <c r="AC279" s="35">
        <v>3.0932710000000001</v>
      </c>
      <c r="AD279" s="36">
        <v>3.9134350000000002</v>
      </c>
      <c r="AE279" s="34">
        <v>9.3269990000000007</v>
      </c>
      <c r="AF279" s="35">
        <v>0.36501289999999997</v>
      </c>
      <c r="AG279" s="576">
        <v>3.9135080000000002</v>
      </c>
      <c r="AH279" s="34"/>
      <c r="AI279" s="35"/>
      <c r="AJ279" s="36"/>
      <c r="AK279" s="34"/>
      <c r="AL279" s="35"/>
      <c r="AM279" s="37"/>
      <c r="AN279" s="443" t="s">
        <v>473</v>
      </c>
    </row>
    <row r="280" spans="1:40" x14ac:dyDescent="0.25">
      <c r="A280" s="10"/>
      <c r="B280" s="10" t="s">
        <v>436</v>
      </c>
      <c r="C280" s="231" t="s">
        <v>441</v>
      </c>
      <c r="D280" s="231" t="s">
        <v>442</v>
      </c>
      <c r="E280" s="231"/>
      <c r="F280" s="11" t="s">
        <v>644</v>
      </c>
      <c r="G280" s="12">
        <v>974</v>
      </c>
      <c r="H280" s="4" t="s">
        <v>160</v>
      </c>
      <c r="I280" s="29">
        <v>21</v>
      </c>
      <c r="J280" s="31">
        <v>10.41066</v>
      </c>
      <c r="K280" s="32">
        <v>0.5920185</v>
      </c>
      <c r="L280" s="33">
        <v>5.6866570000000003</v>
      </c>
      <c r="M280" s="31">
        <v>0.69751940000000001</v>
      </c>
      <c r="N280" s="32">
        <v>6.8276509999999999E-2</v>
      </c>
      <c r="O280" s="33">
        <v>9.788475</v>
      </c>
      <c r="P280" s="34">
        <v>2.3605</v>
      </c>
      <c r="Q280" s="35">
        <v>0.1081056</v>
      </c>
      <c r="R280" s="36">
        <v>4.5797749999999997</v>
      </c>
      <c r="S280" s="34">
        <v>0.27853899999999998</v>
      </c>
      <c r="T280" s="35">
        <v>1.275627E-2</v>
      </c>
      <c r="U280" s="36">
        <v>4.5797080000000001</v>
      </c>
      <c r="V280" s="34">
        <v>1.68936</v>
      </c>
      <c r="W280" s="35">
        <v>8.4486400000000003E-2</v>
      </c>
      <c r="X280" s="36">
        <v>5.0010890000000003</v>
      </c>
      <c r="Y280" s="34">
        <v>13.49729</v>
      </c>
      <c r="Z280" s="35">
        <v>0.33683259999999998</v>
      </c>
      <c r="AA280" s="36">
        <v>2.4955569999999998</v>
      </c>
      <c r="AB280" s="34">
        <v>86.205830000000006</v>
      </c>
      <c r="AC280" s="35">
        <v>2.9339360000000001</v>
      </c>
      <c r="AD280" s="36">
        <v>3.4034080000000002</v>
      </c>
      <c r="AE280" s="34">
        <v>10.17229</v>
      </c>
      <c r="AF280" s="35">
        <v>0.34621540000000001</v>
      </c>
      <c r="AG280" s="576">
        <v>3.4035160000000002</v>
      </c>
      <c r="AH280" s="34"/>
      <c r="AI280" s="35"/>
      <c r="AJ280" s="36"/>
      <c r="AK280" s="34"/>
      <c r="AL280" s="35"/>
      <c r="AM280" s="37"/>
      <c r="AN280" s="443" t="s">
        <v>474</v>
      </c>
    </row>
    <row r="281" spans="1:40" x14ac:dyDescent="0.25">
      <c r="A281" s="10"/>
      <c r="B281" s="10" t="s">
        <v>437</v>
      </c>
      <c r="C281" s="231" t="s">
        <v>441</v>
      </c>
      <c r="D281" s="231" t="s">
        <v>442</v>
      </c>
      <c r="E281" s="231"/>
      <c r="F281" s="11" t="s">
        <v>645</v>
      </c>
      <c r="G281" s="12">
        <v>975</v>
      </c>
      <c r="H281" s="4" t="s">
        <v>160</v>
      </c>
      <c r="I281" s="29">
        <v>24</v>
      </c>
      <c r="J281" s="31">
        <v>11.42587</v>
      </c>
      <c r="K281" s="32">
        <v>2.3281670000000001</v>
      </c>
      <c r="L281" s="537">
        <v>20.376280000000001</v>
      </c>
      <c r="M281" s="31">
        <v>0.70757199999999998</v>
      </c>
      <c r="N281" s="32">
        <v>0.18651880000000001</v>
      </c>
      <c r="O281" s="451">
        <v>26.360399999999998</v>
      </c>
      <c r="P281" s="34">
        <v>2.415978</v>
      </c>
      <c r="Q281" s="35">
        <v>0.35664659999999998</v>
      </c>
      <c r="R281" s="452">
        <v>14.762</v>
      </c>
      <c r="S281" s="34">
        <v>0.28508539999999999</v>
      </c>
      <c r="T281" s="35">
        <v>4.208435E-2</v>
      </c>
      <c r="U281" s="452">
        <v>14.76201</v>
      </c>
      <c r="V281" s="34">
        <v>1.5788139999999999</v>
      </c>
      <c r="W281" s="35">
        <v>0.25647059999999999</v>
      </c>
      <c r="X281" s="452">
        <v>16.244509999999998</v>
      </c>
      <c r="Y281" s="34">
        <v>13.011649999999999</v>
      </c>
      <c r="Z281" s="35">
        <v>1.048648</v>
      </c>
      <c r="AA281" s="452">
        <v>8.0593039999999991</v>
      </c>
      <c r="AB281" s="34">
        <v>84.22063</v>
      </c>
      <c r="AC281" s="35">
        <v>8.9835429999999992</v>
      </c>
      <c r="AD281" s="452">
        <v>10.666679999999999</v>
      </c>
      <c r="AE281" s="34">
        <v>9.9380349999999993</v>
      </c>
      <c r="AF281" s="35">
        <v>1.060057</v>
      </c>
      <c r="AG281" s="694">
        <v>10.66666</v>
      </c>
      <c r="AH281" s="34"/>
      <c r="AI281" s="35"/>
      <c r="AJ281" s="452"/>
      <c r="AK281" s="34"/>
      <c r="AL281" s="35"/>
      <c r="AM281" s="453"/>
      <c r="AN281" s="443" t="s">
        <v>475</v>
      </c>
    </row>
    <row r="282" spans="1:40" x14ac:dyDescent="0.25">
      <c r="A282" s="10"/>
      <c r="B282" s="10" t="s">
        <v>438</v>
      </c>
      <c r="C282" s="231" t="s">
        <v>441</v>
      </c>
      <c r="D282" s="231" t="s">
        <v>442</v>
      </c>
      <c r="E282" s="231"/>
      <c r="F282" s="11" t="s">
        <v>646</v>
      </c>
      <c r="G282" s="12">
        <v>976</v>
      </c>
      <c r="H282" s="4" t="s">
        <v>160</v>
      </c>
      <c r="I282" s="29">
        <v>25</v>
      </c>
      <c r="J282" s="31">
        <v>9.7152589999999996</v>
      </c>
      <c r="K282" s="32">
        <v>0.88842569999999998</v>
      </c>
      <c r="L282" s="33">
        <v>9.1446430000000003</v>
      </c>
      <c r="M282" s="31">
        <v>0.61004210000000003</v>
      </c>
      <c r="N282" s="32">
        <v>8.6719309999999994E-2</v>
      </c>
      <c r="O282" s="33">
        <v>14.215299999999999</v>
      </c>
      <c r="P282" s="34">
        <v>2.3237009999999998</v>
      </c>
      <c r="Q282" s="35">
        <v>0.27141159999999998</v>
      </c>
      <c r="R282" s="36">
        <v>11.68014</v>
      </c>
      <c r="S282" s="34">
        <v>0.27419670000000002</v>
      </c>
      <c r="T282" s="35">
        <v>3.2026529999999998E-2</v>
      </c>
      <c r="U282" s="36">
        <v>11.68013</v>
      </c>
      <c r="V282" s="34">
        <v>1.643688</v>
      </c>
      <c r="W282" s="35">
        <v>0.1813758</v>
      </c>
      <c r="X282" s="36">
        <v>11.034689999999999</v>
      </c>
      <c r="Y282" s="34">
        <v>13.298450000000001</v>
      </c>
      <c r="Z282" s="35">
        <v>0.72736409999999996</v>
      </c>
      <c r="AA282" s="36">
        <v>5.469538</v>
      </c>
      <c r="AB282" s="34">
        <v>84.063109999999995</v>
      </c>
      <c r="AC282" s="35">
        <v>6.4823440000000003</v>
      </c>
      <c r="AD282" s="36">
        <v>7.7112829999999999</v>
      </c>
      <c r="AE282" s="34">
        <v>9.9194469999999999</v>
      </c>
      <c r="AF282" s="35">
        <v>0.76492179999999999</v>
      </c>
      <c r="AG282" s="576">
        <v>7.7113350000000001</v>
      </c>
      <c r="AH282" s="34"/>
      <c r="AI282" s="35"/>
      <c r="AJ282" s="36"/>
      <c r="AK282" s="34"/>
      <c r="AL282" s="35"/>
      <c r="AM282" s="37"/>
      <c r="AN282" s="443" t="s">
        <v>476</v>
      </c>
    </row>
    <row r="283" spans="1:40" x14ac:dyDescent="0.25">
      <c r="A283" s="10"/>
      <c r="B283" s="10" t="s">
        <v>439</v>
      </c>
      <c r="C283" s="231" t="s">
        <v>441</v>
      </c>
      <c r="D283" s="231" t="s">
        <v>442</v>
      </c>
      <c r="E283" s="231"/>
      <c r="F283" s="11" t="s">
        <v>647</v>
      </c>
      <c r="G283" s="12">
        <v>977</v>
      </c>
      <c r="H283" s="4" t="s">
        <v>160</v>
      </c>
      <c r="I283" s="29">
        <v>23</v>
      </c>
      <c r="J283" s="31">
        <v>13.950340000000001</v>
      </c>
      <c r="K283" s="32">
        <v>0.70467080000000004</v>
      </c>
      <c r="L283" s="33">
        <v>5.0512790000000001</v>
      </c>
      <c r="M283" s="31">
        <v>0.8408042</v>
      </c>
      <c r="N283" s="32">
        <v>7.6971090000000006E-2</v>
      </c>
      <c r="O283" s="33">
        <v>9.1544609999999995</v>
      </c>
      <c r="P283" s="34">
        <v>2.4089710000000002</v>
      </c>
      <c r="Q283" s="35">
        <v>0.16498270000000001</v>
      </c>
      <c r="R283" s="36">
        <v>6.8486799999999999</v>
      </c>
      <c r="S283" s="34">
        <v>0.28425859999999997</v>
      </c>
      <c r="T283" s="35">
        <v>1.9467979999999999E-2</v>
      </c>
      <c r="U283" s="36">
        <v>6.8486859999999998</v>
      </c>
      <c r="V283" s="34">
        <v>1.54121</v>
      </c>
      <c r="W283" s="35">
        <v>9.3833680000000003E-2</v>
      </c>
      <c r="X283" s="36">
        <v>6.0883139999999996</v>
      </c>
      <c r="Y283" s="34">
        <v>12.89002</v>
      </c>
      <c r="Z283" s="35">
        <v>0.39153470000000001</v>
      </c>
      <c r="AA283" s="36">
        <v>3.0375030000000001</v>
      </c>
      <c r="AB283" s="34">
        <v>80.777270000000001</v>
      </c>
      <c r="AC283" s="35">
        <v>3.4117099999999998</v>
      </c>
      <c r="AD283" s="36">
        <v>4.2236010000000004</v>
      </c>
      <c r="AE283" s="34">
        <v>9.5317170000000004</v>
      </c>
      <c r="AF283" s="35">
        <v>0.40258959999999999</v>
      </c>
      <c r="AG283" s="576">
        <v>4.2236840000000004</v>
      </c>
      <c r="AH283" s="34"/>
      <c r="AI283" s="35"/>
      <c r="AJ283" s="36"/>
      <c r="AK283" s="34"/>
      <c r="AL283" s="35"/>
      <c r="AM283" s="37"/>
      <c r="AN283" s="443" t="s">
        <v>477</v>
      </c>
    </row>
    <row r="284" spans="1:40" ht="15.75" thickBot="1" x14ac:dyDescent="0.3">
      <c r="A284" s="270"/>
      <c r="B284" s="270" t="s">
        <v>440</v>
      </c>
      <c r="C284" s="377" t="s">
        <v>441</v>
      </c>
      <c r="D284" s="377" t="s">
        <v>442</v>
      </c>
      <c r="E284" s="377"/>
      <c r="F284" s="13" t="s">
        <v>648</v>
      </c>
      <c r="G284" s="14">
        <v>978</v>
      </c>
      <c r="H284" s="543" t="s">
        <v>160</v>
      </c>
      <c r="I284" s="30">
        <v>25</v>
      </c>
      <c r="J284" s="38">
        <v>11.04862</v>
      </c>
      <c r="K284" s="39">
        <v>2.2731919999999999</v>
      </c>
      <c r="L284" s="538">
        <v>20.574439999999999</v>
      </c>
      <c r="M284" s="38">
        <v>0.59111380000000002</v>
      </c>
      <c r="N284" s="39">
        <v>0.12235269999999999</v>
      </c>
      <c r="O284" s="454">
        <v>20.69867</v>
      </c>
      <c r="P284" s="41">
        <v>2.8948140000000002</v>
      </c>
      <c r="Q284" s="42">
        <v>0.38743349999999999</v>
      </c>
      <c r="R284" s="455">
        <v>13.383710000000001</v>
      </c>
      <c r="S284" s="41">
        <v>0.341588</v>
      </c>
      <c r="T284" s="42">
        <v>4.5717170000000001E-2</v>
      </c>
      <c r="U284" s="455">
        <v>13.38372</v>
      </c>
      <c r="V284" s="41">
        <v>1.2309030000000001</v>
      </c>
      <c r="W284" s="42">
        <v>0.19216050000000001</v>
      </c>
      <c r="X284" s="455">
        <v>15.61134</v>
      </c>
      <c r="Y284" s="41">
        <v>11.49164</v>
      </c>
      <c r="Z284" s="42">
        <v>0.88909720000000003</v>
      </c>
      <c r="AA284" s="455">
        <v>7.7369060000000003</v>
      </c>
      <c r="AB284" s="41">
        <v>92.967389999999995</v>
      </c>
      <c r="AC284" s="42">
        <v>8.4762310000000003</v>
      </c>
      <c r="AD284" s="455">
        <v>9.1174230000000005</v>
      </c>
      <c r="AE284" s="41">
        <v>10.97015</v>
      </c>
      <c r="AF284" s="42">
        <v>1.0001930000000001</v>
      </c>
      <c r="AG284" s="798">
        <v>9.1173999999999999</v>
      </c>
      <c r="AH284" s="41"/>
      <c r="AI284" s="42"/>
      <c r="AJ284" s="455"/>
      <c r="AK284" s="41"/>
      <c r="AL284" s="42"/>
      <c r="AM284" s="456"/>
      <c r="AN284" s="442" t="s">
        <v>478</v>
      </c>
    </row>
    <row r="285" spans="1:40" ht="15" customHeight="1" x14ac:dyDescent="0.25">
      <c r="A285" s="10"/>
      <c r="B285" s="10" t="s">
        <v>484</v>
      </c>
      <c r="C285" s="231" t="s">
        <v>492</v>
      </c>
      <c r="D285" s="231" t="s">
        <v>493</v>
      </c>
      <c r="E285" s="231"/>
      <c r="F285" s="11" t="s">
        <v>483</v>
      </c>
      <c r="G285" s="12">
        <v>1017</v>
      </c>
      <c r="H285" s="4" t="s">
        <v>160</v>
      </c>
      <c r="I285" s="29">
        <v>22</v>
      </c>
      <c r="J285" s="31">
        <v>11.248139999999999</v>
      </c>
      <c r="K285" s="32">
        <v>1.6319269999999999</v>
      </c>
      <c r="L285" s="537">
        <v>14.508419999999999</v>
      </c>
      <c r="M285" s="31">
        <v>1.155184</v>
      </c>
      <c r="N285" s="32">
        <v>0.26994400000000002</v>
      </c>
      <c r="O285" s="33">
        <v>23.36806</v>
      </c>
      <c r="P285" s="34">
        <v>5.7584669999999996</v>
      </c>
      <c r="Q285" s="35">
        <v>1.0016750000000001</v>
      </c>
      <c r="R285" s="36">
        <v>17.39481</v>
      </c>
      <c r="S285" s="34">
        <v>0.67949910000000002</v>
      </c>
      <c r="T285" s="35">
        <v>0.1181977</v>
      </c>
      <c r="U285" s="36">
        <v>17.394819999999999</v>
      </c>
      <c r="V285" s="34">
        <v>1.40276</v>
      </c>
      <c r="W285" s="35">
        <v>0.1236212</v>
      </c>
      <c r="X285" s="36">
        <v>8.8127130000000005</v>
      </c>
      <c r="Y285" s="34">
        <v>12.29224</v>
      </c>
      <c r="Z285" s="35">
        <v>0.52300740000000001</v>
      </c>
      <c r="AA285" s="36">
        <v>4.2547759999999997</v>
      </c>
      <c r="AB285" s="34">
        <v>120.4008</v>
      </c>
      <c r="AC285" s="35">
        <v>4.1022150000000002</v>
      </c>
      <c r="AD285" s="36">
        <v>3.4071319999999998</v>
      </c>
      <c r="AE285" s="34">
        <v>14.2073</v>
      </c>
      <c r="AF285" s="35">
        <v>0.48405779999999998</v>
      </c>
      <c r="AG285" s="576">
        <v>3.4071060000000002</v>
      </c>
      <c r="AH285" s="34"/>
      <c r="AI285" s="35"/>
      <c r="AJ285" s="36"/>
      <c r="AK285" s="34"/>
      <c r="AL285" s="35"/>
      <c r="AM285" s="37"/>
      <c r="AN285" s="443" t="s">
        <v>494</v>
      </c>
    </row>
    <row r="286" spans="1:40" x14ac:dyDescent="0.25">
      <c r="A286" s="10"/>
      <c r="B286" s="10" t="s">
        <v>485</v>
      </c>
      <c r="C286" s="231" t="s">
        <v>492</v>
      </c>
      <c r="D286" s="231" t="s">
        <v>493</v>
      </c>
      <c r="E286" s="231"/>
      <c r="F286" s="11" t="s">
        <v>483</v>
      </c>
      <c r="G286" s="12">
        <v>1018</v>
      </c>
      <c r="H286" s="4" t="s">
        <v>160</v>
      </c>
      <c r="I286" s="29">
        <v>24</v>
      </c>
      <c r="J286" s="31">
        <v>11.07856</v>
      </c>
      <c r="K286" s="32">
        <v>0.59864289999999998</v>
      </c>
      <c r="L286" s="33">
        <v>5.4036179999999998</v>
      </c>
      <c r="M286" s="31">
        <v>1.299963</v>
      </c>
      <c r="N286" s="32">
        <v>0.1523293</v>
      </c>
      <c r="O286" s="33">
        <v>11.717969999999999</v>
      </c>
      <c r="P286" s="34">
        <v>5.93323</v>
      </c>
      <c r="Q286" s="35">
        <v>0.4021786</v>
      </c>
      <c r="R286" s="36">
        <v>6.7784089999999999</v>
      </c>
      <c r="S286" s="34">
        <v>0.70012110000000005</v>
      </c>
      <c r="T286" s="35">
        <v>4.745721E-2</v>
      </c>
      <c r="U286" s="36">
        <v>6.7784300000000002</v>
      </c>
      <c r="V286" s="34">
        <v>1.5397380000000001</v>
      </c>
      <c r="W286" s="35">
        <v>8.6014999999999994E-2</v>
      </c>
      <c r="X286" s="36">
        <v>5.5863389999999997</v>
      </c>
      <c r="Y286" s="34">
        <v>12.88471</v>
      </c>
      <c r="Z286" s="35">
        <v>0.36083700000000002</v>
      </c>
      <c r="AA286" s="36">
        <v>2.8005059999999999</v>
      </c>
      <c r="AB286" s="34">
        <v>124.7183</v>
      </c>
      <c r="AC286" s="35">
        <v>2.6010930000000001</v>
      </c>
      <c r="AD286" s="36">
        <v>2.0855739999999998</v>
      </c>
      <c r="AE286" s="34">
        <v>14.716760000000001</v>
      </c>
      <c r="AF286" s="35">
        <v>0.306946</v>
      </c>
      <c r="AG286" s="576">
        <v>2.08569</v>
      </c>
      <c r="AH286" s="34"/>
      <c r="AI286" s="35"/>
      <c r="AJ286" s="36"/>
      <c r="AK286" s="34"/>
      <c r="AL286" s="35"/>
      <c r="AM286" s="37"/>
      <c r="AN286" s="443" t="s">
        <v>491</v>
      </c>
    </row>
    <row r="287" spans="1:40" x14ac:dyDescent="0.25">
      <c r="A287" s="10"/>
      <c r="B287" s="10" t="s">
        <v>486</v>
      </c>
      <c r="C287" s="231" t="s">
        <v>492</v>
      </c>
      <c r="D287" s="231" t="s">
        <v>493</v>
      </c>
      <c r="E287" s="231"/>
      <c r="F287" s="11" t="s">
        <v>483</v>
      </c>
      <c r="G287" s="12">
        <v>1019</v>
      </c>
      <c r="H287" s="4" t="s">
        <v>160</v>
      </c>
      <c r="I287" s="29">
        <v>23</v>
      </c>
      <c r="J287" s="31">
        <v>10.74203</v>
      </c>
      <c r="K287" s="32">
        <v>0.26278780000000002</v>
      </c>
      <c r="L287" s="33">
        <v>2.4463509999999999</v>
      </c>
      <c r="M287" s="31">
        <v>1.095548</v>
      </c>
      <c r="N287" s="32">
        <v>5.5180689999999998E-2</v>
      </c>
      <c r="O287" s="33">
        <v>5.0368130000000004</v>
      </c>
      <c r="P287" s="34">
        <v>7.3284409999999998</v>
      </c>
      <c r="Q287" s="35">
        <v>0.25944099999999998</v>
      </c>
      <c r="R287" s="36">
        <v>3.5401940000000001</v>
      </c>
      <c r="S287" s="34">
        <v>0.86475599999999997</v>
      </c>
      <c r="T287" s="35">
        <v>3.061417E-2</v>
      </c>
      <c r="U287" s="36">
        <v>3.5402089999999999</v>
      </c>
      <c r="V287" s="34">
        <v>1.122214</v>
      </c>
      <c r="W287" s="35">
        <v>4.5999060000000001E-2</v>
      </c>
      <c r="X287" s="36">
        <v>4.0989550000000001</v>
      </c>
      <c r="Y287" s="34">
        <v>11.00183</v>
      </c>
      <c r="Z287" s="35">
        <v>0.22548380000000001</v>
      </c>
      <c r="AA287" s="36">
        <v>2.049512</v>
      </c>
      <c r="AB287" s="34">
        <v>139.35740000000001</v>
      </c>
      <c r="AC287" s="35">
        <v>2.4830399999999999</v>
      </c>
      <c r="AD287" s="36">
        <v>1.7817780000000001</v>
      </c>
      <c r="AE287" s="34">
        <v>16.44417</v>
      </c>
      <c r="AF287" s="35">
        <v>0.29300409999999999</v>
      </c>
      <c r="AG287" s="576">
        <v>1.781811</v>
      </c>
      <c r="AH287" s="34"/>
      <c r="AI287" s="35"/>
      <c r="AJ287" s="36"/>
      <c r="AK287" s="34"/>
      <c r="AL287" s="35"/>
      <c r="AM287" s="37"/>
      <c r="AN287" s="443" t="s">
        <v>495</v>
      </c>
    </row>
    <row r="288" spans="1:40" x14ac:dyDescent="0.25">
      <c r="A288" s="10"/>
      <c r="B288" s="10" t="s">
        <v>487</v>
      </c>
      <c r="C288" s="231" t="s">
        <v>492</v>
      </c>
      <c r="D288" s="231" t="s">
        <v>493</v>
      </c>
      <c r="E288" s="231"/>
      <c r="F288" s="11" t="s">
        <v>483</v>
      </c>
      <c r="G288" s="12">
        <v>1020</v>
      </c>
      <c r="H288" s="4" t="s">
        <v>160</v>
      </c>
      <c r="I288" s="29">
        <v>25</v>
      </c>
      <c r="J288" s="31">
        <v>10.76843</v>
      </c>
      <c r="K288" s="32">
        <v>0.59297670000000002</v>
      </c>
      <c r="L288" s="33">
        <v>5.5066220000000001</v>
      </c>
      <c r="M288" s="31">
        <v>0.72043550000000001</v>
      </c>
      <c r="N288" s="32">
        <v>0.113139</v>
      </c>
      <c r="O288" s="33">
        <v>15.70425</v>
      </c>
      <c r="P288" s="34">
        <v>6.4336520000000004</v>
      </c>
      <c r="Q288" s="35">
        <v>0.45359100000000002</v>
      </c>
      <c r="R288" s="36">
        <v>7.050287</v>
      </c>
      <c r="S288" s="34">
        <v>0.75917089999999998</v>
      </c>
      <c r="T288" s="35">
        <v>5.3523849999999998E-2</v>
      </c>
      <c r="U288" s="36">
        <v>7.0503020000000003</v>
      </c>
      <c r="V288" s="34">
        <v>0.84042989999999995</v>
      </c>
      <c r="W288" s="35">
        <v>9.6396869999999996E-2</v>
      </c>
      <c r="X288" s="36">
        <v>11.469950000000001</v>
      </c>
      <c r="Y288" s="34">
        <v>9.5052040000000009</v>
      </c>
      <c r="Z288" s="35">
        <v>0.59068620000000005</v>
      </c>
      <c r="AA288" s="36">
        <v>6.2143449999999998</v>
      </c>
      <c r="AB288" s="34">
        <v>128.86000000000001</v>
      </c>
      <c r="AC288" s="35">
        <v>2.6524190000000001</v>
      </c>
      <c r="AD288" s="36">
        <v>2.058373</v>
      </c>
      <c r="AE288" s="34">
        <v>15.20547</v>
      </c>
      <c r="AF288" s="35">
        <v>0.31300990000000001</v>
      </c>
      <c r="AG288" s="576">
        <v>2.058535</v>
      </c>
      <c r="AH288" s="34"/>
      <c r="AI288" s="35"/>
      <c r="AJ288" s="36"/>
      <c r="AK288" s="34"/>
      <c r="AL288" s="35"/>
      <c r="AM288" s="37"/>
      <c r="AN288" s="443"/>
    </row>
    <row r="289" spans="1:40" x14ac:dyDescent="0.25">
      <c r="A289" s="10"/>
      <c r="B289" s="10" t="s">
        <v>488</v>
      </c>
      <c r="C289" s="231" t="s">
        <v>492</v>
      </c>
      <c r="D289" s="231" t="s">
        <v>493</v>
      </c>
      <c r="E289" s="231"/>
      <c r="F289" s="11" t="s">
        <v>483</v>
      </c>
      <c r="G289" s="12">
        <v>1021</v>
      </c>
      <c r="H289" s="4" t="s">
        <v>160</v>
      </c>
      <c r="I289" s="29">
        <v>22</v>
      </c>
      <c r="J289" s="31">
        <v>10.186820000000001</v>
      </c>
      <c r="K289" s="32">
        <v>0.73233890000000001</v>
      </c>
      <c r="L289" s="33">
        <v>7.1890859999999996</v>
      </c>
      <c r="M289" s="31">
        <v>0.69922980000000001</v>
      </c>
      <c r="N289" s="32">
        <v>0.116483</v>
      </c>
      <c r="O289" s="33">
        <v>16.658750000000001</v>
      </c>
      <c r="P289" s="34">
        <v>6.0998049999999999</v>
      </c>
      <c r="Q289" s="35">
        <v>0.7782251</v>
      </c>
      <c r="R289" s="36">
        <v>12.7582</v>
      </c>
      <c r="S289" s="34">
        <v>0.719777</v>
      </c>
      <c r="T289" s="35">
        <v>9.1830490000000001E-2</v>
      </c>
      <c r="U289" s="36">
        <v>12.758190000000001</v>
      </c>
      <c r="V289" s="34">
        <v>0.88138179999999999</v>
      </c>
      <c r="W289" s="35">
        <v>6.5928790000000001E-2</v>
      </c>
      <c r="X289" s="36">
        <v>7.4801630000000001</v>
      </c>
      <c r="Y289" s="34">
        <v>9.7452109999999994</v>
      </c>
      <c r="Z289" s="35">
        <v>0.37398959999999998</v>
      </c>
      <c r="AA289" s="36">
        <v>3.8376760000000001</v>
      </c>
      <c r="AB289" s="34">
        <v>127.4127</v>
      </c>
      <c r="AC289" s="35">
        <v>8.2102609999999991</v>
      </c>
      <c r="AD289" s="36">
        <v>6.4438319999999996</v>
      </c>
      <c r="AE289" s="34">
        <v>15.034700000000001</v>
      </c>
      <c r="AF289" s="35">
        <v>0.96880940000000004</v>
      </c>
      <c r="AG289" s="576">
        <v>6.4438219999999999</v>
      </c>
      <c r="AH289" s="34"/>
      <c r="AI289" s="35"/>
      <c r="AJ289" s="36"/>
      <c r="AK289" s="34"/>
      <c r="AL289" s="35"/>
      <c r="AM289" s="37"/>
      <c r="AN289" s="443" t="s">
        <v>496</v>
      </c>
    </row>
    <row r="290" spans="1:40" x14ac:dyDescent="0.25">
      <c r="A290" s="10"/>
      <c r="B290" s="10" t="s">
        <v>489</v>
      </c>
      <c r="C290" s="231" t="s">
        <v>492</v>
      </c>
      <c r="D290" s="231" t="s">
        <v>493</v>
      </c>
      <c r="E290" s="231"/>
      <c r="F290" s="11" t="s">
        <v>483</v>
      </c>
      <c r="G290" s="12">
        <v>1022</v>
      </c>
      <c r="H290" s="4" t="s">
        <v>160</v>
      </c>
      <c r="I290" s="29">
        <v>22</v>
      </c>
      <c r="J290" s="31">
        <v>11.586069999999999</v>
      </c>
      <c r="K290" s="32">
        <v>0.39068849999999999</v>
      </c>
      <c r="L290" s="33">
        <v>3.3720530000000002</v>
      </c>
      <c r="M290" s="31">
        <v>1.3540719999999999</v>
      </c>
      <c r="N290" s="32">
        <v>0.1216989</v>
      </c>
      <c r="O290" s="33">
        <v>8.9876199999999997</v>
      </c>
      <c r="P290" s="34">
        <v>6.0948919999999998</v>
      </c>
      <c r="Q290" s="35">
        <v>0.27018219999999998</v>
      </c>
      <c r="R290" s="36">
        <v>4.4329280000000004</v>
      </c>
      <c r="S290" s="34">
        <v>0.71919719999999998</v>
      </c>
      <c r="T290" s="35">
        <v>3.1881100000000002E-2</v>
      </c>
      <c r="U290" s="36">
        <v>4.4328729999999998</v>
      </c>
      <c r="V290" s="34">
        <v>1.5007280000000001</v>
      </c>
      <c r="W290" s="35">
        <v>0.11561539999999999</v>
      </c>
      <c r="X290" s="36">
        <v>7.7039540000000004</v>
      </c>
      <c r="Y290" s="34">
        <v>12.71519</v>
      </c>
      <c r="Z290" s="35">
        <v>0.51709539999999998</v>
      </c>
      <c r="AA290" s="36">
        <v>4.0667540000000004</v>
      </c>
      <c r="AB290" s="34">
        <v>122.2479</v>
      </c>
      <c r="AC290" s="35">
        <v>2.351477</v>
      </c>
      <c r="AD290" s="36">
        <v>1.923532</v>
      </c>
      <c r="AE290" s="34">
        <v>14.42525</v>
      </c>
      <c r="AF290" s="35">
        <v>0.27745829999999999</v>
      </c>
      <c r="AG290" s="576">
        <v>1.923421</v>
      </c>
      <c r="AH290" s="34"/>
      <c r="AI290" s="35"/>
      <c r="AJ290" s="36"/>
      <c r="AK290" s="34"/>
      <c r="AL290" s="35"/>
      <c r="AM290" s="37"/>
      <c r="AN290" s="443" t="s">
        <v>497</v>
      </c>
    </row>
    <row r="291" spans="1:40" x14ac:dyDescent="0.25">
      <c r="A291" s="10"/>
      <c r="B291" s="10" t="s">
        <v>490</v>
      </c>
      <c r="C291" s="231" t="s">
        <v>492</v>
      </c>
      <c r="D291" s="231" t="s">
        <v>493</v>
      </c>
      <c r="E291" s="231"/>
      <c r="F291" s="11" t="s">
        <v>483</v>
      </c>
      <c r="G291" s="12">
        <v>1023</v>
      </c>
      <c r="H291" s="4" t="s">
        <v>160</v>
      </c>
      <c r="I291" s="29"/>
      <c r="J291" s="657" t="s">
        <v>498</v>
      </c>
      <c r="K291" s="658"/>
      <c r="L291" s="658"/>
      <c r="M291" s="658"/>
      <c r="N291" s="658"/>
      <c r="O291" s="658"/>
      <c r="P291" s="658"/>
      <c r="Q291" s="658"/>
      <c r="R291" s="658"/>
      <c r="S291" s="658"/>
      <c r="T291" s="658"/>
      <c r="U291" s="658"/>
      <c r="V291" s="658"/>
      <c r="W291" s="658"/>
      <c r="X291" s="658"/>
      <c r="Y291" s="658"/>
      <c r="Z291" s="658"/>
      <c r="AA291" s="658"/>
      <c r="AB291" s="658"/>
      <c r="AC291" s="658"/>
      <c r="AD291" s="658"/>
      <c r="AE291" s="658"/>
      <c r="AF291" s="658"/>
      <c r="AG291" s="658"/>
      <c r="AH291" s="657"/>
      <c r="AI291" s="658"/>
      <c r="AJ291" s="658"/>
      <c r="AK291" s="658"/>
      <c r="AL291" s="658"/>
      <c r="AM291" s="659"/>
      <c r="AN291" s="443"/>
    </row>
    <row r="292" spans="1:40" x14ac:dyDescent="0.25">
      <c r="A292" s="10"/>
      <c r="B292" s="10" t="s">
        <v>515</v>
      </c>
      <c r="C292" s="231" t="s">
        <v>516</v>
      </c>
      <c r="D292" s="231" t="s">
        <v>517</v>
      </c>
      <c r="E292" s="231"/>
      <c r="F292" s="11" t="s">
        <v>483</v>
      </c>
      <c r="G292" s="12">
        <v>1066</v>
      </c>
      <c r="H292" s="4" t="s">
        <v>160</v>
      </c>
      <c r="I292" s="29">
        <v>25</v>
      </c>
      <c r="J292" s="31">
        <v>10.17526</v>
      </c>
      <c r="K292" s="32">
        <v>1.1675150000000001</v>
      </c>
      <c r="L292" s="537">
        <v>11.47405</v>
      </c>
      <c r="M292" s="31">
        <v>0.85708419999999996</v>
      </c>
      <c r="N292" s="32">
        <v>0.2071161</v>
      </c>
      <c r="O292" s="33">
        <v>24.165199999999999</v>
      </c>
      <c r="P292" s="34">
        <v>6.6028180000000001</v>
      </c>
      <c r="Q292" s="35">
        <v>0.94874670000000005</v>
      </c>
      <c r="R292" s="36">
        <v>14.36881</v>
      </c>
      <c r="S292" s="34">
        <v>0.77913250000000001</v>
      </c>
      <c r="T292" s="35">
        <v>0.1119521</v>
      </c>
      <c r="U292" s="36">
        <v>14.368819999999999</v>
      </c>
      <c r="V292" s="34">
        <v>1.0327569999999999</v>
      </c>
      <c r="W292" s="35">
        <v>0.1424328</v>
      </c>
      <c r="X292" s="36">
        <v>13.791510000000001</v>
      </c>
      <c r="Y292" s="34">
        <v>10.52656</v>
      </c>
      <c r="Z292" s="35">
        <v>0.80876840000000005</v>
      </c>
      <c r="AA292" s="36">
        <v>7.6831250000000004</v>
      </c>
      <c r="AB292" s="34">
        <v>135.95009999999999</v>
      </c>
      <c r="AC292" s="35">
        <v>5.2797239999999999</v>
      </c>
      <c r="AD292" s="36">
        <v>3.8835730000000002</v>
      </c>
      <c r="AE292" s="34">
        <v>16.042120000000001</v>
      </c>
      <c r="AF292" s="35">
        <v>0.62302259999999998</v>
      </c>
      <c r="AG292" s="576">
        <v>3.8836680000000001</v>
      </c>
      <c r="AH292" s="34"/>
      <c r="AI292" s="35"/>
      <c r="AJ292" s="36"/>
      <c r="AK292" s="34"/>
      <c r="AL292" s="35"/>
      <c r="AM292" s="37"/>
      <c r="AN292" s="443"/>
    </row>
    <row r="293" spans="1:40" x14ac:dyDescent="0.25">
      <c r="A293" s="10"/>
      <c r="B293" s="10" t="s">
        <v>520</v>
      </c>
      <c r="C293" s="231" t="s">
        <v>516</v>
      </c>
      <c r="D293" s="231" t="s">
        <v>517</v>
      </c>
      <c r="E293" s="231"/>
      <c r="F293" s="11" t="s">
        <v>483</v>
      </c>
      <c r="G293" s="12">
        <v>1076</v>
      </c>
      <c r="H293" s="4" t="s">
        <v>160</v>
      </c>
      <c r="I293" s="29">
        <v>23</v>
      </c>
      <c r="J293" s="31">
        <v>10.65992</v>
      </c>
      <c r="K293" s="32">
        <v>0.64777050000000003</v>
      </c>
      <c r="L293" s="33">
        <v>6.0766929999999997</v>
      </c>
      <c r="M293" s="31">
        <v>0.92990620000000002</v>
      </c>
      <c r="N293" s="32">
        <v>0.1080291</v>
      </c>
      <c r="O293" s="33">
        <v>11.61721</v>
      </c>
      <c r="P293" s="34">
        <v>7.0221590000000003</v>
      </c>
      <c r="Q293" s="35">
        <v>0.63220299999999996</v>
      </c>
      <c r="R293" s="36">
        <v>9.0029719999999998</v>
      </c>
      <c r="S293" s="34">
        <v>0.82861470000000004</v>
      </c>
      <c r="T293" s="35">
        <v>7.4599970000000002E-2</v>
      </c>
      <c r="U293" s="36">
        <v>9.0029749999999993</v>
      </c>
      <c r="V293" s="34">
        <v>1.0214080000000001</v>
      </c>
      <c r="W293" s="35">
        <v>5.248966E-2</v>
      </c>
      <c r="X293" s="36">
        <v>5.1389519999999997</v>
      </c>
      <c r="Y293" s="34">
        <v>10.494960000000001</v>
      </c>
      <c r="Z293" s="35">
        <v>0.26547159999999997</v>
      </c>
      <c r="AA293" s="36">
        <v>2.5295139999999998</v>
      </c>
      <c r="AB293" s="34">
        <v>136.03479999999999</v>
      </c>
      <c r="AC293" s="35">
        <v>5.0320450000000001</v>
      </c>
      <c r="AD293" s="36">
        <v>3.699087</v>
      </c>
      <c r="AE293" s="34">
        <v>16.052109999999999</v>
      </c>
      <c r="AF293" s="35">
        <v>0.59377239999999998</v>
      </c>
      <c r="AG293" s="576">
        <v>3.6990310000000002</v>
      </c>
      <c r="AH293" s="34"/>
      <c r="AI293" s="35"/>
      <c r="AJ293" s="36"/>
      <c r="AK293" s="34"/>
      <c r="AL293" s="35"/>
      <c r="AM293" s="37"/>
      <c r="AN293" s="443" t="s">
        <v>522</v>
      </c>
    </row>
    <row r="294" spans="1:40" x14ac:dyDescent="0.25">
      <c r="A294" s="10"/>
      <c r="B294" s="10" t="s">
        <v>521</v>
      </c>
      <c r="C294" s="231" t="s">
        <v>516</v>
      </c>
      <c r="D294" s="231" t="s">
        <v>517</v>
      </c>
      <c r="E294" s="231"/>
      <c r="F294" s="11" t="s">
        <v>483</v>
      </c>
      <c r="G294" s="12">
        <v>1077</v>
      </c>
      <c r="H294" s="4" t="s">
        <v>160</v>
      </c>
      <c r="I294" s="29">
        <v>23</v>
      </c>
      <c r="J294" s="31">
        <v>10.3339</v>
      </c>
      <c r="K294" s="32">
        <v>0.69112280000000004</v>
      </c>
      <c r="L294" s="33">
        <v>6.6879179999999998</v>
      </c>
      <c r="M294" s="31">
        <v>0.88651259999999998</v>
      </c>
      <c r="N294" s="32">
        <v>0.121061</v>
      </c>
      <c r="O294" s="33">
        <v>13.655860000000001</v>
      </c>
      <c r="P294" s="34">
        <v>6.7470100000000004</v>
      </c>
      <c r="Q294" s="35">
        <v>0.6541283</v>
      </c>
      <c r="R294" s="36">
        <v>9.6950839999999996</v>
      </c>
      <c r="S294" s="34">
        <v>0.7961471</v>
      </c>
      <c r="T294" s="35">
        <v>7.7187389999999995E-2</v>
      </c>
      <c r="U294" s="36">
        <v>9.6951160000000005</v>
      </c>
      <c r="V294" s="34">
        <v>1.0323819999999999</v>
      </c>
      <c r="W294" s="35">
        <v>5.9810149999999999E-2</v>
      </c>
      <c r="X294" s="36">
        <v>5.7934099999999997</v>
      </c>
      <c r="Y294" s="34">
        <v>10.550319999999999</v>
      </c>
      <c r="Z294" s="35">
        <v>0.3008632</v>
      </c>
      <c r="AA294" s="36">
        <v>2.8516970000000001</v>
      </c>
      <c r="AB294" s="34">
        <v>132.9896</v>
      </c>
      <c r="AC294" s="35">
        <v>7.1117840000000001</v>
      </c>
      <c r="AD294" s="36">
        <v>5.3476220000000003</v>
      </c>
      <c r="AE294" s="34">
        <v>15.692780000000001</v>
      </c>
      <c r="AF294" s="35">
        <v>0.83918369999999998</v>
      </c>
      <c r="AG294" s="576">
        <v>5.3475789999999996</v>
      </c>
      <c r="AH294" s="34"/>
      <c r="AI294" s="35"/>
      <c r="AJ294" s="36"/>
      <c r="AK294" s="34"/>
      <c r="AL294" s="35"/>
      <c r="AM294" s="37"/>
      <c r="AN294" s="443" t="s">
        <v>523</v>
      </c>
    </row>
    <row r="295" spans="1:40" ht="15.75" thickBot="1" x14ac:dyDescent="0.3">
      <c r="A295" s="270"/>
      <c r="B295" s="270" t="s">
        <v>543</v>
      </c>
      <c r="C295" s="377" t="s">
        <v>516</v>
      </c>
      <c r="D295" s="377" t="s">
        <v>517</v>
      </c>
      <c r="E295" s="377"/>
      <c r="F295" s="13" t="s">
        <v>483</v>
      </c>
      <c r="G295" s="14">
        <v>1124</v>
      </c>
      <c r="H295" s="543" t="s">
        <v>160</v>
      </c>
      <c r="I295" s="30">
        <v>22</v>
      </c>
      <c r="J295" s="38">
        <v>10.887359999999999</v>
      </c>
      <c r="K295" s="39">
        <v>0.63444860000000003</v>
      </c>
      <c r="L295" s="40">
        <v>5.8273890000000002</v>
      </c>
      <c r="M295" s="38">
        <v>1.8937120000000001</v>
      </c>
      <c r="N295" s="39">
        <v>0.33000819999999997</v>
      </c>
      <c r="O295" s="40">
        <v>17.42653</v>
      </c>
      <c r="P295" s="41">
        <v>6.2336400000000003</v>
      </c>
      <c r="Q295" s="42">
        <v>0.39551459999999999</v>
      </c>
      <c r="R295" s="43">
        <v>6.3448419999999999</v>
      </c>
      <c r="S295" s="41">
        <v>0.73556949999999999</v>
      </c>
      <c r="T295" s="42">
        <v>4.6670700000000002E-2</v>
      </c>
      <c r="U295" s="43">
        <v>6.3448390000000003</v>
      </c>
      <c r="V295" s="41">
        <v>2.2094</v>
      </c>
      <c r="W295" s="42">
        <v>0.32857459999999999</v>
      </c>
      <c r="X295" s="43">
        <v>14.87167</v>
      </c>
      <c r="Y295" s="41">
        <v>15.3855</v>
      </c>
      <c r="Z295" s="42">
        <v>1.3283940000000001</v>
      </c>
      <c r="AA295" s="43">
        <v>8.6340669999999999</v>
      </c>
      <c r="AB295" s="41">
        <v>132.4982</v>
      </c>
      <c r="AC295" s="42">
        <v>4.6831959999999997</v>
      </c>
      <c r="AD295" s="43">
        <v>3.534535</v>
      </c>
      <c r="AE295" s="41">
        <v>15.634790000000001</v>
      </c>
      <c r="AF295" s="42">
        <v>0.55260849999999995</v>
      </c>
      <c r="AG295" s="616">
        <v>3.5344799999999998</v>
      </c>
      <c r="AH295" s="41"/>
      <c r="AI295" s="42"/>
      <c r="AJ295" s="43"/>
      <c r="AK295" s="41"/>
      <c r="AL295" s="42"/>
      <c r="AM295" s="44"/>
      <c r="AN295" s="442" t="s">
        <v>544</v>
      </c>
    </row>
    <row r="296" spans="1:40" ht="15" customHeight="1" x14ac:dyDescent="0.25">
      <c r="A296" s="10"/>
      <c r="B296" s="10" t="s">
        <v>500</v>
      </c>
      <c r="C296" s="231" t="s">
        <v>508</v>
      </c>
      <c r="D296" s="231" t="s">
        <v>509</v>
      </c>
      <c r="E296" s="231"/>
      <c r="F296" s="11" t="s">
        <v>499</v>
      </c>
      <c r="G296" s="12">
        <v>1054</v>
      </c>
      <c r="H296" s="4" t="s">
        <v>160</v>
      </c>
      <c r="I296" s="29">
        <v>19</v>
      </c>
      <c r="J296" s="31">
        <v>11.172940000000001</v>
      </c>
      <c r="K296" s="32">
        <v>0.58019240000000005</v>
      </c>
      <c r="L296" s="33">
        <v>5.1928380000000001</v>
      </c>
      <c r="M296" s="31">
        <v>0.93254159999999997</v>
      </c>
      <c r="N296" s="32">
        <v>0.21204010000000001</v>
      </c>
      <c r="O296" s="33">
        <v>22.737870000000001</v>
      </c>
      <c r="P296" s="34">
        <v>5.8917190000000002</v>
      </c>
      <c r="Q296" s="35">
        <v>0.25306509999999999</v>
      </c>
      <c r="R296" s="36">
        <v>4.2952680000000001</v>
      </c>
      <c r="S296" s="34">
        <v>0.69522280000000003</v>
      </c>
      <c r="T296" s="35">
        <v>2.986188E-2</v>
      </c>
      <c r="U296" s="36">
        <v>4.2952969999999997</v>
      </c>
      <c r="V296" s="34">
        <v>1.103367</v>
      </c>
      <c r="W296" s="35">
        <v>0.17993580000000001</v>
      </c>
      <c r="X296" s="36">
        <v>16.307870000000001</v>
      </c>
      <c r="Y296" s="34">
        <v>10.8805</v>
      </c>
      <c r="Z296" s="35">
        <v>0.84097500000000003</v>
      </c>
      <c r="AA296" s="36">
        <v>7.7291970000000001</v>
      </c>
      <c r="AB296" s="34">
        <v>125.8853</v>
      </c>
      <c r="AC296" s="35">
        <v>2.7882259999999999</v>
      </c>
      <c r="AD296" s="36">
        <v>2.2148940000000001</v>
      </c>
      <c r="AE296" s="34">
        <v>14.854469999999999</v>
      </c>
      <c r="AF296" s="35">
        <v>0.32901740000000002</v>
      </c>
      <c r="AG296" s="576">
        <v>2.2149390000000002</v>
      </c>
      <c r="AH296" s="34"/>
      <c r="AI296" s="35"/>
      <c r="AJ296" s="36"/>
      <c r="AK296" s="34"/>
      <c r="AL296" s="35"/>
      <c r="AM296" s="37"/>
      <c r="AN296" s="443" t="s">
        <v>510</v>
      </c>
    </row>
    <row r="297" spans="1:40" x14ac:dyDescent="0.25">
      <c r="A297" s="10"/>
      <c r="B297" s="10" t="s">
        <v>501</v>
      </c>
      <c r="C297" s="231" t="s">
        <v>508</v>
      </c>
      <c r="D297" s="231" t="s">
        <v>509</v>
      </c>
      <c r="E297" s="231"/>
      <c r="F297" s="11" t="s">
        <v>499</v>
      </c>
      <c r="G297" s="12">
        <v>1055</v>
      </c>
      <c r="H297" s="4" t="s">
        <v>160</v>
      </c>
      <c r="I297" s="29">
        <v>25</v>
      </c>
      <c r="J297" s="31">
        <v>9.827826</v>
      </c>
      <c r="K297" s="32">
        <v>0.83680310000000002</v>
      </c>
      <c r="L297" s="33">
        <v>8.5146309999999996</v>
      </c>
      <c r="M297" s="31">
        <v>0.64855119999999999</v>
      </c>
      <c r="N297" s="32">
        <v>0.1711657</v>
      </c>
      <c r="O297" s="33">
        <v>26.392009999999999</v>
      </c>
      <c r="P297" s="34">
        <v>6.6271550000000001</v>
      </c>
      <c r="Q297" s="35">
        <v>0.81707790000000002</v>
      </c>
      <c r="R297" s="36">
        <v>12.32924</v>
      </c>
      <c r="S297" s="34">
        <v>0.78200440000000004</v>
      </c>
      <c r="T297" s="35">
        <v>9.641516E-2</v>
      </c>
      <c r="U297" s="36">
        <v>12.32924</v>
      </c>
      <c r="V297" s="34">
        <v>0.80144230000000005</v>
      </c>
      <c r="W297" s="35">
        <v>0.1096203</v>
      </c>
      <c r="X297" s="36">
        <v>13.67788</v>
      </c>
      <c r="Y297" s="34">
        <v>9.2785069999999994</v>
      </c>
      <c r="Z297" s="35">
        <v>0.63438030000000001</v>
      </c>
      <c r="AA297" s="36">
        <v>6.8370939999999996</v>
      </c>
      <c r="AB297" s="34">
        <v>134.97040000000001</v>
      </c>
      <c r="AC297" s="35">
        <v>7.1612580000000001</v>
      </c>
      <c r="AD297" s="36">
        <v>5.3057990000000004</v>
      </c>
      <c r="AE297" s="34">
        <v>15.92651</v>
      </c>
      <c r="AF297" s="35">
        <v>0.84503510000000004</v>
      </c>
      <c r="AG297" s="576">
        <v>5.305841</v>
      </c>
      <c r="AH297" s="34"/>
      <c r="AI297" s="35"/>
      <c r="AJ297" s="36"/>
      <c r="AK297" s="34"/>
      <c r="AL297" s="35"/>
      <c r="AM297" s="37"/>
      <c r="AN297" s="443"/>
    </row>
    <row r="298" spans="1:40" x14ac:dyDescent="0.25">
      <c r="A298" s="10"/>
      <c r="B298" s="10" t="s">
        <v>502</v>
      </c>
      <c r="C298" s="231" t="s">
        <v>508</v>
      </c>
      <c r="D298" s="231" t="s">
        <v>509</v>
      </c>
      <c r="E298" s="231"/>
      <c r="F298" s="11" t="s">
        <v>499</v>
      </c>
      <c r="G298" s="12">
        <v>1056</v>
      </c>
      <c r="H298" s="4" t="s">
        <v>160</v>
      </c>
      <c r="I298" s="29">
        <v>23</v>
      </c>
      <c r="J298" s="31">
        <v>10.761279999999999</v>
      </c>
      <c r="K298" s="32">
        <v>0.63030419999999998</v>
      </c>
      <c r="L298" s="33">
        <v>5.8571460000000002</v>
      </c>
      <c r="M298" s="31">
        <v>0.85098609999999997</v>
      </c>
      <c r="N298" s="32">
        <v>0.12755449999999999</v>
      </c>
      <c r="O298" s="33">
        <v>14.98902</v>
      </c>
      <c r="P298" s="34">
        <v>5.2867709999999999</v>
      </c>
      <c r="Q298" s="35">
        <v>0.50130110000000005</v>
      </c>
      <c r="R298" s="36">
        <v>9.4821790000000004</v>
      </c>
      <c r="S298" s="34">
        <v>0.62383900000000003</v>
      </c>
      <c r="T298" s="35">
        <v>5.9153740000000003E-2</v>
      </c>
      <c r="U298" s="36">
        <v>9.4822120000000005</v>
      </c>
      <c r="V298" s="34">
        <v>1.169775</v>
      </c>
      <c r="W298" s="35">
        <v>0.1031014</v>
      </c>
      <c r="X298" s="36">
        <v>8.8137799999999995</v>
      </c>
      <c r="Y298" s="34">
        <v>11.224030000000001</v>
      </c>
      <c r="Z298" s="35">
        <v>0.50286319999999995</v>
      </c>
      <c r="AA298" s="36">
        <v>4.4802369999999998</v>
      </c>
      <c r="AB298" s="34">
        <v>115.5262</v>
      </c>
      <c r="AC298" s="35">
        <v>6.3210290000000002</v>
      </c>
      <c r="AD298" s="36">
        <v>5.4715090000000002</v>
      </c>
      <c r="AE298" s="34">
        <v>13.632099999999999</v>
      </c>
      <c r="AF298" s="35">
        <v>0.74587669999999995</v>
      </c>
      <c r="AG298" s="576">
        <v>5.4714749999999999</v>
      </c>
      <c r="AH298" s="34"/>
      <c r="AI298" s="35"/>
      <c r="AJ298" s="36"/>
      <c r="AK298" s="34"/>
      <c r="AL298" s="35"/>
      <c r="AM298" s="37"/>
      <c r="AN298" s="443" t="s">
        <v>513</v>
      </c>
    </row>
    <row r="299" spans="1:40" x14ac:dyDescent="0.25">
      <c r="A299" s="10"/>
      <c r="B299" s="10" t="s">
        <v>503</v>
      </c>
      <c r="C299" s="231" t="s">
        <v>508</v>
      </c>
      <c r="D299" s="231" t="s">
        <v>509</v>
      </c>
      <c r="E299" s="231"/>
      <c r="F299" s="11" t="s">
        <v>499</v>
      </c>
      <c r="G299" s="12">
        <v>1057</v>
      </c>
      <c r="H299" s="4" t="s">
        <v>160</v>
      </c>
      <c r="I299" s="29">
        <v>25</v>
      </c>
      <c r="J299" s="31">
        <v>10.38261</v>
      </c>
      <c r="K299" s="32">
        <v>0.39398159999999999</v>
      </c>
      <c r="L299" s="33">
        <v>3.794629</v>
      </c>
      <c r="M299" s="31">
        <v>0.82573669999999999</v>
      </c>
      <c r="N299" s="32">
        <v>7.6734200000000002E-2</v>
      </c>
      <c r="O299" s="33">
        <v>9.2928169999999994</v>
      </c>
      <c r="P299" s="34">
        <v>6.7794470000000002</v>
      </c>
      <c r="Q299" s="35">
        <v>0.42688779999999998</v>
      </c>
      <c r="R299" s="36">
        <v>6.2967940000000002</v>
      </c>
      <c r="S299" s="34">
        <v>0.79997479999999999</v>
      </c>
      <c r="T299" s="35">
        <v>5.037266E-2</v>
      </c>
      <c r="U299" s="36">
        <v>6.2967810000000002</v>
      </c>
      <c r="V299" s="34">
        <v>0.96316329999999994</v>
      </c>
      <c r="W299" s="35">
        <v>5.7121430000000001E-2</v>
      </c>
      <c r="X299" s="36">
        <v>5.9306070000000002</v>
      </c>
      <c r="Y299" s="34">
        <v>10.19022</v>
      </c>
      <c r="Z299" s="35">
        <v>0.29984339999999998</v>
      </c>
      <c r="AA299" s="36">
        <v>2.9424610000000002</v>
      </c>
      <c r="AB299" s="34">
        <v>133.62520000000001</v>
      </c>
      <c r="AC299" s="35">
        <v>4.9281280000000001</v>
      </c>
      <c r="AD299" s="36">
        <v>3.688024</v>
      </c>
      <c r="AE299" s="34">
        <v>15.767770000000001</v>
      </c>
      <c r="AF299" s="35">
        <v>0.58152029999999999</v>
      </c>
      <c r="AG299" s="576">
        <v>3.6880320000000002</v>
      </c>
      <c r="AH299" s="34"/>
      <c r="AI299" s="35"/>
      <c r="AJ299" s="36"/>
      <c r="AK299" s="34"/>
      <c r="AL299" s="35"/>
      <c r="AM299" s="37"/>
      <c r="AN299" s="443"/>
    </row>
    <row r="300" spans="1:40" x14ac:dyDescent="0.25">
      <c r="A300" s="10"/>
      <c r="B300" s="10" t="s">
        <v>504</v>
      </c>
      <c r="C300" s="231" t="s">
        <v>508</v>
      </c>
      <c r="D300" s="231" t="s">
        <v>509</v>
      </c>
      <c r="E300" s="231"/>
      <c r="F300" s="11" t="s">
        <v>499</v>
      </c>
      <c r="G300" s="12">
        <v>1058</v>
      </c>
      <c r="H300" s="4" t="s">
        <v>160</v>
      </c>
      <c r="I300" s="29">
        <v>23</v>
      </c>
      <c r="J300" s="31">
        <v>10.12677</v>
      </c>
      <c r="K300" s="32">
        <v>0.59282670000000004</v>
      </c>
      <c r="L300" s="33">
        <v>5.8540559999999999</v>
      </c>
      <c r="M300" s="31">
        <v>0.67466680000000001</v>
      </c>
      <c r="N300" s="32">
        <v>0.10925310000000001</v>
      </c>
      <c r="O300" s="33">
        <v>16.193629999999999</v>
      </c>
      <c r="P300" s="34">
        <v>5.3633649999999999</v>
      </c>
      <c r="Q300" s="35">
        <v>0.54708279999999998</v>
      </c>
      <c r="R300" s="36">
        <v>10.200369999999999</v>
      </c>
      <c r="S300" s="34">
        <v>0.63287709999999997</v>
      </c>
      <c r="T300" s="35">
        <v>6.4555589999999996E-2</v>
      </c>
      <c r="U300" s="36">
        <v>10.200340000000001</v>
      </c>
      <c r="V300" s="34">
        <v>0.96579660000000001</v>
      </c>
      <c r="W300" s="35">
        <v>0.1105049</v>
      </c>
      <c r="X300" s="36">
        <v>11.441839999999999</v>
      </c>
      <c r="Y300" s="34">
        <v>10.1914</v>
      </c>
      <c r="Z300" s="35">
        <v>0.60193430000000003</v>
      </c>
      <c r="AA300" s="36">
        <v>5.9062979999999996</v>
      </c>
      <c r="AB300" s="34">
        <v>120.5241</v>
      </c>
      <c r="AC300" s="35">
        <v>6.8422270000000003</v>
      </c>
      <c r="AD300" s="36">
        <v>5.6770610000000001</v>
      </c>
      <c r="AE300" s="34">
        <v>14.22185</v>
      </c>
      <c r="AF300" s="35">
        <v>0.80737950000000003</v>
      </c>
      <c r="AG300" s="576">
        <v>5.6770370000000003</v>
      </c>
      <c r="AH300" s="34"/>
      <c r="AI300" s="35"/>
      <c r="AJ300" s="36"/>
      <c r="AK300" s="34"/>
      <c r="AL300" s="35"/>
      <c r="AM300" s="37"/>
      <c r="AN300" s="443" t="s">
        <v>512</v>
      </c>
    </row>
    <row r="301" spans="1:40" x14ac:dyDescent="0.25">
      <c r="A301" s="10"/>
      <c r="B301" s="10" t="s">
        <v>505</v>
      </c>
      <c r="C301" s="231" t="s">
        <v>508</v>
      </c>
      <c r="D301" s="231" t="s">
        <v>509</v>
      </c>
      <c r="E301" s="231"/>
      <c r="F301" s="11" t="s">
        <v>499</v>
      </c>
      <c r="G301" s="12">
        <v>1059</v>
      </c>
      <c r="H301" s="4" t="s">
        <v>160</v>
      </c>
      <c r="I301" s="29">
        <v>24</v>
      </c>
      <c r="J301" s="31">
        <v>10.12533</v>
      </c>
      <c r="K301" s="32">
        <v>0.65324130000000002</v>
      </c>
      <c r="L301" s="33">
        <v>6.4515539999999998</v>
      </c>
      <c r="M301" s="31">
        <v>0.69553350000000003</v>
      </c>
      <c r="N301" s="32">
        <v>0.12521009999999999</v>
      </c>
      <c r="O301" s="33">
        <v>18.002030000000001</v>
      </c>
      <c r="P301" s="34">
        <v>5.4356369999999998</v>
      </c>
      <c r="Q301" s="35">
        <v>0.61611749999999998</v>
      </c>
      <c r="R301" s="36">
        <v>11.33478</v>
      </c>
      <c r="S301" s="34">
        <v>0.64140509999999995</v>
      </c>
      <c r="T301" s="35">
        <v>7.2701799999999997E-2</v>
      </c>
      <c r="U301" s="36">
        <v>11.334770000000001</v>
      </c>
      <c r="V301" s="34">
        <v>0.97674830000000001</v>
      </c>
      <c r="W301" s="35">
        <v>9.4602580000000006E-2</v>
      </c>
      <c r="X301" s="36">
        <v>9.6854610000000001</v>
      </c>
      <c r="Y301" s="34">
        <v>10.25384</v>
      </c>
      <c r="Z301" s="35">
        <v>0.51234809999999997</v>
      </c>
      <c r="AA301" s="36">
        <v>4.9966439999999999</v>
      </c>
      <c r="AB301" s="34">
        <v>119.68770000000001</v>
      </c>
      <c r="AC301" s="35">
        <v>8.6170869999999997</v>
      </c>
      <c r="AD301" s="36">
        <v>7.1996460000000004</v>
      </c>
      <c r="AE301" s="34">
        <v>14.123139999999999</v>
      </c>
      <c r="AF301" s="35">
        <v>1.0168140000000001</v>
      </c>
      <c r="AG301" s="576">
        <v>7.1996270000000004</v>
      </c>
      <c r="AH301" s="34"/>
      <c r="AI301" s="35"/>
      <c r="AJ301" s="36"/>
      <c r="AK301" s="34"/>
      <c r="AL301" s="35"/>
      <c r="AM301" s="37"/>
      <c r="AN301" s="443" t="s">
        <v>511</v>
      </c>
    </row>
    <row r="302" spans="1:40" x14ac:dyDescent="0.25">
      <c r="A302" s="10"/>
      <c r="B302" s="10" t="s">
        <v>506</v>
      </c>
      <c r="C302" s="260" t="s">
        <v>508</v>
      </c>
      <c r="D302" s="260" t="s">
        <v>509</v>
      </c>
      <c r="E302" s="260"/>
      <c r="F302" s="11" t="s">
        <v>507</v>
      </c>
      <c r="G302" s="12">
        <v>1060</v>
      </c>
      <c r="H302" s="4" t="s">
        <v>160</v>
      </c>
      <c r="I302" s="29">
        <v>24</v>
      </c>
      <c r="J302" s="31">
        <v>9.8368649999999995</v>
      </c>
      <c r="K302" s="32">
        <v>0.70161850000000003</v>
      </c>
      <c r="L302" s="33">
        <v>7.1325409999999998</v>
      </c>
      <c r="M302" s="31">
        <v>1.1215900000000001</v>
      </c>
      <c r="N302" s="32">
        <v>0.16920830000000001</v>
      </c>
      <c r="O302" s="33">
        <v>15.086460000000001</v>
      </c>
      <c r="P302" s="34">
        <v>7.7746709999999997</v>
      </c>
      <c r="Q302" s="35">
        <v>0.78658240000000001</v>
      </c>
      <c r="R302" s="36">
        <v>10.117240000000001</v>
      </c>
      <c r="S302" s="34">
        <v>0.91741110000000003</v>
      </c>
      <c r="T302" s="35">
        <v>9.2816650000000001E-2</v>
      </c>
      <c r="U302" s="36">
        <v>10.117240000000001</v>
      </c>
      <c r="V302" s="34">
        <v>1.236429</v>
      </c>
      <c r="W302" s="35">
        <v>6.1333029999999997E-2</v>
      </c>
      <c r="X302" s="36">
        <v>4.960496</v>
      </c>
      <c r="Y302" s="34">
        <v>11.546989999999999</v>
      </c>
      <c r="Z302" s="35">
        <v>0.28895599999999999</v>
      </c>
      <c r="AA302" s="36">
        <v>2.502437</v>
      </c>
      <c r="AB302" s="34">
        <v>146.4751</v>
      </c>
      <c r="AC302" s="35">
        <v>2.94049</v>
      </c>
      <c r="AD302" s="36">
        <v>2.0075020000000001</v>
      </c>
      <c r="AE302" s="34">
        <v>17.28406</v>
      </c>
      <c r="AF302" s="35">
        <v>0.34697670000000003</v>
      </c>
      <c r="AG302" s="576">
        <v>2.0074960000000002</v>
      </c>
      <c r="AH302" s="34"/>
      <c r="AI302" s="35"/>
      <c r="AJ302" s="36"/>
      <c r="AK302" s="34"/>
      <c r="AL302" s="35"/>
      <c r="AM302" s="37"/>
      <c r="AN302" s="443" t="s">
        <v>514</v>
      </c>
    </row>
    <row r="303" spans="1:40" ht="15.75" thickBot="1" x14ac:dyDescent="0.3">
      <c r="A303" s="270"/>
      <c r="B303" s="270" t="s">
        <v>518</v>
      </c>
      <c r="C303" s="271" t="s">
        <v>516</v>
      </c>
      <c r="D303" s="271" t="s">
        <v>517</v>
      </c>
      <c r="E303" s="271"/>
      <c r="F303" s="13" t="s">
        <v>507</v>
      </c>
      <c r="G303" s="14">
        <v>1067</v>
      </c>
      <c r="H303" s="543" t="s">
        <v>160</v>
      </c>
      <c r="I303" s="30">
        <v>22</v>
      </c>
      <c r="J303" s="38">
        <v>11.242380000000001</v>
      </c>
      <c r="K303" s="39">
        <v>0.4047557</v>
      </c>
      <c r="L303" s="40">
        <v>3.6002670000000001</v>
      </c>
      <c r="M303" s="38">
        <v>2.023479</v>
      </c>
      <c r="N303" s="39">
        <v>0.15645580000000001</v>
      </c>
      <c r="O303" s="40">
        <v>7.7320219999999997</v>
      </c>
      <c r="P303" s="41">
        <v>6.6368819999999999</v>
      </c>
      <c r="Q303" s="42">
        <v>0.43490570000000001</v>
      </c>
      <c r="R303" s="43">
        <v>6.5528620000000002</v>
      </c>
      <c r="S303" s="41">
        <v>0.78315210000000002</v>
      </c>
      <c r="T303" s="42">
        <v>5.1318790000000003E-2</v>
      </c>
      <c r="U303" s="43">
        <v>6.5528510000000004</v>
      </c>
      <c r="V303" s="41">
        <v>2.1650299999999998</v>
      </c>
      <c r="W303" s="42">
        <v>0.13422919999999999</v>
      </c>
      <c r="X303" s="43">
        <v>6.199878</v>
      </c>
      <c r="Y303" s="41">
        <v>15.27745</v>
      </c>
      <c r="Z303" s="42">
        <v>0.46922130000000001</v>
      </c>
      <c r="AA303" s="43">
        <v>3.0713330000000001</v>
      </c>
      <c r="AB303" s="41">
        <v>134.17910000000001</v>
      </c>
      <c r="AC303" s="42">
        <v>4.1263139999999998</v>
      </c>
      <c r="AD303" s="43">
        <v>3.0752280000000001</v>
      </c>
      <c r="AE303" s="41">
        <v>15.83314</v>
      </c>
      <c r="AF303" s="42">
        <v>0.48689890000000002</v>
      </c>
      <c r="AG303" s="616">
        <v>3.075189</v>
      </c>
      <c r="AH303" s="41"/>
      <c r="AI303" s="42"/>
      <c r="AJ303" s="43"/>
      <c r="AK303" s="41"/>
      <c r="AL303" s="42"/>
      <c r="AM303" s="44"/>
      <c r="AN303" s="442" t="s">
        <v>519</v>
      </c>
    </row>
    <row r="304" spans="1:40" x14ac:dyDescent="0.25">
      <c r="A304" s="10"/>
      <c r="B304" s="10" t="s">
        <v>524</v>
      </c>
      <c r="C304" s="231" t="s">
        <v>527</v>
      </c>
      <c r="D304" s="231" t="s">
        <v>528</v>
      </c>
      <c r="E304" s="231"/>
      <c r="F304" s="11" t="s">
        <v>529</v>
      </c>
      <c r="G304" s="12">
        <v>1081</v>
      </c>
      <c r="H304" s="4" t="s">
        <v>160</v>
      </c>
      <c r="I304" s="29">
        <v>25</v>
      </c>
      <c r="J304" s="31">
        <v>9.5002650000000006</v>
      </c>
      <c r="K304" s="32">
        <v>0.86972119999999997</v>
      </c>
      <c r="L304" s="33">
        <v>9.1547040000000006</v>
      </c>
      <c r="M304" s="31">
        <v>0.5164455</v>
      </c>
      <c r="N304" s="32">
        <v>0.1179988</v>
      </c>
      <c r="O304" s="33">
        <v>22.84826</v>
      </c>
      <c r="P304" s="34">
        <v>4.836182</v>
      </c>
      <c r="Q304" s="35">
        <v>0.71400169999999996</v>
      </c>
      <c r="R304" s="36">
        <v>14.76375</v>
      </c>
      <c r="S304" s="34">
        <v>0.57066950000000005</v>
      </c>
      <c r="T304" s="35">
        <v>8.4252289999999994E-2</v>
      </c>
      <c r="U304" s="36">
        <v>14.76376</v>
      </c>
      <c r="V304" s="34">
        <v>0.88479019999999997</v>
      </c>
      <c r="W304" s="35">
        <v>9.9929409999999996E-2</v>
      </c>
      <c r="X304" s="36">
        <v>11.294140000000001</v>
      </c>
      <c r="Y304" s="34">
        <v>9.7562189999999998</v>
      </c>
      <c r="Z304" s="35">
        <v>0.54640129999999998</v>
      </c>
      <c r="AA304" s="36">
        <v>5.600543</v>
      </c>
      <c r="AB304" s="34">
        <v>116.51819999999999</v>
      </c>
      <c r="AC304" s="35">
        <v>11.473750000000001</v>
      </c>
      <c r="AD304" s="36">
        <v>9.8471820000000001</v>
      </c>
      <c r="AE304" s="34">
        <v>13.749140000000001</v>
      </c>
      <c r="AF304" s="35">
        <v>1.353904</v>
      </c>
      <c r="AG304" s="576">
        <v>9.8471860000000007</v>
      </c>
      <c r="AH304" s="34"/>
      <c r="AI304" s="35"/>
      <c r="AJ304" s="36"/>
      <c r="AK304" s="34"/>
      <c r="AL304" s="35"/>
      <c r="AM304" s="37"/>
      <c r="AN304" s="443"/>
    </row>
    <row r="305" spans="1:43" x14ac:dyDescent="0.25">
      <c r="A305" s="10"/>
      <c r="B305" s="10" t="s">
        <v>525</v>
      </c>
      <c r="C305" s="231" t="s">
        <v>527</v>
      </c>
      <c r="D305" s="231" t="s">
        <v>528</v>
      </c>
      <c r="E305" s="231"/>
      <c r="F305" s="11" t="s">
        <v>530</v>
      </c>
      <c r="G305" s="12">
        <v>1082</v>
      </c>
      <c r="H305" s="4" t="s">
        <v>160</v>
      </c>
      <c r="I305" s="29">
        <v>25</v>
      </c>
      <c r="J305" s="31">
        <v>12.21397</v>
      </c>
      <c r="K305" s="32">
        <v>0.72045990000000004</v>
      </c>
      <c r="L305" s="33">
        <v>5.8986549999999998</v>
      </c>
      <c r="M305" s="31">
        <v>2.0495719999999999</v>
      </c>
      <c r="N305" s="32">
        <v>0.64265700000000003</v>
      </c>
      <c r="O305" s="33">
        <v>31.35567</v>
      </c>
      <c r="P305" s="34">
        <v>7.3684940000000001</v>
      </c>
      <c r="Q305" s="35">
        <v>1.304613</v>
      </c>
      <c r="R305" s="36">
        <v>17.705290000000002</v>
      </c>
      <c r="S305" s="34">
        <v>0.86948230000000004</v>
      </c>
      <c r="T305" s="35">
        <v>0.15394440000000001</v>
      </c>
      <c r="U305" s="36">
        <v>17.705300000000001</v>
      </c>
      <c r="V305" s="34">
        <v>2.025134</v>
      </c>
      <c r="W305" s="35">
        <v>0.85344560000000003</v>
      </c>
      <c r="X305" s="90">
        <v>42.142679999999999</v>
      </c>
      <c r="Y305" s="34">
        <v>14.50404</v>
      </c>
      <c r="Z305" s="35">
        <v>2.91337</v>
      </c>
      <c r="AA305" s="90">
        <v>20.08661</v>
      </c>
      <c r="AB305" s="34">
        <v>133.82980000000001</v>
      </c>
      <c r="AC305" s="35">
        <v>13.95121</v>
      </c>
      <c r="AD305" s="36">
        <v>10.42459</v>
      </c>
      <c r="AE305" s="34">
        <v>15.791919999999999</v>
      </c>
      <c r="AF305" s="35">
        <v>1.6462429999999999</v>
      </c>
      <c r="AG305" s="576">
        <v>10.42459</v>
      </c>
      <c r="AH305" s="34"/>
      <c r="AI305" s="35"/>
      <c r="AJ305" s="36"/>
      <c r="AK305" s="34"/>
      <c r="AL305" s="35"/>
      <c r="AM305" s="37"/>
      <c r="AN305" s="443" t="s">
        <v>536</v>
      </c>
    </row>
    <row r="306" spans="1:43" x14ac:dyDescent="0.25">
      <c r="A306" s="10"/>
      <c r="B306" s="10" t="s">
        <v>526</v>
      </c>
      <c r="C306" s="231" t="s">
        <v>527</v>
      </c>
      <c r="D306" s="231" t="s">
        <v>528</v>
      </c>
      <c r="E306" s="231"/>
      <c r="F306" s="11" t="s">
        <v>531</v>
      </c>
      <c r="G306" s="12">
        <v>1083</v>
      </c>
      <c r="H306" s="4" t="s">
        <v>160</v>
      </c>
      <c r="I306" s="29">
        <v>24</v>
      </c>
      <c r="J306" s="31">
        <v>10.698790000000001</v>
      </c>
      <c r="K306" s="32">
        <v>0.66912879999999997</v>
      </c>
      <c r="L306" s="33">
        <v>6.2542499999999999</v>
      </c>
      <c r="M306" s="31">
        <v>1.0039130000000001</v>
      </c>
      <c r="N306" s="32">
        <v>0.19701289999999999</v>
      </c>
      <c r="O306" s="33">
        <v>19.624500000000001</v>
      </c>
      <c r="P306" s="34">
        <v>7.7585350000000002</v>
      </c>
      <c r="Q306" s="35">
        <v>0.83792449999999996</v>
      </c>
      <c r="R306" s="36">
        <v>10.800039999999999</v>
      </c>
      <c r="S306" s="34">
        <v>0.91550710000000002</v>
      </c>
      <c r="T306" s="35">
        <v>9.8875279999999996E-2</v>
      </c>
      <c r="U306" s="36">
        <v>10.80006</v>
      </c>
      <c r="V306" s="34">
        <v>1.0527169999999999</v>
      </c>
      <c r="W306" s="35">
        <v>0.14171710000000001</v>
      </c>
      <c r="X306" s="36">
        <v>13.46203</v>
      </c>
      <c r="Y306" s="34">
        <v>10.636229999999999</v>
      </c>
      <c r="Z306" s="35">
        <v>0.69323029999999997</v>
      </c>
      <c r="AA306" s="36">
        <v>6.5176299999999996</v>
      </c>
      <c r="AB306" s="34">
        <v>143.09180000000001</v>
      </c>
      <c r="AC306" s="35">
        <v>7.4860069999999999</v>
      </c>
      <c r="AD306" s="36">
        <v>5.2316099999999999</v>
      </c>
      <c r="AE306" s="34">
        <v>16.884840000000001</v>
      </c>
      <c r="AF306" s="35">
        <v>0.88334049999999997</v>
      </c>
      <c r="AG306" s="576">
        <v>5.23156</v>
      </c>
      <c r="AH306" s="34"/>
      <c r="AI306" s="35"/>
      <c r="AJ306" s="36"/>
      <c r="AK306" s="34"/>
      <c r="AL306" s="35"/>
      <c r="AM306" s="37"/>
      <c r="AN306" s="443" t="s">
        <v>537</v>
      </c>
    </row>
    <row r="307" spans="1:43" s="400" customFormat="1" ht="15.75" thickBot="1" x14ac:dyDescent="0.3">
      <c r="A307" s="266"/>
      <c r="B307" s="266" t="s">
        <v>533</v>
      </c>
      <c r="C307" s="660" t="s">
        <v>534</v>
      </c>
      <c r="D307" s="660" t="s">
        <v>535</v>
      </c>
      <c r="E307" s="660"/>
      <c r="F307" s="267" t="s">
        <v>532</v>
      </c>
      <c r="G307" s="268">
        <v>1084</v>
      </c>
      <c r="H307" s="561" t="s">
        <v>160</v>
      </c>
      <c r="I307" s="379">
        <v>25</v>
      </c>
      <c r="J307" s="380">
        <v>10.26394</v>
      </c>
      <c r="K307" s="381">
        <v>0.49974010000000002</v>
      </c>
      <c r="L307" s="382">
        <v>4.8688940000000001</v>
      </c>
      <c r="M307" s="380">
        <v>0.57908760000000004</v>
      </c>
      <c r="N307" s="381">
        <v>5.8229110000000001E-2</v>
      </c>
      <c r="O307" s="382">
        <v>10.05532</v>
      </c>
      <c r="P307" s="383">
        <v>5.3880809999999997</v>
      </c>
      <c r="Q307" s="384">
        <v>0.502417</v>
      </c>
      <c r="R307" s="385">
        <v>9.3245989999999992</v>
      </c>
      <c r="S307" s="383">
        <v>0.63579359999999996</v>
      </c>
      <c r="T307" s="384">
        <v>5.9285150000000002E-2</v>
      </c>
      <c r="U307" s="385">
        <v>9.3245909999999999</v>
      </c>
      <c r="V307" s="383">
        <v>0.84406250000000005</v>
      </c>
      <c r="W307" s="384">
        <v>6.0896749999999999E-2</v>
      </c>
      <c r="X307" s="385">
        <v>7.2147209999999999</v>
      </c>
      <c r="Y307" s="383">
        <v>9.5375429999999994</v>
      </c>
      <c r="Z307" s="384">
        <v>0.34016950000000001</v>
      </c>
      <c r="AA307" s="385">
        <v>3.5666359999999999</v>
      </c>
      <c r="AB307" s="383">
        <v>114.89530000000001</v>
      </c>
      <c r="AC307" s="384">
        <v>8.1291159999999998</v>
      </c>
      <c r="AD307" s="385">
        <v>7.0752370000000004</v>
      </c>
      <c r="AE307" s="383">
        <v>13.557650000000001</v>
      </c>
      <c r="AF307" s="384">
        <v>0.95923250000000004</v>
      </c>
      <c r="AG307" s="794">
        <v>7.0752129999999998</v>
      </c>
      <c r="AH307" s="383"/>
      <c r="AI307" s="384"/>
      <c r="AJ307" s="385"/>
      <c r="AK307" s="383"/>
      <c r="AL307" s="384"/>
      <c r="AM307" s="386"/>
      <c r="AN307" s="481"/>
      <c r="AO307" s="399"/>
      <c r="AP307" s="399"/>
      <c r="AQ307" s="399"/>
    </row>
    <row r="308" spans="1:43" s="482" customFormat="1" ht="15" customHeight="1" x14ac:dyDescent="0.25">
      <c r="A308" s="664"/>
      <c r="B308" s="664"/>
      <c r="C308" s="670" t="s">
        <v>538</v>
      </c>
      <c r="D308" s="665"/>
      <c r="E308" s="665"/>
      <c r="F308" s="661" t="s">
        <v>649</v>
      </c>
      <c r="G308" s="483">
        <v>1090</v>
      </c>
      <c r="H308" s="567" t="s">
        <v>160</v>
      </c>
      <c r="I308" s="484">
        <v>22</v>
      </c>
      <c r="J308" s="485">
        <v>16.574369999999998</v>
      </c>
      <c r="K308" s="486">
        <v>0.57078870000000004</v>
      </c>
      <c r="L308" s="487">
        <v>3.4438049999999998</v>
      </c>
      <c r="M308" s="485">
        <v>1.445381</v>
      </c>
      <c r="N308" s="486">
        <v>0.12204959999999999</v>
      </c>
      <c r="O308" s="487">
        <v>8.444115</v>
      </c>
      <c r="P308" s="488">
        <v>4.8895739999999996</v>
      </c>
      <c r="Q308" s="489">
        <v>0.4113387</v>
      </c>
      <c r="R308" s="490">
        <v>8.412566</v>
      </c>
      <c r="S308" s="488">
        <v>0.57696970000000003</v>
      </c>
      <c r="T308" s="489">
        <v>4.8537759999999999E-2</v>
      </c>
      <c r="U308" s="490">
        <v>8.4125320000000006</v>
      </c>
      <c r="V308" s="488">
        <v>1.409775</v>
      </c>
      <c r="W308" s="489">
        <v>0.1017135</v>
      </c>
      <c r="X308" s="490">
        <v>7.2148719999999997</v>
      </c>
      <c r="Y308" s="488">
        <v>12.32569</v>
      </c>
      <c r="Z308" s="489">
        <v>0.45161269999999998</v>
      </c>
      <c r="AA308" s="490">
        <v>3.663996</v>
      </c>
      <c r="AB308" s="488">
        <v>94.280820000000006</v>
      </c>
      <c r="AC308" s="489">
        <v>4.333806</v>
      </c>
      <c r="AD308" s="490">
        <v>4.5966990000000001</v>
      </c>
      <c r="AE308" s="488">
        <v>11.12514</v>
      </c>
      <c r="AF308" s="489">
        <v>0.51138910000000004</v>
      </c>
      <c r="AG308" s="799">
        <v>4.5967000000000002</v>
      </c>
      <c r="AH308" s="488"/>
      <c r="AI308" s="489"/>
      <c r="AJ308" s="490"/>
      <c r="AK308" s="488"/>
      <c r="AL308" s="489"/>
      <c r="AM308" s="491"/>
      <c r="AN308" s="492" t="s">
        <v>539</v>
      </c>
      <c r="AO308" s="399"/>
      <c r="AP308" s="399"/>
      <c r="AQ308" s="399"/>
    </row>
    <row r="309" spans="1:43" ht="15" customHeight="1" x14ac:dyDescent="0.25">
      <c r="A309" s="666"/>
      <c r="B309" s="666"/>
      <c r="C309" s="671" t="s">
        <v>538</v>
      </c>
      <c r="D309" s="667"/>
      <c r="E309" s="667"/>
      <c r="F309" s="662" t="s">
        <v>649</v>
      </c>
      <c r="G309" s="493">
        <v>1105</v>
      </c>
      <c r="H309" s="568" t="s">
        <v>160</v>
      </c>
      <c r="I309" s="494">
        <v>98</v>
      </c>
      <c r="J309" s="495">
        <v>16.27938</v>
      </c>
      <c r="K309" s="496">
        <v>0.510988</v>
      </c>
      <c r="L309" s="497">
        <v>3.1388669999999999</v>
      </c>
      <c r="M309" s="495">
        <v>1.4675180000000001</v>
      </c>
      <c r="N309" s="496">
        <v>0.15984880000000001</v>
      </c>
      <c r="O309" s="497">
        <v>10.89246</v>
      </c>
      <c r="P309" s="498">
        <v>5.1865069999999998</v>
      </c>
      <c r="Q309" s="499">
        <v>0.28333459999999999</v>
      </c>
      <c r="R309" s="500">
        <v>5.462917</v>
      </c>
      <c r="S309" s="498">
        <v>0.61200790000000005</v>
      </c>
      <c r="T309" s="499">
        <v>3.3433379999999999E-2</v>
      </c>
      <c r="U309" s="500">
        <v>5.4629009999999996</v>
      </c>
      <c r="V309" s="498">
        <v>1.3778490000000001</v>
      </c>
      <c r="W309" s="499">
        <v>0.12965270000000001</v>
      </c>
      <c r="X309" s="500">
        <v>9.4097899999999992</v>
      </c>
      <c r="Y309" s="498">
        <v>12.17902</v>
      </c>
      <c r="Z309" s="499">
        <v>0.58929889999999996</v>
      </c>
      <c r="AA309" s="500">
        <v>4.8386380000000004</v>
      </c>
      <c r="AB309" s="498">
        <v>97.719449999999995</v>
      </c>
      <c r="AC309" s="499">
        <v>2.968315</v>
      </c>
      <c r="AD309" s="500">
        <v>3.0375890000000001</v>
      </c>
      <c r="AE309" s="498">
        <v>11.530900000000001</v>
      </c>
      <c r="AF309" s="499">
        <v>0.35026010000000002</v>
      </c>
      <c r="AG309" s="751">
        <v>3.037579</v>
      </c>
      <c r="AH309" s="498"/>
      <c r="AI309" s="499"/>
      <c r="AJ309" s="500"/>
      <c r="AK309" s="498"/>
      <c r="AL309" s="499"/>
      <c r="AM309" s="501"/>
      <c r="AN309" s="502" t="s">
        <v>541</v>
      </c>
    </row>
    <row r="310" spans="1:43" ht="15.75" customHeight="1" thickBot="1" x14ac:dyDescent="0.3">
      <c r="A310" s="668"/>
      <c r="B310" s="668"/>
      <c r="C310" s="672" t="s">
        <v>538</v>
      </c>
      <c r="D310" s="669"/>
      <c r="E310" s="669"/>
      <c r="F310" s="663" t="s">
        <v>649</v>
      </c>
      <c r="G310" s="503" t="s">
        <v>540</v>
      </c>
      <c r="H310" s="569" t="s">
        <v>160</v>
      </c>
      <c r="I310" s="504">
        <v>120</v>
      </c>
      <c r="J310" s="505">
        <v>16.33345675</v>
      </c>
      <c r="K310" s="506">
        <v>0.53241702735457275</v>
      </c>
      <c r="L310" s="507">
        <v>3.2596714553676622</v>
      </c>
      <c r="M310" s="505">
        <v>1.463459348333334</v>
      </c>
      <c r="N310" s="506">
        <v>0.15339658359767358</v>
      </c>
      <c r="O310" s="507">
        <v>10.481779611601089</v>
      </c>
      <c r="P310" s="508">
        <v>5.1320694916666616</v>
      </c>
      <c r="Q310" s="509">
        <v>0.32955654891052466</v>
      </c>
      <c r="R310" s="510">
        <v>6.4215137664377142</v>
      </c>
      <c r="S310" s="508">
        <v>0.60558418583333318</v>
      </c>
      <c r="T310" s="509">
        <v>3.8887669517538075E-2</v>
      </c>
      <c r="U310" s="510">
        <v>6.4215133795188981</v>
      </c>
      <c r="V310" s="508">
        <v>1.3837025208333336</v>
      </c>
      <c r="W310" s="509">
        <v>0.12522656570996729</v>
      </c>
      <c r="X310" s="510">
        <v>9.0501075068179908</v>
      </c>
      <c r="Y310" s="508">
        <v>12.205912583333339</v>
      </c>
      <c r="Z310" s="509">
        <v>0.56772523318721002</v>
      </c>
      <c r="AA310" s="510">
        <v>4.6512313545683996</v>
      </c>
      <c r="AB310" s="508">
        <v>97.089034333333316</v>
      </c>
      <c r="AC310" s="509">
        <v>3.5045349210978776</v>
      </c>
      <c r="AD310" s="510">
        <v>3.6096094117754296</v>
      </c>
      <c r="AE310" s="508">
        <v>11.456505441666662</v>
      </c>
      <c r="AF310" s="509">
        <v>0.41353502534288583</v>
      </c>
      <c r="AG310" s="800">
        <v>3.6096087716144427</v>
      </c>
      <c r="AH310" s="508"/>
      <c r="AI310" s="509"/>
      <c r="AJ310" s="510"/>
      <c r="AK310" s="508"/>
      <c r="AL310" s="509"/>
      <c r="AM310" s="511"/>
      <c r="AN310" s="512"/>
    </row>
    <row r="311" spans="1:43" x14ac:dyDescent="0.25">
      <c r="A311" s="10"/>
      <c r="B311" s="10" t="s">
        <v>547</v>
      </c>
      <c r="C311" s="260" t="s">
        <v>567</v>
      </c>
      <c r="D311" s="260" t="s">
        <v>548</v>
      </c>
      <c r="E311" s="260"/>
      <c r="F311" s="11" t="s">
        <v>650</v>
      </c>
      <c r="G311" s="12">
        <v>1125</v>
      </c>
      <c r="H311" s="4" t="s">
        <v>160</v>
      </c>
      <c r="I311" s="29">
        <v>24</v>
      </c>
      <c r="J311" s="31">
        <v>10.17024</v>
      </c>
      <c r="K311" s="32">
        <v>0.98370800000000003</v>
      </c>
      <c r="L311" s="33">
        <v>9.6724189999999997</v>
      </c>
      <c r="M311" s="31">
        <v>0.62514789999999998</v>
      </c>
      <c r="N311" s="32">
        <v>0.22805600000000001</v>
      </c>
      <c r="O311" s="33">
        <v>36.480330000000002</v>
      </c>
      <c r="P311" s="34">
        <v>5.6443459999999996</v>
      </c>
      <c r="Q311" s="35">
        <v>0.90596719999999997</v>
      </c>
      <c r="R311" s="36">
        <v>16.050879999999999</v>
      </c>
      <c r="S311" s="34">
        <v>0.66603290000000004</v>
      </c>
      <c r="T311" s="35">
        <v>0.1069041</v>
      </c>
      <c r="U311" s="36">
        <v>16.05087</v>
      </c>
      <c r="V311" s="34">
        <v>0.86223519999999998</v>
      </c>
      <c r="W311" s="35">
        <v>0.14732480000000001</v>
      </c>
      <c r="X311" s="36">
        <v>17.086379999999998</v>
      </c>
      <c r="Y311" s="34">
        <v>9.6134719999999998</v>
      </c>
      <c r="Z311" s="35">
        <v>0.80293510000000001</v>
      </c>
      <c r="AA311" s="36">
        <v>8.3521859999999997</v>
      </c>
      <c r="AB311" s="34">
        <v>123.7615</v>
      </c>
      <c r="AC311" s="35">
        <v>10.92867</v>
      </c>
      <c r="AD311" s="36">
        <v>8.8304290000000005</v>
      </c>
      <c r="AE311" s="34">
        <v>14.60385</v>
      </c>
      <c r="AF311" s="35">
        <v>1.2895829999999999</v>
      </c>
      <c r="AG311" s="576">
        <v>8.8304320000000001</v>
      </c>
      <c r="AH311" s="34"/>
      <c r="AI311" s="35"/>
      <c r="AJ311" s="36"/>
      <c r="AK311" s="34"/>
      <c r="AL311" s="35"/>
      <c r="AM311" s="37"/>
      <c r="AN311" s="443" t="s">
        <v>549</v>
      </c>
    </row>
    <row r="312" spans="1:43" x14ac:dyDescent="0.25">
      <c r="A312" s="10"/>
      <c r="B312" s="10" t="s">
        <v>550</v>
      </c>
      <c r="C312" s="260" t="s">
        <v>567</v>
      </c>
      <c r="D312" s="260" t="s">
        <v>548</v>
      </c>
      <c r="E312" s="260"/>
      <c r="F312" s="11" t="s">
        <v>650</v>
      </c>
      <c r="G312" s="12">
        <v>1126</v>
      </c>
      <c r="H312" s="4" t="s">
        <v>160</v>
      </c>
      <c r="I312" s="29">
        <v>24</v>
      </c>
      <c r="J312" s="31">
        <v>12.28736</v>
      </c>
      <c r="K312" s="32">
        <v>0.5459174</v>
      </c>
      <c r="L312" s="33">
        <v>4.4429179999999997</v>
      </c>
      <c r="M312" s="31">
        <v>1.0912299999999999</v>
      </c>
      <c r="N312" s="32">
        <v>0.1381011</v>
      </c>
      <c r="O312" s="33">
        <v>12.65555</v>
      </c>
      <c r="P312" s="34">
        <v>5.2797359999999998</v>
      </c>
      <c r="Q312" s="35">
        <v>0.55553280000000005</v>
      </c>
      <c r="R312" s="36">
        <v>10.521979999999999</v>
      </c>
      <c r="S312" s="34">
        <v>0.62300880000000003</v>
      </c>
      <c r="T312" s="35">
        <v>6.5552940000000004E-2</v>
      </c>
      <c r="U312" s="36">
        <v>10.521990000000001</v>
      </c>
      <c r="V312" s="34">
        <v>1.3030120000000001</v>
      </c>
      <c r="W312" s="35">
        <v>0.11417960000000001</v>
      </c>
      <c r="X312" s="36">
        <v>8.7627439999999996</v>
      </c>
      <c r="Y312" s="34">
        <v>11.846690000000001</v>
      </c>
      <c r="Z312" s="35">
        <v>0.51406410000000002</v>
      </c>
      <c r="AA312" s="36">
        <v>4.3393059999999997</v>
      </c>
      <c r="AB312" s="34">
        <v>111.93519999999999</v>
      </c>
      <c r="AC312" s="35">
        <v>8.3937080000000002</v>
      </c>
      <c r="AD312" s="36">
        <v>7.4987180000000002</v>
      </c>
      <c r="AE312" s="34">
        <v>13.208360000000001</v>
      </c>
      <c r="AF312" s="35">
        <v>0.99045740000000004</v>
      </c>
      <c r="AG312" s="576">
        <v>7.4987170000000001</v>
      </c>
      <c r="AH312" s="34"/>
      <c r="AI312" s="35"/>
      <c r="AJ312" s="36"/>
      <c r="AK312" s="34"/>
      <c r="AL312" s="35"/>
      <c r="AM312" s="37"/>
      <c r="AN312" s="443" t="s">
        <v>551</v>
      </c>
    </row>
    <row r="313" spans="1:43" x14ac:dyDescent="0.25">
      <c r="A313" s="10"/>
      <c r="B313" s="10" t="s">
        <v>556</v>
      </c>
      <c r="C313" s="260" t="s">
        <v>567</v>
      </c>
      <c r="D313" s="260" t="s">
        <v>548</v>
      </c>
      <c r="E313" s="260"/>
      <c r="F313" s="11" t="s">
        <v>651</v>
      </c>
      <c r="G313" s="12">
        <v>1127</v>
      </c>
      <c r="H313" s="4" t="s">
        <v>580</v>
      </c>
      <c r="I313" s="29">
        <v>23</v>
      </c>
      <c r="J313" s="31">
        <v>12.80204</v>
      </c>
      <c r="K313" s="32">
        <v>0.62624829999999998</v>
      </c>
      <c r="L313" s="33">
        <v>4.8917869999999999</v>
      </c>
      <c r="M313" s="31">
        <v>1.447505</v>
      </c>
      <c r="N313" s="32">
        <v>0.1364861</v>
      </c>
      <c r="O313" s="33">
        <v>9.4290629999999993</v>
      </c>
      <c r="P313" s="34">
        <v>5.1846519999999998</v>
      </c>
      <c r="Q313" s="35">
        <v>0.31317640000000002</v>
      </c>
      <c r="R313" s="36">
        <v>6.040451</v>
      </c>
      <c r="S313" s="34">
        <v>0.61178900000000003</v>
      </c>
      <c r="T313" s="35">
        <v>3.6954849999999997E-2</v>
      </c>
      <c r="U313" s="36">
        <v>6.0404559999999998</v>
      </c>
      <c r="V313" s="34">
        <v>1.7016800000000001</v>
      </c>
      <c r="W313" s="35">
        <v>8.4147559999999996E-2</v>
      </c>
      <c r="X313" s="36">
        <v>4.9449690000000004</v>
      </c>
      <c r="Y313" s="34">
        <v>13.54646</v>
      </c>
      <c r="Z313" s="35">
        <v>0.33545380000000002</v>
      </c>
      <c r="AA313" s="36">
        <v>2.476321</v>
      </c>
      <c r="AB313" s="34">
        <v>112.77079999999999</v>
      </c>
      <c r="AC313" s="35">
        <v>2.8709039999999999</v>
      </c>
      <c r="AD313" s="36">
        <v>2.5457879999999999</v>
      </c>
      <c r="AE313" s="34">
        <v>13.306950000000001</v>
      </c>
      <c r="AF313" s="35">
        <v>0.33877380000000001</v>
      </c>
      <c r="AG313" s="576">
        <v>2.5458409999999998</v>
      </c>
      <c r="AH313" s="34">
        <v>112.77079999999999</v>
      </c>
      <c r="AI313" s="35">
        <v>2.8709039999999999</v>
      </c>
      <c r="AJ313" s="36">
        <v>2.5457879999999999</v>
      </c>
      <c r="AK313" s="34">
        <v>13.306950000000001</v>
      </c>
      <c r="AL313" s="35">
        <v>0.33877380000000001</v>
      </c>
      <c r="AM313" s="37">
        <v>2.5458409999999998</v>
      </c>
      <c r="AN313" s="443" t="s">
        <v>581</v>
      </c>
    </row>
    <row r="314" spans="1:43" x14ac:dyDescent="0.25">
      <c r="A314" s="10"/>
      <c r="B314" s="10" t="s">
        <v>557</v>
      </c>
      <c r="C314" s="260" t="s">
        <v>567</v>
      </c>
      <c r="D314" s="260" t="s">
        <v>548</v>
      </c>
      <c r="E314" s="260"/>
      <c r="F314" s="11" t="s">
        <v>651</v>
      </c>
      <c r="G314" s="12">
        <v>1128</v>
      </c>
      <c r="H314" s="4" t="s">
        <v>580</v>
      </c>
      <c r="I314" s="29">
        <v>22</v>
      </c>
      <c r="J314" s="31">
        <v>10.59646</v>
      </c>
      <c r="K314" s="32">
        <v>0.55344329999999997</v>
      </c>
      <c r="L314" s="33">
        <v>5.2229089999999996</v>
      </c>
      <c r="M314" s="31">
        <v>1.018581</v>
      </c>
      <c r="N314" s="32">
        <v>0.1165736</v>
      </c>
      <c r="O314" s="33">
        <v>11.444710000000001</v>
      </c>
      <c r="P314" s="34">
        <v>7.42354</v>
      </c>
      <c r="Q314" s="35">
        <v>0.5560756</v>
      </c>
      <c r="R314" s="36">
        <v>7.4907060000000003</v>
      </c>
      <c r="S314" s="34">
        <v>0.87597769999999997</v>
      </c>
      <c r="T314" s="35">
        <v>6.5616850000000004E-2</v>
      </c>
      <c r="U314" s="36">
        <v>7.4906980000000001</v>
      </c>
      <c r="V314" s="34">
        <v>1.085021</v>
      </c>
      <c r="W314" s="35">
        <v>4.9360220000000003E-2</v>
      </c>
      <c r="X314" s="36">
        <v>4.5492419999999996</v>
      </c>
      <c r="Y314" s="34">
        <v>10.817489999999999</v>
      </c>
      <c r="Z314" s="35">
        <v>0.2455135</v>
      </c>
      <c r="AA314" s="36">
        <v>2.2695970000000001</v>
      </c>
      <c r="AB314" s="34">
        <v>139.5805</v>
      </c>
      <c r="AC314" s="35">
        <v>3.2236419999999999</v>
      </c>
      <c r="AD314" s="36">
        <v>2.3095210000000002</v>
      </c>
      <c r="AE314" s="34">
        <v>16.470500000000001</v>
      </c>
      <c r="AF314" s="35">
        <v>0.38041150000000001</v>
      </c>
      <c r="AG314" s="576">
        <v>2.3096540000000001</v>
      </c>
      <c r="AH314" s="34">
        <v>139.5805</v>
      </c>
      <c r="AI314" s="35">
        <v>3.2236419999999999</v>
      </c>
      <c r="AJ314" s="36">
        <v>2.3095210000000002</v>
      </c>
      <c r="AK314" s="34">
        <v>16.470500000000001</v>
      </c>
      <c r="AL314" s="35">
        <v>0.38041150000000001</v>
      </c>
      <c r="AM314" s="37">
        <v>2.3096540000000001</v>
      </c>
      <c r="AN314" s="443" t="s">
        <v>582</v>
      </c>
    </row>
    <row r="315" spans="1:43" x14ac:dyDescent="0.25">
      <c r="A315" s="10"/>
      <c r="B315" s="10" t="s">
        <v>558</v>
      </c>
      <c r="C315" s="260" t="s">
        <v>570</v>
      </c>
      <c r="D315" s="260" t="s">
        <v>568</v>
      </c>
      <c r="E315" s="260"/>
      <c r="F315" s="11" t="s">
        <v>650</v>
      </c>
      <c r="G315" s="12">
        <v>1129</v>
      </c>
      <c r="H315" s="4" t="s">
        <v>580</v>
      </c>
      <c r="I315" s="29">
        <v>24</v>
      </c>
      <c r="J315" s="31">
        <v>11.81</v>
      </c>
      <c r="K315" s="32">
        <v>1.38</v>
      </c>
      <c r="L315" s="33">
        <v>11.66</v>
      </c>
      <c r="M315" s="31">
        <v>0.88</v>
      </c>
      <c r="N315" s="32">
        <v>0.2</v>
      </c>
      <c r="O315" s="33">
        <v>23.08</v>
      </c>
      <c r="P315" s="34">
        <v>4.79</v>
      </c>
      <c r="Q315" s="35">
        <v>0.93</v>
      </c>
      <c r="R315" s="36">
        <v>19.48</v>
      </c>
      <c r="S315" s="34">
        <v>0.56999999999999995</v>
      </c>
      <c r="T315" s="35">
        <v>0.11</v>
      </c>
      <c r="U315" s="36">
        <v>19.48</v>
      </c>
      <c r="V315" s="34">
        <v>1.22</v>
      </c>
      <c r="W315" s="35">
        <v>0.4</v>
      </c>
      <c r="X315" s="36">
        <v>33.31</v>
      </c>
      <c r="Y315" s="34">
        <v>11.32</v>
      </c>
      <c r="Z315" s="35">
        <v>1.75</v>
      </c>
      <c r="AA315" s="36">
        <v>15.5</v>
      </c>
      <c r="AB315" s="34">
        <v>107.42</v>
      </c>
      <c r="AC315" s="35">
        <v>8.26</v>
      </c>
      <c r="AD315" s="36">
        <v>7.69</v>
      </c>
      <c r="AE315" s="34">
        <v>12.68</v>
      </c>
      <c r="AF315" s="35">
        <v>0.97</v>
      </c>
      <c r="AG315" s="576">
        <v>7.69</v>
      </c>
      <c r="AH315" s="34">
        <v>107.42</v>
      </c>
      <c r="AI315" s="35">
        <v>8.26</v>
      </c>
      <c r="AJ315" s="36">
        <v>7.69</v>
      </c>
      <c r="AK315" s="34">
        <v>12.68</v>
      </c>
      <c r="AL315" s="35">
        <v>0.97</v>
      </c>
      <c r="AM315" s="37">
        <v>7.69</v>
      </c>
      <c r="AN315" s="443" t="s">
        <v>583</v>
      </c>
    </row>
    <row r="316" spans="1:43" x14ac:dyDescent="0.25">
      <c r="A316" s="10"/>
      <c r="B316" s="10" t="s">
        <v>559</v>
      </c>
      <c r="C316" s="260" t="s">
        <v>570</v>
      </c>
      <c r="D316" s="260" t="s">
        <v>568</v>
      </c>
      <c r="E316" s="260"/>
      <c r="F316" s="11" t="s">
        <v>650</v>
      </c>
      <c r="G316" s="12">
        <v>1130</v>
      </c>
      <c r="H316" s="4" t="s">
        <v>580</v>
      </c>
      <c r="I316" s="29">
        <v>24</v>
      </c>
      <c r="J316" s="31">
        <v>9.75</v>
      </c>
      <c r="K316" s="32">
        <v>1.87</v>
      </c>
      <c r="L316" s="33">
        <v>19.190000000000001</v>
      </c>
      <c r="M316" s="31">
        <v>0.75</v>
      </c>
      <c r="N316" s="32">
        <v>0.38</v>
      </c>
      <c r="O316" s="33">
        <v>50.39</v>
      </c>
      <c r="P316" s="34">
        <v>6.93</v>
      </c>
      <c r="Q316" s="35">
        <v>1.29</v>
      </c>
      <c r="R316" s="36">
        <v>18.61</v>
      </c>
      <c r="S316" s="34">
        <v>0.82</v>
      </c>
      <c r="T316" s="35">
        <v>0.15</v>
      </c>
      <c r="U316" s="36">
        <v>18.61</v>
      </c>
      <c r="V316" s="34">
        <v>0.98</v>
      </c>
      <c r="W316" s="35">
        <v>0.57999999999999996</v>
      </c>
      <c r="X316" s="36">
        <v>58.93</v>
      </c>
      <c r="Y316" s="34">
        <v>10.01</v>
      </c>
      <c r="Z316" s="35">
        <v>2.35</v>
      </c>
      <c r="AA316" s="36">
        <v>8.4</v>
      </c>
      <c r="AB316" s="34">
        <v>163.4</v>
      </c>
      <c r="AC316" s="35">
        <v>116.91</v>
      </c>
      <c r="AD316" s="36">
        <v>71.55</v>
      </c>
      <c r="AE316" s="34">
        <v>19.28</v>
      </c>
      <c r="AF316" s="35">
        <v>13.8</v>
      </c>
      <c r="AG316" s="576">
        <v>71.55</v>
      </c>
      <c r="AH316" s="34">
        <v>163.4</v>
      </c>
      <c r="AI316" s="35">
        <v>116.91</v>
      </c>
      <c r="AJ316" s="36">
        <v>71.55</v>
      </c>
      <c r="AK316" s="34">
        <v>19.28</v>
      </c>
      <c r="AL316" s="35">
        <v>13.8</v>
      </c>
      <c r="AM316" s="37">
        <v>71.55</v>
      </c>
      <c r="AN316" s="443" t="s">
        <v>584</v>
      </c>
    </row>
    <row r="317" spans="1:43" x14ac:dyDescent="0.25">
      <c r="A317" s="10"/>
      <c r="B317" s="10" t="s">
        <v>560</v>
      </c>
      <c r="C317" s="260" t="s">
        <v>570</v>
      </c>
      <c r="D317" s="260" t="s">
        <v>568</v>
      </c>
      <c r="E317" s="260"/>
      <c r="F317" s="11" t="s">
        <v>651</v>
      </c>
      <c r="G317" s="12">
        <v>1131</v>
      </c>
      <c r="H317" s="4" t="s">
        <v>580</v>
      </c>
      <c r="I317" s="29">
        <v>24</v>
      </c>
      <c r="J317" s="31">
        <v>12.15</v>
      </c>
      <c r="K317" s="32">
        <v>0.76</v>
      </c>
      <c r="L317" s="33">
        <v>6.24</v>
      </c>
      <c r="M317" s="31">
        <v>1.03</v>
      </c>
      <c r="N317" s="32">
        <v>0.16</v>
      </c>
      <c r="O317" s="33">
        <v>15.32</v>
      </c>
      <c r="P317" s="34">
        <v>4.99</v>
      </c>
      <c r="Q317" s="35">
        <v>0.67</v>
      </c>
      <c r="R317" s="36">
        <v>13.49</v>
      </c>
      <c r="S317" s="34">
        <v>0.59</v>
      </c>
      <c r="T317" s="35">
        <v>0.08</v>
      </c>
      <c r="U317" s="36">
        <v>13.49</v>
      </c>
      <c r="V317" s="34">
        <v>1.31</v>
      </c>
      <c r="W317" s="35">
        <v>0.17</v>
      </c>
      <c r="X317" s="36">
        <v>12.98</v>
      </c>
      <c r="Y317" s="34">
        <v>11.85</v>
      </c>
      <c r="Z317" s="35">
        <v>0.74</v>
      </c>
      <c r="AA317" s="36">
        <v>6.27</v>
      </c>
      <c r="AB317" s="34">
        <v>106.64</v>
      </c>
      <c r="AC317" s="35">
        <v>10.85</v>
      </c>
      <c r="AD317" s="36">
        <v>10.18</v>
      </c>
      <c r="AE317" s="34">
        <v>12.58</v>
      </c>
      <c r="AF317" s="35">
        <v>1.28</v>
      </c>
      <c r="AG317" s="576">
        <v>10.18</v>
      </c>
      <c r="AH317" s="34">
        <v>106.64</v>
      </c>
      <c r="AI317" s="35">
        <v>10.85</v>
      </c>
      <c r="AJ317" s="36">
        <v>10.18</v>
      </c>
      <c r="AK317" s="34">
        <v>12.58</v>
      </c>
      <c r="AL317" s="35">
        <v>1.28</v>
      </c>
      <c r="AM317" s="37">
        <v>10.18</v>
      </c>
      <c r="AN317" s="443" t="s">
        <v>585</v>
      </c>
    </row>
    <row r="318" spans="1:43" x14ac:dyDescent="0.25">
      <c r="A318" s="10"/>
      <c r="B318" s="10" t="s">
        <v>561</v>
      </c>
      <c r="C318" s="260" t="s">
        <v>570</v>
      </c>
      <c r="D318" s="260" t="s">
        <v>568</v>
      </c>
      <c r="E318" s="260"/>
      <c r="F318" s="11" t="s">
        <v>652</v>
      </c>
      <c r="G318" s="12">
        <v>1134</v>
      </c>
      <c r="H318" s="4" t="s">
        <v>580</v>
      </c>
      <c r="I318" s="29">
        <v>24</v>
      </c>
      <c r="J318" s="31">
        <v>10.756449999999999</v>
      </c>
      <c r="K318" s="32">
        <v>0.80957009999999996</v>
      </c>
      <c r="L318" s="33">
        <v>7.5263669999999996</v>
      </c>
      <c r="M318" s="31">
        <v>1.1795180000000001</v>
      </c>
      <c r="N318" s="32">
        <v>0.2849081</v>
      </c>
      <c r="O318" s="33">
        <v>24.154620000000001</v>
      </c>
      <c r="P318" s="34">
        <v>7.15219</v>
      </c>
      <c r="Q318" s="35">
        <v>1.072138</v>
      </c>
      <c r="R318" s="36">
        <v>14.990349999999999</v>
      </c>
      <c r="S318" s="34">
        <v>0.8439584</v>
      </c>
      <c r="T318" s="35">
        <v>0.12651229999999999</v>
      </c>
      <c r="U318" s="36">
        <v>14.99034</v>
      </c>
      <c r="V318" s="34">
        <v>1.306718</v>
      </c>
      <c r="W318" s="35">
        <v>0.34975240000000002</v>
      </c>
      <c r="X318" s="36">
        <v>26.765699999999999</v>
      </c>
      <c r="Y318" s="34">
        <v>11.767760000000001</v>
      </c>
      <c r="Z318" s="35">
        <v>1.6206430000000001</v>
      </c>
      <c r="AA318" s="36">
        <v>13.771890000000001</v>
      </c>
      <c r="AB318" s="34">
        <v>137.96639999999999</v>
      </c>
      <c r="AC318" s="35">
        <v>7.6082789999999996</v>
      </c>
      <c r="AD318" s="36">
        <v>5.514589</v>
      </c>
      <c r="AE318" s="34">
        <v>16.28003</v>
      </c>
      <c r="AF318" s="35">
        <v>0.89777390000000001</v>
      </c>
      <c r="AG318" s="576">
        <v>5.51457</v>
      </c>
      <c r="AH318" s="34">
        <v>137.96639999999999</v>
      </c>
      <c r="AI318" s="35">
        <v>7.6082789999999996</v>
      </c>
      <c r="AJ318" s="36">
        <v>5.514589</v>
      </c>
      <c r="AK318" s="34">
        <v>16.28003</v>
      </c>
      <c r="AL318" s="35">
        <v>0.89777390000000001</v>
      </c>
      <c r="AM318" s="37">
        <v>5.51457</v>
      </c>
      <c r="AN318" s="443" t="s">
        <v>586</v>
      </c>
    </row>
    <row r="319" spans="1:43" x14ac:dyDescent="0.25">
      <c r="A319" s="10"/>
      <c r="B319" s="10" t="s">
        <v>562</v>
      </c>
      <c r="C319" s="260" t="s">
        <v>570</v>
      </c>
      <c r="D319" s="260" t="s">
        <v>568</v>
      </c>
      <c r="E319" s="260"/>
      <c r="F319" s="11" t="s">
        <v>652</v>
      </c>
      <c r="G319" s="12">
        <v>1135</v>
      </c>
      <c r="H319" s="4" t="s">
        <v>580</v>
      </c>
      <c r="I319" s="29">
        <v>25</v>
      </c>
      <c r="J319" s="31">
        <v>10.93056</v>
      </c>
      <c r="K319" s="32">
        <v>0.93871059999999995</v>
      </c>
      <c r="L319" s="33">
        <v>8.587942</v>
      </c>
      <c r="M319" s="31">
        <v>1.648968</v>
      </c>
      <c r="N319" s="32">
        <v>0.3296848</v>
      </c>
      <c r="O319" s="33">
        <v>19.993400000000001</v>
      </c>
      <c r="P319" s="34">
        <v>4.84117</v>
      </c>
      <c r="Q319" s="35">
        <v>1.7367539999999999</v>
      </c>
      <c r="R319" s="36">
        <v>35.874670000000002</v>
      </c>
      <c r="S319" s="34">
        <v>0.57125800000000004</v>
      </c>
      <c r="T319" s="35">
        <v>0.20493700000000001</v>
      </c>
      <c r="U319" s="36">
        <v>35.874679999999998</v>
      </c>
      <c r="V319" s="34">
        <v>2.7907649999999999</v>
      </c>
      <c r="W319" s="35">
        <v>1.501063</v>
      </c>
      <c r="X319" s="36">
        <v>53.78678</v>
      </c>
      <c r="Y319" s="34">
        <v>16.818719999999999</v>
      </c>
      <c r="Z319" s="35">
        <v>4.3611779999999998</v>
      </c>
      <c r="AA319" s="36">
        <v>25.930499999999999</v>
      </c>
      <c r="AB319" s="34">
        <v>109.5819</v>
      </c>
      <c r="AC319" s="35">
        <v>21.72973</v>
      </c>
      <c r="AD319" s="36">
        <v>19.82967</v>
      </c>
      <c r="AE319" s="34">
        <v>12.93066</v>
      </c>
      <c r="AF319" s="35">
        <v>2.5641090000000002</v>
      </c>
      <c r="AG319" s="576">
        <v>19.82968</v>
      </c>
      <c r="AH319" s="34">
        <v>109.5819</v>
      </c>
      <c r="AI319" s="35">
        <v>21.72973</v>
      </c>
      <c r="AJ319" s="36">
        <v>19.82967</v>
      </c>
      <c r="AK319" s="34">
        <v>12.93066</v>
      </c>
      <c r="AL319" s="35">
        <v>2.5641090000000002</v>
      </c>
      <c r="AM319" s="37">
        <v>19.82968</v>
      </c>
      <c r="AN319" s="443"/>
    </row>
    <row r="320" spans="1:43" x14ac:dyDescent="0.25">
      <c r="A320" s="10"/>
      <c r="B320" s="10" t="s">
        <v>563</v>
      </c>
      <c r="C320" s="260" t="s">
        <v>570</v>
      </c>
      <c r="D320" s="260" t="s">
        <v>568</v>
      </c>
      <c r="E320" s="260"/>
      <c r="F320" s="11" t="s">
        <v>653</v>
      </c>
      <c r="G320" s="12">
        <v>1164</v>
      </c>
      <c r="H320" s="4" t="s">
        <v>580</v>
      </c>
      <c r="I320" s="29">
        <v>24</v>
      </c>
      <c r="J320" s="31">
        <v>9.7796719999999997</v>
      </c>
      <c r="K320" s="32">
        <v>2.0277240000000001</v>
      </c>
      <c r="L320" s="33">
        <v>20.734069999999999</v>
      </c>
      <c r="M320" s="31">
        <v>1.0231600000000001</v>
      </c>
      <c r="N320" s="32">
        <v>0.39195289999999999</v>
      </c>
      <c r="O320" s="33">
        <v>38.30809</v>
      </c>
      <c r="P320" s="34">
        <v>5.6438090000000001</v>
      </c>
      <c r="Q320" s="35">
        <v>1.4204140000000001</v>
      </c>
      <c r="R320" s="36">
        <v>25.167639999999999</v>
      </c>
      <c r="S320" s="34">
        <v>0.66596960000000005</v>
      </c>
      <c r="T320" s="35">
        <v>0.1676087</v>
      </c>
      <c r="U320" s="36">
        <v>25.167619999999999</v>
      </c>
      <c r="V320" s="34">
        <v>1.440793</v>
      </c>
      <c r="W320" s="35">
        <v>0.37025669999999999</v>
      </c>
      <c r="X320" s="36">
        <v>25.69811</v>
      </c>
      <c r="Y320" s="34">
        <v>12.37214</v>
      </c>
      <c r="Z320" s="35">
        <v>1.5805819999999999</v>
      </c>
      <c r="AA320" s="36">
        <v>12.775320000000001</v>
      </c>
      <c r="AB320" s="34">
        <v>130.7184</v>
      </c>
      <c r="AC320" s="35">
        <v>11.215170000000001</v>
      </c>
      <c r="AD320" s="36">
        <v>8.5796410000000005</v>
      </c>
      <c r="AE320" s="34">
        <v>15.424770000000001</v>
      </c>
      <c r="AF320" s="35">
        <v>1.323394</v>
      </c>
      <c r="AG320" s="576">
        <v>8.5796659999999996</v>
      </c>
      <c r="AH320" s="34">
        <v>130.7184</v>
      </c>
      <c r="AI320" s="35">
        <v>11.215170000000001</v>
      </c>
      <c r="AJ320" s="36">
        <v>8.5796410000000005</v>
      </c>
      <c r="AK320" s="34">
        <v>15.424770000000001</v>
      </c>
      <c r="AL320" s="35">
        <v>1.323394</v>
      </c>
      <c r="AM320" s="37">
        <v>8.5796659999999996</v>
      </c>
      <c r="AN320" s="443" t="s">
        <v>1025</v>
      </c>
    </row>
    <row r="321" spans="1:43" x14ac:dyDescent="0.25">
      <c r="A321" s="10"/>
      <c r="B321" s="10" t="s">
        <v>564</v>
      </c>
      <c r="C321" s="260" t="s">
        <v>570</v>
      </c>
      <c r="D321" s="260" t="s">
        <v>568</v>
      </c>
      <c r="E321" s="260"/>
      <c r="F321" s="11" t="s">
        <v>650</v>
      </c>
      <c r="G321" s="12">
        <v>1137</v>
      </c>
      <c r="H321" s="4" t="s">
        <v>580</v>
      </c>
      <c r="I321" s="29">
        <v>25</v>
      </c>
      <c r="J321" s="31">
        <v>13.31794</v>
      </c>
      <c r="K321" s="32">
        <v>0.91821710000000001</v>
      </c>
      <c r="L321" s="33">
        <v>6.89459</v>
      </c>
      <c r="M321" s="31">
        <v>1.2068749999999999</v>
      </c>
      <c r="N321" s="32">
        <v>0.20826220000000001</v>
      </c>
      <c r="O321" s="33">
        <v>17.256319999999999</v>
      </c>
      <c r="P321" s="34">
        <v>4.7780630000000004</v>
      </c>
      <c r="Q321" s="35">
        <v>0.75747529999999996</v>
      </c>
      <c r="R321" s="36">
        <v>15.85319</v>
      </c>
      <c r="S321" s="34">
        <v>0.56381150000000002</v>
      </c>
      <c r="T321" s="35">
        <v>8.9382100000000006E-2</v>
      </c>
      <c r="U321" s="36">
        <v>15.85319</v>
      </c>
      <c r="V321" s="34">
        <v>1.4097900000000001</v>
      </c>
      <c r="W321" s="35">
        <v>0.19564799999999999</v>
      </c>
      <c r="X321" s="36">
        <v>13.87781</v>
      </c>
      <c r="Y321" s="34">
        <v>12.300890000000001</v>
      </c>
      <c r="Z321" s="35">
        <v>0.91682229999999998</v>
      </c>
      <c r="AA321" s="36">
        <v>7.4532999999999996</v>
      </c>
      <c r="AB321" s="34">
        <v>103.3737</v>
      </c>
      <c r="AC321" s="35">
        <v>8.8503489999999996</v>
      </c>
      <c r="AD321" s="36">
        <v>8.5615100000000002</v>
      </c>
      <c r="AE321" s="34">
        <v>12.1981</v>
      </c>
      <c r="AF321" s="35">
        <v>1.04434</v>
      </c>
      <c r="AG321" s="576">
        <v>8.561496</v>
      </c>
      <c r="AH321" s="34">
        <v>103.3737</v>
      </c>
      <c r="AI321" s="35">
        <v>8.8503489999999996</v>
      </c>
      <c r="AJ321" s="36">
        <v>8.5615100000000002</v>
      </c>
      <c r="AK321" s="34">
        <v>12.1981</v>
      </c>
      <c r="AL321" s="35">
        <v>1.04434</v>
      </c>
      <c r="AM321" s="37">
        <v>8.561496</v>
      </c>
      <c r="AN321" s="443" t="s">
        <v>587</v>
      </c>
    </row>
    <row r="322" spans="1:43" x14ac:dyDescent="0.25">
      <c r="A322" s="10"/>
      <c r="B322" s="10" t="s">
        <v>565</v>
      </c>
      <c r="C322" s="260" t="s">
        <v>578</v>
      </c>
      <c r="D322" s="260" t="s">
        <v>569</v>
      </c>
      <c r="E322" s="260"/>
      <c r="F322" s="11" t="s">
        <v>650</v>
      </c>
      <c r="G322" s="12">
        <v>1144</v>
      </c>
      <c r="H322" s="4" t="s">
        <v>580</v>
      </c>
      <c r="I322" s="29">
        <v>18</v>
      </c>
      <c r="J322" s="31">
        <v>15.11842</v>
      </c>
      <c r="K322" s="32">
        <v>15.09154</v>
      </c>
      <c r="L322" s="33">
        <v>14.895250000000001</v>
      </c>
      <c r="M322" s="31">
        <v>1.5961270000000001</v>
      </c>
      <c r="N322" s="32">
        <v>0.36756620000000001</v>
      </c>
      <c r="O322" s="33">
        <v>23.02863</v>
      </c>
      <c r="P322" s="34">
        <v>5.5260429999999996</v>
      </c>
      <c r="Q322" s="35">
        <v>0.76821989999999996</v>
      </c>
      <c r="R322" s="36">
        <v>13.901809999999999</v>
      </c>
      <c r="S322" s="34">
        <v>0.65207300000000001</v>
      </c>
      <c r="T322" s="35">
        <v>9.0650129999999995E-2</v>
      </c>
      <c r="U322" s="36">
        <v>13.90184</v>
      </c>
      <c r="V322" s="34">
        <v>2.159605</v>
      </c>
      <c r="W322" s="35">
        <v>0.32080760000000003</v>
      </c>
      <c r="X322" s="36">
        <v>14.85492</v>
      </c>
      <c r="Y322" s="34">
        <v>15.21729</v>
      </c>
      <c r="Z322" s="35">
        <v>1.2429600000000001</v>
      </c>
      <c r="AA322" s="36">
        <v>8.1680759999999992</v>
      </c>
      <c r="AB322" s="34">
        <v>132.5609</v>
      </c>
      <c r="AC322" s="35">
        <v>11.628299999999999</v>
      </c>
      <c r="AD322" s="36">
        <v>8.7720470000000006</v>
      </c>
      <c r="AE322" s="34">
        <v>15.642189999999999</v>
      </c>
      <c r="AF322" s="35">
        <v>1.372136</v>
      </c>
      <c r="AG322" s="576">
        <v>8.7720230000000008</v>
      </c>
      <c r="AH322" s="34">
        <v>132.5609</v>
      </c>
      <c r="AI322" s="35">
        <v>11.628299999999999</v>
      </c>
      <c r="AJ322" s="36">
        <v>8.7720470000000006</v>
      </c>
      <c r="AK322" s="34">
        <v>15.642189999999999</v>
      </c>
      <c r="AL322" s="35">
        <v>1.372136</v>
      </c>
      <c r="AM322" s="37">
        <v>8.7720230000000008</v>
      </c>
      <c r="AN322" s="443" t="s">
        <v>588</v>
      </c>
    </row>
    <row r="323" spans="1:43" x14ac:dyDescent="0.25">
      <c r="A323" s="10"/>
      <c r="B323" s="10" t="s">
        <v>566</v>
      </c>
      <c r="C323" s="260" t="s">
        <v>578</v>
      </c>
      <c r="D323" s="260" t="s">
        <v>569</v>
      </c>
      <c r="E323" s="260"/>
      <c r="F323" s="11" t="s">
        <v>650</v>
      </c>
      <c r="G323" s="12">
        <v>1138</v>
      </c>
      <c r="H323" s="4" t="s">
        <v>580</v>
      </c>
      <c r="I323" s="29">
        <v>24</v>
      </c>
      <c r="J323" s="31">
        <v>11.068379999999999</v>
      </c>
      <c r="K323" s="32">
        <v>0.38295940000000001</v>
      </c>
      <c r="L323" s="33">
        <v>3.4599419999999999</v>
      </c>
      <c r="M323" s="31">
        <v>2.058513</v>
      </c>
      <c r="N323" s="32">
        <v>0.39330920000000003</v>
      </c>
      <c r="O323" s="33">
        <v>19.106470000000002</v>
      </c>
      <c r="P323" s="34">
        <v>6.8674309999999998</v>
      </c>
      <c r="Q323" s="35">
        <v>0.70260549999999999</v>
      </c>
      <c r="R323" s="36">
        <v>10.230980000000001</v>
      </c>
      <c r="S323" s="34">
        <v>0.81035679999999999</v>
      </c>
      <c r="T323" s="35">
        <v>8.2907419999999996E-2</v>
      </c>
      <c r="U323" s="36">
        <v>10.230980000000001</v>
      </c>
      <c r="V323" s="34">
        <v>2.1940029999999999</v>
      </c>
      <c r="W323" s="35">
        <v>0.3890748</v>
      </c>
      <c r="X323" s="36">
        <v>17.733560000000001</v>
      </c>
      <c r="Y323" s="34">
        <v>15.32038</v>
      </c>
      <c r="Z323" s="35">
        <v>1.4528559999999999</v>
      </c>
      <c r="AA323" s="36">
        <v>9.4831649999999996</v>
      </c>
      <c r="AB323" s="34">
        <v>141.9323</v>
      </c>
      <c r="AC323" s="35">
        <v>11.31855</v>
      </c>
      <c r="AD323" s="36">
        <v>7.9746180000000004</v>
      </c>
      <c r="AE323" s="34">
        <v>16.748010000000001</v>
      </c>
      <c r="AF323" s="35">
        <v>1.3355889999999999</v>
      </c>
      <c r="AG323" s="576">
        <v>7.974615</v>
      </c>
      <c r="AH323" s="34">
        <v>141.9323</v>
      </c>
      <c r="AI323" s="35">
        <v>11.31855</v>
      </c>
      <c r="AJ323" s="36">
        <v>7.9746180000000004</v>
      </c>
      <c r="AK323" s="34">
        <v>16.748010000000001</v>
      </c>
      <c r="AL323" s="35">
        <v>1.3355889999999999</v>
      </c>
      <c r="AM323" s="37">
        <v>7.974615</v>
      </c>
      <c r="AN323" s="443" t="s">
        <v>589</v>
      </c>
    </row>
    <row r="324" spans="1:43" x14ac:dyDescent="0.25">
      <c r="A324" s="10"/>
      <c r="B324" s="10" t="s">
        <v>571</v>
      </c>
      <c r="C324" s="260" t="s">
        <v>578</v>
      </c>
      <c r="D324" s="260" t="s">
        <v>569</v>
      </c>
      <c r="E324" s="260"/>
      <c r="F324" s="11" t="s">
        <v>654</v>
      </c>
      <c r="G324" s="12">
        <v>1140</v>
      </c>
      <c r="H324" s="4" t="s">
        <v>580</v>
      </c>
      <c r="I324" s="29">
        <v>25</v>
      </c>
      <c r="J324" s="31">
        <v>10.96739</v>
      </c>
      <c r="K324" s="32">
        <v>0.63986129999999997</v>
      </c>
      <c r="L324" s="33">
        <v>5.8342159999999996</v>
      </c>
      <c r="M324" s="31">
        <v>2.5792549999999999</v>
      </c>
      <c r="N324" s="32">
        <v>0.50652660000000005</v>
      </c>
      <c r="O324" s="33">
        <v>19.638480000000001</v>
      </c>
      <c r="P324" s="34">
        <v>7.7760129999999998</v>
      </c>
      <c r="Q324" s="35">
        <v>0.66391389999999995</v>
      </c>
      <c r="R324" s="36">
        <v>8.5379729999999991</v>
      </c>
      <c r="S324" s="34">
        <v>0.91756950000000004</v>
      </c>
      <c r="T324" s="35">
        <v>7.8341659999999994E-2</v>
      </c>
      <c r="U324" s="36">
        <v>8.5379539999999992</v>
      </c>
      <c r="V324" s="34">
        <v>2.48515</v>
      </c>
      <c r="W324" s="35">
        <v>0.36791689999999999</v>
      </c>
      <c r="X324" s="36">
        <v>14.80462</v>
      </c>
      <c r="Y324" s="34">
        <v>16.323879999999999</v>
      </c>
      <c r="Z324" s="35">
        <v>1.323998</v>
      </c>
      <c r="AA324" s="36">
        <v>8.1108039999999999</v>
      </c>
      <c r="AB324" s="34">
        <v>152.0823</v>
      </c>
      <c r="AC324" s="35">
        <v>3.4366949999999998</v>
      </c>
      <c r="AD324" s="36">
        <v>2.25976</v>
      </c>
      <c r="AE324" s="34">
        <v>17.945709999999998</v>
      </c>
      <c r="AF324" s="35">
        <v>0.40552349999999998</v>
      </c>
      <c r="AG324" s="576">
        <v>2.2597239999999998</v>
      </c>
      <c r="AH324" s="34">
        <v>152.0823</v>
      </c>
      <c r="AI324" s="35">
        <v>3.4366949999999998</v>
      </c>
      <c r="AJ324" s="36">
        <v>2.25976</v>
      </c>
      <c r="AK324" s="34">
        <v>17.945709999999998</v>
      </c>
      <c r="AL324" s="35">
        <v>0.40552349999999998</v>
      </c>
      <c r="AM324" s="37">
        <v>2.2597239999999998</v>
      </c>
      <c r="AN324" s="443" t="s">
        <v>590</v>
      </c>
    </row>
    <row r="325" spans="1:43" x14ac:dyDescent="0.25">
      <c r="A325" s="10"/>
      <c r="B325" s="10" t="s">
        <v>572</v>
      </c>
      <c r="C325" s="260" t="s">
        <v>578</v>
      </c>
      <c r="D325" s="260" t="s">
        <v>569</v>
      </c>
      <c r="E325" s="260"/>
      <c r="F325" s="11" t="s">
        <v>655</v>
      </c>
      <c r="G325" s="12">
        <v>1143</v>
      </c>
      <c r="H325" s="4" t="s">
        <v>580</v>
      </c>
      <c r="I325" s="29">
        <v>21</v>
      </c>
      <c r="J325" s="31">
        <v>11.13538</v>
      </c>
      <c r="K325" s="32">
        <v>0.53810060000000004</v>
      </c>
      <c r="L325" s="33">
        <v>4.8323499999999999</v>
      </c>
      <c r="M325" s="31">
        <v>2.743878</v>
      </c>
      <c r="N325" s="32">
        <v>0.67014859999999998</v>
      </c>
      <c r="O325" s="33">
        <v>24.423410000000001</v>
      </c>
      <c r="P325" s="34">
        <v>7.7421749999999996</v>
      </c>
      <c r="Q325" s="35">
        <v>0.94641180000000003</v>
      </c>
      <c r="R325" s="36">
        <v>12.22411</v>
      </c>
      <c r="S325" s="34">
        <v>0.91357670000000002</v>
      </c>
      <c r="T325" s="35">
        <v>0.1116766</v>
      </c>
      <c r="U325" s="36">
        <v>12.2241</v>
      </c>
      <c r="V325" s="34">
        <v>2.5753949999999999</v>
      </c>
      <c r="W325" s="35">
        <v>0.44275740000000002</v>
      </c>
      <c r="X325" s="36">
        <v>17.19182</v>
      </c>
      <c r="Y325" s="34">
        <v>16.602080000000001</v>
      </c>
      <c r="Z325" s="35">
        <v>1.540648</v>
      </c>
      <c r="AA325" s="36">
        <v>9.2798490000000005</v>
      </c>
      <c r="AB325" s="34">
        <v>148.33529999999999</v>
      </c>
      <c r="AC325" s="35">
        <v>16.71172</v>
      </c>
      <c r="AD325" s="36">
        <v>11.26618</v>
      </c>
      <c r="AE325" s="34">
        <v>17.50357</v>
      </c>
      <c r="AF325" s="35">
        <v>1.971984</v>
      </c>
      <c r="AG325" s="576">
        <v>11.26618</v>
      </c>
      <c r="AH325" s="34">
        <v>148.33529999999999</v>
      </c>
      <c r="AI325" s="35">
        <v>16.71172</v>
      </c>
      <c r="AJ325" s="36">
        <v>11.26618</v>
      </c>
      <c r="AK325" s="34">
        <v>17.50357</v>
      </c>
      <c r="AL325" s="35">
        <v>1.971984</v>
      </c>
      <c r="AM325" s="37">
        <v>11.26618</v>
      </c>
      <c r="AN325" s="443" t="s">
        <v>591</v>
      </c>
    </row>
    <row r="326" spans="1:43" x14ac:dyDescent="0.25">
      <c r="A326" s="10"/>
      <c r="B326" s="10" t="s">
        <v>573</v>
      </c>
      <c r="C326" s="260" t="s">
        <v>578</v>
      </c>
      <c r="D326" s="260" t="s">
        <v>574</v>
      </c>
      <c r="E326" s="260"/>
      <c r="F326" s="11" t="s">
        <v>650</v>
      </c>
      <c r="G326" s="12">
        <v>1145</v>
      </c>
      <c r="H326" s="4" t="s">
        <v>580</v>
      </c>
      <c r="I326" s="29">
        <v>24</v>
      </c>
      <c r="J326" s="31">
        <v>10.003920000000001</v>
      </c>
      <c r="K326" s="32">
        <v>0.63293239999999995</v>
      </c>
      <c r="L326" s="33">
        <v>6.3268449999999996</v>
      </c>
      <c r="M326" s="31">
        <v>0.72805509999999996</v>
      </c>
      <c r="N326" s="32">
        <v>0.21926989999999999</v>
      </c>
      <c r="O326" s="33">
        <v>30.11722</v>
      </c>
      <c r="P326" s="34">
        <v>7.6928020000000004</v>
      </c>
      <c r="Q326" s="35">
        <v>0.62667910000000004</v>
      </c>
      <c r="R326" s="36">
        <v>8.1463049999999999</v>
      </c>
      <c r="S326" s="34">
        <v>0.90775059999999996</v>
      </c>
      <c r="T326" s="35">
        <v>7.3948340000000001E-2</v>
      </c>
      <c r="U326" s="36">
        <v>8.1463280000000005</v>
      </c>
      <c r="V326" s="34">
        <v>0.79091529999999999</v>
      </c>
      <c r="W326" s="35">
        <v>0.13581070000000001</v>
      </c>
      <c r="X326" s="36">
        <v>17.171330000000001</v>
      </c>
      <c r="Y326" s="34">
        <v>9.2077530000000003</v>
      </c>
      <c r="Z326" s="35">
        <v>0.76335560000000002</v>
      </c>
      <c r="AA326" s="36">
        <v>8.2903570000000002</v>
      </c>
      <c r="AB326" s="34">
        <v>149.88800000000001</v>
      </c>
      <c r="AC326" s="35">
        <v>2.6180129999999999</v>
      </c>
      <c r="AD326" s="36">
        <v>1.7466459999999999</v>
      </c>
      <c r="AE326" s="34">
        <v>17.686779999999999</v>
      </c>
      <c r="AF326" s="35">
        <v>0.30893989999999999</v>
      </c>
      <c r="AG326" s="576">
        <v>1.7467280000000001</v>
      </c>
      <c r="AH326" s="34">
        <v>149.88800000000001</v>
      </c>
      <c r="AI326" s="35">
        <v>2.6180129999999999</v>
      </c>
      <c r="AJ326" s="36">
        <v>1.7466459999999999</v>
      </c>
      <c r="AK326" s="34">
        <v>17.686779999999999</v>
      </c>
      <c r="AL326" s="35">
        <v>0.30893989999999999</v>
      </c>
      <c r="AM326" s="37">
        <v>1.7467280000000001</v>
      </c>
      <c r="AN326" s="443" t="s">
        <v>592</v>
      </c>
    </row>
    <row r="327" spans="1:43" x14ac:dyDescent="0.25">
      <c r="A327" s="10"/>
      <c r="B327" s="10" t="s">
        <v>575</v>
      </c>
      <c r="C327" s="260" t="s">
        <v>578</v>
      </c>
      <c r="D327" s="260" t="s">
        <v>574</v>
      </c>
      <c r="E327" s="260"/>
      <c r="F327" s="11" t="s">
        <v>656</v>
      </c>
      <c r="G327" s="12">
        <v>1147</v>
      </c>
      <c r="H327" s="4" t="s">
        <v>580</v>
      </c>
      <c r="I327" s="29">
        <v>15</v>
      </c>
      <c r="J327" s="31">
        <v>12.14681</v>
      </c>
      <c r="K327" s="32">
        <v>1.2880579999999999</v>
      </c>
      <c r="L327" s="33">
        <v>10.60408</v>
      </c>
      <c r="M327" s="31">
        <v>2.4336920000000002</v>
      </c>
      <c r="N327" s="32">
        <v>0.69019109999999995</v>
      </c>
      <c r="O327" s="33">
        <v>28.359839999999998</v>
      </c>
      <c r="P327" s="34">
        <v>5.8207139999999997</v>
      </c>
      <c r="Q327" s="35">
        <v>0.6965287</v>
      </c>
      <c r="R327" s="36">
        <v>11.966379999999999</v>
      </c>
      <c r="S327" s="34">
        <v>0.68684420000000002</v>
      </c>
      <c r="T327" s="35">
        <v>8.2190479999999996E-2</v>
      </c>
      <c r="U327" s="36">
        <v>11.966390000000001</v>
      </c>
      <c r="V327" s="34">
        <v>2.6263779999999999</v>
      </c>
      <c r="W327" s="35">
        <v>0.61975950000000002</v>
      </c>
      <c r="X327" s="36">
        <v>23.5975</v>
      </c>
      <c r="Y327" s="34">
        <v>16.713789999999999</v>
      </c>
      <c r="Z327" s="35">
        <v>2.0805020000000001</v>
      </c>
      <c r="AA327" s="36">
        <v>12.44781</v>
      </c>
      <c r="AB327" s="34">
        <v>125.5401</v>
      </c>
      <c r="AC327" s="35">
        <v>9.7291000000000007</v>
      </c>
      <c r="AD327" s="36">
        <v>7.7497939999999996</v>
      </c>
      <c r="AE327" s="34">
        <v>14.81373</v>
      </c>
      <c r="AF327" s="35">
        <v>1.1480360000000001</v>
      </c>
      <c r="AG327" s="576">
        <v>7.7498110000000002</v>
      </c>
      <c r="AH327" s="34">
        <v>125.5401</v>
      </c>
      <c r="AI327" s="35">
        <v>9.7291000000000007</v>
      </c>
      <c r="AJ327" s="36">
        <v>7.7497939999999996</v>
      </c>
      <c r="AK327" s="34">
        <v>14.81373</v>
      </c>
      <c r="AL327" s="35">
        <v>1.1480360000000001</v>
      </c>
      <c r="AM327" s="37">
        <v>7.7498110000000002</v>
      </c>
      <c r="AN327" s="443" t="s">
        <v>593</v>
      </c>
    </row>
    <row r="328" spans="1:43" x14ac:dyDescent="0.25">
      <c r="A328" s="10"/>
      <c r="B328" s="10" t="s">
        <v>575</v>
      </c>
      <c r="C328" s="260" t="s">
        <v>578</v>
      </c>
      <c r="D328" s="260" t="s">
        <v>574</v>
      </c>
      <c r="E328" s="260"/>
      <c r="F328" s="11" t="s">
        <v>656</v>
      </c>
      <c r="G328" s="12">
        <v>1165</v>
      </c>
      <c r="H328" s="4" t="s">
        <v>580</v>
      </c>
      <c r="I328" s="29">
        <v>19</v>
      </c>
      <c r="J328" s="31">
        <v>11.50314</v>
      </c>
      <c r="K328" s="32">
        <v>2.228961</v>
      </c>
      <c r="L328" s="33">
        <v>19.37698</v>
      </c>
      <c r="M328" s="31">
        <v>1.9783820000000001</v>
      </c>
      <c r="N328" s="32">
        <v>0.642455</v>
      </c>
      <c r="O328" s="33">
        <v>32.473750000000003</v>
      </c>
      <c r="P328" s="34">
        <v>6.1525930000000004</v>
      </c>
      <c r="Q328" s="35">
        <v>1.59724</v>
      </c>
      <c r="R328" s="36">
        <v>25.960439999999998</v>
      </c>
      <c r="S328" s="34">
        <v>0.72600600000000004</v>
      </c>
      <c r="T328" s="35">
        <v>0.18847430000000001</v>
      </c>
      <c r="U328" s="36">
        <v>25.960429999999999</v>
      </c>
      <c r="V328" s="34">
        <v>2.2386080000000002</v>
      </c>
      <c r="W328" s="35">
        <v>0.6027382</v>
      </c>
      <c r="X328" s="36">
        <v>26.924689999999998</v>
      </c>
      <c r="Y328" s="34">
        <v>15.38955</v>
      </c>
      <c r="Z328" s="35">
        <v>2.230083</v>
      </c>
      <c r="AA328" s="36">
        <v>14.4909</v>
      </c>
      <c r="AB328" s="34">
        <v>128.5635</v>
      </c>
      <c r="AC328" s="35">
        <v>13.45454</v>
      </c>
      <c r="AD328" s="36">
        <v>10.46528</v>
      </c>
      <c r="AE328" s="34">
        <v>15.170500000000001</v>
      </c>
      <c r="AF328" s="35">
        <v>1.587639</v>
      </c>
      <c r="AG328" s="576">
        <v>10.465310000000001</v>
      </c>
      <c r="AH328" s="34">
        <v>128.5635</v>
      </c>
      <c r="AI328" s="35">
        <v>13.45454</v>
      </c>
      <c r="AJ328" s="36">
        <v>10.46528</v>
      </c>
      <c r="AK328" s="34">
        <v>15.170500000000001</v>
      </c>
      <c r="AL328" s="35">
        <v>1.587639</v>
      </c>
      <c r="AM328" s="37">
        <v>10.465310000000001</v>
      </c>
      <c r="AN328" s="443" t="s">
        <v>1026</v>
      </c>
    </row>
    <row r="329" spans="1:43" x14ac:dyDescent="0.25">
      <c r="A329" s="10"/>
      <c r="B329" s="10" t="s">
        <v>576</v>
      </c>
      <c r="C329" s="260" t="s">
        <v>578</v>
      </c>
      <c r="D329" s="260" t="s">
        <v>574</v>
      </c>
      <c r="E329" s="260"/>
      <c r="F329" s="11" t="s">
        <v>657</v>
      </c>
      <c r="G329" s="12">
        <v>1148</v>
      </c>
      <c r="H329" s="4" t="s">
        <v>580</v>
      </c>
      <c r="I329" s="29">
        <v>23</v>
      </c>
      <c r="J329" s="31">
        <v>11.11856</v>
      </c>
      <c r="K329" s="32">
        <v>0.52992890000000004</v>
      </c>
      <c r="L329" s="33">
        <v>4.766165</v>
      </c>
      <c r="M329" s="31">
        <v>1.8296829999999999</v>
      </c>
      <c r="N329" s="32">
        <v>0.29010320000000001</v>
      </c>
      <c r="O329" s="33">
        <v>15.85538</v>
      </c>
      <c r="P329" s="34">
        <v>6.6527180000000001</v>
      </c>
      <c r="Q329" s="35">
        <v>0.67026410000000003</v>
      </c>
      <c r="R329" s="36">
        <v>10.07504</v>
      </c>
      <c r="S329" s="34">
        <v>0.78502059999999996</v>
      </c>
      <c r="T329" s="35">
        <v>7.9091330000000001E-2</v>
      </c>
      <c r="U329" s="36">
        <v>10.075060000000001</v>
      </c>
      <c r="V329" s="34">
        <v>2.0021239999999998</v>
      </c>
      <c r="W329" s="35">
        <v>0.36021809999999999</v>
      </c>
      <c r="X329" s="36">
        <v>17.991800000000001</v>
      </c>
      <c r="Y329" s="34">
        <v>14.631</v>
      </c>
      <c r="Z329" s="35">
        <v>1.433862</v>
      </c>
      <c r="AA329" s="36">
        <v>9.8001670000000001</v>
      </c>
      <c r="AB329" s="34">
        <v>138.35599999999999</v>
      </c>
      <c r="AC329" s="35">
        <v>5.8456830000000002</v>
      </c>
      <c r="AD329" s="36">
        <v>4.2251019999999997</v>
      </c>
      <c r="AE329" s="34">
        <v>16.32601</v>
      </c>
      <c r="AF329" s="35">
        <v>0.68979449999999998</v>
      </c>
      <c r="AG329" s="576">
        <v>4.2251260000000004</v>
      </c>
      <c r="AH329" s="34">
        <v>138.35599999999999</v>
      </c>
      <c r="AI329" s="35">
        <v>5.8456830000000002</v>
      </c>
      <c r="AJ329" s="36">
        <v>4.2251019999999997</v>
      </c>
      <c r="AK329" s="34">
        <v>16.32601</v>
      </c>
      <c r="AL329" s="35">
        <v>0.68979449999999998</v>
      </c>
      <c r="AM329" s="37">
        <v>4.2251260000000004</v>
      </c>
      <c r="AN329" s="443" t="s">
        <v>594</v>
      </c>
    </row>
    <row r="330" spans="1:43" x14ac:dyDescent="0.25">
      <c r="A330" s="10"/>
      <c r="B330" s="10" t="s">
        <v>577</v>
      </c>
      <c r="C330" s="260" t="s">
        <v>578</v>
      </c>
      <c r="D330" s="260" t="s">
        <v>574</v>
      </c>
      <c r="E330" s="260"/>
      <c r="F330" s="11" t="s">
        <v>657</v>
      </c>
      <c r="G330" s="12">
        <v>1149</v>
      </c>
      <c r="H330" s="4" t="s">
        <v>580</v>
      </c>
      <c r="I330" s="29">
        <v>24</v>
      </c>
      <c r="J330" s="570">
        <v>10.73287</v>
      </c>
      <c r="K330" s="571">
        <v>0.79095139999999997</v>
      </c>
      <c r="L330" s="571">
        <v>7.3694269999999999</v>
      </c>
      <c r="M330" s="572">
        <v>1.6383479999999999</v>
      </c>
      <c r="N330" s="571">
        <v>0.50025549999999996</v>
      </c>
      <c r="O330" s="573">
        <v>30.53415</v>
      </c>
      <c r="P330" s="34">
        <v>7.9039359999999999</v>
      </c>
      <c r="Q330" s="35">
        <v>0.79303060000000003</v>
      </c>
      <c r="R330" s="36">
        <v>10.03336</v>
      </c>
      <c r="S330" s="34">
        <v>0.93266450000000001</v>
      </c>
      <c r="T330" s="35">
        <v>9.3577480000000005E-2</v>
      </c>
      <c r="U330" s="36">
        <v>10.03335</v>
      </c>
      <c r="V330" s="34">
        <v>1.5949899999999999</v>
      </c>
      <c r="W330" s="35">
        <v>0.37943579999999999</v>
      </c>
      <c r="X330" s="36">
        <v>23.78922</v>
      </c>
      <c r="Y330" s="34">
        <v>13.01008</v>
      </c>
      <c r="Z330" s="35">
        <v>1.721484</v>
      </c>
      <c r="AA330" s="36">
        <v>13.23193</v>
      </c>
      <c r="AB330" s="34">
        <v>149.62479999999999</v>
      </c>
      <c r="AC330" s="35">
        <v>4.2829329999999999</v>
      </c>
      <c r="AD330" s="36">
        <v>2.8624489999999998</v>
      </c>
      <c r="AE330" s="34">
        <v>17.655719999999999</v>
      </c>
      <c r="AF330" s="35">
        <v>0.50538209999999995</v>
      </c>
      <c r="AG330" s="576">
        <v>2.8624260000000001</v>
      </c>
      <c r="AH330" s="34">
        <v>149.62479999999999</v>
      </c>
      <c r="AI330" s="35">
        <v>4.2829329999999999</v>
      </c>
      <c r="AJ330" s="36">
        <v>2.8624489999999998</v>
      </c>
      <c r="AK330" s="34">
        <v>17.655719999999999</v>
      </c>
      <c r="AL330" s="35">
        <v>0.50538209999999995</v>
      </c>
      <c r="AM330" s="37">
        <v>2.8624260000000001</v>
      </c>
      <c r="AN330" s="443" t="s">
        <v>595</v>
      </c>
    </row>
    <row r="331" spans="1:43" s="400" customFormat="1" x14ac:dyDescent="0.25">
      <c r="A331" s="673"/>
      <c r="B331" s="673" t="s">
        <v>658</v>
      </c>
      <c r="C331" s="231" t="s">
        <v>598</v>
      </c>
      <c r="D331" s="231" t="s">
        <v>597</v>
      </c>
      <c r="E331" s="580"/>
      <c r="F331" s="581" t="s">
        <v>599</v>
      </c>
      <c r="G331" s="582">
        <v>1141</v>
      </c>
      <c r="H331" s="582" t="s">
        <v>580</v>
      </c>
      <c r="I331" s="162">
        <v>15</v>
      </c>
      <c r="J331" s="166">
        <v>10.61628</v>
      </c>
      <c r="K331" s="167">
        <v>0.68098239999999999</v>
      </c>
      <c r="L331" s="583">
        <v>6.4145120000000002</v>
      </c>
      <c r="M331" s="166">
        <v>0.96093099999999998</v>
      </c>
      <c r="N331" s="167">
        <v>0.2480241</v>
      </c>
      <c r="O331" s="583">
        <v>25.81082</v>
      </c>
      <c r="P331" s="166">
        <v>6.5324590000000002</v>
      </c>
      <c r="Q331" s="167">
        <v>0.57647919999999997</v>
      </c>
      <c r="R331" s="583">
        <v>8.8248409999999993</v>
      </c>
      <c r="S331" s="166">
        <v>0.77083020000000002</v>
      </c>
      <c r="T331" s="167">
        <v>6.8024760000000004E-2</v>
      </c>
      <c r="U331" s="583">
        <v>8.8248700000000007</v>
      </c>
      <c r="V331" s="166">
        <v>1.134361</v>
      </c>
      <c r="W331" s="167">
        <v>0.24151590000000001</v>
      </c>
      <c r="X331" s="583">
        <v>21.290929999999999</v>
      </c>
      <c r="Y331" s="166">
        <v>11.01709</v>
      </c>
      <c r="Z331" s="167">
        <v>1.047104</v>
      </c>
      <c r="AA331" s="583">
        <v>9.5043620000000004</v>
      </c>
      <c r="AB331" s="166">
        <v>130.976</v>
      </c>
      <c r="AC331" s="167">
        <v>6.8068999999999997</v>
      </c>
      <c r="AD331" s="168">
        <v>5.1970599999999996</v>
      </c>
      <c r="AE331" s="584">
        <v>15.455159999999999</v>
      </c>
      <c r="AF331" s="167">
        <v>0.80320159999999996</v>
      </c>
      <c r="AG331" s="583">
        <v>5.1969779999999997</v>
      </c>
      <c r="AH331" s="166">
        <v>130.976</v>
      </c>
      <c r="AI331" s="167">
        <v>6.8068999999999997</v>
      </c>
      <c r="AJ331" s="168">
        <v>5.1970599999999996</v>
      </c>
      <c r="AK331" s="584">
        <v>15.455159999999999</v>
      </c>
      <c r="AL331" s="167">
        <v>0.80320159999999996</v>
      </c>
      <c r="AM331" s="583">
        <v>5.1969779999999997</v>
      </c>
      <c r="AN331" s="608"/>
      <c r="AO331" s="399"/>
      <c r="AP331" s="399"/>
      <c r="AQ331" s="399"/>
    </row>
    <row r="332" spans="1:43" s="400" customFormat="1" x14ac:dyDescent="0.25">
      <c r="A332" s="673"/>
      <c r="B332" s="673" t="s">
        <v>659</v>
      </c>
      <c r="C332" s="231" t="s">
        <v>598</v>
      </c>
      <c r="D332" s="580" t="s">
        <v>597</v>
      </c>
      <c r="E332" s="580"/>
      <c r="F332" s="581" t="s">
        <v>599</v>
      </c>
      <c r="G332" s="582">
        <v>1142</v>
      </c>
      <c r="H332" s="582" t="s">
        <v>580</v>
      </c>
      <c r="I332" s="162">
        <v>21</v>
      </c>
      <c r="J332" s="166">
        <v>11.2235</v>
      </c>
      <c r="K332" s="167">
        <v>0.90814550000000005</v>
      </c>
      <c r="L332" s="583">
        <v>8.0914610000000007</v>
      </c>
      <c r="M332" s="166">
        <v>0.91187580000000001</v>
      </c>
      <c r="N332" s="167">
        <v>0.15124799999999999</v>
      </c>
      <c r="O332" s="583">
        <v>16.586469999999998</v>
      </c>
      <c r="P332" s="166">
        <v>6.8841710000000003</v>
      </c>
      <c r="Q332" s="167">
        <v>0.87427849999999996</v>
      </c>
      <c r="R332" s="583">
        <v>12.69984</v>
      </c>
      <c r="S332" s="166">
        <v>0.81233219999999995</v>
      </c>
      <c r="T332" s="167">
        <v>0.1031649</v>
      </c>
      <c r="U332" s="583">
        <v>12.69984</v>
      </c>
      <c r="V332" s="166">
        <v>0.99813099999999999</v>
      </c>
      <c r="W332" s="167">
        <v>8.4970649999999995E-2</v>
      </c>
      <c r="X332" s="583">
        <v>8.5129769999999994</v>
      </c>
      <c r="Y332" s="166">
        <v>10.36942</v>
      </c>
      <c r="Z332" s="167">
        <v>0.42897200000000002</v>
      </c>
      <c r="AA332" s="583">
        <v>4.1368960000000001</v>
      </c>
      <c r="AB332" s="166">
        <v>129.87970000000001</v>
      </c>
      <c r="AC332" s="167">
        <v>6.0434479999999997</v>
      </c>
      <c r="AD332" s="168">
        <v>4.653111</v>
      </c>
      <c r="AE332" s="584">
        <v>15.325810000000001</v>
      </c>
      <c r="AF332" s="167">
        <v>0.71311740000000001</v>
      </c>
      <c r="AG332" s="583">
        <v>4.6530500000000004</v>
      </c>
      <c r="AH332" s="166">
        <v>129.87970000000001</v>
      </c>
      <c r="AI332" s="167">
        <v>6.0434479999999997</v>
      </c>
      <c r="AJ332" s="168">
        <v>4.653111</v>
      </c>
      <c r="AK332" s="584">
        <v>15.325810000000001</v>
      </c>
      <c r="AL332" s="167">
        <v>0.71311740000000001</v>
      </c>
      <c r="AM332" s="583">
        <v>4.6530500000000004</v>
      </c>
      <c r="AN332" s="608" t="s">
        <v>600</v>
      </c>
      <c r="AO332" s="399"/>
      <c r="AP332" s="399"/>
      <c r="AQ332" s="399"/>
    </row>
    <row r="333" spans="1:43" x14ac:dyDescent="0.25">
      <c r="A333" s="10"/>
      <c r="B333" s="10" t="s">
        <v>552</v>
      </c>
      <c r="C333" s="260" t="s">
        <v>598</v>
      </c>
      <c r="D333" s="260" t="s">
        <v>597</v>
      </c>
      <c r="E333" s="260"/>
      <c r="F333" s="11" t="s">
        <v>599</v>
      </c>
      <c r="G333" s="12">
        <v>1132</v>
      </c>
      <c r="H333" s="4" t="s">
        <v>580</v>
      </c>
      <c r="I333" s="29">
        <v>25</v>
      </c>
      <c r="J333" s="31">
        <v>11.408620000000001</v>
      </c>
      <c r="K333" s="32">
        <v>0.63195659999999998</v>
      </c>
      <c r="L333" s="33">
        <v>5.5392890000000001</v>
      </c>
      <c r="M333" s="31">
        <v>1.024637</v>
      </c>
      <c r="N333" s="32">
        <v>0.14208970000000001</v>
      </c>
      <c r="O333" s="33">
        <v>13.867330000000001</v>
      </c>
      <c r="P333" s="34">
        <v>7.0328520000000001</v>
      </c>
      <c r="Q333" s="35">
        <v>0.67895249999999996</v>
      </c>
      <c r="R333" s="36">
        <v>9.6540130000000008</v>
      </c>
      <c r="S333" s="34">
        <v>0.82987659999999996</v>
      </c>
      <c r="T333" s="35">
        <v>8.0116259999999995E-2</v>
      </c>
      <c r="U333" s="36">
        <v>9.6539970000000004</v>
      </c>
      <c r="V333" s="34">
        <v>1.0841209999999999</v>
      </c>
      <c r="W333" s="35">
        <v>9.3781009999999998E-2</v>
      </c>
      <c r="X333" s="36">
        <v>8.650423</v>
      </c>
      <c r="Y333" s="34">
        <v>10.805809999999999</v>
      </c>
      <c r="Z333" s="35">
        <v>0.47092980000000001</v>
      </c>
      <c r="AA333" s="36">
        <v>4.3581149999999997</v>
      </c>
      <c r="AB333" s="34">
        <v>127.2465</v>
      </c>
      <c r="AC333" s="35">
        <v>6.4578129999999998</v>
      </c>
      <c r="AD333" s="36">
        <v>5.0750400000000004</v>
      </c>
      <c r="AE333" s="34">
        <v>15.015090000000001</v>
      </c>
      <c r="AF333" s="35">
        <v>0.76201680000000005</v>
      </c>
      <c r="AG333" s="576">
        <v>5.0750060000000001</v>
      </c>
      <c r="AH333" s="34">
        <v>127.2465</v>
      </c>
      <c r="AI333" s="35">
        <v>6.4578129999999998</v>
      </c>
      <c r="AJ333" s="36">
        <v>5.0750400000000004</v>
      </c>
      <c r="AK333" s="34">
        <v>15.015090000000001</v>
      </c>
      <c r="AL333" s="35">
        <v>0.76201680000000005</v>
      </c>
      <c r="AM333" s="576">
        <v>5.0750060000000001</v>
      </c>
      <c r="AN333" s="443" t="s">
        <v>553</v>
      </c>
    </row>
    <row r="334" spans="1:43" x14ac:dyDescent="0.25">
      <c r="A334" s="10"/>
      <c r="B334" s="10" t="s">
        <v>554</v>
      </c>
      <c r="C334" s="260" t="s">
        <v>598</v>
      </c>
      <c r="D334" s="260" t="s">
        <v>597</v>
      </c>
      <c r="E334" s="260"/>
      <c r="F334" s="11" t="s">
        <v>599</v>
      </c>
      <c r="G334" s="12">
        <v>1133</v>
      </c>
      <c r="H334" s="4" t="s">
        <v>580</v>
      </c>
      <c r="I334" s="29">
        <v>24</v>
      </c>
      <c r="J334" s="31">
        <v>11.46796</v>
      </c>
      <c r="K334" s="32">
        <v>0.7291012</v>
      </c>
      <c r="L334" s="33">
        <v>6.3577250000000003</v>
      </c>
      <c r="M334" s="31">
        <v>1.0891390000000001</v>
      </c>
      <c r="N334" s="32">
        <v>0.1724897</v>
      </c>
      <c r="O334" s="33">
        <v>15.837260000000001</v>
      </c>
      <c r="P334" s="34">
        <v>6.8949490000000004</v>
      </c>
      <c r="Q334" s="35">
        <v>0.63375329999999996</v>
      </c>
      <c r="R334" s="36">
        <v>9.1915580000000006</v>
      </c>
      <c r="S334" s="34">
        <v>0.81360410000000005</v>
      </c>
      <c r="T334" s="35">
        <v>7.4782849999999998E-2</v>
      </c>
      <c r="U334" s="36">
        <v>9.1915530000000008</v>
      </c>
      <c r="V334" s="34">
        <v>1.1614279999999999</v>
      </c>
      <c r="W334" s="35">
        <v>0.1212473</v>
      </c>
      <c r="X334" s="36">
        <v>10.439500000000001</v>
      </c>
      <c r="Y334" s="34">
        <v>11.17774</v>
      </c>
      <c r="Z334" s="35">
        <v>0.62824530000000001</v>
      </c>
      <c r="AA334" s="36">
        <v>5.6205030000000002</v>
      </c>
      <c r="AB334" s="34">
        <v>124.4297</v>
      </c>
      <c r="AC334" s="35">
        <v>6.0337949999999996</v>
      </c>
      <c r="AD334" s="36">
        <v>4.8491619999999998</v>
      </c>
      <c r="AE334" s="34">
        <v>14.682700000000001</v>
      </c>
      <c r="AF334" s="35">
        <v>0.71198119999999998</v>
      </c>
      <c r="AG334" s="576">
        <v>4.8491160000000004</v>
      </c>
      <c r="AH334" s="34">
        <v>124.4297</v>
      </c>
      <c r="AI334" s="35">
        <v>6.0337949999999996</v>
      </c>
      <c r="AJ334" s="36">
        <v>4.8491619999999998</v>
      </c>
      <c r="AK334" s="34">
        <v>14.682700000000001</v>
      </c>
      <c r="AL334" s="35">
        <v>0.71198119999999998</v>
      </c>
      <c r="AM334" s="576">
        <v>4.8491160000000004</v>
      </c>
      <c r="AN334" s="443" t="s">
        <v>555</v>
      </c>
    </row>
    <row r="335" spans="1:43" s="400" customFormat="1" x14ac:dyDescent="0.25">
      <c r="A335" s="674"/>
      <c r="B335" s="674" t="s">
        <v>660</v>
      </c>
      <c r="C335" s="231" t="s">
        <v>598</v>
      </c>
      <c r="D335" s="231" t="s">
        <v>597</v>
      </c>
      <c r="E335" s="231"/>
      <c r="F335" s="160" t="s">
        <v>599</v>
      </c>
      <c r="G335" s="161">
        <v>1139</v>
      </c>
      <c r="H335" s="770" t="s">
        <v>580</v>
      </c>
      <c r="I335" s="162">
        <v>21</v>
      </c>
      <c r="J335" s="163">
        <v>11.069089999999999</v>
      </c>
      <c r="K335" s="164">
        <v>0.80214399999999997</v>
      </c>
      <c r="L335" s="165">
        <v>7.2467040000000003</v>
      </c>
      <c r="M335" s="163">
        <v>1.114689</v>
      </c>
      <c r="N335" s="164">
        <v>0.21024789999999999</v>
      </c>
      <c r="O335" s="165">
        <v>18.86158</v>
      </c>
      <c r="P335" s="166">
        <v>6.827661</v>
      </c>
      <c r="Q335" s="167">
        <v>0.65952299999999997</v>
      </c>
      <c r="R335" s="168">
        <v>9.6595750000000002</v>
      </c>
      <c r="S335" s="166">
        <v>0.80566400000000005</v>
      </c>
      <c r="T335" s="167">
        <v>7.7823760000000006E-2</v>
      </c>
      <c r="U335" s="168">
        <v>9.6595800000000001</v>
      </c>
      <c r="V335" s="166">
        <v>1.2242919999999999</v>
      </c>
      <c r="W335" s="167">
        <v>0.2270064</v>
      </c>
      <c r="X335" s="168">
        <v>18.54185</v>
      </c>
      <c r="Y335" s="166">
        <v>11.45818</v>
      </c>
      <c r="Z335" s="167">
        <v>0.92417289999999996</v>
      </c>
      <c r="AA335" s="168">
        <v>8.0656189999999999</v>
      </c>
      <c r="AB335" s="166">
        <v>132.56739999999999</v>
      </c>
      <c r="AC335" s="167">
        <v>3.9583200000000001</v>
      </c>
      <c r="AD335" s="168">
        <v>2.9858929999999999</v>
      </c>
      <c r="AE335" s="166">
        <v>15.642950000000001</v>
      </c>
      <c r="AF335" s="167">
        <v>0.4670879</v>
      </c>
      <c r="AG335" s="583">
        <v>2.9859330000000002</v>
      </c>
      <c r="AH335" s="166">
        <v>132.56739999999999</v>
      </c>
      <c r="AI335" s="167">
        <v>3.9583200000000001</v>
      </c>
      <c r="AJ335" s="168">
        <v>2.9858929999999999</v>
      </c>
      <c r="AK335" s="166">
        <v>15.642950000000001</v>
      </c>
      <c r="AL335" s="167">
        <v>0.4670879</v>
      </c>
      <c r="AM335" s="583">
        <v>2.9859330000000002</v>
      </c>
      <c r="AN335" s="445" t="s">
        <v>596</v>
      </c>
      <c r="AO335" s="399"/>
      <c r="AP335" s="399"/>
      <c r="AQ335" s="399"/>
    </row>
    <row r="336" spans="1:43" x14ac:dyDescent="0.25">
      <c r="A336" s="2"/>
      <c r="B336" s="2" t="s">
        <v>601</v>
      </c>
      <c r="C336" s="260" t="s">
        <v>598</v>
      </c>
      <c r="D336" s="574" t="s">
        <v>632</v>
      </c>
      <c r="E336" s="574"/>
      <c r="F336" s="135" t="s">
        <v>599</v>
      </c>
      <c r="G336" s="575">
        <v>1166</v>
      </c>
      <c r="H336" s="575" t="s">
        <v>580</v>
      </c>
      <c r="I336" s="29">
        <v>21</v>
      </c>
      <c r="J336" s="34">
        <v>10.37989</v>
      </c>
      <c r="K336" s="35">
        <v>0.79644700000000002</v>
      </c>
      <c r="L336" s="576">
        <v>7.6729839999999996</v>
      </c>
      <c r="M336" s="34">
        <v>0.55488090000000001</v>
      </c>
      <c r="N336" s="35">
        <v>8.7629319999999997E-2</v>
      </c>
      <c r="O336" s="576">
        <v>15.792450000000001</v>
      </c>
      <c r="P336" s="34">
        <v>7.4930599999999998</v>
      </c>
      <c r="Q336" s="35">
        <v>0.90047509999999997</v>
      </c>
      <c r="R336" s="576">
        <v>12.01746</v>
      </c>
      <c r="S336" s="34">
        <v>0.88418099999999999</v>
      </c>
      <c r="T336" s="35">
        <v>0.10625610000000001</v>
      </c>
      <c r="U336" s="576">
        <v>12.01746</v>
      </c>
      <c r="V336" s="34">
        <v>0.60416970000000003</v>
      </c>
      <c r="W336" s="35">
        <v>3.2901220000000002E-2</v>
      </c>
      <c r="X336" s="576">
        <v>5.4456920000000002</v>
      </c>
      <c r="Y336" s="34">
        <v>8.0713050000000006</v>
      </c>
      <c r="Z336" s="35">
        <v>0.21737570000000001</v>
      </c>
      <c r="AA336" s="576">
        <v>2.6931910000000001</v>
      </c>
      <c r="AB336" s="34">
        <v>137.93289999999999</v>
      </c>
      <c r="AC336" s="35">
        <v>6.9467829999999999</v>
      </c>
      <c r="AD336" s="36">
        <v>5.0363480000000003</v>
      </c>
      <c r="AE336" s="577">
        <v>16.27609</v>
      </c>
      <c r="AF336" s="35">
        <v>0.81972040000000002</v>
      </c>
      <c r="AG336" s="576">
        <v>5.0363480000000003</v>
      </c>
      <c r="AH336" s="34">
        <v>137.93289999999999</v>
      </c>
      <c r="AI336" s="35">
        <v>6.9467829999999999</v>
      </c>
      <c r="AJ336" s="36">
        <v>5.0363480000000003</v>
      </c>
      <c r="AK336" s="577">
        <v>16.27609</v>
      </c>
      <c r="AL336" s="35">
        <v>0.81972040000000002</v>
      </c>
      <c r="AM336" s="576">
        <v>5.0363480000000003</v>
      </c>
      <c r="AN336" s="609" t="s">
        <v>602</v>
      </c>
    </row>
    <row r="337" spans="1:40" x14ac:dyDescent="0.25">
      <c r="A337" s="585"/>
      <c r="B337" s="585" t="s">
        <v>603</v>
      </c>
      <c r="C337" s="260" t="s">
        <v>598</v>
      </c>
      <c r="D337" s="574" t="s">
        <v>632</v>
      </c>
      <c r="E337" s="574"/>
      <c r="F337" s="135" t="s">
        <v>599</v>
      </c>
      <c r="G337" s="575">
        <v>1167</v>
      </c>
      <c r="H337" s="575" t="s">
        <v>580</v>
      </c>
      <c r="I337" s="29">
        <v>25</v>
      </c>
      <c r="J337" s="34">
        <v>10.03384</v>
      </c>
      <c r="K337" s="35">
        <v>1.2676540000000001</v>
      </c>
      <c r="L337" s="576">
        <v>12.633789999999999</v>
      </c>
      <c r="M337" s="34">
        <v>0.75028240000000002</v>
      </c>
      <c r="N337" s="35">
        <v>0.20016349999999999</v>
      </c>
      <c r="O337" s="576">
        <v>26.678419999999999</v>
      </c>
      <c r="P337" s="34">
        <v>6.797218</v>
      </c>
      <c r="Q337" s="35">
        <v>1.1729130000000001</v>
      </c>
      <c r="R337" s="576">
        <v>17.255780000000001</v>
      </c>
      <c r="S337" s="34">
        <v>0.8020718</v>
      </c>
      <c r="T337" s="35">
        <v>0.13840369999999999</v>
      </c>
      <c r="U337" s="576">
        <v>17.255780000000001</v>
      </c>
      <c r="V337" s="34">
        <v>0.90252829999999995</v>
      </c>
      <c r="W337" s="35">
        <v>0.14866409999999999</v>
      </c>
      <c r="X337" s="576">
        <v>16.471959999999999</v>
      </c>
      <c r="Y337" s="34">
        <v>9.8348560000000003</v>
      </c>
      <c r="Z337" s="35">
        <v>0.82915439999999996</v>
      </c>
      <c r="AA337" s="576">
        <v>8.4307739999999995</v>
      </c>
      <c r="AB337" s="34">
        <v>135.7509</v>
      </c>
      <c r="AC337" s="35">
        <v>6.3805329999999998</v>
      </c>
      <c r="AD337" s="36">
        <v>4.700177</v>
      </c>
      <c r="AE337" s="577">
        <v>16.018609999999999</v>
      </c>
      <c r="AF337" s="35">
        <v>0.75291280000000005</v>
      </c>
      <c r="AG337" s="576">
        <v>4.7002389999999998</v>
      </c>
      <c r="AH337" s="34">
        <v>135.7509</v>
      </c>
      <c r="AI337" s="35">
        <v>6.3805329999999998</v>
      </c>
      <c r="AJ337" s="36">
        <v>4.700177</v>
      </c>
      <c r="AK337" s="577">
        <v>16.018609999999999</v>
      </c>
      <c r="AL337" s="35">
        <v>0.75291280000000005</v>
      </c>
      <c r="AM337" s="576">
        <v>4.7002389999999998</v>
      </c>
      <c r="AN337" s="609"/>
    </row>
    <row r="338" spans="1:40" x14ac:dyDescent="0.25">
      <c r="A338" s="2"/>
      <c r="B338" s="2" t="s">
        <v>604</v>
      </c>
      <c r="C338" s="260" t="s">
        <v>598</v>
      </c>
      <c r="D338" s="574" t="s">
        <v>632</v>
      </c>
      <c r="E338" s="574"/>
      <c r="F338" s="135" t="s">
        <v>599</v>
      </c>
      <c r="G338" s="575">
        <v>1168</v>
      </c>
      <c r="H338" s="575" t="s">
        <v>580</v>
      </c>
      <c r="I338" s="29">
        <v>24</v>
      </c>
      <c r="J338" s="34">
        <v>9.9347919999999998</v>
      </c>
      <c r="K338" s="35">
        <v>1.791005</v>
      </c>
      <c r="L338" s="576">
        <v>18.0276</v>
      </c>
      <c r="M338" s="34">
        <v>0.79562089999999996</v>
      </c>
      <c r="N338" s="35">
        <v>0.2421237</v>
      </c>
      <c r="O338" s="576">
        <v>30.432040000000001</v>
      </c>
      <c r="P338" s="34">
        <v>6.5995340000000002</v>
      </c>
      <c r="Q338" s="35">
        <v>1.411853</v>
      </c>
      <c r="R338" s="576">
        <v>21.393229999999999</v>
      </c>
      <c r="S338" s="34">
        <v>0.77874489999999996</v>
      </c>
      <c r="T338" s="35">
        <v>0.16659879999999999</v>
      </c>
      <c r="U338" s="576">
        <v>21.393239999999999</v>
      </c>
      <c r="V338" s="34">
        <v>0.95740349999999996</v>
      </c>
      <c r="W338" s="35">
        <v>3.6787489999999999E-2</v>
      </c>
      <c r="X338" s="576">
        <v>3.842422</v>
      </c>
      <c r="Y338" s="34">
        <v>10.16217</v>
      </c>
      <c r="Z338" s="35">
        <v>0.19319169999999999</v>
      </c>
      <c r="AA338" s="576">
        <v>1.901087</v>
      </c>
      <c r="AB338" s="34">
        <v>135.1183</v>
      </c>
      <c r="AC338" s="35">
        <v>1.9953419999999999</v>
      </c>
      <c r="AD338" s="36">
        <v>1.476737</v>
      </c>
      <c r="AE338" s="577">
        <v>15.943960000000001</v>
      </c>
      <c r="AF338" s="35">
        <v>0.23543790000000001</v>
      </c>
      <c r="AG338" s="576">
        <v>1.476658</v>
      </c>
      <c r="AH338" s="34">
        <v>135.1183</v>
      </c>
      <c r="AI338" s="35">
        <v>1.9953419999999999</v>
      </c>
      <c r="AJ338" s="36">
        <v>1.476737</v>
      </c>
      <c r="AK338" s="577">
        <v>15.943960000000001</v>
      </c>
      <c r="AL338" s="35">
        <v>0.23543790000000001</v>
      </c>
      <c r="AM338" s="576">
        <v>1.476658</v>
      </c>
      <c r="AN338" s="609"/>
    </row>
    <row r="339" spans="1:40" x14ac:dyDescent="0.25">
      <c r="A339" s="2"/>
      <c r="B339" s="2" t="s">
        <v>605</v>
      </c>
      <c r="C339" s="260" t="s">
        <v>598</v>
      </c>
      <c r="D339" s="574" t="s">
        <v>632</v>
      </c>
      <c r="E339" s="574"/>
      <c r="F339" s="135" t="s">
        <v>599</v>
      </c>
      <c r="G339" s="575">
        <v>1169</v>
      </c>
      <c r="H339" s="575" t="s">
        <v>580</v>
      </c>
      <c r="I339" s="29">
        <v>23</v>
      </c>
      <c r="J339" s="34">
        <v>25.83475</v>
      </c>
      <c r="K339" s="35">
        <v>2.6935609999999999</v>
      </c>
      <c r="L339" s="576">
        <v>10.42611</v>
      </c>
      <c r="M339" s="34">
        <v>3.1122990000000001</v>
      </c>
      <c r="N339" s="35">
        <v>0.50344489999999997</v>
      </c>
      <c r="O339" s="576">
        <v>16.175979999999999</v>
      </c>
      <c r="P339" s="34">
        <v>1.937165</v>
      </c>
      <c r="Q339" s="35">
        <v>0.15174199999999999</v>
      </c>
      <c r="R339" s="576">
        <v>7.8331999999999997</v>
      </c>
      <c r="S339" s="34">
        <v>0.2285855</v>
      </c>
      <c r="T339" s="35">
        <v>1.7905549999999999E-2</v>
      </c>
      <c r="U339" s="576">
        <v>7.8331949999999999</v>
      </c>
      <c r="V339" s="34">
        <v>3.5459740000000002</v>
      </c>
      <c r="W339" s="35">
        <v>0.2084696</v>
      </c>
      <c r="X339" s="576">
        <v>5.8790509999999996</v>
      </c>
      <c r="Y339" s="34">
        <v>19.552099999999999</v>
      </c>
      <c r="Z339" s="35">
        <v>0.58910980000000002</v>
      </c>
      <c r="AA339" s="576">
        <v>3.0130249999999998</v>
      </c>
      <c r="AB339" s="34">
        <v>58.931849999999997</v>
      </c>
      <c r="AC339" s="35">
        <v>8.2081079999999993</v>
      </c>
      <c r="AD339" s="36">
        <v>13.928140000000001</v>
      </c>
      <c r="AE339" s="577">
        <v>6.9539580000000001</v>
      </c>
      <c r="AF339" s="35">
        <v>0.96855570000000002</v>
      </c>
      <c r="AG339" s="576">
        <v>13.92812</v>
      </c>
      <c r="AH339" s="34">
        <v>58.931849999999997</v>
      </c>
      <c r="AI339" s="35">
        <v>8.2081079999999993</v>
      </c>
      <c r="AJ339" s="36">
        <v>13.928140000000001</v>
      </c>
      <c r="AK339" s="577">
        <v>6.9539580000000001</v>
      </c>
      <c r="AL339" s="35">
        <v>0.96855570000000002</v>
      </c>
      <c r="AM339" s="576">
        <v>13.92812</v>
      </c>
      <c r="AN339" s="609"/>
    </row>
    <row r="340" spans="1:40" x14ac:dyDescent="0.25">
      <c r="A340" s="2"/>
      <c r="B340" s="2" t="s">
        <v>606</v>
      </c>
      <c r="C340" s="260" t="s">
        <v>598</v>
      </c>
      <c r="D340" s="574" t="s">
        <v>632</v>
      </c>
      <c r="E340" s="574"/>
      <c r="F340" s="135" t="s">
        <v>599</v>
      </c>
      <c r="G340" s="575">
        <v>1170</v>
      </c>
      <c r="H340" s="575" t="s">
        <v>580</v>
      </c>
      <c r="I340" s="29">
        <v>18</v>
      </c>
      <c r="J340" s="34">
        <v>10.97447</v>
      </c>
      <c r="K340" s="35">
        <v>1.0252429999999999</v>
      </c>
      <c r="L340" s="576">
        <v>9.3420729999999992</v>
      </c>
      <c r="M340" s="34">
        <v>0.89895689999999995</v>
      </c>
      <c r="N340" s="35">
        <v>0.16414889999999999</v>
      </c>
      <c r="O340" s="576">
        <v>18.259930000000001</v>
      </c>
      <c r="P340" s="34">
        <v>7.212161</v>
      </c>
      <c r="Q340" s="35">
        <v>0.98480659999999998</v>
      </c>
      <c r="R340" s="576">
        <v>13.654809999999999</v>
      </c>
      <c r="S340" s="34">
        <v>0.85103499999999999</v>
      </c>
      <c r="T340" s="35">
        <v>0.11620709999999999</v>
      </c>
      <c r="U340" s="576">
        <v>13.65479</v>
      </c>
      <c r="V340" s="34">
        <v>0.94418650000000004</v>
      </c>
      <c r="W340" s="35">
        <v>3.5605369999999997E-2</v>
      </c>
      <c r="X340" s="576">
        <v>3.77101</v>
      </c>
      <c r="Y340" s="34">
        <v>10.091850000000001</v>
      </c>
      <c r="Z340" s="35">
        <v>0.18965119999999999</v>
      </c>
      <c r="AA340" s="576">
        <v>1.8792519999999999</v>
      </c>
      <c r="AB340" s="34">
        <v>135.06620000000001</v>
      </c>
      <c r="AC340" s="35">
        <v>3.3001040000000001</v>
      </c>
      <c r="AD340" s="36">
        <v>2.4433229999999999</v>
      </c>
      <c r="AE340" s="577">
        <v>15.93782</v>
      </c>
      <c r="AF340" s="35">
        <v>0.38938919999999999</v>
      </c>
      <c r="AG340" s="576">
        <v>2.4431780000000001</v>
      </c>
      <c r="AH340" s="34">
        <v>135.06620000000001</v>
      </c>
      <c r="AI340" s="35">
        <v>3.3001040000000001</v>
      </c>
      <c r="AJ340" s="36">
        <v>2.4433229999999999</v>
      </c>
      <c r="AK340" s="577">
        <v>15.93782</v>
      </c>
      <c r="AL340" s="35">
        <v>0.38938919999999999</v>
      </c>
      <c r="AM340" s="576">
        <v>2.4431780000000001</v>
      </c>
      <c r="AN340" s="609"/>
    </row>
    <row r="341" spans="1:40" ht="15.75" thickBot="1" x14ac:dyDescent="0.3">
      <c r="A341" s="613"/>
      <c r="B341" s="613" t="s">
        <v>607</v>
      </c>
      <c r="C341" s="271" t="s">
        <v>598</v>
      </c>
      <c r="D341" s="614" t="s">
        <v>632</v>
      </c>
      <c r="E341" s="614"/>
      <c r="F341" s="136" t="s">
        <v>599</v>
      </c>
      <c r="G341" s="615">
        <v>1171</v>
      </c>
      <c r="H341" s="615" t="s">
        <v>580</v>
      </c>
      <c r="I341" s="30">
        <v>23</v>
      </c>
      <c r="J341" s="41">
        <v>9.3581529999999997</v>
      </c>
      <c r="K341" s="42">
        <v>2.1986729999999999</v>
      </c>
      <c r="L341" s="616">
        <v>23.494730000000001</v>
      </c>
      <c r="M341" s="41">
        <v>0.49157699999999999</v>
      </c>
      <c r="N341" s="42">
        <v>0.19434399999999999</v>
      </c>
      <c r="O341" s="616">
        <v>39.53481</v>
      </c>
      <c r="P341" s="41">
        <v>6.4938630000000002</v>
      </c>
      <c r="Q341" s="42">
        <v>1.508089</v>
      </c>
      <c r="R341" s="616">
        <v>23.223299999999998</v>
      </c>
      <c r="S341" s="41">
        <v>0.76627579999999995</v>
      </c>
      <c r="T341" s="42">
        <v>0.17795459999999999</v>
      </c>
      <c r="U341" s="616">
        <v>23.223310000000001</v>
      </c>
      <c r="V341" s="41">
        <v>0.63679920000000001</v>
      </c>
      <c r="W341" s="42">
        <v>0.15848319999999999</v>
      </c>
      <c r="X341" s="616">
        <v>24.887460000000001</v>
      </c>
      <c r="Y341" s="41">
        <v>8.2440180000000005</v>
      </c>
      <c r="Z341" s="42">
        <v>0.88425730000000002</v>
      </c>
      <c r="AA341" s="616">
        <v>10.726050000000001</v>
      </c>
      <c r="AB341" s="41">
        <v>136.77090000000001</v>
      </c>
      <c r="AC341" s="42">
        <v>4.255719</v>
      </c>
      <c r="AD341" s="43">
        <v>3.111567</v>
      </c>
      <c r="AE341" s="617">
        <v>16.13897</v>
      </c>
      <c r="AF341" s="42">
        <v>0.50219510000000001</v>
      </c>
      <c r="AG341" s="616">
        <v>3.1116929999999998</v>
      </c>
      <c r="AH341" s="41">
        <v>136.77090000000001</v>
      </c>
      <c r="AI341" s="42">
        <v>4.255719</v>
      </c>
      <c r="AJ341" s="43">
        <v>3.111567</v>
      </c>
      <c r="AK341" s="617">
        <v>16.13897</v>
      </c>
      <c r="AL341" s="42">
        <v>0.50219510000000001</v>
      </c>
      <c r="AM341" s="616">
        <v>3.1116929999999998</v>
      </c>
      <c r="AN341" s="618"/>
    </row>
    <row r="342" spans="1:40" x14ac:dyDescent="0.25">
      <c r="A342" s="2"/>
      <c r="B342" s="2" t="s">
        <v>622</v>
      </c>
      <c r="C342" s="260" t="s">
        <v>598</v>
      </c>
      <c r="D342" s="574" t="s">
        <v>632</v>
      </c>
      <c r="E342" s="574"/>
      <c r="F342" s="574" t="s">
        <v>633</v>
      </c>
      <c r="G342" s="575">
        <v>1181</v>
      </c>
      <c r="H342" s="575" t="s">
        <v>580</v>
      </c>
      <c r="I342" s="29">
        <v>22</v>
      </c>
      <c r="J342" s="34">
        <v>11.663360000000001</v>
      </c>
      <c r="K342" s="578">
        <v>0.4764776</v>
      </c>
      <c r="L342" s="579">
        <v>4.0852529999999998</v>
      </c>
      <c r="M342" s="34">
        <v>1.5178419999999999</v>
      </c>
      <c r="N342" s="35">
        <v>0.22734370000000001</v>
      </c>
      <c r="O342" s="576">
        <v>14.97808</v>
      </c>
      <c r="P342" s="34">
        <v>7.1174619999999997</v>
      </c>
      <c r="Q342" s="35">
        <v>0.68096040000000002</v>
      </c>
      <c r="R342" s="576">
        <v>9.5674609999999998</v>
      </c>
      <c r="S342" s="34">
        <v>0.83986059999999996</v>
      </c>
      <c r="T342" s="35">
        <v>8.0353209999999994E-2</v>
      </c>
      <c r="U342" s="576">
        <v>9.5674469999999996</v>
      </c>
      <c r="V342" s="34">
        <v>1.5131790000000001</v>
      </c>
      <c r="W342" s="35">
        <v>0.30991619999999998</v>
      </c>
      <c r="X342" s="576">
        <v>20.48114</v>
      </c>
      <c r="Y342" s="34">
        <v>12.719849999999999</v>
      </c>
      <c r="Z342" s="35">
        <v>1.245169</v>
      </c>
      <c r="AA342" s="576">
        <v>9.7891739999999992</v>
      </c>
      <c r="AB342" s="34">
        <v>133.71029999999999</v>
      </c>
      <c r="AC342" s="35">
        <v>5.9444270000000001</v>
      </c>
      <c r="AD342" s="36">
        <v>4.4457519999999997</v>
      </c>
      <c r="AE342" s="577">
        <v>15.777810000000001</v>
      </c>
      <c r="AF342" s="35">
        <v>0.70143460000000002</v>
      </c>
      <c r="AG342" s="576">
        <v>4.4457019999999998</v>
      </c>
      <c r="AH342" s="34">
        <v>133.71029999999999</v>
      </c>
      <c r="AI342" s="35">
        <v>5.9444270000000001</v>
      </c>
      <c r="AJ342" s="36">
        <v>4.4457519999999997</v>
      </c>
      <c r="AK342" s="577">
        <v>15.777810000000001</v>
      </c>
      <c r="AL342" s="35">
        <v>0.70143460000000002</v>
      </c>
      <c r="AM342" s="576">
        <v>4.4457019999999998</v>
      </c>
      <c r="AN342" s="610"/>
    </row>
    <row r="343" spans="1:40" x14ac:dyDescent="0.25">
      <c r="A343" s="2"/>
      <c r="B343" s="2" t="s">
        <v>627</v>
      </c>
      <c r="C343" s="260" t="s">
        <v>598</v>
      </c>
      <c r="D343" s="574" t="s">
        <v>632</v>
      </c>
      <c r="E343" s="574"/>
      <c r="F343" s="574" t="s">
        <v>633</v>
      </c>
      <c r="G343" s="575">
        <v>1185</v>
      </c>
      <c r="H343" s="575" t="s">
        <v>580</v>
      </c>
      <c r="I343" s="29">
        <v>21</v>
      </c>
      <c r="J343" s="34">
        <v>11.71373</v>
      </c>
      <c r="K343" s="578">
        <v>0.75130399999999997</v>
      </c>
      <c r="L343" s="579">
        <v>6.4138760000000001</v>
      </c>
      <c r="M343" s="34">
        <v>1.436301</v>
      </c>
      <c r="N343" s="35">
        <v>0.2384976</v>
      </c>
      <c r="O343" s="576">
        <v>16.604990000000001</v>
      </c>
      <c r="P343" s="34">
        <v>6.230721</v>
      </c>
      <c r="Q343" s="35">
        <v>0.66019079999999997</v>
      </c>
      <c r="R343" s="576">
        <v>10.595739999999999</v>
      </c>
      <c r="S343" s="34">
        <v>0.73522509999999996</v>
      </c>
      <c r="T343" s="35">
        <v>7.7902540000000006E-2</v>
      </c>
      <c r="U343" s="576">
        <v>10.595739999999999</v>
      </c>
      <c r="V343" s="34">
        <v>1.590149</v>
      </c>
      <c r="W343" s="35">
        <v>0.1502407</v>
      </c>
      <c r="X343" s="576">
        <v>9.4482149999999994</v>
      </c>
      <c r="Y343" s="34">
        <v>13.085610000000001</v>
      </c>
      <c r="Z343" s="35">
        <v>0.60329440000000001</v>
      </c>
      <c r="AA343" s="576">
        <v>4.6103639999999997</v>
      </c>
      <c r="AB343" s="34">
        <v>122.25960000000001</v>
      </c>
      <c r="AC343" s="35">
        <v>6.6202509999999997</v>
      </c>
      <c r="AD343" s="36">
        <v>5.4149130000000003</v>
      </c>
      <c r="AE343" s="577">
        <v>14.426629999999999</v>
      </c>
      <c r="AF343" s="35">
        <v>0.78118509999999997</v>
      </c>
      <c r="AG343" s="576">
        <v>5.4148820000000004</v>
      </c>
      <c r="AH343" s="34">
        <v>122.25960000000001</v>
      </c>
      <c r="AI343" s="35">
        <v>6.6202509999999997</v>
      </c>
      <c r="AJ343" s="36">
        <v>5.4149130000000003</v>
      </c>
      <c r="AK343" s="577">
        <v>14.426629999999999</v>
      </c>
      <c r="AL343" s="35">
        <v>0.78118509999999997</v>
      </c>
      <c r="AM343" s="576">
        <v>5.4148820000000004</v>
      </c>
      <c r="AN343" s="610"/>
    </row>
    <row r="344" spans="1:40" x14ac:dyDescent="0.25">
      <c r="A344" s="2"/>
      <c r="B344" s="2" t="s">
        <v>621</v>
      </c>
      <c r="C344" s="260" t="s">
        <v>598</v>
      </c>
      <c r="D344" s="574" t="s">
        <v>632</v>
      </c>
      <c r="E344" s="574"/>
      <c r="F344" s="574" t="s">
        <v>633</v>
      </c>
      <c r="G344" s="575">
        <v>1180</v>
      </c>
      <c r="H344" s="575" t="s">
        <v>580</v>
      </c>
      <c r="I344" s="29">
        <v>25</v>
      </c>
      <c r="J344" s="34">
        <v>11.68221</v>
      </c>
      <c r="K344" s="578">
        <v>0.61296470000000003</v>
      </c>
      <c r="L344" s="579">
        <v>5.2469939999999999</v>
      </c>
      <c r="M344" s="34">
        <v>1.2740050000000001</v>
      </c>
      <c r="N344" s="35">
        <v>0.1796613</v>
      </c>
      <c r="O344" s="576">
        <v>14.10209</v>
      </c>
      <c r="P344" s="34">
        <v>7.459657</v>
      </c>
      <c r="Q344" s="35">
        <v>0.77284059999999999</v>
      </c>
      <c r="R344" s="576">
        <v>10.36027</v>
      </c>
      <c r="S344" s="34">
        <v>0.88023960000000001</v>
      </c>
      <c r="T344" s="35">
        <v>9.1194940000000002E-2</v>
      </c>
      <c r="U344" s="576">
        <v>10.360239999999999</v>
      </c>
      <c r="V344" s="34">
        <v>1.248011</v>
      </c>
      <c r="W344" s="35">
        <v>0.17249519999999999</v>
      </c>
      <c r="X344" s="576">
        <v>13.82161</v>
      </c>
      <c r="Y344" s="34">
        <v>11.57972</v>
      </c>
      <c r="Z344" s="35">
        <v>0.77232940000000005</v>
      </c>
      <c r="AA344" s="576">
        <v>6.6696720000000003</v>
      </c>
      <c r="AB344" s="34">
        <v>132.72839999999999</v>
      </c>
      <c r="AC344" s="35">
        <v>5.405049</v>
      </c>
      <c r="AD344" s="36">
        <v>4.0722639999999997</v>
      </c>
      <c r="AE344" s="692">
        <v>15.661949999999999</v>
      </c>
      <c r="AF344" s="35">
        <v>0.6377969</v>
      </c>
      <c r="AG344" s="576">
        <v>4.0722709999999998</v>
      </c>
      <c r="AH344" s="34">
        <v>132.72839999999999</v>
      </c>
      <c r="AI344" s="35">
        <v>5.405049</v>
      </c>
      <c r="AJ344" s="36">
        <v>4.0722639999999997</v>
      </c>
      <c r="AK344" s="692">
        <v>15.661949999999999</v>
      </c>
      <c r="AL344" s="35">
        <v>0.6377969</v>
      </c>
      <c r="AM344" s="576">
        <v>4.0722709999999998</v>
      </c>
      <c r="AN344" s="610"/>
    </row>
    <row r="345" spans="1:40" x14ac:dyDescent="0.25">
      <c r="A345" s="2"/>
      <c r="B345" s="2" t="s">
        <v>617</v>
      </c>
      <c r="C345" s="260" t="s">
        <v>598</v>
      </c>
      <c r="D345" s="574" t="s">
        <v>632</v>
      </c>
      <c r="E345" s="574"/>
      <c r="F345" s="574" t="s">
        <v>633</v>
      </c>
      <c r="G345" s="575">
        <v>1178</v>
      </c>
      <c r="H345" s="575" t="s">
        <v>580</v>
      </c>
      <c r="I345" s="29">
        <v>20</v>
      </c>
      <c r="J345" s="34">
        <v>12.15626</v>
      </c>
      <c r="K345" s="578">
        <v>0.91041649999999996</v>
      </c>
      <c r="L345" s="579">
        <v>7.4892799999999999</v>
      </c>
      <c r="M345" s="34">
        <v>1.3037430000000001</v>
      </c>
      <c r="N345" s="35">
        <v>0.34053519999999998</v>
      </c>
      <c r="O345" s="576">
        <v>26.119800000000001</v>
      </c>
      <c r="P345" s="34">
        <v>5.2520009999999999</v>
      </c>
      <c r="Q345" s="35">
        <v>0.61126469999999999</v>
      </c>
      <c r="R345" s="576">
        <v>11.6387</v>
      </c>
      <c r="S345" s="34">
        <v>0.61973619999999996</v>
      </c>
      <c r="T345" s="35">
        <v>7.2129100000000002E-2</v>
      </c>
      <c r="U345" s="576">
        <v>11.638680000000001</v>
      </c>
      <c r="V345" s="34">
        <v>1.598597</v>
      </c>
      <c r="W345" s="35">
        <v>0.38754670000000002</v>
      </c>
      <c r="X345" s="576">
        <v>24.242930000000001</v>
      </c>
      <c r="Y345" s="34">
        <v>13.068250000000001</v>
      </c>
      <c r="Z345" s="35">
        <v>1.3425039999999999</v>
      </c>
      <c r="AA345" s="576">
        <v>10.273020000000001</v>
      </c>
      <c r="AB345" s="34">
        <v>111.73050000000001</v>
      </c>
      <c r="AC345" s="35">
        <v>5.4629570000000003</v>
      </c>
      <c r="AD345" s="36">
        <v>4.8894060000000001</v>
      </c>
      <c r="AE345" s="692">
        <v>13.184200000000001</v>
      </c>
      <c r="AF345" s="35">
        <v>0.64462790000000003</v>
      </c>
      <c r="AG345" s="576">
        <v>4.8893979999999999</v>
      </c>
      <c r="AH345" s="34">
        <v>111.73050000000001</v>
      </c>
      <c r="AI345" s="35">
        <v>5.4629570000000003</v>
      </c>
      <c r="AJ345" s="36">
        <v>4.8894060000000001</v>
      </c>
      <c r="AK345" s="692">
        <v>13.184200000000001</v>
      </c>
      <c r="AL345" s="35">
        <v>0.64462790000000003</v>
      </c>
      <c r="AM345" s="576">
        <v>4.8893979999999999</v>
      </c>
      <c r="AN345" s="610" t="s">
        <v>618</v>
      </c>
    </row>
    <row r="346" spans="1:40" x14ac:dyDescent="0.25">
      <c r="A346" s="2"/>
      <c r="B346" s="2" t="s">
        <v>619</v>
      </c>
      <c r="C346" s="260" t="s">
        <v>598</v>
      </c>
      <c r="D346" s="574" t="s">
        <v>632</v>
      </c>
      <c r="E346" s="574"/>
      <c r="F346" s="574" t="s">
        <v>633</v>
      </c>
      <c r="G346" s="575">
        <v>1179</v>
      </c>
      <c r="H346" s="575" t="s">
        <v>580</v>
      </c>
      <c r="I346" s="29">
        <v>19</v>
      </c>
      <c r="J346" s="34">
        <v>11.96369</v>
      </c>
      <c r="K346" s="578">
        <v>1.43503</v>
      </c>
      <c r="L346" s="579">
        <v>11.99488</v>
      </c>
      <c r="M346" s="34">
        <v>1.2617670000000001</v>
      </c>
      <c r="N346" s="35">
        <v>0.22819819999999999</v>
      </c>
      <c r="O346" s="576">
        <v>18.085609999999999</v>
      </c>
      <c r="P346" s="34">
        <v>4.7097699999999998</v>
      </c>
      <c r="Q346" s="35">
        <v>0.63706779999999996</v>
      </c>
      <c r="R346" s="576">
        <v>13.52652</v>
      </c>
      <c r="S346" s="34">
        <v>0.55575289999999999</v>
      </c>
      <c r="T346" s="35">
        <v>7.5173889999999993E-2</v>
      </c>
      <c r="U346" s="576">
        <v>13.526490000000001</v>
      </c>
      <c r="V346" s="34">
        <v>1.6608620000000001</v>
      </c>
      <c r="W346" s="35">
        <v>7.9973900000000001E-2</v>
      </c>
      <c r="X346" s="576">
        <v>4.8152030000000003</v>
      </c>
      <c r="Y346" s="34">
        <v>13.383229999999999</v>
      </c>
      <c r="Z346" s="35">
        <v>0.32332509999999998</v>
      </c>
      <c r="AA346" s="576">
        <v>2.4158970000000002</v>
      </c>
      <c r="AB346" s="34">
        <v>108.1789</v>
      </c>
      <c r="AC346" s="35">
        <v>5.860398</v>
      </c>
      <c r="AD346" s="36">
        <v>5.4173210000000003</v>
      </c>
      <c r="AE346" s="692">
        <v>12.76511</v>
      </c>
      <c r="AF346" s="35">
        <v>0.69153310000000001</v>
      </c>
      <c r="AG346" s="576">
        <v>5.4173689999999999</v>
      </c>
      <c r="AH346" s="34">
        <v>108.1789</v>
      </c>
      <c r="AI346" s="35">
        <v>5.860398</v>
      </c>
      <c r="AJ346" s="36">
        <v>5.4173210000000003</v>
      </c>
      <c r="AK346" s="692">
        <v>12.76511</v>
      </c>
      <c r="AL346" s="35">
        <v>0.69153310000000001</v>
      </c>
      <c r="AM346" s="576">
        <v>5.4173689999999999</v>
      </c>
      <c r="AN346" s="610" t="s">
        <v>620</v>
      </c>
    </row>
    <row r="347" spans="1:40" x14ac:dyDescent="0.25">
      <c r="A347" s="2"/>
      <c r="B347" s="2" t="s">
        <v>610</v>
      </c>
      <c r="C347" s="260" t="s">
        <v>598</v>
      </c>
      <c r="D347" s="574" t="s">
        <v>632</v>
      </c>
      <c r="E347" s="574"/>
      <c r="F347" s="574" t="s">
        <v>633</v>
      </c>
      <c r="G347" s="575">
        <v>1173</v>
      </c>
      <c r="H347" s="575" t="s">
        <v>580</v>
      </c>
      <c r="I347" s="29">
        <v>21</v>
      </c>
      <c r="J347" s="34">
        <v>13.88419</v>
      </c>
      <c r="K347" s="35">
        <v>0.78231530000000005</v>
      </c>
      <c r="L347" s="576">
        <v>5.634576</v>
      </c>
      <c r="M347" s="34">
        <v>2.2490260000000002</v>
      </c>
      <c r="N347" s="35">
        <v>0.2381955</v>
      </c>
      <c r="O347" s="576">
        <v>10.591049999999999</v>
      </c>
      <c r="P347" s="34">
        <v>4.7164780000000004</v>
      </c>
      <c r="Q347" s="35">
        <v>0.45509690000000003</v>
      </c>
      <c r="R347" s="576">
        <v>9.6490829999999992</v>
      </c>
      <c r="S347" s="34">
        <v>0.55654440000000005</v>
      </c>
      <c r="T347" s="35">
        <v>5.3701459999999999E-2</v>
      </c>
      <c r="U347" s="576">
        <v>9.6490880000000008</v>
      </c>
      <c r="V347" s="34">
        <v>2.5620050000000001</v>
      </c>
      <c r="W347" s="35">
        <v>0.1206356</v>
      </c>
      <c r="X347" s="576">
        <v>4.7086420000000002</v>
      </c>
      <c r="Y347" s="34">
        <v>16.622340000000001</v>
      </c>
      <c r="Z347" s="35">
        <v>0.38697599999999999</v>
      </c>
      <c r="AA347" s="576">
        <v>2.3280479999999999</v>
      </c>
      <c r="AB347" s="34">
        <v>103.03279999999999</v>
      </c>
      <c r="AC347" s="35">
        <v>7.4825910000000002</v>
      </c>
      <c r="AD347" s="36">
        <v>7.2623360000000003</v>
      </c>
      <c r="AE347" s="692">
        <v>12.157870000000001</v>
      </c>
      <c r="AF347" s="35">
        <v>0.88295000000000001</v>
      </c>
      <c r="AG347" s="576">
        <v>7.262372</v>
      </c>
      <c r="AH347" s="34">
        <v>103.03279999999999</v>
      </c>
      <c r="AI347" s="35">
        <v>7.4825910000000002</v>
      </c>
      <c r="AJ347" s="36">
        <v>7.2623360000000003</v>
      </c>
      <c r="AK347" s="692">
        <v>12.157870000000001</v>
      </c>
      <c r="AL347" s="35">
        <v>0.88295000000000001</v>
      </c>
      <c r="AM347" s="576">
        <v>7.262372</v>
      </c>
      <c r="AN347" s="609" t="s">
        <v>611</v>
      </c>
    </row>
    <row r="348" spans="1:40" x14ac:dyDescent="0.25">
      <c r="A348" s="586"/>
      <c r="B348" s="586" t="s">
        <v>612</v>
      </c>
      <c r="C348" s="587" t="s">
        <v>598</v>
      </c>
      <c r="D348" s="588" t="s">
        <v>632</v>
      </c>
      <c r="E348" s="588"/>
      <c r="F348" s="588" t="s">
        <v>633</v>
      </c>
      <c r="G348" s="589">
        <v>1174</v>
      </c>
      <c r="H348" s="589" t="s">
        <v>580</v>
      </c>
      <c r="I348" s="590">
        <v>1</v>
      </c>
      <c r="J348" s="591">
        <v>11.71</v>
      </c>
      <c r="K348" s="592"/>
      <c r="L348" s="593"/>
      <c r="M348" s="591">
        <v>1.49</v>
      </c>
      <c r="N348" s="592"/>
      <c r="O348" s="593"/>
      <c r="P348" s="591">
        <v>7.29</v>
      </c>
      <c r="Q348" s="592"/>
      <c r="R348" s="593"/>
      <c r="S348" s="591">
        <v>0.86</v>
      </c>
      <c r="T348" s="592"/>
      <c r="U348" s="593"/>
      <c r="V348" s="591">
        <v>1.45</v>
      </c>
      <c r="W348" s="592"/>
      <c r="X348" s="593"/>
      <c r="Y348" s="591">
        <v>12.51</v>
      </c>
      <c r="Z348" s="592"/>
      <c r="AA348" s="593"/>
      <c r="AB348" s="591">
        <v>135.63</v>
      </c>
      <c r="AC348" s="592"/>
      <c r="AD348" s="594"/>
      <c r="AE348" s="595">
        <v>16</v>
      </c>
      <c r="AF348" s="592"/>
      <c r="AG348" s="593"/>
      <c r="AH348" s="591">
        <v>135.63</v>
      </c>
      <c r="AI348" s="592"/>
      <c r="AJ348" s="594"/>
      <c r="AK348" s="595">
        <v>16</v>
      </c>
      <c r="AL348" s="592"/>
      <c r="AM348" s="593"/>
      <c r="AN348" s="611" t="s">
        <v>613</v>
      </c>
    </row>
    <row r="349" spans="1:40" x14ac:dyDescent="0.25">
      <c r="A349" s="596"/>
      <c r="B349" s="596" t="s">
        <v>612</v>
      </c>
      <c r="C349" s="597" t="s">
        <v>598</v>
      </c>
      <c r="D349" s="598" t="s">
        <v>632</v>
      </c>
      <c r="E349" s="598"/>
      <c r="F349" s="598" t="s">
        <v>633</v>
      </c>
      <c r="G349" s="599">
        <v>1175</v>
      </c>
      <c r="H349" s="599" t="s">
        <v>580</v>
      </c>
      <c r="I349" s="600">
        <v>21</v>
      </c>
      <c r="J349" s="601">
        <v>11.197419999999999</v>
      </c>
      <c r="K349" s="602">
        <v>1.699009</v>
      </c>
      <c r="L349" s="603">
        <v>15.173220000000001</v>
      </c>
      <c r="M349" s="601">
        <v>1.366724</v>
      </c>
      <c r="N349" s="604">
        <v>0.42728179999999999</v>
      </c>
      <c r="O349" s="605">
        <v>31.263200000000001</v>
      </c>
      <c r="P349" s="601">
        <v>6.7787990000000002</v>
      </c>
      <c r="Q349" s="604">
        <v>1.146034</v>
      </c>
      <c r="R349" s="605">
        <v>16.90615</v>
      </c>
      <c r="S349" s="601">
        <v>0.79989829999999995</v>
      </c>
      <c r="T349" s="604">
        <v>0.13523189999999999</v>
      </c>
      <c r="U349" s="605">
        <v>16.906140000000001</v>
      </c>
      <c r="V349" s="601">
        <v>1.4021600000000001</v>
      </c>
      <c r="W349" s="604">
        <v>0.28251270000000001</v>
      </c>
      <c r="X349" s="605">
        <v>20.148389999999999</v>
      </c>
      <c r="Y349" s="601">
        <v>12.21524</v>
      </c>
      <c r="Z349" s="604">
        <v>1.479087</v>
      </c>
      <c r="AA349" s="605">
        <v>12.10854</v>
      </c>
      <c r="AB349" s="601">
        <v>133.03800000000001</v>
      </c>
      <c r="AC349" s="604">
        <v>4.8973849999999999</v>
      </c>
      <c r="AD349" s="606">
        <v>3.6811919999999998</v>
      </c>
      <c r="AE349" s="607">
        <v>15.69849</v>
      </c>
      <c r="AF349" s="604">
        <v>0.57789619999999997</v>
      </c>
      <c r="AG349" s="605">
        <v>3.6812230000000001</v>
      </c>
      <c r="AH349" s="601">
        <v>133.03800000000001</v>
      </c>
      <c r="AI349" s="604">
        <v>4.8973849999999999</v>
      </c>
      <c r="AJ349" s="606">
        <v>3.6811919999999998</v>
      </c>
      <c r="AK349" s="607">
        <v>15.69849</v>
      </c>
      <c r="AL349" s="604">
        <v>0.57789619999999997</v>
      </c>
      <c r="AM349" s="605">
        <v>3.6812230000000001</v>
      </c>
      <c r="AN349" s="612" t="s">
        <v>614</v>
      </c>
    </row>
    <row r="350" spans="1:40" x14ac:dyDescent="0.25">
      <c r="A350" s="2"/>
      <c r="B350" s="2" t="s">
        <v>628</v>
      </c>
      <c r="C350" s="260" t="s">
        <v>598</v>
      </c>
      <c r="D350" s="574" t="s">
        <v>632</v>
      </c>
      <c r="E350" s="574"/>
      <c r="F350" s="574" t="s">
        <v>633</v>
      </c>
      <c r="G350" s="575">
        <v>1186</v>
      </c>
      <c r="H350" s="575" t="s">
        <v>580</v>
      </c>
      <c r="I350" s="29">
        <v>18</v>
      </c>
      <c r="J350" s="34">
        <v>10.812760000000001</v>
      </c>
      <c r="K350" s="578">
        <v>1.324732</v>
      </c>
      <c r="L350" s="579">
        <v>12.25155</v>
      </c>
      <c r="M350" s="34">
        <v>1.2277</v>
      </c>
      <c r="N350" s="35">
        <v>0.2635728</v>
      </c>
      <c r="O350" s="576">
        <v>21.468820000000001</v>
      </c>
      <c r="P350" s="34">
        <v>6.5814069999999996</v>
      </c>
      <c r="Q350" s="35">
        <v>1.2458260000000001</v>
      </c>
      <c r="R350" s="576">
        <v>18.929480000000002</v>
      </c>
      <c r="S350" s="34">
        <v>0.77660600000000002</v>
      </c>
      <c r="T350" s="35">
        <v>0.14700740000000001</v>
      </c>
      <c r="U350" s="576">
        <v>18.929459999999999</v>
      </c>
      <c r="V350" s="34">
        <v>1.41699</v>
      </c>
      <c r="W350" s="35">
        <v>0.20946310000000001</v>
      </c>
      <c r="X350" s="576">
        <v>14.782249999999999</v>
      </c>
      <c r="Y350" s="34">
        <v>12.33827</v>
      </c>
      <c r="Z350" s="35">
        <v>0.83781479999999997</v>
      </c>
      <c r="AA350" s="576">
        <v>6.7903770000000003</v>
      </c>
      <c r="AB350" s="34">
        <v>129.86609999999999</v>
      </c>
      <c r="AC350" s="35">
        <v>11.54092</v>
      </c>
      <c r="AD350" s="36">
        <v>8.8867899999999995</v>
      </c>
      <c r="AE350" s="577">
        <v>15.32419</v>
      </c>
      <c r="AF350" s="35">
        <v>1.361834</v>
      </c>
      <c r="AG350" s="576">
        <v>8.8868270000000003</v>
      </c>
      <c r="AH350" s="34">
        <v>129.86609999999999</v>
      </c>
      <c r="AI350" s="35">
        <v>11.54092</v>
      </c>
      <c r="AJ350" s="36">
        <v>8.8867899999999995</v>
      </c>
      <c r="AK350" s="577">
        <v>15.32419</v>
      </c>
      <c r="AL350" s="35">
        <v>1.361834</v>
      </c>
      <c r="AM350" s="576">
        <v>8.8868270000000003</v>
      </c>
      <c r="AN350" s="610"/>
    </row>
    <row r="351" spans="1:40" x14ac:dyDescent="0.25">
      <c r="A351" s="2"/>
      <c r="B351" s="2" t="s">
        <v>608</v>
      </c>
      <c r="C351" s="260" t="s">
        <v>598</v>
      </c>
      <c r="D351" s="574" t="s">
        <v>632</v>
      </c>
      <c r="E351" s="574"/>
      <c r="F351" s="574" t="s">
        <v>633</v>
      </c>
      <c r="G351" s="575">
        <v>1172</v>
      </c>
      <c r="H351" s="575" t="s">
        <v>580</v>
      </c>
      <c r="I351" s="29">
        <v>24</v>
      </c>
      <c r="J351" s="34">
        <v>12.040660000000001</v>
      </c>
      <c r="K351" s="35">
        <v>0.97075889999999998</v>
      </c>
      <c r="L351" s="576">
        <v>8.0623369999999994</v>
      </c>
      <c r="M351" s="34">
        <v>1.8756109999999999</v>
      </c>
      <c r="N351" s="35">
        <v>0.38708029999999999</v>
      </c>
      <c r="O351" s="576">
        <v>20.637560000000001</v>
      </c>
      <c r="P351" s="34">
        <v>7.0665180000000003</v>
      </c>
      <c r="Q351" s="35">
        <v>0.67436339999999995</v>
      </c>
      <c r="R351" s="576">
        <v>9.5430790000000005</v>
      </c>
      <c r="S351" s="34">
        <v>0.83384910000000001</v>
      </c>
      <c r="T351" s="35">
        <v>7.9575019999999996E-2</v>
      </c>
      <c r="U351" s="576">
        <v>9.5430960000000002</v>
      </c>
      <c r="V351" s="34">
        <v>1.8124990000000001</v>
      </c>
      <c r="W351" s="35">
        <v>0.30628050000000001</v>
      </c>
      <c r="X351" s="576">
        <v>16.898240000000001</v>
      </c>
      <c r="Y351" s="34">
        <v>13.917899999999999</v>
      </c>
      <c r="Z351" s="35">
        <v>1.394658</v>
      </c>
      <c r="AA351" s="576">
        <v>10.02061</v>
      </c>
      <c r="AB351" s="34">
        <v>131.34469999999999</v>
      </c>
      <c r="AC351" s="35">
        <v>5.6293600000000001</v>
      </c>
      <c r="AD351" s="36">
        <v>4.2859439999999998</v>
      </c>
      <c r="AE351" s="577">
        <v>15.49868</v>
      </c>
      <c r="AF351" s="35">
        <v>0.66425909999999999</v>
      </c>
      <c r="AG351" s="576">
        <v>4.2859090000000002</v>
      </c>
      <c r="AH351" s="34">
        <v>131.34469999999999</v>
      </c>
      <c r="AI351" s="35">
        <v>5.6293600000000001</v>
      </c>
      <c r="AJ351" s="36">
        <v>4.2859439999999998</v>
      </c>
      <c r="AK351" s="577">
        <v>15.49868</v>
      </c>
      <c r="AL351" s="35">
        <v>0.66425909999999999</v>
      </c>
      <c r="AM351" s="576">
        <v>4.2859090000000002</v>
      </c>
      <c r="AN351" s="609" t="s">
        <v>609</v>
      </c>
    </row>
    <row r="352" spans="1:40" x14ac:dyDescent="0.25">
      <c r="A352" s="2"/>
      <c r="B352" s="2" t="s">
        <v>615</v>
      </c>
      <c r="C352" s="260" t="s">
        <v>598</v>
      </c>
      <c r="D352" s="574" t="s">
        <v>632</v>
      </c>
      <c r="E352" s="574"/>
      <c r="F352" s="574" t="s">
        <v>633</v>
      </c>
      <c r="G352" s="575">
        <v>1176</v>
      </c>
      <c r="H352" s="575" t="s">
        <v>580</v>
      </c>
      <c r="I352" s="29">
        <v>24</v>
      </c>
      <c r="J352" s="34">
        <v>10.00372</v>
      </c>
      <c r="K352" s="578">
        <v>1.513782</v>
      </c>
      <c r="L352" s="579">
        <v>15.132199999999999</v>
      </c>
      <c r="M352" s="34">
        <v>1.0788260000000001</v>
      </c>
      <c r="N352" s="35">
        <v>0.37863239999999998</v>
      </c>
      <c r="O352" s="576">
        <v>35.096699999999998</v>
      </c>
      <c r="P352" s="34">
        <v>5.8115050000000004</v>
      </c>
      <c r="Q352" s="35">
        <v>1.322163</v>
      </c>
      <c r="R352" s="576">
        <v>22.750779999999999</v>
      </c>
      <c r="S352" s="34">
        <v>0.68575759999999997</v>
      </c>
      <c r="T352" s="35">
        <v>0.15601519999999999</v>
      </c>
      <c r="U352" s="576">
        <v>22.750769999999999</v>
      </c>
      <c r="V352" s="34">
        <v>1.467679</v>
      </c>
      <c r="W352" s="35">
        <v>0.23157179999999999</v>
      </c>
      <c r="X352" s="576">
        <v>15.778090000000001</v>
      </c>
      <c r="Y352" s="34">
        <v>12.53955</v>
      </c>
      <c r="Z352" s="35">
        <v>1.083405</v>
      </c>
      <c r="AA352" s="576">
        <v>8.6399000000000008</v>
      </c>
      <c r="AB352" s="34">
        <v>124.4007</v>
      </c>
      <c r="AC352" s="35">
        <v>13.256030000000001</v>
      </c>
      <c r="AD352" s="36">
        <v>10.65591</v>
      </c>
      <c r="AE352" s="577">
        <v>14.67928</v>
      </c>
      <c r="AF352" s="35">
        <v>1.564209</v>
      </c>
      <c r="AG352" s="576">
        <v>10.655900000000001</v>
      </c>
      <c r="AH352" s="34">
        <v>124.4007</v>
      </c>
      <c r="AI352" s="35">
        <v>13.256030000000001</v>
      </c>
      <c r="AJ352" s="36">
        <v>10.65591</v>
      </c>
      <c r="AK352" s="577">
        <v>14.67928</v>
      </c>
      <c r="AL352" s="35">
        <v>1.564209</v>
      </c>
      <c r="AM352" s="576">
        <v>10.655900000000001</v>
      </c>
      <c r="AN352" s="610"/>
    </row>
    <row r="353" spans="1:40" x14ac:dyDescent="0.25">
      <c r="A353" s="2"/>
      <c r="B353" s="2" t="s">
        <v>624</v>
      </c>
      <c r="C353" s="260" t="s">
        <v>598</v>
      </c>
      <c r="D353" s="574" t="s">
        <v>632</v>
      </c>
      <c r="E353" s="574"/>
      <c r="F353" s="574" t="s">
        <v>633</v>
      </c>
      <c r="G353" s="575">
        <v>1183</v>
      </c>
      <c r="H353" s="575" t="s">
        <v>580</v>
      </c>
      <c r="I353" s="29">
        <v>10</v>
      </c>
      <c r="J353" s="34">
        <v>11.106719999999999</v>
      </c>
      <c r="K353" s="578">
        <v>1.0942480000000001</v>
      </c>
      <c r="L353" s="579">
        <v>9.8521269999999994</v>
      </c>
      <c r="M353" s="34">
        <v>1.485339</v>
      </c>
      <c r="N353" s="35">
        <v>0.27399220000000002</v>
      </c>
      <c r="O353" s="576">
        <v>18.446429999999999</v>
      </c>
      <c r="P353" s="34">
        <v>7.2187039999999998</v>
      </c>
      <c r="Q353" s="35">
        <v>1.008256</v>
      </c>
      <c r="R353" s="576">
        <v>13.967280000000001</v>
      </c>
      <c r="S353" s="34">
        <v>0.85180710000000004</v>
      </c>
      <c r="T353" s="35">
        <v>0.11897430000000001</v>
      </c>
      <c r="U353" s="576">
        <v>13.967280000000001</v>
      </c>
      <c r="V353" s="34">
        <v>1.528624</v>
      </c>
      <c r="W353" s="35">
        <v>5.3201020000000002E-2</v>
      </c>
      <c r="X353" s="576">
        <v>3.480321</v>
      </c>
      <c r="Y353" s="34">
        <v>12.84118</v>
      </c>
      <c r="Z353" s="35">
        <v>0.2243522</v>
      </c>
      <c r="AA353" s="576">
        <v>1.747131</v>
      </c>
      <c r="AB353" s="34">
        <v>135.7867</v>
      </c>
      <c r="AC353" s="35">
        <v>5.0225629999999999</v>
      </c>
      <c r="AD353" s="36">
        <v>3.6988639999999999</v>
      </c>
      <c r="AE353" s="577">
        <v>16.022829999999999</v>
      </c>
      <c r="AF353" s="35">
        <v>0.59266640000000004</v>
      </c>
      <c r="AG353" s="576">
        <v>3.6988880000000002</v>
      </c>
      <c r="AH353" s="34">
        <v>135.7867</v>
      </c>
      <c r="AI353" s="35">
        <v>5.0225629999999999</v>
      </c>
      <c r="AJ353" s="36">
        <v>3.6988639999999999</v>
      </c>
      <c r="AK353" s="577">
        <v>16.022829999999999</v>
      </c>
      <c r="AL353" s="35">
        <v>0.59266640000000004</v>
      </c>
      <c r="AM353" s="576">
        <v>3.6988880000000002</v>
      </c>
      <c r="AN353" s="610" t="s">
        <v>625</v>
      </c>
    </row>
    <row r="354" spans="1:40" x14ac:dyDescent="0.25">
      <c r="A354" s="2"/>
      <c r="B354" s="2" t="s">
        <v>623</v>
      </c>
      <c r="C354" s="260" t="s">
        <v>598</v>
      </c>
      <c r="D354" s="574" t="s">
        <v>632</v>
      </c>
      <c r="E354" s="574"/>
      <c r="F354" s="574" t="s">
        <v>633</v>
      </c>
      <c r="G354" s="575">
        <v>1182</v>
      </c>
      <c r="H354" s="575" t="s">
        <v>580</v>
      </c>
      <c r="I354" s="29">
        <v>21</v>
      </c>
      <c r="J354" s="34">
        <v>11.490069999999999</v>
      </c>
      <c r="K354" s="578">
        <v>0.83354340000000005</v>
      </c>
      <c r="L354" s="579">
        <v>7.254467</v>
      </c>
      <c r="M354" s="34">
        <v>1.4789019999999999</v>
      </c>
      <c r="N354" s="35">
        <v>0.23521439999999999</v>
      </c>
      <c r="O354" s="576">
        <v>15.90466</v>
      </c>
      <c r="P354" s="34">
        <v>7.0957679999999996</v>
      </c>
      <c r="Q354" s="35">
        <v>0.83681170000000005</v>
      </c>
      <c r="R354" s="576">
        <v>11.79311</v>
      </c>
      <c r="S354" s="34">
        <v>0.83730070000000001</v>
      </c>
      <c r="T354" s="35">
        <v>9.8743719999999993E-2</v>
      </c>
      <c r="U354" s="576">
        <v>11.793100000000001</v>
      </c>
      <c r="V354" s="34">
        <v>1.4939579999999999</v>
      </c>
      <c r="W354" s="35">
        <v>6.9057099999999996E-2</v>
      </c>
      <c r="X354" s="576">
        <v>4.6224270000000001</v>
      </c>
      <c r="Y354" s="34">
        <v>12.693289999999999</v>
      </c>
      <c r="Z354" s="35">
        <v>0.29174719999999998</v>
      </c>
      <c r="AA354" s="576">
        <v>2.2984360000000001</v>
      </c>
      <c r="AB354" s="34">
        <v>133.09540000000001</v>
      </c>
      <c r="AC354" s="35">
        <v>5.7300969999999998</v>
      </c>
      <c r="AD354" s="36">
        <v>4.3052549999999998</v>
      </c>
      <c r="AE354" s="577">
        <v>15.705260000000001</v>
      </c>
      <c r="AF354" s="35">
        <v>0.6761587</v>
      </c>
      <c r="AG354" s="576">
        <v>4.3053020000000002</v>
      </c>
      <c r="AH354" s="34">
        <v>133.09540000000001</v>
      </c>
      <c r="AI354" s="35">
        <v>5.7300969999999998</v>
      </c>
      <c r="AJ354" s="36">
        <v>4.3052549999999998</v>
      </c>
      <c r="AK354" s="577">
        <v>15.705260000000001</v>
      </c>
      <c r="AL354" s="35">
        <v>0.6761587</v>
      </c>
      <c r="AM354" s="576">
        <v>4.3053020000000002</v>
      </c>
      <c r="AN354" s="610"/>
    </row>
    <row r="355" spans="1:40" x14ac:dyDescent="0.25">
      <c r="A355" s="2"/>
      <c r="B355" s="2" t="s">
        <v>626</v>
      </c>
      <c r="C355" s="260" t="s">
        <v>598</v>
      </c>
      <c r="D355" s="574" t="s">
        <v>632</v>
      </c>
      <c r="E355" s="574"/>
      <c r="F355" s="574" t="s">
        <v>633</v>
      </c>
      <c r="G355" s="575">
        <v>1184</v>
      </c>
      <c r="H355" s="575" t="s">
        <v>580</v>
      </c>
      <c r="I355" s="29">
        <v>24</v>
      </c>
      <c r="J355" s="34">
        <v>9.9823989999999991</v>
      </c>
      <c r="K355" s="578">
        <v>1.9230579999999999</v>
      </c>
      <c r="L355" s="579">
        <v>19.264489999999999</v>
      </c>
      <c r="M355" s="34">
        <v>1.0320819999999999</v>
      </c>
      <c r="N355" s="35">
        <v>0.33925309999999997</v>
      </c>
      <c r="O355" s="576">
        <v>32.870759999999997</v>
      </c>
      <c r="P355" s="34">
        <v>6.4769540000000001</v>
      </c>
      <c r="Q355" s="35">
        <v>1.590147</v>
      </c>
      <c r="R355" s="576">
        <v>24.550840000000001</v>
      </c>
      <c r="S355" s="34">
        <v>0.76428059999999998</v>
      </c>
      <c r="T355" s="35">
        <v>0.18763730000000001</v>
      </c>
      <c r="U355" s="576">
        <v>24.550840000000001</v>
      </c>
      <c r="V355" s="34">
        <v>1.275433</v>
      </c>
      <c r="W355" s="35">
        <v>7.6580079999999995E-2</v>
      </c>
      <c r="X355" s="576">
        <v>6.0042400000000002</v>
      </c>
      <c r="Y355" s="34">
        <v>11.72608</v>
      </c>
      <c r="Z355" s="35">
        <v>0.35462569999999999</v>
      </c>
      <c r="AA355" s="576">
        <v>3.024248</v>
      </c>
      <c r="AB355" s="34">
        <v>133.7773</v>
      </c>
      <c r="AC355" s="35">
        <v>7.4545870000000001</v>
      </c>
      <c r="AD355" s="36">
        <v>5.572387</v>
      </c>
      <c r="AE355" s="577">
        <v>15.78572</v>
      </c>
      <c r="AF355" s="35">
        <v>0.87964810000000004</v>
      </c>
      <c r="AG355" s="576">
        <v>5.5724309999999999</v>
      </c>
      <c r="AH355" s="34">
        <v>133.7773</v>
      </c>
      <c r="AI355" s="35">
        <v>7.4545870000000001</v>
      </c>
      <c r="AJ355" s="36">
        <v>5.572387</v>
      </c>
      <c r="AK355" s="577">
        <v>15.78572</v>
      </c>
      <c r="AL355" s="35">
        <v>0.87964810000000004</v>
      </c>
      <c r="AM355" s="576">
        <v>5.5724309999999999</v>
      </c>
      <c r="AN355" s="610"/>
    </row>
    <row r="356" spans="1:40" ht="15.75" thickBot="1" x14ac:dyDescent="0.3">
      <c r="A356" s="613"/>
      <c r="B356" s="613" t="s">
        <v>616</v>
      </c>
      <c r="C356" s="271" t="s">
        <v>598</v>
      </c>
      <c r="D356" s="614" t="s">
        <v>632</v>
      </c>
      <c r="E356" s="614"/>
      <c r="F356" s="614" t="s">
        <v>633</v>
      </c>
      <c r="G356" s="615">
        <v>1177</v>
      </c>
      <c r="H356" s="615" t="s">
        <v>580</v>
      </c>
      <c r="I356" s="30">
        <v>25</v>
      </c>
      <c r="J356" s="41">
        <v>11.50501</v>
      </c>
      <c r="K356" s="619">
        <v>0.96184099999999995</v>
      </c>
      <c r="L356" s="620">
        <v>8.3601960000000002</v>
      </c>
      <c r="M356" s="41">
        <v>1.5781339999999999</v>
      </c>
      <c r="N356" s="42">
        <v>0.28288869999999999</v>
      </c>
      <c r="O356" s="616">
        <v>17.925509999999999</v>
      </c>
      <c r="P356" s="41">
        <v>6.6863380000000001</v>
      </c>
      <c r="Q356" s="42">
        <v>0.648617</v>
      </c>
      <c r="R356" s="616">
        <v>9.7006309999999996</v>
      </c>
      <c r="S356" s="41">
        <v>0.78898789999999996</v>
      </c>
      <c r="T356" s="42">
        <v>7.6536800000000002E-2</v>
      </c>
      <c r="U356" s="616">
        <v>9.7006289999999993</v>
      </c>
      <c r="V356" s="41">
        <v>1.685773</v>
      </c>
      <c r="W356" s="42">
        <v>0.18045539999999999</v>
      </c>
      <c r="X356" s="616">
        <v>10.704610000000001</v>
      </c>
      <c r="Y356" s="41">
        <v>13.46921</v>
      </c>
      <c r="Z356" s="42">
        <v>0.70578680000000005</v>
      </c>
      <c r="AA356" s="616">
        <v>5.24</v>
      </c>
      <c r="AB356" s="41">
        <v>131.38669999999999</v>
      </c>
      <c r="AC356" s="42">
        <v>4.8295180000000002</v>
      </c>
      <c r="AD356" s="43">
        <v>3.675805</v>
      </c>
      <c r="AE356" s="617">
        <v>15.503629999999999</v>
      </c>
      <c r="AF356" s="42">
        <v>0.56988510000000003</v>
      </c>
      <c r="AG356" s="616">
        <v>3.675818</v>
      </c>
      <c r="AH356" s="41">
        <v>131.38669999999999</v>
      </c>
      <c r="AI356" s="42">
        <v>4.8295180000000002</v>
      </c>
      <c r="AJ356" s="43">
        <v>3.675805</v>
      </c>
      <c r="AK356" s="617">
        <v>15.503629999999999</v>
      </c>
      <c r="AL356" s="42">
        <v>0.56988510000000003</v>
      </c>
      <c r="AM356" s="616">
        <v>3.675818</v>
      </c>
      <c r="AN356" s="621"/>
    </row>
    <row r="357" spans="1:40" x14ac:dyDescent="0.25">
      <c r="A357" s="10"/>
      <c r="B357" s="10" t="s">
        <v>661</v>
      </c>
      <c r="C357" s="574" t="s">
        <v>690</v>
      </c>
      <c r="D357" s="574" t="s">
        <v>689</v>
      </c>
      <c r="E357" s="574"/>
      <c r="F357" s="135" t="s">
        <v>688</v>
      </c>
      <c r="G357" s="575">
        <v>1190</v>
      </c>
      <c r="H357" s="575" t="s">
        <v>580</v>
      </c>
      <c r="I357" s="29">
        <v>24</v>
      </c>
      <c r="J357" s="34">
        <v>11.57508</v>
      </c>
      <c r="K357" s="578">
        <v>0.56764349999999997</v>
      </c>
      <c r="L357" s="579">
        <v>4.9040140000000001</v>
      </c>
      <c r="M357" s="34">
        <v>1.1738839999999999</v>
      </c>
      <c r="N357" s="35">
        <v>0.2451797</v>
      </c>
      <c r="O357" s="576">
        <v>20.886189999999999</v>
      </c>
      <c r="P357" s="34">
        <v>6.7185949999999997</v>
      </c>
      <c r="Q357" s="35">
        <v>0.74600610000000001</v>
      </c>
      <c r="R357" s="576">
        <v>11.1036</v>
      </c>
      <c r="S357" s="34">
        <v>0.7927942</v>
      </c>
      <c r="T357" s="35">
        <v>8.8028729999999999E-2</v>
      </c>
      <c r="U357" s="576">
        <v>11.1036</v>
      </c>
      <c r="V357" s="34">
        <v>1.259307</v>
      </c>
      <c r="W357" s="35">
        <v>0.29731340000000001</v>
      </c>
      <c r="X357" s="576">
        <v>23.609290000000001</v>
      </c>
      <c r="Y357" s="34">
        <v>11.57968</v>
      </c>
      <c r="Z357" s="35">
        <v>1.367602</v>
      </c>
      <c r="AA357" s="576">
        <v>11.810359999999999</v>
      </c>
      <c r="AB357" s="34">
        <v>127.0493</v>
      </c>
      <c r="AC357" s="35">
        <v>8.0970910000000007</v>
      </c>
      <c r="AD357" s="36">
        <v>6.3731869999999997</v>
      </c>
      <c r="AE357" s="577">
        <v>14.991820000000001</v>
      </c>
      <c r="AF357" s="35">
        <v>0.95545950000000002</v>
      </c>
      <c r="AG357" s="576">
        <v>6.3732059999999997</v>
      </c>
      <c r="AH357" s="34">
        <v>127.0493</v>
      </c>
      <c r="AI357" s="35">
        <v>8.0970910000000007</v>
      </c>
      <c r="AJ357" s="36">
        <v>6.3731869999999997</v>
      </c>
      <c r="AK357" s="577">
        <v>14.991820000000001</v>
      </c>
      <c r="AL357" s="35">
        <v>0.95545950000000002</v>
      </c>
      <c r="AM357" s="576">
        <v>6.3732059999999997</v>
      </c>
      <c r="AN357" s="610"/>
    </row>
    <row r="358" spans="1:40" x14ac:dyDescent="0.25">
      <c r="A358" s="10"/>
      <c r="B358" s="10" t="s">
        <v>662</v>
      </c>
      <c r="C358" s="574" t="s">
        <v>690</v>
      </c>
      <c r="D358" s="574" t="s">
        <v>689</v>
      </c>
      <c r="E358" s="574"/>
      <c r="F358" s="135" t="s">
        <v>688</v>
      </c>
      <c r="G358" s="575">
        <v>1191</v>
      </c>
      <c r="H358" s="575" t="s">
        <v>580</v>
      </c>
      <c r="I358" s="29">
        <v>25</v>
      </c>
      <c r="J358" s="34">
        <v>11.339930000000001</v>
      </c>
      <c r="K358" s="578">
        <v>1.0804910000000001</v>
      </c>
      <c r="L358" s="579">
        <v>9.5281939999999992</v>
      </c>
      <c r="M358" s="34">
        <v>1.1853530000000001</v>
      </c>
      <c r="N358" s="35">
        <v>0.204372</v>
      </c>
      <c r="O358" s="576">
        <v>17.24145</v>
      </c>
      <c r="P358" s="34">
        <v>6.9335659999999999</v>
      </c>
      <c r="Q358" s="35">
        <v>0.82254570000000005</v>
      </c>
      <c r="R358" s="576">
        <v>11.863239999999999</v>
      </c>
      <c r="S358" s="34">
        <v>0.81816069999999996</v>
      </c>
      <c r="T358" s="35">
        <v>9.7060460000000001E-2</v>
      </c>
      <c r="U358" s="576">
        <v>11.863250000000001</v>
      </c>
      <c r="V358" s="34">
        <v>1.2344120000000001</v>
      </c>
      <c r="W358" s="35">
        <v>0.13733790000000001</v>
      </c>
      <c r="X358" s="576">
        <v>11.125769999999999</v>
      </c>
      <c r="Y358" s="34">
        <v>11.524520000000001</v>
      </c>
      <c r="Z358" s="35">
        <v>0.62972499999999998</v>
      </c>
      <c r="AA358" s="576">
        <v>5.4642189999999999</v>
      </c>
      <c r="AB358" s="34">
        <v>131.32570000000001</v>
      </c>
      <c r="AC358" s="35">
        <v>4.3531259999999996</v>
      </c>
      <c r="AD358" s="36">
        <v>3.3147549999999999</v>
      </c>
      <c r="AE358" s="577">
        <v>15.49643</v>
      </c>
      <c r="AF358" s="35">
        <v>0.51367039999999997</v>
      </c>
      <c r="AG358" s="576">
        <v>3.3147660000000001</v>
      </c>
      <c r="AH358" s="34">
        <v>131.32570000000001</v>
      </c>
      <c r="AI358" s="35">
        <v>4.3531259999999996</v>
      </c>
      <c r="AJ358" s="36">
        <v>3.3147549999999999</v>
      </c>
      <c r="AK358" s="577">
        <v>15.49643</v>
      </c>
      <c r="AL358" s="35">
        <v>0.51367039999999997</v>
      </c>
      <c r="AM358" s="576">
        <v>3.3147660000000001</v>
      </c>
      <c r="AN358" s="610"/>
    </row>
    <row r="359" spans="1:40" x14ac:dyDescent="0.25">
      <c r="A359" s="10"/>
      <c r="B359" s="10" t="s">
        <v>663</v>
      </c>
      <c r="C359" s="574" t="s">
        <v>690</v>
      </c>
      <c r="D359" s="574" t="s">
        <v>689</v>
      </c>
      <c r="E359" s="574"/>
      <c r="F359" s="135" t="s">
        <v>688</v>
      </c>
      <c r="G359" s="575">
        <v>1192</v>
      </c>
      <c r="H359" s="575" t="s">
        <v>580</v>
      </c>
      <c r="I359" s="29">
        <v>24</v>
      </c>
      <c r="J359" s="34">
        <v>10.55964</v>
      </c>
      <c r="K359" s="578">
        <v>1.4542870000000001</v>
      </c>
      <c r="L359" s="579">
        <v>13.772130000000001</v>
      </c>
      <c r="M359" s="34">
        <v>1.0491459999999999</v>
      </c>
      <c r="N359" s="35">
        <v>0.24148230000000001</v>
      </c>
      <c r="O359" s="576">
        <v>23.017040000000001</v>
      </c>
      <c r="P359" s="34">
        <v>6.5181699999999996</v>
      </c>
      <c r="Q359" s="35">
        <v>1.1134520000000001</v>
      </c>
      <c r="R359" s="576">
        <v>17.082280000000001</v>
      </c>
      <c r="S359" s="34">
        <v>0.76914400000000005</v>
      </c>
      <c r="T359" s="35">
        <v>0.13138749999999999</v>
      </c>
      <c r="U359" s="576">
        <v>17.0823</v>
      </c>
      <c r="V359" s="34">
        <v>1.2165299999999999</v>
      </c>
      <c r="W359" s="35">
        <v>6.6410849999999993E-2</v>
      </c>
      <c r="X359" s="576">
        <v>5.459041</v>
      </c>
      <c r="Y359" s="34">
        <v>11.453110000000001</v>
      </c>
      <c r="Z359" s="35">
        <v>0.30964599999999998</v>
      </c>
      <c r="AA359" s="576">
        <v>2.7035969999999998</v>
      </c>
      <c r="AB359" s="34">
        <v>133.7713</v>
      </c>
      <c r="AC359" s="35">
        <v>4.2274159999999998</v>
      </c>
      <c r="AD359" s="36">
        <v>3.1601819999999998</v>
      </c>
      <c r="AE359" s="577">
        <v>15.78501</v>
      </c>
      <c r="AF359" s="35">
        <v>0.4988416</v>
      </c>
      <c r="AG359" s="576">
        <v>3.1602239999999999</v>
      </c>
      <c r="AH359" s="34">
        <v>133.7713</v>
      </c>
      <c r="AI359" s="35">
        <v>4.2274159999999998</v>
      </c>
      <c r="AJ359" s="36">
        <v>3.1601819999999998</v>
      </c>
      <c r="AK359" s="577">
        <v>15.78501</v>
      </c>
      <c r="AL359" s="35">
        <v>0.4988416</v>
      </c>
      <c r="AM359" s="576">
        <v>3.1602239999999999</v>
      </c>
      <c r="AN359" s="610" t="s">
        <v>664</v>
      </c>
    </row>
    <row r="360" spans="1:40" x14ac:dyDescent="0.25">
      <c r="A360" s="10"/>
      <c r="B360" s="10" t="s">
        <v>665</v>
      </c>
      <c r="C360" s="574" t="s">
        <v>690</v>
      </c>
      <c r="D360" s="574" t="s">
        <v>689</v>
      </c>
      <c r="E360" s="574"/>
      <c r="F360" s="135" t="s">
        <v>688</v>
      </c>
      <c r="G360" s="575">
        <v>1193</v>
      </c>
      <c r="H360" s="575" t="s">
        <v>580</v>
      </c>
      <c r="I360" s="29">
        <v>23</v>
      </c>
      <c r="J360" s="34">
        <v>10.48499</v>
      </c>
      <c r="K360" s="578">
        <v>1.0379370000000001</v>
      </c>
      <c r="L360" s="579">
        <v>9.8992660000000008</v>
      </c>
      <c r="M360" s="34">
        <v>0.86193260000000005</v>
      </c>
      <c r="N360" s="35">
        <v>0.19291620000000001</v>
      </c>
      <c r="O360" s="576">
        <v>22.381820000000001</v>
      </c>
      <c r="P360" s="34">
        <v>6.7300219999999999</v>
      </c>
      <c r="Q360" s="35">
        <v>0.94175960000000003</v>
      </c>
      <c r="R360" s="576">
        <v>13.993410000000001</v>
      </c>
      <c r="S360" s="34">
        <v>0.79414260000000003</v>
      </c>
      <c r="T360" s="35">
        <v>0.11112760000000001</v>
      </c>
      <c r="U360" s="576">
        <v>13.993410000000001</v>
      </c>
      <c r="V360" s="34">
        <v>0.99138230000000005</v>
      </c>
      <c r="W360" s="35">
        <v>0.1060103</v>
      </c>
      <c r="X360" s="576">
        <v>10.69318</v>
      </c>
      <c r="Y360" s="34">
        <v>10.325139999999999</v>
      </c>
      <c r="Z360" s="35">
        <v>0.61644869999999996</v>
      </c>
      <c r="AA360" s="576">
        <v>5.9703689999999998</v>
      </c>
      <c r="AB360" s="34">
        <v>133.51130000000001</v>
      </c>
      <c r="AC360" s="35">
        <v>5.1964009999999998</v>
      </c>
      <c r="AD360" s="36">
        <v>3.8921049999999999</v>
      </c>
      <c r="AE360" s="577">
        <v>15.754339999999999</v>
      </c>
      <c r="AF360" s="35">
        <v>0.61317650000000001</v>
      </c>
      <c r="AG360" s="576">
        <v>3.892112</v>
      </c>
      <c r="AH360" s="34">
        <v>133.51130000000001</v>
      </c>
      <c r="AI360" s="35">
        <v>5.1964009999999998</v>
      </c>
      <c r="AJ360" s="36">
        <v>3.8921049999999999</v>
      </c>
      <c r="AK360" s="577">
        <v>15.754339999999999</v>
      </c>
      <c r="AL360" s="35">
        <v>0.61317650000000001</v>
      </c>
      <c r="AM360" s="576">
        <v>3.892112</v>
      </c>
      <c r="AN360" s="610" t="s">
        <v>666</v>
      </c>
    </row>
    <row r="361" spans="1:40" x14ac:dyDescent="0.25">
      <c r="A361" s="10"/>
      <c r="B361" s="10" t="s">
        <v>667</v>
      </c>
      <c r="C361" s="574" t="s">
        <v>690</v>
      </c>
      <c r="D361" s="574" t="s">
        <v>689</v>
      </c>
      <c r="E361" s="574"/>
      <c r="F361" s="135" t="s">
        <v>688</v>
      </c>
      <c r="G361" s="575">
        <v>1194</v>
      </c>
      <c r="H361" s="575" t="s">
        <v>580</v>
      </c>
      <c r="I361" s="29">
        <v>23</v>
      </c>
      <c r="J361" s="34">
        <v>10.590059999999999</v>
      </c>
      <c r="K361" s="578">
        <v>1.776162</v>
      </c>
      <c r="L361" s="579">
        <v>16.771979999999999</v>
      </c>
      <c r="M361" s="34">
        <v>0.91714629999999997</v>
      </c>
      <c r="N361" s="35">
        <v>0.25459209999999999</v>
      </c>
      <c r="O361" s="576">
        <v>27.759160000000001</v>
      </c>
      <c r="P361" s="34">
        <v>6.6769080000000001</v>
      </c>
      <c r="Q361" s="35">
        <v>1.365232</v>
      </c>
      <c r="R361" s="576">
        <v>20.44707</v>
      </c>
      <c r="S361" s="34">
        <v>0.78787510000000005</v>
      </c>
      <c r="T361" s="35">
        <v>0.1610974</v>
      </c>
      <c r="U361" s="576">
        <v>20.44708</v>
      </c>
      <c r="V361" s="34">
        <v>1.0432999999999999</v>
      </c>
      <c r="W361" s="35">
        <v>3.443392E-2</v>
      </c>
      <c r="X361" s="576">
        <v>3.3004820000000001</v>
      </c>
      <c r="Y361" s="34">
        <v>10.60871</v>
      </c>
      <c r="Z361" s="35">
        <v>0.17470459999999999</v>
      </c>
      <c r="AA361" s="576">
        <v>1.6468039999999999</v>
      </c>
      <c r="AB361" s="34">
        <v>133.447</v>
      </c>
      <c r="AC361" s="35">
        <v>3.2413820000000002</v>
      </c>
      <c r="AD361" s="36">
        <v>2.4289649999999998</v>
      </c>
      <c r="AE361" s="577">
        <v>15.74675</v>
      </c>
      <c r="AF361" s="35">
        <v>0.38249529999999998</v>
      </c>
      <c r="AG361" s="576">
        <v>2.4290430000000001</v>
      </c>
      <c r="AH361" s="34">
        <v>133.447</v>
      </c>
      <c r="AI361" s="35">
        <v>3.2413820000000002</v>
      </c>
      <c r="AJ361" s="36">
        <v>2.4289649999999998</v>
      </c>
      <c r="AK361" s="577">
        <v>15.74675</v>
      </c>
      <c r="AL361" s="35">
        <v>0.38249529999999998</v>
      </c>
      <c r="AM361" s="576">
        <v>2.4290430000000001</v>
      </c>
      <c r="AN361" s="610" t="s">
        <v>668</v>
      </c>
    </row>
    <row r="362" spans="1:40" x14ac:dyDescent="0.25">
      <c r="A362" s="10"/>
      <c r="B362" s="10" t="s">
        <v>669</v>
      </c>
      <c r="C362" s="574" t="s">
        <v>690</v>
      </c>
      <c r="D362" s="574" t="s">
        <v>689</v>
      </c>
      <c r="E362" s="574"/>
      <c r="F362" s="135" t="s">
        <v>688</v>
      </c>
      <c r="G362" s="575">
        <v>1195</v>
      </c>
      <c r="H362" s="575" t="s">
        <v>580</v>
      </c>
      <c r="I362" s="29">
        <v>24</v>
      </c>
      <c r="J362" s="34">
        <v>10.935169999999999</v>
      </c>
      <c r="K362" s="578">
        <v>0.79243280000000005</v>
      </c>
      <c r="L362" s="579">
        <v>7.2466429999999997</v>
      </c>
      <c r="M362" s="34">
        <v>0.93494160000000004</v>
      </c>
      <c r="N362" s="35">
        <v>0.1307025</v>
      </c>
      <c r="O362" s="576">
        <v>13.97974</v>
      </c>
      <c r="P362" s="34">
        <v>6.8848580000000004</v>
      </c>
      <c r="Q362" s="35">
        <v>0.7575615</v>
      </c>
      <c r="R362" s="576">
        <v>11.003299999999999</v>
      </c>
      <c r="S362" s="34">
        <v>0.81241319999999995</v>
      </c>
      <c r="T362" s="35">
        <v>8.9392269999999996E-2</v>
      </c>
      <c r="U362" s="576">
        <v>11.003299999999999</v>
      </c>
      <c r="V362" s="34">
        <v>1.0228820000000001</v>
      </c>
      <c r="W362" s="35">
        <v>2.9334559999999999E-2</v>
      </c>
      <c r="X362" s="576">
        <v>2.8678340000000002</v>
      </c>
      <c r="Y362" s="34">
        <v>10.50473</v>
      </c>
      <c r="Z362" s="35">
        <v>0.14941489999999999</v>
      </c>
      <c r="AA362" s="576">
        <v>1.422358</v>
      </c>
      <c r="AB362" s="34">
        <v>132.88069999999999</v>
      </c>
      <c r="AC362" s="35">
        <v>3.3116080000000001</v>
      </c>
      <c r="AD362" s="36">
        <v>2.4921669999999998</v>
      </c>
      <c r="AE362" s="577">
        <v>15.679919999999999</v>
      </c>
      <c r="AF362" s="35">
        <v>0.39078770000000002</v>
      </c>
      <c r="AG362" s="576">
        <v>2.4922810000000002</v>
      </c>
      <c r="AH362" s="34">
        <v>132.88069999999999</v>
      </c>
      <c r="AI362" s="35">
        <v>3.3116080000000001</v>
      </c>
      <c r="AJ362" s="36">
        <v>2.4921669999999998</v>
      </c>
      <c r="AK362" s="577">
        <v>15.679919999999999</v>
      </c>
      <c r="AL362" s="35">
        <v>0.39078770000000002</v>
      </c>
      <c r="AM362" s="576">
        <v>2.4922810000000002</v>
      </c>
      <c r="AN362" s="610"/>
    </row>
    <row r="363" spans="1:40" x14ac:dyDescent="0.25">
      <c r="A363" s="2"/>
      <c r="B363" s="2" t="s">
        <v>629</v>
      </c>
      <c r="C363" s="260" t="s">
        <v>690</v>
      </c>
      <c r="D363" s="574" t="s">
        <v>689</v>
      </c>
      <c r="E363" s="574"/>
      <c r="F363" s="135" t="s">
        <v>688</v>
      </c>
      <c r="G363" s="575">
        <v>1187</v>
      </c>
      <c r="H363" s="575" t="s">
        <v>580</v>
      </c>
      <c r="I363" s="29">
        <v>24</v>
      </c>
      <c r="J363" s="34">
        <v>11.794079999999999</v>
      </c>
      <c r="K363" s="578">
        <v>0.6028964</v>
      </c>
      <c r="L363" s="579">
        <v>5.1118550000000003</v>
      </c>
      <c r="M363" s="34">
        <v>1.2678149999999999</v>
      </c>
      <c r="N363" s="35">
        <v>0.1337796</v>
      </c>
      <c r="O363" s="576">
        <v>10.55198</v>
      </c>
      <c r="P363" s="34">
        <v>7.1487449999999999</v>
      </c>
      <c r="Q363" s="35">
        <v>0.50020920000000002</v>
      </c>
      <c r="R363" s="576">
        <v>6.9971610000000002</v>
      </c>
      <c r="S363" s="34">
        <v>0.84355179999999996</v>
      </c>
      <c r="T363" s="35">
        <v>5.9024890000000003E-2</v>
      </c>
      <c r="U363" s="576">
        <v>6.9971860000000001</v>
      </c>
      <c r="V363" s="34">
        <v>1.255234</v>
      </c>
      <c r="W363" s="35">
        <v>3.1628089999999998E-2</v>
      </c>
      <c r="X363" s="576">
        <v>2.5196969999999999</v>
      </c>
      <c r="Y363" s="34">
        <v>11.63706</v>
      </c>
      <c r="Z363" s="35">
        <v>0.1467116</v>
      </c>
      <c r="AA363" s="576">
        <v>1.2607269999999999</v>
      </c>
      <c r="AB363" s="34">
        <v>131.40110000000001</v>
      </c>
      <c r="AC363" s="35">
        <v>3.452474</v>
      </c>
      <c r="AD363" s="36">
        <v>2.6274310000000001</v>
      </c>
      <c r="AE363" s="577">
        <v>15.505330000000001</v>
      </c>
      <c r="AF363" s="35">
        <v>0.40740389999999999</v>
      </c>
      <c r="AG363" s="576">
        <v>2.6275080000000002</v>
      </c>
      <c r="AH363" s="34">
        <v>131.40110000000001</v>
      </c>
      <c r="AI363" s="35">
        <v>3.452474</v>
      </c>
      <c r="AJ363" s="36">
        <v>2.6274310000000001</v>
      </c>
      <c r="AK363" s="577">
        <v>15.505330000000001</v>
      </c>
      <c r="AL363" s="35">
        <v>0.40740389999999999</v>
      </c>
      <c r="AM363" s="576">
        <v>2.6275080000000002</v>
      </c>
      <c r="AN363" s="610"/>
    </row>
    <row r="364" spans="1:40" x14ac:dyDescent="0.25">
      <c r="A364" s="2"/>
      <c r="B364" s="2" t="s">
        <v>630</v>
      </c>
      <c r="C364" s="260" t="s">
        <v>690</v>
      </c>
      <c r="D364" s="574" t="s">
        <v>689</v>
      </c>
      <c r="E364" s="574"/>
      <c r="F364" s="135" t="s">
        <v>688</v>
      </c>
      <c r="G364" s="575">
        <v>1188</v>
      </c>
      <c r="H364" s="575" t="s">
        <v>580</v>
      </c>
      <c r="I364" s="29">
        <v>24</v>
      </c>
      <c r="J364" s="34">
        <v>11.80463</v>
      </c>
      <c r="K364" s="578">
        <v>0.82151070000000004</v>
      </c>
      <c r="L364" s="579">
        <v>6.9592260000000001</v>
      </c>
      <c r="M364" s="34">
        <v>1.3214189999999999</v>
      </c>
      <c r="N364" s="35">
        <v>0.2033556</v>
      </c>
      <c r="O364" s="576">
        <v>15.38918</v>
      </c>
      <c r="P364" s="34">
        <v>7.3745329999999996</v>
      </c>
      <c r="Q364" s="35">
        <v>0.70812229999999998</v>
      </c>
      <c r="R364" s="576">
        <v>9.6022660000000002</v>
      </c>
      <c r="S364" s="34">
        <v>0.87019489999999999</v>
      </c>
      <c r="T364" s="35">
        <v>8.3558460000000001E-2</v>
      </c>
      <c r="U364" s="576">
        <v>9.6022689999999997</v>
      </c>
      <c r="V364" s="34">
        <v>1.256483</v>
      </c>
      <c r="W364" s="35">
        <v>7.8565010000000005E-2</v>
      </c>
      <c r="X364" s="576">
        <v>6.2527730000000004</v>
      </c>
      <c r="Y364" s="34">
        <v>11.637740000000001</v>
      </c>
      <c r="Z364" s="35">
        <v>0.38184439999999997</v>
      </c>
      <c r="AA364" s="576">
        <v>3.2810869999999999</v>
      </c>
      <c r="AB364" s="34">
        <v>132.0224</v>
      </c>
      <c r="AC364" s="35">
        <v>3.4413049999999998</v>
      </c>
      <c r="AD364" s="36">
        <v>2.606608</v>
      </c>
      <c r="AE364" s="577">
        <v>15.57864</v>
      </c>
      <c r="AF364" s="35">
        <v>0.40605439999999998</v>
      </c>
      <c r="AG364" s="576">
        <v>2.6064820000000002</v>
      </c>
      <c r="AH364" s="34">
        <v>132.0224</v>
      </c>
      <c r="AI364" s="35">
        <v>3.4413049999999998</v>
      </c>
      <c r="AJ364" s="36">
        <v>2.606608</v>
      </c>
      <c r="AK364" s="577">
        <v>15.57864</v>
      </c>
      <c r="AL364" s="35">
        <v>0.40605439999999998</v>
      </c>
      <c r="AM364" s="576">
        <v>2.6064820000000002</v>
      </c>
      <c r="AN364" s="610"/>
    </row>
    <row r="365" spans="1:40" x14ac:dyDescent="0.25">
      <c r="A365" s="10"/>
      <c r="B365" s="10" t="s">
        <v>670</v>
      </c>
      <c r="C365" s="574" t="s">
        <v>690</v>
      </c>
      <c r="D365" s="574" t="s">
        <v>689</v>
      </c>
      <c r="E365" s="574"/>
      <c r="F365" s="135" t="s">
        <v>688</v>
      </c>
      <c r="G365" s="575">
        <v>1196</v>
      </c>
      <c r="H365" s="575" t="s">
        <v>580</v>
      </c>
      <c r="I365" s="29">
        <v>25</v>
      </c>
      <c r="J365" s="34">
        <v>11.46828</v>
      </c>
      <c r="K365" s="578">
        <v>1.223347</v>
      </c>
      <c r="L365" s="579">
        <v>10.66722</v>
      </c>
      <c r="M365" s="34">
        <v>1.2004950000000001</v>
      </c>
      <c r="N365" s="35">
        <v>0.28108050000000001</v>
      </c>
      <c r="O365" s="576">
        <v>23.413709999999998</v>
      </c>
      <c r="P365" s="34">
        <v>6.8375469999999998</v>
      </c>
      <c r="Q365" s="35">
        <v>0.9453703</v>
      </c>
      <c r="R365" s="576">
        <v>13.82616</v>
      </c>
      <c r="S365" s="34">
        <v>0.80683059999999995</v>
      </c>
      <c r="T365" s="35">
        <v>0.11155379999999999</v>
      </c>
      <c r="U365" s="576">
        <v>13.826169999999999</v>
      </c>
      <c r="V365" s="34">
        <v>1.255136</v>
      </c>
      <c r="W365" s="35">
        <v>0.13808419999999999</v>
      </c>
      <c r="X365" s="576">
        <v>11.00154</v>
      </c>
      <c r="Y365" s="34">
        <v>11.615729999999999</v>
      </c>
      <c r="Z365" s="35">
        <v>0.72619869999999997</v>
      </c>
      <c r="AA365" s="576">
        <v>6.2518580000000004</v>
      </c>
      <c r="AB365" s="34">
        <v>128.28059999999999</v>
      </c>
      <c r="AC365" s="35">
        <v>4.7058260000000001</v>
      </c>
      <c r="AD365" s="36">
        <v>3.6683859999999999</v>
      </c>
      <c r="AE365" s="577">
        <v>15.13711</v>
      </c>
      <c r="AF365" s="35">
        <v>0.55528370000000005</v>
      </c>
      <c r="AG365" s="576">
        <v>3.668361</v>
      </c>
      <c r="AH365" s="34">
        <v>128.28059999999999</v>
      </c>
      <c r="AI365" s="35">
        <v>4.7058260000000001</v>
      </c>
      <c r="AJ365" s="36">
        <v>3.6683859999999999</v>
      </c>
      <c r="AK365" s="577">
        <v>15.13711</v>
      </c>
      <c r="AL365" s="35">
        <v>0.55528370000000005</v>
      </c>
      <c r="AM365" s="576">
        <v>3.668361</v>
      </c>
      <c r="AN365" s="610" t="s">
        <v>671</v>
      </c>
    </row>
    <row r="366" spans="1:40" x14ac:dyDescent="0.25">
      <c r="A366" s="10"/>
      <c r="B366" s="10" t="s">
        <v>672</v>
      </c>
      <c r="C366" s="574" t="s">
        <v>690</v>
      </c>
      <c r="D366" s="574" t="s">
        <v>689</v>
      </c>
      <c r="E366" s="574"/>
      <c r="F366" s="135" t="s">
        <v>688</v>
      </c>
      <c r="G366" s="575">
        <v>1197</v>
      </c>
      <c r="H366" s="575" t="s">
        <v>580</v>
      </c>
      <c r="I366" s="29">
        <v>23</v>
      </c>
      <c r="J366" s="34">
        <v>11.041370000000001</v>
      </c>
      <c r="K366" s="578">
        <v>2.149616</v>
      </c>
      <c r="L366" s="579">
        <v>19.46875</v>
      </c>
      <c r="M366" s="34">
        <v>1.017272</v>
      </c>
      <c r="N366" s="35">
        <v>0.26020140000000003</v>
      </c>
      <c r="O366" s="576">
        <v>25.57835</v>
      </c>
      <c r="P366" s="34">
        <v>7.2135809999999996</v>
      </c>
      <c r="Q366" s="35">
        <v>1.4514659999999999</v>
      </c>
      <c r="R366" s="576">
        <v>20.121300000000002</v>
      </c>
      <c r="S366" s="34">
        <v>0.85120260000000003</v>
      </c>
      <c r="T366" s="35">
        <v>0.17127290000000001</v>
      </c>
      <c r="U366" s="576">
        <v>20.121289999999998</v>
      </c>
      <c r="V366" s="34">
        <v>1.0397460000000001</v>
      </c>
      <c r="W366" s="35">
        <v>3.6572069999999998E-2</v>
      </c>
      <c r="X366" s="576">
        <v>3.517404</v>
      </c>
      <c r="Y366" s="34">
        <v>10.59042</v>
      </c>
      <c r="Z366" s="35">
        <v>0.1866834</v>
      </c>
      <c r="AA366" s="576">
        <v>1.7627569999999999</v>
      </c>
      <c r="AB366" s="34">
        <v>134.0181</v>
      </c>
      <c r="AC366" s="35">
        <v>3.0871279999999999</v>
      </c>
      <c r="AD366" s="36">
        <v>2.3035160000000001</v>
      </c>
      <c r="AE366" s="577">
        <v>15.81413</v>
      </c>
      <c r="AF366" s="35">
        <v>0.3642782</v>
      </c>
      <c r="AG366" s="576">
        <v>2.3034979999999998</v>
      </c>
      <c r="AH366" s="34">
        <v>134.0181</v>
      </c>
      <c r="AI366" s="35">
        <v>3.0871279999999999</v>
      </c>
      <c r="AJ366" s="36">
        <v>2.3035160000000001</v>
      </c>
      <c r="AK366" s="577">
        <v>15.81413</v>
      </c>
      <c r="AL366" s="35">
        <v>0.3642782</v>
      </c>
      <c r="AM366" s="576">
        <v>2.3034979999999998</v>
      </c>
      <c r="AN366" s="610" t="s">
        <v>673</v>
      </c>
    </row>
    <row r="367" spans="1:40" x14ac:dyDescent="0.25">
      <c r="A367" s="10"/>
      <c r="B367" s="10" t="s">
        <v>631</v>
      </c>
      <c r="C367" s="574" t="s">
        <v>690</v>
      </c>
      <c r="D367" s="574" t="s">
        <v>689</v>
      </c>
      <c r="E367" s="574"/>
      <c r="F367" s="135" t="s">
        <v>688</v>
      </c>
      <c r="G367" s="575">
        <v>1189</v>
      </c>
      <c r="H367" s="575" t="s">
        <v>580</v>
      </c>
      <c r="I367" s="29">
        <v>25</v>
      </c>
      <c r="J367" s="34">
        <v>10.27675</v>
      </c>
      <c r="K367" s="578">
        <v>2.4241329999999999</v>
      </c>
      <c r="L367" s="579">
        <v>23.588519999999999</v>
      </c>
      <c r="M367" s="34">
        <v>0.98572119999999996</v>
      </c>
      <c r="N367" s="35">
        <v>0.48771510000000001</v>
      </c>
      <c r="O367" s="576">
        <v>49.478000000000002</v>
      </c>
      <c r="P367" s="34">
        <v>6.0589130000000004</v>
      </c>
      <c r="Q367" s="35">
        <v>1.7882070000000001</v>
      </c>
      <c r="R367" s="576">
        <v>29.513660000000002</v>
      </c>
      <c r="S367" s="34">
        <v>0.71495169999999997</v>
      </c>
      <c r="T367" s="35">
        <v>0.21100840000000001</v>
      </c>
      <c r="U367" s="576">
        <v>29.513660000000002</v>
      </c>
      <c r="V367" s="34">
        <v>1.2341439999999999</v>
      </c>
      <c r="W367" s="35">
        <v>0.32368130000000001</v>
      </c>
      <c r="X367" s="576">
        <v>26.22719</v>
      </c>
      <c r="Y367" s="34">
        <v>11.46452</v>
      </c>
      <c r="Z367" s="35">
        <v>1.342841</v>
      </c>
      <c r="AA367" s="576">
        <v>11.713010000000001</v>
      </c>
      <c r="AB367" s="34">
        <v>125.05889999999999</v>
      </c>
      <c r="AC367" s="35">
        <v>10.49081</v>
      </c>
      <c r="AD367" s="36">
        <v>8.3886970000000005</v>
      </c>
      <c r="AE367" s="577">
        <v>14.75695</v>
      </c>
      <c r="AF367" s="35">
        <v>1.2379180000000001</v>
      </c>
      <c r="AG367" s="576">
        <v>8.3887129999999992</v>
      </c>
      <c r="AH367" s="34">
        <v>125.05889999999999</v>
      </c>
      <c r="AI367" s="35">
        <v>10.49081</v>
      </c>
      <c r="AJ367" s="36">
        <v>8.3886970000000005</v>
      </c>
      <c r="AK367" s="577">
        <v>14.75695</v>
      </c>
      <c r="AL367" s="35">
        <v>1.2379180000000001</v>
      </c>
      <c r="AM367" s="576">
        <v>8.3887129999999992</v>
      </c>
      <c r="AN367" s="610"/>
    </row>
    <row r="368" spans="1:40" x14ac:dyDescent="0.25">
      <c r="A368" s="10"/>
      <c r="B368" s="10" t="s">
        <v>674</v>
      </c>
      <c r="C368" s="574" t="s">
        <v>690</v>
      </c>
      <c r="D368" s="574" t="s">
        <v>689</v>
      </c>
      <c r="E368" s="574"/>
      <c r="F368" s="135" t="s">
        <v>691</v>
      </c>
      <c r="G368" s="575">
        <v>1198</v>
      </c>
      <c r="H368" s="575" t="s">
        <v>580</v>
      </c>
      <c r="I368" s="29">
        <v>25</v>
      </c>
      <c r="J368" s="34">
        <v>11.31016</v>
      </c>
      <c r="K368" s="578">
        <v>0.57671689999999998</v>
      </c>
      <c r="L368" s="579">
        <v>5.0991059999999999</v>
      </c>
      <c r="M368" s="34">
        <v>1.151688</v>
      </c>
      <c r="N368" s="35">
        <v>0.12580189999999999</v>
      </c>
      <c r="O368" s="576">
        <v>10.92327</v>
      </c>
      <c r="P368" s="34">
        <v>7.261177</v>
      </c>
      <c r="Q368" s="35">
        <v>0.56997399999999998</v>
      </c>
      <c r="R368" s="576">
        <v>7.8496090000000001</v>
      </c>
      <c r="S368" s="34">
        <v>0.85681890000000005</v>
      </c>
      <c r="T368" s="35">
        <v>6.7256789999999997E-2</v>
      </c>
      <c r="U368" s="576">
        <v>7.8495929999999996</v>
      </c>
      <c r="V368" s="34">
        <v>1.1687620000000001</v>
      </c>
      <c r="W368" s="35">
        <v>6.8606410000000007E-2</v>
      </c>
      <c r="X368" s="576">
        <v>5.8700060000000001</v>
      </c>
      <c r="Y368" s="34">
        <v>11.22537</v>
      </c>
      <c r="Z368" s="35">
        <v>0.32690000000000002</v>
      </c>
      <c r="AA368" s="576">
        <v>2.912153</v>
      </c>
      <c r="AB368" s="34">
        <v>135.84520000000001</v>
      </c>
      <c r="AC368" s="35">
        <v>2.5639280000000002</v>
      </c>
      <c r="AD368" s="36">
        <v>1.887389</v>
      </c>
      <c r="AE368" s="577">
        <v>16.02974</v>
      </c>
      <c r="AF368" s="35">
        <v>0.30253219999999997</v>
      </c>
      <c r="AG368" s="576">
        <v>1.887319</v>
      </c>
      <c r="AH368" s="34">
        <v>135.84520000000001</v>
      </c>
      <c r="AI368" s="35">
        <v>2.5639280000000002</v>
      </c>
      <c r="AJ368" s="36">
        <v>1.887389</v>
      </c>
      <c r="AK368" s="577">
        <v>16.02974</v>
      </c>
      <c r="AL368" s="35">
        <v>0.30253219999999997</v>
      </c>
      <c r="AM368" s="576">
        <v>1.887319</v>
      </c>
      <c r="AN368" s="610"/>
    </row>
    <row r="369" spans="1:40" ht="15.75" thickBot="1" x14ac:dyDescent="0.3">
      <c r="A369" s="270"/>
      <c r="B369" s="270" t="s">
        <v>675</v>
      </c>
      <c r="C369" s="614" t="s">
        <v>690</v>
      </c>
      <c r="D369" s="614" t="s">
        <v>689</v>
      </c>
      <c r="E369" s="614"/>
      <c r="F369" s="136" t="s">
        <v>692</v>
      </c>
      <c r="G369" s="615">
        <v>1199</v>
      </c>
      <c r="H369" s="615" t="s">
        <v>580</v>
      </c>
      <c r="I369" s="30">
        <v>22</v>
      </c>
      <c r="J369" s="41">
        <v>10.90924</v>
      </c>
      <c r="K369" s="619">
        <v>0.72585429999999995</v>
      </c>
      <c r="L369" s="620">
        <v>6.6535719999999996</v>
      </c>
      <c r="M369" s="41">
        <v>1.011396</v>
      </c>
      <c r="N369" s="42">
        <v>0.1389563</v>
      </c>
      <c r="O369" s="616">
        <v>13.73906</v>
      </c>
      <c r="P369" s="41">
        <v>6.6613800000000003</v>
      </c>
      <c r="Q369" s="42">
        <v>0.62456780000000001</v>
      </c>
      <c r="R369" s="616">
        <v>9.3759530000000009</v>
      </c>
      <c r="S369" s="41">
        <v>0.78604289999999999</v>
      </c>
      <c r="T369" s="42">
        <v>7.3698860000000005E-2</v>
      </c>
      <c r="U369" s="616">
        <v>9.3759340000000009</v>
      </c>
      <c r="V369" s="41">
        <v>1.1448039999999999</v>
      </c>
      <c r="W369" s="42">
        <v>4.313032E-2</v>
      </c>
      <c r="X369" s="616">
        <v>3.7674829999999999</v>
      </c>
      <c r="Y369" s="41">
        <v>11.11237</v>
      </c>
      <c r="Z369" s="42">
        <v>0.2091266</v>
      </c>
      <c r="AA369" s="616">
        <v>1.881926</v>
      </c>
      <c r="AB369" s="41">
        <v>130.89019999999999</v>
      </c>
      <c r="AC369" s="42">
        <v>4.9039469999999996</v>
      </c>
      <c r="AD369" s="43">
        <v>3.7466110000000001</v>
      </c>
      <c r="AE369" s="617">
        <v>15.44505</v>
      </c>
      <c r="AF369" s="42">
        <v>0.57866969999999995</v>
      </c>
      <c r="AG369" s="616">
        <v>3.7466370000000002</v>
      </c>
      <c r="AH369" s="41">
        <v>130.89019999999999</v>
      </c>
      <c r="AI369" s="42">
        <v>4.9039469999999996</v>
      </c>
      <c r="AJ369" s="43">
        <v>3.7466110000000001</v>
      </c>
      <c r="AK369" s="617">
        <v>15.44505</v>
      </c>
      <c r="AL369" s="42">
        <v>0.57866969999999995</v>
      </c>
      <c r="AM369" s="616">
        <v>3.7466370000000002</v>
      </c>
      <c r="AN369" s="621" t="s">
        <v>676</v>
      </c>
    </row>
    <row r="370" spans="1:40" x14ac:dyDescent="0.25">
      <c r="A370" s="10"/>
      <c r="B370" s="10" t="s">
        <v>677</v>
      </c>
      <c r="C370" s="574" t="s">
        <v>690</v>
      </c>
      <c r="D370" s="574" t="s">
        <v>694</v>
      </c>
      <c r="E370" s="574"/>
      <c r="F370" s="135" t="s">
        <v>693</v>
      </c>
      <c r="G370" s="575">
        <v>1206</v>
      </c>
      <c r="H370" s="575" t="s">
        <v>580</v>
      </c>
      <c r="I370" s="29">
        <v>24</v>
      </c>
      <c r="J370" s="34">
        <v>10.79965</v>
      </c>
      <c r="K370" s="578">
        <v>0.59268200000000004</v>
      </c>
      <c r="L370" s="579">
        <v>5.4879769999999999</v>
      </c>
      <c r="M370" s="34">
        <v>1.0667260000000001</v>
      </c>
      <c r="N370" s="35">
        <v>0.1349841</v>
      </c>
      <c r="O370" s="576">
        <v>12.65405</v>
      </c>
      <c r="P370" s="34">
        <v>6.5407510000000002</v>
      </c>
      <c r="Q370" s="35">
        <v>0.53220420000000002</v>
      </c>
      <c r="R370" s="576">
        <v>8.1367440000000002</v>
      </c>
      <c r="S370" s="34">
        <v>0.77180859999999996</v>
      </c>
      <c r="T370" s="35">
        <v>6.2800339999999996E-2</v>
      </c>
      <c r="U370" s="576">
        <v>8.1367759999999993</v>
      </c>
      <c r="V370" s="34">
        <v>1.262032</v>
      </c>
      <c r="W370" s="35">
        <v>7.2190279999999996E-2</v>
      </c>
      <c r="X370" s="576">
        <v>5.7201620000000002</v>
      </c>
      <c r="Y370" s="34">
        <v>11.664870000000001</v>
      </c>
      <c r="Z370" s="35">
        <v>0.33291320000000002</v>
      </c>
      <c r="AA370" s="576">
        <v>2.8539810000000001</v>
      </c>
      <c r="AB370" s="34">
        <v>132.65530000000001</v>
      </c>
      <c r="AC370" s="35">
        <v>2.7904239999999998</v>
      </c>
      <c r="AD370" s="36">
        <v>2.1035159999999999</v>
      </c>
      <c r="AE370" s="577">
        <v>15.653320000000001</v>
      </c>
      <c r="AF370" s="35">
        <v>0.32924900000000001</v>
      </c>
      <c r="AG370" s="576">
        <v>2.1033810000000002</v>
      </c>
      <c r="AH370" s="34">
        <v>132.65530000000001</v>
      </c>
      <c r="AI370" s="35">
        <v>2.7904239999999998</v>
      </c>
      <c r="AJ370" s="36">
        <v>2.1035159999999999</v>
      </c>
      <c r="AK370" s="577">
        <v>15.653320000000001</v>
      </c>
      <c r="AL370" s="35">
        <v>0.32924900000000001</v>
      </c>
      <c r="AM370" s="576">
        <v>2.1033810000000002</v>
      </c>
      <c r="AN370" s="610" t="s">
        <v>678</v>
      </c>
    </row>
    <row r="371" spans="1:40" x14ac:dyDescent="0.25">
      <c r="A371" s="10"/>
      <c r="B371" s="10" t="s">
        <v>679</v>
      </c>
      <c r="C371" s="574" t="s">
        <v>690</v>
      </c>
      <c r="D371" s="574" t="s">
        <v>694</v>
      </c>
      <c r="E371" s="574"/>
      <c r="F371" s="135" t="s">
        <v>693</v>
      </c>
      <c r="G371" s="575">
        <v>1207</v>
      </c>
      <c r="H371" s="575" t="s">
        <v>580</v>
      </c>
      <c r="I371" s="29">
        <v>25</v>
      </c>
      <c r="J371" s="34">
        <v>10.48798</v>
      </c>
      <c r="K371" s="578">
        <v>0.82506590000000002</v>
      </c>
      <c r="L371" s="579">
        <v>7.8667759999999998</v>
      </c>
      <c r="M371" s="34">
        <v>1.147659</v>
      </c>
      <c r="N371" s="35">
        <v>0.2916532</v>
      </c>
      <c r="O371" s="576">
        <v>25.412890000000001</v>
      </c>
      <c r="P371" s="34">
        <v>6.2769120000000003</v>
      </c>
      <c r="Q371" s="35">
        <v>0.61574030000000002</v>
      </c>
      <c r="R371" s="576">
        <v>9.8096060000000005</v>
      </c>
      <c r="S371" s="34">
        <v>0.74067559999999999</v>
      </c>
      <c r="T371" s="35">
        <v>7.2657089999999994E-2</v>
      </c>
      <c r="U371" s="576">
        <v>9.8095689999999998</v>
      </c>
      <c r="V371" s="34">
        <v>1.4246799999999999</v>
      </c>
      <c r="W371" s="35">
        <v>0.31409350000000003</v>
      </c>
      <c r="X371" s="576">
        <v>22.046600000000002</v>
      </c>
      <c r="Y371" s="34">
        <v>12.33338</v>
      </c>
      <c r="Z371" s="35">
        <v>1.296327</v>
      </c>
      <c r="AA371" s="576">
        <v>10.510719999999999</v>
      </c>
      <c r="AB371" s="34">
        <v>129.62039999999999</v>
      </c>
      <c r="AC371" s="35">
        <v>3.7987669999999998</v>
      </c>
      <c r="AD371" s="36">
        <v>2.9306869999999998</v>
      </c>
      <c r="AE371" s="577">
        <v>15.295199999999999</v>
      </c>
      <c r="AF371" s="35">
        <v>0.44825480000000001</v>
      </c>
      <c r="AG371" s="576">
        <v>2.9306890000000001</v>
      </c>
      <c r="AH371" s="34">
        <v>129.62039999999999</v>
      </c>
      <c r="AI371" s="35">
        <v>3.7987669999999998</v>
      </c>
      <c r="AJ371" s="36">
        <v>2.9306869999999998</v>
      </c>
      <c r="AK371" s="577">
        <v>15.295199999999999</v>
      </c>
      <c r="AL371" s="35">
        <v>0.44825480000000001</v>
      </c>
      <c r="AM371" s="576">
        <v>2.9306890000000001</v>
      </c>
      <c r="AN371" s="610"/>
    </row>
    <row r="372" spans="1:40" x14ac:dyDescent="0.25">
      <c r="A372" s="10"/>
      <c r="B372" s="10" t="s">
        <v>680</v>
      </c>
      <c r="C372" s="574" t="s">
        <v>690</v>
      </c>
      <c r="D372" s="574" t="s">
        <v>694</v>
      </c>
      <c r="E372" s="574"/>
      <c r="F372" s="135" t="s">
        <v>693</v>
      </c>
      <c r="G372" s="575">
        <v>1208</v>
      </c>
      <c r="H372" s="575" t="s">
        <v>580</v>
      </c>
      <c r="I372" s="29">
        <v>24</v>
      </c>
      <c r="J372" s="34">
        <v>10.681749999999999</v>
      </c>
      <c r="K372" s="578">
        <v>1.980618</v>
      </c>
      <c r="L372" s="579">
        <v>18.542069999999999</v>
      </c>
      <c r="M372" s="34">
        <v>1.163519</v>
      </c>
      <c r="N372" s="35">
        <v>0.28908479999999998</v>
      </c>
      <c r="O372" s="576">
        <v>24.845739999999999</v>
      </c>
      <c r="P372" s="34">
        <v>6.3399109999999999</v>
      </c>
      <c r="Q372" s="35">
        <v>1.203443</v>
      </c>
      <c r="R372" s="576">
        <v>18.982019999999999</v>
      </c>
      <c r="S372" s="34">
        <v>0.74810949999999998</v>
      </c>
      <c r="T372" s="35">
        <v>0.1420064</v>
      </c>
      <c r="U372" s="576">
        <v>18.982030000000002</v>
      </c>
      <c r="V372" s="34">
        <v>1.386263</v>
      </c>
      <c r="W372" s="35">
        <v>8.1584509999999999E-2</v>
      </c>
      <c r="X372" s="576">
        <v>5.885211</v>
      </c>
      <c r="Y372" s="34">
        <v>12.22541</v>
      </c>
      <c r="Z372" s="35">
        <v>0.35311890000000001</v>
      </c>
      <c r="AA372" s="576">
        <v>2.8883999999999999</v>
      </c>
      <c r="AB372" s="34">
        <v>128.86250000000001</v>
      </c>
      <c r="AC372" s="35">
        <v>3.8572250000000001</v>
      </c>
      <c r="AD372" s="36">
        <v>2.9932880000000002</v>
      </c>
      <c r="AE372" s="577">
        <v>15.205769999999999</v>
      </c>
      <c r="AF372" s="35">
        <v>0.45515850000000002</v>
      </c>
      <c r="AG372" s="576">
        <v>2.9933269999999998</v>
      </c>
      <c r="AH372" s="34">
        <v>128.86250000000001</v>
      </c>
      <c r="AI372" s="35">
        <v>3.8572250000000001</v>
      </c>
      <c r="AJ372" s="36">
        <v>2.9932880000000002</v>
      </c>
      <c r="AK372" s="577">
        <v>15.205769999999999</v>
      </c>
      <c r="AL372" s="35">
        <v>0.45515850000000002</v>
      </c>
      <c r="AM372" s="576">
        <v>2.9933269999999998</v>
      </c>
      <c r="AN372" s="610" t="s">
        <v>681</v>
      </c>
    </row>
    <row r="373" spans="1:40" x14ac:dyDescent="0.25">
      <c r="A373" s="10"/>
      <c r="B373" s="10" t="s">
        <v>682</v>
      </c>
      <c r="C373" s="574" t="s">
        <v>690</v>
      </c>
      <c r="D373" s="574" t="s">
        <v>694</v>
      </c>
      <c r="E373" s="574"/>
      <c r="F373" s="135" t="s">
        <v>693</v>
      </c>
      <c r="G373" s="575">
        <v>1209</v>
      </c>
      <c r="H373" s="575" t="s">
        <v>580</v>
      </c>
      <c r="I373" s="29">
        <v>24</v>
      </c>
      <c r="J373" s="34">
        <v>10.2066</v>
      </c>
      <c r="K373" s="578">
        <v>1.007201</v>
      </c>
      <c r="L373" s="579">
        <v>9.868131</v>
      </c>
      <c r="M373" s="34">
        <v>1.1099870000000001</v>
      </c>
      <c r="N373" s="35">
        <v>0.22082650000000001</v>
      </c>
      <c r="O373" s="576">
        <v>19.89452</v>
      </c>
      <c r="P373" s="34">
        <v>6.0695490000000003</v>
      </c>
      <c r="Q373" s="35">
        <v>0.93980399999999997</v>
      </c>
      <c r="R373" s="576">
        <v>15.483919999999999</v>
      </c>
      <c r="S373" s="34">
        <v>0.71620669999999997</v>
      </c>
      <c r="T373" s="35">
        <v>0.1108968</v>
      </c>
      <c r="U373" s="576">
        <v>15.48391</v>
      </c>
      <c r="V373" s="34">
        <v>1.446569</v>
      </c>
      <c r="W373" s="35">
        <v>0.10867300000000001</v>
      </c>
      <c r="X373" s="576">
        <v>7.5124680000000001</v>
      </c>
      <c r="Y373" s="34">
        <v>12.48541</v>
      </c>
      <c r="Z373" s="35">
        <v>0.4588333</v>
      </c>
      <c r="AA373" s="576">
        <v>3.6749550000000002</v>
      </c>
      <c r="AB373" s="34">
        <v>130.4539</v>
      </c>
      <c r="AC373" s="35">
        <v>4.8087400000000002</v>
      </c>
      <c r="AD373" s="36">
        <v>3.6861600000000001</v>
      </c>
      <c r="AE373" s="577">
        <v>15.393560000000001</v>
      </c>
      <c r="AF373" s="35">
        <v>0.56743849999999996</v>
      </c>
      <c r="AG373" s="576">
        <v>3.686207</v>
      </c>
      <c r="AH373" s="34">
        <v>130.4539</v>
      </c>
      <c r="AI373" s="35">
        <v>4.8087400000000002</v>
      </c>
      <c r="AJ373" s="36">
        <v>3.6861600000000001</v>
      </c>
      <c r="AK373" s="577">
        <v>15.393560000000001</v>
      </c>
      <c r="AL373" s="35">
        <v>0.56743849999999996</v>
      </c>
      <c r="AM373" s="576">
        <v>3.686207</v>
      </c>
      <c r="AN373" s="610" t="s">
        <v>683</v>
      </c>
    </row>
    <row r="374" spans="1:40" x14ac:dyDescent="0.25">
      <c r="A374" s="10"/>
      <c r="B374" s="10" t="s">
        <v>684</v>
      </c>
      <c r="C374" s="574" t="s">
        <v>690</v>
      </c>
      <c r="D374" s="574" t="s">
        <v>694</v>
      </c>
      <c r="E374" s="574"/>
      <c r="F374" s="135" t="s">
        <v>693</v>
      </c>
      <c r="G374" s="575">
        <v>1210</v>
      </c>
      <c r="H374" s="575" t="s">
        <v>580</v>
      </c>
      <c r="I374" s="29">
        <v>24</v>
      </c>
      <c r="J374" s="34">
        <v>11.773250000000001</v>
      </c>
      <c r="K374" s="578">
        <v>1.03203</v>
      </c>
      <c r="L374" s="579">
        <v>8.7658880000000003</v>
      </c>
      <c r="M374" s="34">
        <v>1.380549</v>
      </c>
      <c r="N374" s="35">
        <v>0.2365217</v>
      </c>
      <c r="O374" s="576">
        <v>17.132439999999999</v>
      </c>
      <c r="P374" s="34">
        <v>6.9025189999999998</v>
      </c>
      <c r="Q374" s="35">
        <v>0.81841160000000002</v>
      </c>
      <c r="R374" s="576">
        <v>11.85671</v>
      </c>
      <c r="S374" s="34">
        <v>0.81449720000000003</v>
      </c>
      <c r="T374" s="35">
        <v>9.6572699999999997E-2</v>
      </c>
      <c r="U374" s="576">
        <v>11.856719999999999</v>
      </c>
      <c r="V374" s="34">
        <v>1.417316</v>
      </c>
      <c r="W374" s="35">
        <v>9.2979160000000005E-2</v>
      </c>
      <c r="X374" s="576">
        <v>6.5602260000000001</v>
      </c>
      <c r="Y374" s="34">
        <v>12.359669999999999</v>
      </c>
      <c r="Z374" s="35">
        <v>0.42064889999999999</v>
      </c>
      <c r="AA374" s="576">
        <v>3.4034</v>
      </c>
      <c r="AB374" s="34">
        <v>128.62530000000001</v>
      </c>
      <c r="AC374" s="35">
        <v>3.185937</v>
      </c>
      <c r="AD374" s="36">
        <v>2.4769130000000001</v>
      </c>
      <c r="AE374" s="577">
        <v>15.17779</v>
      </c>
      <c r="AF374" s="35">
        <v>0.37593850000000001</v>
      </c>
      <c r="AG374" s="576">
        <v>2.4769000000000001</v>
      </c>
      <c r="AH374" s="34">
        <v>128.62530000000001</v>
      </c>
      <c r="AI374" s="35">
        <v>3.185937</v>
      </c>
      <c r="AJ374" s="36">
        <v>2.4769130000000001</v>
      </c>
      <c r="AK374" s="577">
        <v>15.17779</v>
      </c>
      <c r="AL374" s="35">
        <v>0.37593850000000001</v>
      </c>
      <c r="AM374" s="576">
        <v>2.4769000000000001</v>
      </c>
      <c r="AN374" s="610" t="s">
        <v>685</v>
      </c>
    </row>
    <row r="375" spans="1:40" x14ac:dyDescent="0.25">
      <c r="A375" s="10"/>
      <c r="B375" s="10" t="s">
        <v>686</v>
      </c>
      <c r="C375" s="574" t="s">
        <v>690</v>
      </c>
      <c r="D375" s="574" t="s">
        <v>694</v>
      </c>
      <c r="E375" s="574"/>
      <c r="F375" s="135" t="s">
        <v>693</v>
      </c>
      <c r="G375" s="575">
        <v>1211</v>
      </c>
      <c r="H375" s="575" t="s">
        <v>580</v>
      </c>
      <c r="I375" s="29">
        <v>24</v>
      </c>
      <c r="J375" s="34">
        <v>10.680630000000001</v>
      </c>
      <c r="K375" s="578">
        <v>0.67935630000000002</v>
      </c>
      <c r="L375" s="579">
        <v>6.3606369999999997</v>
      </c>
      <c r="M375" s="34">
        <v>0.73846319999999999</v>
      </c>
      <c r="N375" s="35">
        <v>9.2731670000000002E-2</v>
      </c>
      <c r="O375" s="576">
        <v>12.55739</v>
      </c>
      <c r="P375" s="34">
        <v>6.9994579999999997</v>
      </c>
      <c r="Q375" s="35">
        <v>0.69913409999999998</v>
      </c>
      <c r="R375" s="576">
        <v>9.9884029999999999</v>
      </c>
      <c r="S375" s="34">
        <v>0.825936</v>
      </c>
      <c r="T375" s="35">
        <v>8.2497899999999999E-2</v>
      </c>
      <c r="U375" s="576">
        <v>9.9884129999999995</v>
      </c>
      <c r="V375" s="34">
        <v>0.82487330000000003</v>
      </c>
      <c r="W375" s="35">
        <v>5.9049030000000002E-2</v>
      </c>
      <c r="X375" s="576">
        <v>7.1585570000000001</v>
      </c>
      <c r="Y375" s="34">
        <v>9.4285689999999995</v>
      </c>
      <c r="Z375" s="35">
        <v>0.33472020000000002</v>
      </c>
      <c r="AA375" s="576">
        <v>3.5500639999999999</v>
      </c>
      <c r="AB375" s="34">
        <v>132.80529999999999</v>
      </c>
      <c r="AC375" s="35">
        <v>6.5087289999999998</v>
      </c>
      <c r="AD375" s="36">
        <v>4.9009549999999997</v>
      </c>
      <c r="AE375" s="577">
        <v>15.67103</v>
      </c>
      <c r="AF375" s="35">
        <v>0.76802970000000004</v>
      </c>
      <c r="AG375" s="576">
        <v>4.9009520000000002</v>
      </c>
      <c r="AH375" s="34">
        <v>132.80529999999999</v>
      </c>
      <c r="AI375" s="35">
        <v>6.5087289999999998</v>
      </c>
      <c r="AJ375" s="36">
        <v>4.9009549999999997</v>
      </c>
      <c r="AK375" s="577">
        <v>15.67103</v>
      </c>
      <c r="AL375" s="35">
        <v>0.76802970000000004</v>
      </c>
      <c r="AM375" s="576">
        <v>4.9009520000000002</v>
      </c>
      <c r="AN375" s="610" t="s">
        <v>687</v>
      </c>
    </row>
    <row r="376" spans="1:40" x14ac:dyDescent="0.25">
      <c r="A376" s="10"/>
      <c r="B376" s="10" t="s">
        <v>695</v>
      </c>
      <c r="C376" s="574" t="s">
        <v>690</v>
      </c>
      <c r="D376" s="574" t="s">
        <v>708</v>
      </c>
      <c r="E376" s="574"/>
      <c r="F376" s="135" t="s">
        <v>693</v>
      </c>
      <c r="G376" s="575">
        <v>1219</v>
      </c>
      <c r="H376" s="575" t="s">
        <v>160</v>
      </c>
      <c r="I376" s="29">
        <v>22</v>
      </c>
      <c r="J376" s="34">
        <v>11.777990000000001</v>
      </c>
      <c r="K376" s="578">
        <v>0.34240599999999999</v>
      </c>
      <c r="L376" s="579">
        <v>2.9071690000000001</v>
      </c>
      <c r="M376" s="34">
        <v>0.78715900000000005</v>
      </c>
      <c r="N376" s="35">
        <v>5.9670229999999998E-2</v>
      </c>
      <c r="O376" s="576">
        <v>7.5804539999999996</v>
      </c>
      <c r="P376" s="34">
        <v>7.6549569999999996</v>
      </c>
      <c r="Q376" s="35">
        <v>0.43961800000000001</v>
      </c>
      <c r="R376" s="576">
        <v>5.7429189999999997</v>
      </c>
      <c r="S376" s="34">
        <v>0.90328489999999995</v>
      </c>
      <c r="T376" s="35">
        <v>5.1874950000000003E-2</v>
      </c>
      <c r="U376" s="576">
        <v>5.7429220000000001</v>
      </c>
      <c r="V376" s="34">
        <v>0.76315520000000003</v>
      </c>
      <c r="W376" s="35">
        <v>4.9036540000000003E-2</v>
      </c>
      <c r="X376" s="576">
        <v>6.4255009999999997</v>
      </c>
      <c r="Y376" s="34">
        <v>9.0700420000000008</v>
      </c>
      <c r="Z376" s="35">
        <v>0.28971239999999998</v>
      </c>
      <c r="AA376" s="576">
        <v>3.1941679999999999</v>
      </c>
      <c r="AB376" s="34">
        <v>129.81819999999999</v>
      </c>
      <c r="AC376" s="35">
        <v>5.3819929999999996</v>
      </c>
      <c r="AD376" s="36">
        <v>4.1457940000000004</v>
      </c>
      <c r="AE376" s="577">
        <v>15.31854</v>
      </c>
      <c r="AF376" s="35">
        <v>0.63507349999999996</v>
      </c>
      <c r="AG376" s="576">
        <v>4.1457819999999996</v>
      </c>
      <c r="AH376" s="34"/>
      <c r="AI376" s="35"/>
      <c r="AJ376" s="36"/>
      <c r="AK376" s="577"/>
      <c r="AL376" s="35"/>
      <c r="AM376" s="576"/>
      <c r="AN376" s="610" t="s">
        <v>709</v>
      </c>
    </row>
    <row r="377" spans="1:40" x14ac:dyDescent="0.25">
      <c r="A377" s="10"/>
      <c r="B377" s="10" t="s">
        <v>696</v>
      </c>
      <c r="C377" s="574" t="s">
        <v>690</v>
      </c>
      <c r="D377" s="574" t="s">
        <v>708</v>
      </c>
      <c r="E377" s="574"/>
      <c r="F377" s="135" t="s">
        <v>693</v>
      </c>
      <c r="G377" s="575">
        <v>1220</v>
      </c>
      <c r="H377" s="575" t="s">
        <v>160</v>
      </c>
      <c r="I377" s="29">
        <v>23</v>
      </c>
      <c r="J377" s="34">
        <v>12.09843</v>
      </c>
      <c r="K377" s="578">
        <v>0.4072247</v>
      </c>
      <c r="L377" s="579">
        <v>3.3659300000000001</v>
      </c>
      <c r="M377" s="34">
        <v>0.8613729</v>
      </c>
      <c r="N377" s="35">
        <v>7.315352E-2</v>
      </c>
      <c r="O377" s="576">
        <v>8.4926650000000006</v>
      </c>
      <c r="P377" s="34">
        <v>7.4394840000000002</v>
      </c>
      <c r="Q377" s="35">
        <v>0.51904320000000004</v>
      </c>
      <c r="R377" s="576">
        <v>6.976871</v>
      </c>
      <c r="S377" s="34">
        <v>0.8778591</v>
      </c>
      <c r="T377" s="35">
        <v>6.1247120000000002E-2</v>
      </c>
      <c r="U377" s="576">
        <v>6.9768739999999996</v>
      </c>
      <c r="V377" s="34">
        <v>0.81917410000000002</v>
      </c>
      <c r="W377" s="35">
        <v>4.5966350000000003E-2</v>
      </c>
      <c r="X377" s="576">
        <v>5.6113030000000004</v>
      </c>
      <c r="Y377" s="34">
        <v>9.3980879999999996</v>
      </c>
      <c r="Z377" s="35">
        <v>0.26317679999999999</v>
      </c>
      <c r="AA377" s="576">
        <v>2.8003230000000001</v>
      </c>
      <c r="AB377" s="34">
        <v>127.53489999999999</v>
      </c>
      <c r="AC377" s="35">
        <v>4.8663020000000001</v>
      </c>
      <c r="AD377" s="36">
        <v>3.8156639999999999</v>
      </c>
      <c r="AE377" s="577">
        <v>15.04912</v>
      </c>
      <c r="AF377" s="35">
        <v>0.57421909999999998</v>
      </c>
      <c r="AG377" s="576">
        <v>3.8156340000000002</v>
      </c>
      <c r="AH377" s="34"/>
      <c r="AI377" s="35"/>
      <c r="AJ377" s="36"/>
      <c r="AK377" s="577"/>
      <c r="AL377" s="35"/>
      <c r="AM377" s="576"/>
      <c r="AN377" s="610" t="s">
        <v>710</v>
      </c>
    </row>
    <row r="378" spans="1:40" x14ac:dyDescent="0.25">
      <c r="A378" s="10"/>
      <c r="B378" s="10" t="s">
        <v>697</v>
      </c>
      <c r="C378" s="574" t="s">
        <v>690</v>
      </c>
      <c r="D378" s="574" t="s">
        <v>708</v>
      </c>
      <c r="E378" s="574"/>
      <c r="F378" s="135" t="s">
        <v>693</v>
      </c>
      <c r="G378" s="575">
        <v>1221</v>
      </c>
      <c r="H378" s="575" t="s">
        <v>160</v>
      </c>
      <c r="I378" s="29">
        <v>24</v>
      </c>
      <c r="J378" s="34">
        <v>11.664859999999999</v>
      </c>
      <c r="K378" s="578">
        <v>0.4719489</v>
      </c>
      <c r="L378" s="579">
        <v>4.045903</v>
      </c>
      <c r="M378" s="34">
        <v>0.75860269999999996</v>
      </c>
      <c r="N378" s="35">
        <v>7.5936400000000001E-2</v>
      </c>
      <c r="O378" s="576">
        <v>10.01004</v>
      </c>
      <c r="P378" s="34">
        <v>8.015136</v>
      </c>
      <c r="Q378" s="35">
        <v>0.59553279999999997</v>
      </c>
      <c r="R378" s="576">
        <v>7.4301029999999999</v>
      </c>
      <c r="S378" s="34">
        <v>0.94578600000000002</v>
      </c>
      <c r="T378" s="35">
        <v>7.0273160000000001E-2</v>
      </c>
      <c r="U378" s="576">
        <v>7.4301329999999997</v>
      </c>
      <c r="V378" s="34">
        <v>0.71154490000000004</v>
      </c>
      <c r="W378" s="35">
        <v>3.157687E-2</v>
      </c>
      <c r="X378" s="576">
        <v>4.4377899999999997</v>
      </c>
      <c r="Y378" s="34">
        <v>8.760173</v>
      </c>
      <c r="Z378" s="35">
        <v>0.1946716</v>
      </c>
      <c r="AA378" s="576">
        <v>2.222235</v>
      </c>
      <c r="AB378" s="34">
        <v>133.25890000000001</v>
      </c>
      <c r="AC378" s="35">
        <v>3.7122489999999999</v>
      </c>
      <c r="AD378" s="36">
        <v>2.7857419999999999</v>
      </c>
      <c r="AE378" s="577">
        <v>15.724550000000001</v>
      </c>
      <c r="AF378" s="35">
        <v>0.43805090000000002</v>
      </c>
      <c r="AG378" s="576">
        <v>2.7857759999999998</v>
      </c>
      <c r="AH378" s="34"/>
      <c r="AI378" s="35"/>
      <c r="AJ378" s="36"/>
      <c r="AK378" s="577"/>
      <c r="AL378" s="35"/>
      <c r="AM378" s="576"/>
      <c r="AN378" s="610" t="s">
        <v>711</v>
      </c>
    </row>
    <row r="379" spans="1:40" x14ac:dyDescent="0.25">
      <c r="A379" s="10"/>
      <c r="B379" s="10" t="s">
        <v>698</v>
      </c>
      <c r="C379" s="574" t="s">
        <v>690</v>
      </c>
      <c r="D379" s="574" t="s">
        <v>708</v>
      </c>
      <c r="E379" s="574"/>
      <c r="F379" s="135" t="s">
        <v>693</v>
      </c>
      <c r="G379" s="575">
        <v>1216</v>
      </c>
      <c r="H379" s="575" t="s">
        <v>160</v>
      </c>
      <c r="I379" s="29">
        <v>23</v>
      </c>
      <c r="J379" s="34">
        <v>11.223459999999999</v>
      </c>
      <c r="K379" s="578">
        <v>0.58339600000000003</v>
      </c>
      <c r="L379" s="579">
        <v>5.1980019999999998</v>
      </c>
      <c r="M379" s="34">
        <v>0.69550279999999998</v>
      </c>
      <c r="N379" s="35">
        <v>8.0826549999999997E-2</v>
      </c>
      <c r="O379" s="576">
        <v>11.621309999999999</v>
      </c>
      <c r="P379" s="34">
        <v>8.1253910000000005</v>
      </c>
      <c r="Q379" s="35">
        <v>0.51315520000000003</v>
      </c>
      <c r="R379" s="576">
        <v>6.3154519999999996</v>
      </c>
      <c r="S379" s="34">
        <v>0.95879610000000004</v>
      </c>
      <c r="T379" s="35">
        <v>6.0552420000000003E-2</v>
      </c>
      <c r="U379" s="576">
        <v>6.3154630000000003</v>
      </c>
      <c r="V379" s="34">
        <v>0.66076489999999999</v>
      </c>
      <c r="W379" s="35">
        <v>4.8444889999999997E-2</v>
      </c>
      <c r="X379" s="576">
        <v>7.3316369999999997</v>
      </c>
      <c r="Y379" s="34">
        <v>8.4386399999999995</v>
      </c>
      <c r="Z379" s="35">
        <v>0.30168600000000001</v>
      </c>
      <c r="AA379" s="576">
        <v>3.5750549999999999</v>
      </c>
      <c r="AB379" s="34">
        <v>141.49289999999999</v>
      </c>
      <c r="AC379" s="35">
        <v>4.1454890000000004</v>
      </c>
      <c r="AD379" s="36">
        <v>2.929821</v>
      </c>
      <c r="AE379" s="577">
        <v>16.696159999999999</v>
      </c>
      <c r="AF379" s="35">
        <v>0.48914999999999997</v>
      </c>
      <c r="AG379" s="576">
        <v>2.9297149999999998</v>
      </c>
      <c r="AH379" s="34"/>
      <c r="AI379" s="35"/>
      <c r="AJ379" s="36"/>
      <c r="AK379" s="577"/>
      <c r="AL379" s="35"/>
      <c r="AM379" s="576"/>
      <c r="AN379" s="610" t="s">
        <v>706</v>
      </c>
    </row>
    <row r="380" spans="1:40" x14ac:dyDescent="0.25">
      <c r="A380" s="10"/>
      <c r="B380" s="10" t="s">
        <v>699</v>
      </c>
      <c r="C380" s="574" t="s">
        <v>690</v>
      </c>
      <c r="D380" s="574" t="s">
        <v>708</v>
      </c>
      <c r="E380" s="574"/>
      <c r="F380" s="135" t="s">
        <v>693</v>
      </c>
      <c r="G380" s="575">
        <v>1217</v>
      </c>
      <c r="H380" s="575" t="s">
        <v>160</v>
      </c>
      <c r="I380" s="29">
        <v>24</v>
      </c>
      <c r="J380" s="34">
        <v>11.42492</v>
      </c>
      <c r="K380" s="578">
        <v>0.56576850000000001</v>
      </c>
      <c r="L380" s="579">
        <v>4.9520569999999999</v>
      </c>
      <c r="M380" s="34">
        <v>0.72539779999999998</v>
      </c>
      <c r="N380" s="35">
        <v>8.1347580000000003E-2</v>
      </c>
      <c r="O380" s="576">
        <v>11.2142</v>
      </c>
      <c r="P380" s="34">
        <v>8.3982840000000003</v>
      </c>
      <c r="Q380" s="35">
        <v>0.64426030000000001</v>
      </c>
      <c r="R380" s="576">
        <v>7.6713319999999996</v>
      </c>
      <c r="S380" s="34">
        <v>0.99099749999999998</v>
      </c>
      <c r="T380" s="35">
        <v>7.6022339999999994E-2</v>
      </c>
      <c r="U380" s="576">
        <v>7.6712949999999998</v>
      </c>
      <c r="V380" s="34">
        <v>0.6564451</v>
      </c>
      <c r="W380" s="35">
        <v>3.3988579999999997E-2</v>
      </c>
      <c r="X380" s="576">
        <v>5.1776739999999997</v>
      </c>
      <c r="Y380" s="34">
        <v>8.4135030000000004</v>
      </c>
      <c r="Z380" s="35">
        <v>0.2156015</v>
      </c>
      <c r="AA380" s="576">
        <v>2.5625659999999999</v>
      </c>
      <c r="AB380" s="34">
        <v>137.999</v>
      </c>
      <c r="AC380" s="35">
        <v>4.5121719999999996</v>
      </c>
      <c r="AD380" s="36">
        <v>3.2697129999999999</v>
      </c>
      <c r="AE380" s="577">
        <v>16.28388</v>
      </c>
      <c r="AF380" s="35">
        <v>0.53245929999999997</v>
      </c>
      <c r="AG380" s="576">
        <v>3.2698550000000002</v>
      </c>
      <c r="AH380" s="34"/>
      <c r="AI380" s="35"/>
      <c r="AJ380" s="36"/>
      <c r="AK380" s="577"/>
      <c r="AL380" s="35"/>
      <c r="AM380" s="576"/>
      <c r="AN380" s="610" t="s">
        <v>491</v>
      </c>
    </row>
    <row r="381" spans="1:40" x14ac:dyDescent="0.25">
      <c r="A381" s="10"/>
      <c r="B381" s="10" t="s">
        <v>700</v>
      </c>
      <c r="C381" s="574" t="s">
        <v>690</v>
      </c>
      <c r="D381" s="574" t="s">
        <v>708</v>
      </c>
      <c r="E381" s="574"/>
      <c r="F381" s="135" t="s">
        <v>693</v>
      </c>
      <c r="G381" s="575">
        <v>1218</v>
      </c>
      <c r="H381" s="575" t="s">
        <v>160</v>
      </c>
      <c r="I381" s="29">
        <v>23</v>
      </c>
      <c r="J381" s="34">
        <v>11.275550000000001</v>
      </c>
      <c r="K381" s="578">
        <v>0.3942542</v>
      </c>
      <c r="L381" s="579">
        <v>3.49654</v>
      </c>
      <c r="M381" s="34">
        <v>0.69181729999999997</v>
      </c>
      <c r="N381" s="35">
        <v>5.5532529999999997E-2</v>
      </c>
      <c r="O381" s="576">
        <v>8.0270519999999994</v>
      </c>
      <c r="P381" s="34">
        <v>8.0180170000000004</v>
      </c>
      <c r="Q381" s="35">
        <v>0.37644569999999999</v>
      </c>
      <c r="R381" s="576">
        <v>4.694998</v>
      </c>
      <c r="S381" s="34">
        <v>0.94612589999999996</v>
      </c>
      <c r="T381" s="35">
        <v>4.4420950000000001E-2</v>
      </c>
      <c r="U381" s="576">
        <v>4.695036</v>
      </c>
      <c r="V381" s="34">
        <v>0.66337140000000006</v>
      </c>
      <c r="W381" s="35">
        <v>3.0075589999999999E-2</v>
      </c>
      <c r="X381" s="576">
        <v>4.5337480000000001</v>
      </c>
      <c r="Y381" s="34">
        <v>8.4583879999999994</v>
      </c>
      <c r="Z381" s="35">
        <v>0.19019320000000001</v>
      </c>
      <c r="AA381" s="576">
        <v>2.2485750000000002</v>
      </c>
      <c r="AB381" s="34">
        <v>135.5334</v>
      </c>
      <c r="AC381" s="35">
        <v>4.2824980000000004</v>
      </c>
      <c r="AD381" s="36">
        <v>3.1597360000000001</v>
      </c>
      <c r="AE381" s="577">
        <v>15.992940000000001</v>
      </c>
      <c r="AF381" s="35">
        <v>0.50532370000000004</v>
      </c>
      <c r="AG381" s="576">
        <v>3.1596669999999998</v>
      </c>
      <c r="AH381" s="34"/>
      <c r="AI381" s="35"/>
      <c r="AJ381" s="36"/>
      <c r="AK381" s="577"/>
      <c r="AL381" s="35"/>
      <c r="AM381" s="576"/>
      <c r="AN381" s="610" t="s">
        <v>707</v>
      </c>
    </row>
    <row r="382" spans="1:40" x14ac:dyDescent="0.25">
      <c r="A382" s="10"/>
      <c r="B382" s="10" t="s">
        <v>701</v>
      </c>
      <c r="C382" s="574" t="s">
        <v>690</v>
      </c>
      <c r="D382" s="574" t="s">
        <v>708</v>
      </c>
      <c r="E382" s="574"/>
      <c r="F382" s="135" t="s">
        <v>693</v>
      </c>
      <c r="G382" s="575">
        <v>1222</v>
      </c>
      <c r="H382" s="575" t="s">
        <v>160</v>
      </c>
      <c r="I382" s="29">
        <v>25</v>
      </c>
      <c r="J382" s="34">
        <v>11.057650000000001</v>
      </c>
      <c r="K382" s="578">
        <v>0.62270959999999997</v>
      </c>
      <c r="L382" s="579">
        <v>5.6314799999999998</v>
      </c>
      <c r="M382" s="34">
        <v>0.66525100000000004</v>
      </c>
      <c r="N382" s="35">
        <v>8.3371580000000001E-2</v>
      </c>
      <c r="O382" s="576">
        <v>12.532349999999999</v>
      </c>
      <c r="P382" s="34">
        <v>8.1107390000000006</v>
      </c>
      <c r="Q382" s="35">
        <v>0.67406670000000002</v>
      </c>
      <c r="R382" s="576">
        <v>8.3107930000000003</v>
      </c>
      <c r="S382" s="34">
        <v>0.95706720000000001</v>
      </c>
      <c r="T382" s="35">
        <v>7.9539990000000005E-2</v>
      </c>
      <c r="U382" s="576">
        <v>8.3108050000000002</v>
      </c>
      <c r="V382" s="34">
        <v>0.63471250000000001</v>
      </c>
      <c r="W382" s="35">
        <v>2.571992E-2</v>
      </c>
      <c r="X382" s="576">
        <v>4.0522159999999996</v>
      </c>
      <c r="Y382" s="34">
        <v>8.2740320000000001</v>
      </c>
      <c r="Z382" s="35">
        <v>0.16768530000000001</v>
      </c>
      <c r="AA382" s="576">
        <v>2.0266449999999998</v>
      </c>
      <c r="AB382" s="34">
        <v>139.52420000000001</v>
      </c>
      <c r="AC382" s="35">
        <v>3.0748190000000002</v>
      </c>
      <c r="AD382" s="36">
        <v>2.203789</v>
      </c>
      <c r="AE382" s="577">
        <v>16.463850000000001</v>
      </c>
      <c r="AF382" s="35">
        <v>0.362821</v>
      </c>
      <c r="AG382" s="576">
        <v>2.2037429999999998</v>
      </c>
      <c r="AH382" s="34"/>
      <c r="AI382" s="35"/>
      <c r="AJ382" s="36"/>
      <c r="AK382" s="577"/>
      <c r="AL382" s="35"/>
      <c r="AM382" s="576"/>
      <c r="AN382" s="610"/>
    </row>
    <row r="383" spans="1:40" x14ac:dyDescent="0.25">
      <c r="A383" s="10"/>
      <c r="B383" s="10" t="s">
        <v>702</v>
      </c>
      <c r="C383" s="574" t="s">
        <v>690</v>
      </c>
      <c r="D383" s="574" t="s">
        <v>708</v>
      </c>
      <c r="E383" s="574"/>
      <c r="F383" s="135" t="s">
        <v>693</v>
      </c>
      <c r="G383" s="575">
        <v>1223</v>
      </c>
      <c r="H383" s="575" t="s">
        <v>160</v>
      </c>
      <c r="I383" s="29">
        <v>25</v>
      </c>
      <c r="J383" s="34">
        <v>11.00714</v>
      </c>
      <c r="K383" s="578">
        <v>0.56010599999999999</v>
      </c>
      <c r="L383" s="579">
        <v>5.0885689999999997</v>
      </c>
      <c r="M383" s="34">
        <v>0.66839720000000002</v>
      </c>
      <c r="N383" s="35">
        <v>8.6086380000000004E-2</v>
      </c>
      <c r="O383" s="576">
        <v>12.879519999999999</v>
      </c>
      <c r="P383" s="34">
        <v>7.7909439999999996</v>
      </c>
      <c r="Q383" s="35">
        <v>0.69927019999999995</v>
      </c>
      <c r="R383" s="576">
        <v>8.9754229999999993</v>
      </c>
      <c r="S383" s="34">
        <v>0.91933140000000002</v>
      </c>
      <c r="T383" s="35">
        <v>8.2513929999999999E-2</v>
      </c>
      <c r="U383" s="576">
        <v>8.9754280000000008</v>
      </c>
      <c r="V383" s="34">
        <v>0.67407930000000005</v>
      </c>
      <c r="W383" s="35">
        <v>4.0254989999999997E-2</v>
      </c>
      <c r="X383" s="576">
        <v>5.9718479999999996</v>
      </c>
      <c r="Y383" s="34">
        <v>8.5248709999999992</v>
      </c>
      <c r="Z383" s="35">
        <v>0.2518994</v>
      </c>
      <c r="AA383" s="576">
        <v>2.9548760000000001</v>
      </c>
      <c r="AB383" s="34">
        <v>134.76679999999999</v>
      </c>
      <c r="AC383" s="35">
        <v>4.7210669999999997</v>
      </c>
      <c r="AD383" s="36">
        <v>3.503139</v>
      </c>
      <c r="AE383" s="577">
        <v>15.902480000000001</v>
      </c>
      <c r="AF383" s="35">
        <v>0.55707700000000004</v>
      </c>
      <c r="AG383" s="576">
        <v>3.5030830000000002</v>
      </c>
      <c r="AH383" s="34"/>
      <c r="AI383" s="35"/>
      <c r="AJ383" s="36"/>
      <c r="AK383" s="577"/>
      <c r="AL383" s="35"/>
      <c r="AM383" s="576"/>
      <c r="AN383" s="610"/>
    </row>
    <row r="384" spans="1:40" x14ac:dyDescent="0.25">
      <c r="A384" s="10"/>
      <c r="B384" s="10" t="s">
        <v>703</v>
      </c>
      <c r="C384" s="574" t="s">
        <v>690</v>
      </c>
      <c r="D384" s="574" t="s">
        <v>708</v>
      </c>
      <c r="E384" s="574"/>
      <c r="F384" s="135" t="s">
        <v>693</v>
      </c>
      <c r="G384" s="575">
        <v>1224</v>
      </c>
      <c r="H384" s="575" t="s">
        <v>160</v>
      </c>
      <c r="I384" s="29">
        <v>23</v>
      </c>
      <c r="J384" s="34">
        <v>11.804729999999999</v>
      </c>
      <c r="K384" s="578">
        <v>0.57665719999999998</v>
      </c>
      <c r="L384" s="579">
        <v>4.8849679999999998</v>
      </c>
      <c r="M384" s="34">
        <v>0.69806849999999998</v>
      </c>
      <c r="N384" s="35">
        <v>7.8242870000000006E-2</v>
      </c>
      <c r="O384" s="576">
        <v>11.20848</v>
      </c>
      <c r="P384" s="34">
        <v>8.0693940000000008</v>
      </c>
      <c r="Q384" s="35">
        <v>0.65964049999999996</v>
      </c>
      <c r="R384" s="576">
        <v>8.1745979999999996</v>
      </c>
      <c r="S384" s="34">
        <v>0.95218860000000005</v>
      </c>
      <c r="T384" s="35">
        <v>7.7837539999999997E-2</v>
      </c>
      <c r="U384" s="576">
        <v>8.1745929999999998</v>
      </c>
      <c r="V384" s="34">
        <v>0.64764169999999999</v>
      </c>
      <c r="W384" s="35">
        <v>2.3696800000000001E-2</v>
      </c>
      <c r="X384" s="576">
        <v>3.6589369999999999</v>
      </c>
      <c r="Y384" s="34">
        <v>8.3581769999999995</v>
      </c>
      <c r="Z384" s="35">
        <v>0.15353049999999999</v>
      </c>
      <c r="AA384" s="576">
        <v>1.8368899999999999</v>
      </c>
      <c r="AB384" s="34">
        <v>134.56030000000001</v>
      </c>
      <c r="AC384" s="35">
        <v>4.8932900000000004</v>
      </c>
      <c r="AD384" s="36">
        <v>3.6365029999999998</v>
      </c>
      <c r="AE384" s="577">
        <v>15.878119999999999</v>
      </c>
      <c r="AF384" s="35">
        <v>0.57742260000000001</v>
      </c>
      <c r="AG384" s="576">
        <v>3.6365940000000001</v>
      </c>
      <c r="AH384" s="34"/>
      <c r="AI384" s="35"/>
      <c r="AJ384" s="36"/>
      <c r="AK384" s="577"/>
      <c r="AL384" s="35"/>
      <c r="AM384" s="576"/>
      <c r="AN384" s="610" t="s">
        <v>712</v>
      </c>
    </row>
    <row r="385" spans="1:40" x14ac:dyDescent="0.25">
      <c r="A385" s="10"/>
      <c r="B385" s="10" t="s">
        <v>704</v>
      </c>
      <c r="C385" s="574" t="s">
        <v>690</v>
      </c>
      <c r="D385" s="574" t="s">
        <v>708</v>
      </c>
      <c r="E385" s="574"/>
      <c r="F385" s="135" t="s">
        <v>693</v>
      </c>
      <c r="G385" s="575">
        <v>1225</v>
      </c>
      <c r="H385" s="575" t="s">
        <v>160</v>
      </c>
      <c r="I385" s="29">
        <v>22</v>
      </c>
      <c r="J385" s="34">
        <v>11.93136</v>
      </c>
      <c r="K385" s="578">
        <v>0.69655540000000005</v>
      </c>
      <c r="L385" s="579">
        <v>5.8380229999999997</v>
      </c>
      <c r="M385" s="34">
        <v>1.060338</v>
      </c>
      <c r="N385" s="35">
        <v>0.1366453</v>
      </c>
      <c r="O385" s="576">
        <v>12.88696</v>
      </c>
      <c r="P385" s="34">
        <v>7.1997070000000001</v>
      </c>
      <c r="Q385" s="35">
        <v>0.67278839999999995</v>
      </c>
      <c r="R385" s="576">
        <v>9.3446639999999999</v>
      </c>
      <c r="S385" s="34">
        <v>0.84956529999999997</v>
      </c>
      <c r="T385" s="35">
        <v>7.9389180000000004E-2</v>
      </c>
      <c r="U385" s="576">
        <v>9.3446820000000006</v>
      </c>
      <c r="V385" s="34">
        <v>1.0514239999999999</v>
      </c>
      <c r="W385" s="35">
        <v>5.418332E-2</v>
      </c>
      <c r="X385" s="576">
        <v>5.1533280000000001</v>
      </c>
      <c r="Y385" s="34">
        <v>10.64789</v>
      </c>
      <c r="Z385" s="35">
        <v>0.2763062</v>
      </c>
      <c r="AA385" s="576">
        <v>2.594938</v>
      </c>
      <c r="AB385" s="34">
        <v>126.68129999999999</v>
      </c>
      <c r="AC385" s="35">
        <v>5.3782240000000003</v>
      </c>
      <c r="AD385" s="36">
        <v>4.2454770000000002</v>
      </c>
      <c r="AE385" s="577">
        <v>14.94839</v>
      </c>
      <c r="AF385" s="35">
        <v>0.63462949999999996</v>
      </c>
      <c r="AG385" s="576">
        <v>4.2454700000000001</v>
      </c>
      <c r="AH385" s="34"/>
      <c r="AI385" s="35"/>
      <c r="AJ385" s="36"/>
      <c r="AK385" s="577"/>
      <c r="AL385" s="35"/>
      <c r="AM385" s="576"/>
      <c r="AN385" s="610" t="s">
        <v>713</v>
      </c>
    </row>
    <row r="386" spans="1:40" x14ac:dyDescent="0.25">
      <c r="A386" s="10"/>
      <c r="B386" s="10" t="s">
        <v>705</v>
      </c>
      <c r="C386" s="574" t="s">
        <v>690</v>
      </c>
      <c r="D386" s="574" t="s">
        <v>708</v>
      </c>
      <c r="E386" s="574"/>
      <c r="F386" s="135" t="s">
        <v>693</v>
      </c>
      <c r="G386" s="575">
        <v>1226</v>
      </c>
      <c r="H386" s="575" t="s">
        <v>160</v>
      </c>
      <c r="I386" s="29">
        <v>23</v>
      </c>
      <c r="J386" s="34">
        <v>10.987170000000001</v>
      </c>
      <c r="K386" s="578">
        <v>0.77302219999999999</v>
      </c>
      <c r="L386" s="579">
        <v>7.0356810000000003</v>
      </c>
      <c r="M386" s="34">
        <v>0.82545610000000003</v>
      </c>
      <c r="N386" s="35">
        <v>0.1392987</v>
      </c>
      <c r="O386" s="576">
        <v>16.875360000000001</v>
      </c>
      <c r="P386" s="34">
        <v>7.6966970000000003</v>
      </c>
      <c r="Q386" s="35">
        <v>0.73073480000000002</v>
      </c>
      <c r="R386" s="576">
        <v>9.4941340000000007</v>
      </c>
      <c r="S386" s="34">
        <v>0.90821030000000003</v>
      </c>
      <c r="T386" s="35">
        <v>8.6226639999999993E-2</v>
      </c>
      <c r="U386" s="576">
        <v>9.4941270000000006</v>
      </c>
      <c r="V386" s="34">
        <v>0.84336860000000002</v>
      </c>
      <c r="W386" s="35">
        <v>5.825263E-2</v>
      </c>
      <c r="X386" s="576">
        <v>6.9071379999999998</v>
      </c>
      <c r="Y386" s="34">
        <v>9.5339860000000005</v>
      </c>
      <c r="Z386" s="35">
        <v>0.32981709999999997</v>
      </c>
      <c r="AA386" s="576">
        <v>3.4593829999999999</v>
      </c>
      <c r="AB386" s="34">
        <v>136.55959999999999</v>
      </c>
      <c r="AC386" s="35">
        <v>4.9463299999999997</v>
      </c>
      <c r="AD386" s="36">
        <v>3.6221040000000002</v>
      </c>
      <c r="AE386" s="577">
        <v>16.11403</v>
      </c>
      <c r="AF386" s="35">
        <v>0.58365610000000001</v>
      </c>
      <c r="AG386" s="576">
        <v>3.6220370000000002</v>
      </c>
      <c r="AH386" s="34"/>
      <c r="AI386" s="35"/>
      <c r="AJ386" s="36"/>
      <c r="AK386" s="577"/>
      <c r="AL386" s="35"/>
      <c r="AM386" s="576"/>
      <c r="AN386" s="610" t="s">
        <v>715</v>
      </c>
    </row>
    <row r="387" spans="1:40" ht="15.75" thickBot="1" x14ac:dyDescent="0.3">
      <c r="A387" s="270"/>
      <c r="B387" s="270" t="s">
        <v>714</v>
      </c>
      <c r="C387" s="614" t="s">
        <v>690</v>
      </c>
      <c r="D387" s="614" t="s">
        <v>708</v>
      </c>
      <c r="E387" s="614"/>
      <c r="F387" s="136" t="s">
        <v>693</v>
      </c>
      <c r="G387" s="615">
        <v>1227</v>
      </c>
      <c r="H387" s="615" t="s">
        <v>160</v>
      </c>
      <c r="I387" s="30">
        <v>23</v>
      </c>
      <c r="J387" s="41">
        <v>10.978070000000001</v>
      </c>
      <c r="K387" s="619">
        <v>0.54014810000000002</v>
      </c>
      <c r="L387" s="620">
        <v>4.9202450000000004</v>
      </c>
      <c r="M387" s="41">
        <v>0.79209459999999998</v>
      </c>
      <c r="N387" s="42">
        <v>8.7990189999999996E-2</v>
      </c>
      <c r="O387" s="616">
        <v>11.108549999999999</v>
      </c>
      <c r="P387" s="41">
        <v>8.2416490000000007</v>
      </c>
      <c r="Q387" s="42">
        <v>0.65057419999999999</v>
      </c>
      <c r="R387" s="616">
        <v>7.8937390000000001</v>
      </c>
      <c r="S387" s="41">
        <v>0.97251449999999995</v>
      </c>
      <c r="T387" s="42">
        <v>7.6768139999999999E-2</v>
      </c>
      <c r="U387" s="616">
        <v>7.8937780000000002</v>
      </c>
      <c r="V387" s="41">
        <v>0.76992419999999995</v>
      </c>
      <c r="W387" s="42">
        <v>2.4899089999999999E-2</v>
      </c>
      <c r="X387" s="616">
        <v>3.2339669999999998</v>
      </c>
      <c r="Y387" s="41">
        <v>9.1134939999999993</v>
      </c>
      <c r="Z387" s="42">
        <v>0.14601500000000001</v>
      </c>
      <c r="AA387" s="616">
        <v>1.602185</v>
      </c>
      <c r="AB387" s="41">
        <v>139.98650000000001</v>
      </c>
      <c r="AC387" s="42">
        <v>2.844919</v>
      </c>
      <c r="AD387" s="43">
        <v>2.0322809999999998</v>
      </c>
      <c r="AE387" s="617">
        <v>16.518409999999999</v>
      </c>
      <c r="AF387" s="42">
        <v>0.3356847</v>
      </c>
      <c r="AG387" s="616">
        <v>2.0321850000000001</v>
      </c>
      <c r="AH387" s="41"/>
      <c r="AI387" s="42"/>
      <c r="AJ387" s="43"/>
      <c r="AK387" s="617"/>
      <c r="AL387" s="42"/>
      <c r="AM387" s="616"/>
      <c r="AN387" s="621" t="s">
        <v>716</v>
      </c>
    </row>
    <row r="388" spans="1:40" x14ac:dyDescent="0.25">
      <c r="A388" s="10"/>
      <c r="B388" s="10" t="s">
        <v>717</v>
      </c>
      <c r="C388" s="574" t="s">
        <v>690</v>
      </c>
      <c r="D388" s="574" t="s">
        <v>732</v>
      </c>
      <c r="E388" s="574"/>
      <c r="F388" s="135" t="s">
        <v>733</v>
      </c>
      <c r="G388" s="575">
        <v>1228</v>
      </c>
      <c r="H388" s="575" t="s">
        <v>580</v>
      </c>
      <c r="I388" s="29">
        <v>23</v>
      </c>
      <c r="J388" s="34">
        <v>11.85135</v>
      </c>
      <c r="K388" s="578">
        <v>0.52327559999999995</v>
      </c>
      <c r="L388" s="579">
        <v>4.4153250000000002</v>
      </c>
      <c r="M388" s="34">
        <v>1.085499</v>
      </c>
      <c r="N388" s="35">
        <v>0.2509769</v>
      </c>
      <c r="O388" s="576">
        <v>23.12087</v>
      </c>
      <c r="P388" s="34">
        <v>6.0955009999999996</v>
      </c>
      <c r="Q388" s="35">
        <v>0.5518246</v>
      </c>
      <c r="R388" s="576">
        <v>9.0529820000000001</v>
      </c>
      <c r="S388" s="34">
        <v>0.71926909999999999</v>
      </c>
      <c r="T388" s="35">
        <v>6.5115450000000005E-2</v>
      </c>
      <c r="U388" s="576">
        <v>9.0530030000000004</v>
      </c>
      <c r="V388" s="34">
        <v>1.222364</v>
      </c>
      <c r="W388" s="35">
        <v>0.26773010000000003</v>
      </c>
      <c r="X388" s="694">
        <v>21.902640000000002</v>
      </c>
      <c r="Y388" s="34">
        <v>11.431229999999999</v>
      </c>
      <c r="Z388" s="35">
        <v>1.1303609999999999</v>
      </c>
      <c r="AA388" s="576">
        <v>9.8883569999999992</v>
      </c>
      <c r="AB388" s="34">
        <v>121.23650000000001</v>
      </c>
      <c r="AC388" s="35">
        <v>4.4596609999999997</v>
      </c>
      <c r="AD388" s="36">
        <v>3.6784819999999998</v>
      </c>
      <c r="AE388" s="577">
        <v>14.305899999999999</v>
      </c>
      <c r="AF388" s="35">
        <v>0.52623869999999995</v>
      </c>
      <c r="AG388" s="576">
        <v>3.6784729999999999</v>
      </c>
      <c r="AH388" s="34">
        <v>121.23650000000001</v>
      </c>
      <c r="AI388" s="35">
        <v>4.4596609999999997</v>
      </c>
      <c r="AJ388" s="36">
        <v>3.6784819999999998</v>
      </c>
      <c r="AK388" s="577">
        <v>14.305899999999999</v>
      </c>
      <c r="AL388" s="35">
        <v>0.52623869999999995</v>
      </c>
      <c r="AM388" s="576">
        <v>3.6784729999999999</v>
      </c>
      <c r="AN388" s="610" t="s">
        <v>725</v>
      </c>
    </row>
    <row r="389" spans="1:40" x14ac:dyDescent="0.25">
      <c r="A389" s="10"/>
      <c r="B389" s="10" t="s">
        <v>718</v>
      </c>
      <c r="C389" s="574" t="s">
        <v>690</v>
      </c>
      <c r="D389" s="574" t="s">
        <v>732</v>
      </c>
      <c r="E389" s="574"/>
      <c r="F389" s="135" t="s">
        <v>733</v>
      </c>
      <c r="G389" s="575">
        <v>1229</v>
      </c>
      <c r="H389" s="575" t="s">
        <v>580</v>
      </c>
      <c r="I389" s="29">
        <v>22</v>
      </c>
      <c r="J389" s="34">
        <v>11.13438</v>
      </c>
      <c r="K389" s="578">
        <v>0.7353558</v>
      </c>
      <c r="L389" s="579">
        <v>6.6043690000000002</v>
      </c>
      <c r="M389" s="34">
        <v>0.86237160000000002</v>
      </c>
      <c r="N389" s="35">
        <v>0.12645799999999999</v>
      </c>
      <c r="O389" s="576">
        <v>14.663970000000001</v>
      </c>
      <c r="P389" s="34">
        <v>7.0769840000000004</v>
      </c>
      <c r="Q389" s="35">
        <v>0.82905830000000003</v>
      </c>
      <c r="R389" s="576">
        <v>11.71485</v>
      </c>
      <c r="S389" s="34">
        <v>0.8350841</v>
      </c>
      <c r="T389" s="35">
        <v>9.7828979999999996E-2</v>
      </c>
      <c r="U389" s="576">
        <v>11.714869999999999</v>
      </c>
      <c r="V389" s="34">
        <v>0.91409589999999996</v>
      </c>
      <c r="W389" s="35">
        <v>7.9019850000000003E-2</v>
      </c>
      <c r="X389" s="576">
        <v>8.6445910000000001</v>
      </c>
      <c r="Y389" s="34">
        <v>9.9223710000000001</v>
      </c>
      <c r="Z389" s="35">
        <v>0.43316559999999998</v>
      </c>
      <c r="AA389" s="576">
        <v>4.365545</v>
      </c>
      <c r="AB389" s="34">
        <v>130.77340000000001</v>
      </c>
      <c r="AC389" s="35">
        <v>6.045471</v>
      </c>
      <c r="AD389" s="36">
        <v>4.6228590000000001</v>
      </c>
      <c r="AE389" s="577">
        <v>15.43126</v>
      </c>
      <c r="AF389" s="35">
        <v>0.71337150000000005</v>
      </c>
      <c r="AG389" s="576">
        <v>4.6228980000000002</v>
      </c>
      <c r="AH389" s="34">
        <v>130.77340000000001</v>
      </c>
      <c r="AI389" s="35">
        <v>6.045471</v>
      </c>
      <c r="AJ389" s="36">
        <v>4.6228590000000001</v>
      </c>
      <c r="AK389" s="577">
        <v>15.43126</v>
      </c>
      <c r="AL389" s="35">
        <v>0.71337150000000005</v>
      </c>
      <c r="AM389" s="576">
        <v>4.6228980000000002</v>
      </c>
      <c r="AN389" s="610" t="s">
        <v>726</v>
      </c>
    </row>
    <row r="390" spans="1:40" x14ac:dyDescent="0.25">
      <c r="A390" s="10"/>
      <c r="B390" s="10" t="s">
        <v>719</v>
      </c>
      <c r="C390" s="574" t="s">
        <v>690</v>
      </c>
      <c r="D390" s="574" t="s">
        <v>732</v>
      </c>
      <c r="E390" s="574"/>
      <c r="F390" s="135" t="s">
        <v>733</v>
      </c>
      <c r="G390" s="575">
        <v>1230</v>
      </c>
      <c r="H390" s="575" t="s">
        <v>580</v>
      </c>
      <c r="I390" s="29">
        <v>25</v>
      </c>
      <c r="J390" s="34">
        <v>11.212429999999999</v>
      </c>
      <c r="K390" s="578">
        <v>1.2562420000000001</v>
      </c>
      <c r="L390" s="579">
        <v>11.20401</v>
      </c>
      <c r="M390" s="34">
        <v>1.006473</v>
      </c>
      <c r="N390" s="35">
        <v>0.20315839999999999</v>
      </c>
      <c r="O390" s="576">
        <v>20.185179999999999</v>
      </c>
      <c r="P390" s="34">
        <v>6.5272790000000001</v>
      </c>
      <c r="Q390" s="35">
        <v>0.93660710000000003</v>
      </c>
      <c r="R390" s="576">
        <v>14.349119999999999</v>
      </c>
      <c r="S390" s="34">
        <v>0.77021899999999999</v>
      </c>
      <c r="T390" s="35">
        <v>0.1105196</v>
      </c>
      <c r="U390" s="576">
        <v>14.349119999999999</v>
      </c>
      <c r="V390" s="34">
        <v>1.116015</v>
      </c>
      <c r="W390" s="35">
        <v>7.2597460000000003E-2</v>
      </c>
      <c r="X390" s="576">
        <v>6.5050600000000003</v>
      </c>
      <c r="Y390" s="34">
        <v>10.9681</v>
      </c>
      <c r="Z390" s="35">
        <v>0.35462929999999998</v>
      </c>
      <c r="AA390" s="576">
        <v>3.2332779999999999</v>
      </c>
      <c r="AB390" s="34">
        <v>127.402</v>
      </c>
      <c r="AC390" s="35">
        <v>5.1622729999999999</v>
      </c>
      <c r="AD390" s="36">
        <v>4.0519559999999997</v>
      </c>
      <c r="AE390" s="577">
        <v>15.033440000000001</v>
      </c>
      <c r="AF390" s="35">
        <v>0.60914259999999998</v>
      </c>
      <c r="AG390" s="576">
        <v>4.0519179999999997</v>
      </c>
      <c r="AH390" s="34">
        <v>127.402</v>
      </c>
      <c r="AI390" s="35">
        <v>5.1622729999999999</v>
      </c>
      <c r="AJ390" s="36">
        <v>4.0519559999999997</v>
      </c>
      <c r="AK390" s="577">
        <v>15.033440000000001</v>
      </c>
      <c r="AL390" s="35">
        <v>0.60914259999999998</v>
      </c>
      <c r="AM390" s="576">
        <v>4.0519179999999997</v>
      </c>
      <c r="AN390" s="610"/>
    </row>
    <row r="391" spans="1:40" x14ac:dyDescent="0.25">
      <c r="A391" s="10"/>
      <c r="B391" s="10" t="s">
        <v>720</v>
      </c>
      <c r="C391" s="574" t="s">
        <v>690</v>
      </c>
      <c r="D391" s="574" t="s">
        <v>732</v>
      </c>
      <c r="E391" s="574"/>
      <c r="F391" s="135" t="s">
        <v>733</v>
      </c>
      <c r="G391" s="575">
        <v>1231</v>
      </c>
      <c r="H391" s="575" t="s">
        <v>580</v>
      </c>
      <c r="I391" s="29">
        <v>24</v>
      </c>
      <c r="J391" s="34">
        <v>11.11131</v>
      </c>
      <c r="K391" s="578">
        <v>0.9593005</v>
      </c>
      <c r="L391" s="579">
        <v>8.6335519999999999</v>
      </c>
      <c r="M391" s="34">
        <v>0.83248809999999995</v>
      </c>
      <c r="N391" s="35">
        <v>0.13965159999999999</v>
      </c>
      <c r="O391" s="576">
        <v>16.775210000000001</v>
      </c>
      <c r="P391" s="34">
        <v>6.6042199999999998</v>
      </c>
      <c r="Q391" s="35">
        <v>0.73407020000000001</v>
      </c>
      <c r="R391" s="576">
        <v>11.115170000000001</v>
      </c>
      <c r="S391" s="34">
        <v>0.77929789999999999</v>
      </c>
      <c r="T391" s="35">
        <v>8.6620359999999993E-2</v>
      </c>
      <c r="U391" s="576">
        <v>11.115180000000001</v>
      </c>
      <c r="V391" s="34">
        <v>0.92965609999999999</v>
      </c>
      <c r="W391" s="35">
        <v>6.3247010000000006E-2</v>
      </c>
      <c r="X391" s="576">
        <v>6.8032690000000002</v>
      </c>
      <c r="Y391" s="34">
        <v>10.01005</v>
      </c>
      <c r="Z391" s="35">
        <v>0.33937790000000001</v>
      </c>
      <c r="AA391" s="576">
        <v>3.390371</v>
      </c>
      <c r="AB391" s="34">
        <v>126.836</v>
      </c>
      <c r="AC391" s="35">
        <v>5.2761050000000003</v>
      </c>
      <c r="AD391" s="36">
        <v>4.1597869999999997</v>
      </c>
      <c r="AE391" s="577">
        <v>14.96664</v>
      </c>
      <c r="AF391" s="35">
        <v>0.62259070000000005</v>
      </c>
      <c r="AG391" s="576">
        <v>4.1598560000000004</v>
      </c>
      <c r="AH391" s="34">
        <v>126.836</v>
      </c>
      <c r="AI391" s="35">
        <v>5.2761050000000003</v>
      </c>
      <c r="AJ391" s="36">
        <v>4.1597869999999997</v>
      </c>
      <c r="AK391" s="577">
        <v>14.96664</v>
      </c>
      <c r="AL391" s="35">
        <v>0.62259070000000005</v>
      </c>
      <c r="AM391" s="576">
        <v>4.1598560000000004</v>
      </c>
      <c r="AN391" s="610" t="s">
        <v>727</v>
      </c>
    </row>
    <row r="392" spans="1:40" x14ac:dyDescent="0.25">
      <c r="A392" s="10"/>
      <c r="B392" s="10" t="s">
        <v>721</v>
      </c>
      <c r="C392" s="574" t="s">
        <v>690</v>
      </c>
      <c r="D392" s="574" t="s">
        <v>732</v>
      </c>
      <c r="E392" s="574"/>
      <c r="F392" s="135" t="s">
        <v>733</v>
      </c>
      <c r="G392" s="575">
        <v>1232</v>
      </c>
      <c r="H392" s="575" t="s">
        <v>580</v>
      </c>
      <c r="I392" s="29">
        <v>23</v>
      </c>
      <c r="J392" s="34">
        <v>10.163180000000001</v>
      </c>
      <c r="K392" s="578">
        <v>1.7164520000000001</v>
      </c>
      <c r="L392" s="579">
        <v>16.888919999999999</v>
      </c>
      <c r="M392" s="34">
        <v>0.80042550000000001</v>
      </c>
      <c r="N392" s="35">
        <v>0.22948689999999999</v>
      </c>
      <c r="O392" s="576">
        <v>28.67062</v>
      </c>
      <c r="P392" s="34">
        <v>6.9180659999999996</v>
      </c>
      <c r="Q392" s="35">
        <v>1.4611460000000001</v>
      </c>
      <c r="R392" s="576">
        <v>21.120740000000001</v>
      </c>
      <c r="S392" s="34">
        <v>0.81633180000000005</v>
      </c>
      <c r="T392" s="35">
        <v>0.17241519999999999</v>
      </c>
      <c r="U392" s="576">
        <v>21.120729999999998</v>
      </c>
      <c r="V392" s="34">
        <v>0.91007439999999995</v>
      </c>
      <c r="W392" s="35">
        <v>2.642601E-2</v>
      </c>
      <c r="X392" s="576">
        <v>2.9037199999999999</v>
      </c>
      <c r="Y392" s="34">
        <v>9.9085249999999991</v>
      </c>
      <c r="Z392" s="35">
        <v>0.14369129999999999</v>
      </c>
      <c r="AA392" s="576">
        <v>1.4501790000000001</v>
      </c>
      <c r="AB392" s="34">
        <v>135.8486</v>
      </c>
      <c r="AC392" s="35">
        <v>3.5206219999999999</v>
      </c>
      <c r="AD392" s="36">
        <v>2.591577</v>
      </c>
      <c r="AE392" s="577">
        <v>16.030139999999999</v>
      </c>
      <c r="AF392" s="35">
        <v>0.41541879999999998</v>
      </c>
      <c r="AG392" s="576">
        <v>2.5914860000000002</v>
      </c>
      <c r="AH392" s="34">
        <v>135.8486</v>
      </c>
      <c r="AI392" s="35">
        <v>3.5206219999999999</v>
      </c>
      <c r="AJ392" s="36">
        <v>2.591577</v>
      </c>
      <c r="AK392" s="577">
        <v>16.030139999999999</v>
      </c>
      <c r="AL392" s="35">
        <v>0.41541879999999998</v>
      </c>
      <c r="AM392" s="576">
        <v>2.5914860000000002</v>
      </c>
      <c r="AN392" s="610" t="s">
        <v>728</v>
      </c>
    </row>
    <row r="393" spans="1:40" x14ac:dyDescent="0.25">
      <c r="A393" s="10"/>
      <c r="B393" s="10" t="s">
        <v>722</v>
      </c>
      <c r="C393" s="574" t="s">
        <v>690</v>
      </c>
      <c r="D393" s="574" t="s">
        <v>732</v>
      </c>
      <c r="E393" s="574"/>
      <c r="F393" s="135" t="s">
        <v>733</v>
      </c>
      <c r="G393" s="575">
        <v>1233</v>
      </c>
      <c r="H393" s="575" t="s">
        <v>580</v>
      </c>
      <c r="I393" s="29">
        <v>24</v>
      </c>
      <c r="J393" s="34">
        <v>11.227510000000001</v>
      </c>
      <c r="K393" s="578">
        <v>0.66181270000000003</v>
      </c>
      <c r="L393" s="579">
        <v>5.8945650000000001</v>
      </c>
      <c r="M393" s="34">
        <v>0.83956649999999999</v>
      </c>
      <c r="N393" s="35">
        <v>0.1032028</v>
      </c>
      <c r="O393" s="576">
        <v>12.292389999999999</v>
      </c>
      <c r="P393" s="34">
        <v>7.1527399999999997</v>
      </c>
      <c r="Q393" s="35">
        <v>0.5996108</v>
      </c>
      <c r="R393" s="576">
        <v>8.3829530000000005</v>
      </c>
      <c r="S393" s="34">
        <v>0.84402330000000003</v>
      </c>
      <c r="T393" s="35">
        <v>7.075389E-2</v>
      </c>
      <c r="U393" s="576">
        <v>8.38293</v>
      </c>
      <c r="V393" s="34">
        <v>0.89553139999999998</v>
      </c>
      <c r="W393" s="35">
        <v>5.8134570000000003E-2</v>
      </c>
      <c r="X393" s="576">
        <v>6.4916289999999996</v>
      </c>
      <c r="Y393" s="34">
        <v>9.8245719999999999</v>
      </c>
      <c r="Z393" s="35">
        <v>0.33445219999999998</v>
      </c>
      <c r="AA393" s="576">
        <v>3.4042430000000001</v>
      </c>
      <c r="AB393" s="34">
        <v>131.39179999999999</v>
      </c>
      <c r="AC393" s="35">
        <v>5.5193649999999996</v>
      </c>
      <c r="AD393" s="36">
        <v>4.2006930000000002</v>
      </c>
      <c r="AE393" s="577">
        <v>15.50423</v>
      </c>
      <c r="AF393" s="35">
        <v>0.65128750000000002</v>
      </c>
      <c r="AG393" s="576">
        <v>4.2007079999999997</v>
      </c>
      <c r="AH393" s="34">
        <v>131.39179999999999</v>
      </c>
      <c r="AI393" s="35">
        <v>5.5193649999999996</v>
      </c>
      <c r="AJ393" s="36">
        <v>4.2006930000000002</v>
      </c>
      <c r="AK393" s="577">
        <v>15.50423</v>
      </c>
      <c r="AL393" s="35">
        <v>0.65128750000000002</v>
      </c>
      <c r="AM393" s="576">
        <v>4.2007079999999997</v>
      </c>
      <c r="AN393" s="610" t="s">
        <v>729</v>
      </c>
    </row>
    <row r="394" spans="1:40" x14ac:dyDescent="0.25">
      <c r="A394" s="10"/>
      <c r="B394" s="10" t="s">
        <v>723</v>
      </c>
      <c r="C394" s="574" t="s">
        <v>690</v>
      </c>
      <c r="D394" s="574" t="s">
        <v>732</v>
      </c>
      <c r="E394" s="574"/>
      <c r="F394" s="135" t="s">
        <v>733</v>
      </c>
      <c r="G394" s="575">
        <v>1234</v>
      </c>
      <c r="H394" s="575" t="s">
        <v>580</v>
      </c>
      <c r="I394" s="29">
        <v>23</v>
      </c>
      <c r="J394" s="34">
        <v>10.611689999999999</v>
      </c>
      <c r="K394" s="578">
        <v>1.713741</v>
      </c>
      <c r="L394" s="579">
        <v>16.149550000000001</v>
      </c>
      <c r="M394" s="34">
        <v>0.77863859999999996</v>
      </c>
      <c r="N394" s="35">
        <v>0.2383063</v>
      </c>
      <c r="O394" s="576">
        <v>30.605509999999999</v>
      </c>
      <c r="P394" s="34">
        <v>6.9404349999999999</v>
      </c>
      <c r="Q394" s="35">
        <v>1.4647190000000001</v>
      </c>
      <c r="R394" s="576">
        <v>21.104140000000001</v>
      </c>
      <c r="S394" s="34">
        <v>0.81897140000000002</v>
      </c>
      <c r="T394" s="35">
        <v>0.17283689999999999</v>
      </c>
      <c r="U394" s="576">
        <v>21.104140000000001</v>
      </c>
      <c r="V394" s="34">
        <v>0.85720479999999999</v>
      </c>
      <c r="W394" s="35">
        <v>8.1554699999999994E-2</v>
      </c>
      <c r="X394" s="576">
        <v>9.5140279999999997</v>
      </c>
      <c r="Y394" s="34">
        <v>9.604514</v>
      </c>
      <c r="Z394" s="35">
        <v>0.50837019999999999</v>
      </c>
      <c r="AA394" s="576">
        <v>5.2930339999999996</v>
      </c>
      <c r="AB394" s="34">
        <v>135.69130000000001</v>
      </c>
      <c r="AC394" s="35">
        <v>3.513007</v>
      </c>
      <c r="AD394" s="36">
        <v>2.5889709999999999</v>
      </c>
      <c r="AE394" s="577">
        <v>16.011569999999999</v>
      </c>
      <c r="AF394" s="35">
        <v>0.41456949999999998</v>
      </c>
      <c r="AG394" s="576">
        <v>2.589188</v>
      </c>
      <c r="AH394" s="34">
        <v>135.69130000000001</v>
      </c>
      <c r="AI394" s="35">
        <v>3.513007</v>
      </c>
      <c r="AJ394" s="36">
        <v>2.5889709999999999</v>
      </c>
      <c r="AK394" s="577">
        <v>16.011569999999999</v>
      </c>
      <c r="AL394" s="35">
        <v>0.41456949999999998</v>
      </c>
      <c r="AM394" s="576">
        <v>2.589188</v>
      </c>
      <c r="AN394" s="610" t="s">
        <v>730</v>
      </c>
    </row>
    <row r="395" spans="1:40" x14ac:dyDescent="0.25">
      <c r="A395" s="10"/>
      <c r="B395" s="10" t="s">
        <v>724</v>
      </c>
      <c r="C395" s="574" t="s">
        <v>690</v>
      </c>
      <c r="D395" s="574" t="s">
        <v>732</v>
      </c>
      <c r="E395" s="574"/>
      <c r="F395" s="135" t="s">
        <v>733</v>
      </c>
      <c r="G395" s="575">
        <v>1235</v>
      </c>
      <c r="H395" s="575" t="s">
        <v>580</v>
      </c>
      <c r="I395" s="29">
        <v>24</v>
      </c>
      <c r="J395" s="34">
        <v>10.92159</v>
      </c>
      <c r="K395" s="578">
        <v>1.9818480000000001</v>
      </c>
      <c r="L395" s="579">
        <v>18.146139999999999</v>
      </c>
      <c r="M395" s="34">
        <v>0.98424429999999996</v>
      </c>
      <c r="N395" s="35">
        <v>0.2939292</v>
      </c>
      <c r="O395" s="576">
        <v>29.863440000000001</v>
      </c>
      <c r="P395" s="34">
        <v>6.610779</v>
      </c>
      <c r="Q395" s="35">
        <v>1.314624</v>
      </c>
      <c r="R395" s="576">
        <v>19.88607</v>
      </c>
      <c r="S395" s="34">
        <v>0.78007199999999999</v>
      </c>
      <c r="T395" s="35">
        <v>0.1551256</v>
      </c>
      <c r="U395" s="576">
        <v>19.886060000000001</v>
      </c>
      <c r="V395" s="34">
        <v>1.1009910000000001</v>
      </c>
      <c r="W395" s="35">
        <v>0.13952049999999999</v>
      </c>
      <c r="X395" s="576">
        <v>12.67226</v>
      </c>
      <c r="Y395" s="34">
        <v>10.8756</v>
      </c>
      <c r="Z395" s="35">
        <v>0.73677820000000005</v>
      </c>
      <c r="AA395" s="576">
        <v>6.7745990000000003</v>
      </c>
      <c r="AB395" s="34">
        <v>127.9845</v>
      </c>
      <c r="AC395" s="35">
        <v>5.4622279999999996</v>
      </c>
      <c r="AD395" s="36">
        <v>4.2678820000000002</v>
      </c>
      <c r="AE395" s="577">
        <v>15.102169999999999</v>
      </c>
      <c r="AF395" s="35">
        <v>0.64453839999999996</v>
      </c>
      <c r="AG395" s="576">
        <v>4.2678520000000004</v>
      </c>
      <c r="AH395" s="34">
        <v>127.9845</v>
      </c>
      <c r="AI395" s="35">
        <v>5.4622279999999996</v>
      </c>
      <c r="AJ395" s="36">
        <v>4.2678820000000002</v>
      </c>
      <c r="AK395" s="577">
        <v>15.102169999999999</v>
      </c>
      <c r="AL395" s="35">
        <v>0.64453839999999996</v>
      </c>
      <c r="AM395" s="576">
        <v>4.2678520000000004</v>
      </c>
      <c r="AN395" s="610" t="s">
        <v>731</v>
      </c>
    </row>
    <row r="396" spans="1:40" x14ac:dyDescent="0.25">
      <c r="A396" s="10"/>
      <c r="B396" s="10" t="s">
        <v>737</v>
      </c>
      <c r="C396" s="574" t="s">
        <v>740</v>
      </c>
      <c r="D396" s="574" t="s">
        <v>741</v>
      </c>
      <c r="E396" s="574"/>
      <c r="F396" s="135" t="s">
        <v>734</v>
      </c>
      <c r="G396" s="575">
        <v>1243</v>
      </c>
      <c r="H396" s="575" t="s">
        <v>160</v>
      </c>
      <c r="I396" s="29">
        <v>23</v>
      </c>
      <c r="J396" s="34">
        <v>10.85548</v>
      </c>
      <c r="K396" s="578">
        <v>0.89415509999999998</v>
      </c>
      <c r="L396" s="579">
        <v>8.2368980000000001</v>
      </c>
      <c r="M396" s="34">
        <v>0.94243949999999999</v>
      </c>
      <c r="N396" s="35">
        <v>0.19758249999999999</v>
      </c>
      <c r="O396" s="576">
        <v>20.965</v>
      </c>
      <c r="P396" s="34">
        <v>6.9854520000000004</v>
      </c>
      <c r="Q396" s="35">
        <v>0.83408550000000004</v>
      </c>
      <c r="R396" s="576">
        <v>11.94032</v>
      </c>
      <c r="S396" s="34">
        <v>0.8242834</v>
      </c>
      <c r="T396" s="35">
        <v>9.8421869999999995E-2</v>
      </c>
      <c r="U396" s="576">
        <v>11.940300000000001</v>
      </c>
      <c r="V396" s="34">
        <v>1.049976</v>
      </c>
      <c r="W396" s="35">
        <v>0.1019607</v>
      </c>
      <c r="X396" s="576">
        <v>9.7107659999999996</v>
      </c>
      <c r="Y396" s="34">
        <v>10.63222</v>
      </c>
      <c r="Z396" s="35">
        <v>0.51135929999999996</v>
      </c>
      <c r="AA396" s="576">
        <v>4.8095249999999998</v>
      </c>
      <c r="AB396" s="34">
        <v>134.20359999999999</v>
      </c>
      <c r="AC396" s="35">
        <v>3.989087</v>
      </c>
      <c r="AD396" s="36">
        <v>2.9724140000000001</v>
      </c>
      <c r="AE396" s="577">
        <v>15.836029999999999</v>
      </c>
      <c r="AF396" s="35">
        <v>0.4707036</v>
      </c>
      <c r="AG396" s="576">
        <v>2.972359</v>
      </c>
      <c r="AH396" s="34"/>
      <c r="AI396" s="35"/>
      <c r="AJ396" s="36"/>
      <c r="AK396" s="577"/>
      <c r="AL396" s="35"/>
      <c r="AM396" s="576"/>
      <c r="AN396" s="610" t="s">
        <v>748</v>
      </c>
    </row>
    <row r="397" spans="1:40" x14ac:dyDescent="0.25">
      <c r="A397" s="10"/>
      <c r="B397" s="10" t="s">
        <v>738</v>
      </c>
      <c r="C397" s="574" t="s">
        <v>740</v>
      </c>
      <c r="D397" s="574" t="s">
        <v>741</v>
      </c>
      <c r="E397" s="574"/>
      <c r="F397" s="135" t="s">
        <v>735</v>
      </c>
      <c r="G397" s="575">
        <v>1244</v>
      </c>
      <c r="H397" s="575" t="s">
        <v>160</v>
      </c>
      <c r="I397" s="29">
        <v>25</v>
      </c>
      <c r="J397" s="34">
        <v>11.472490000000001</v>
      </c>
      <c r="K397" s="578">
        <v>0.45208809999999999</v>
      </c>
      <c r="L397" s="579">
        <v>3.9406270000000001</v>
      </c>
      <c r="M397" s="34">
        <v>1.338605</v>
      </c>
      <c r="N397" s="35">
        <v>0.13220129999999999</v>
      </c>
      <c r="O397" s="576">
        <v>9.8760490000000001</v>
      </c>
      <c r="P397" s="34">
        <v>7.141839</v>
      </c>
      <c r="Q397" s="35">
        <v>0.45634809999999998</v>
      </c>
      <c r="R397" s="576">
        <v>6.3897839999999997</v>
      </c>
      <c r="S397" s="34">
        <v>0.84273699999999996</v>
      </c>
      <c r="T397" s="35">
        <v>5.3848930000000003E-2</v>
      </c>
      <c r="U397" s="576">
        <v>6.3897659999999998</v>
      </c>
      <c r="V397" s="34">
        <v>1.3818820000000001</v>
      </c>
      <c r="W397" s="35">
        <v>0.109249</v>
      </c>
      <c r="X397" s="576">
        <v>7.9058130000000002</v>
      </c>
      <c r="Y397" s="34">
        <v>12.201980000000001</v>
      </c>
      <c r="Z397" s="35">
        <v>0.4778367</v>
      </c>
      <c r="AA397" s="576">
        <v>3.9160590000000002</v>
      </c>
      <c r="AB397" s="34">
        <v>132.2422</v>
      </c>
      <c r="AC397" s="35">
        <v>3.4496579999999999</v>
      </c>
      <c r="AD397" s="36">
        <v>2.6085919999999998</v>
      </c>
      <c r="AE397" s="577">
        <v>15.604570000000001</v>
      </c>
      <c r="AF397" s="35">
        <v>0.40707019999999999</v>
      </c>
      <c r="AG397" s="576">
        <v>2.60866</v>
      </c>
      <c r="AH397" s="34"/>
      <c r="AI397" s="35"/>
      <c r="AJ397" s="36"/>
      <c r="AK397" s="577"/>
      <c r="AL397" s="35"/>
      <c r="AM397" s="576"/>
      <c r="AN397" s="610"/>
    </row>
    <row r="398" spans="1:40" ht="15.75" thickBot="1" x14ac:dyDescent="0.3">
      <c r="A398" s="270"/>
      <c r="B398" s="270" t="s">
        <v>739</v>
      </c>
      <c r="C398" s="614" t="s">
        <v>740</v>
      </c>
      <c r="D398" s="614" t="s">
        <v>741</v>
      </c>
      <c r="E398" s="614"/>
      <c r="F398" s="136" t="s">
        <v>736</v>
      </c>
      <c r="G398" s="615">
        <v>1245</v>
      </c>
      <c r="H398" s="615" t="s">
        <v>160</v>
      </c>
      <c r="I398" s="30">
        <v>24</v>
      </c>
      <c r="J398" s="41">
        <v>11.39466</v>
      </c>
      <c r="K398" s="619">
        <v>0.5369372</v>
      </c>
      <c r="L398" s="620">
        <v>4.7121820000000003</v>
      </c>
      <c r="M398" s="41">
        <v>1.246577</v>
      </c>
      <c r="N398" s="42">
        <v>0.1496314</v>
      </c>
      <c r="O398" s="616">
        <v>12.00338</v>
      </c>
      <c r="P398" s="41">
        <v>7.951892</v>
      </c>
      <c r="Q398" s="42">
        <v>0.59125559999999999</v>
      </c>
      <c r="R398" s="616">
        <v>7.4354079999999998</v>
      </c>
      <c r="S398" s="41">
        <v>0.93832329999999997</v>
      </c>
      <c r="T398" s="42">
        <v>6.9767869999999996E-2</v>
      </c>
      <c r="U398" s="616">
        <v>7.4353769999999999</v>
      </c>
      <c r="V398" s="41">
        <v>1.194472</v>
      </c>
      <c r="W398" s="42">
        <v>7.2881399999999999E-2</v>
      </c>
      <c r="X398" s="616">
        <v>6.1015560000000004</v>
      </c>
      <c r="Y398" s="41">
        <v>11.34783</v>
      </c>
      <c r="Z398" s="42">
        <v>0.34255560000000002</v>
      </c>
      <c r="AA398" s="616">
        <v>3.018688</v>
      </c>
      <c r="AB398" s="41">
        <v>140.7756</v>
      </c>
      <c r="AC398" s="42">
        <v>3.1218810000000001</v>
      </c>
      <c r="AD398" s="43">
        <v>2.2176290000000001</v>
      </c>
      <c r="AE398" s="617">
        <v>16.611519999999999</v>
      </c>
      <c r="AF398" s="42">
        <v>0.36839240000000001</v>
      </c>
      <c r="AG398" s="616">
        <v>2.217692</v>
      </c>
      <c r="AH398" s="41"/>
      <c r="AI398" s="42"/>
      <c r="AJ398" s="43"/>
      <c r="AK398" s="617"/>
      <c r="AL398" s="42"/>
      <c r="AM398" s="616"/>
      <c r="AN398" s="621" t="s">
        <v>749</v>
      </c>
    </row>
    <row r="399" spans="1:40" x14ac:dyDescent="0.25">
      <c r="A399" s="10"/>
      <c r="B399" s="10" t="s">
        <v>750</v>
      </c>
      <c r="C399" s="574" t="s">
        <v>598</v>
      </c>
      <c r="D399" s="574" t="s">
        <v>745</v>
      </c>
      <c r="E399" s="574"/>
      <c r="F399" s="135" t="s">
        <v>746</v>
      </c>
      <c r="G399" s="575">
        <v>1256</v>
      </c>
      <c r="H399" s="575" t="s">
        <v>160</v>
      </c>
      <c r="I399" s="29">
        <v>24</v>
      </c>
      <c r="J399" s="34">
        <v>11.5914</v>
      </c>
      <c r="K399" s="578">
        <v>0.55314920000000001</v>
      </c>
      <c r="L399" s="579">
        <v>4.7720649999999996</v>
      </c>
      <c r="M399" s="34">
        <v>1.3242510000000001</v>
      </c>
      <c r="N399" s="35">
        <v>0.1721259</v>
      </c>
      <c r="O399" s="576">
        <v>12.99798</v>
      </c>
      <c r="P399" s="34">
        <v>7.7123460000000001</v>
      </c>
      <c r="Q399" s="35">
        <v>0.52413699999999996</v>
      </c>
      <c r="R399" s="576">
        <v>6.7960770000000004</v>
      </c>
      <c r="S399" s="34">
        <v>0.9100568</v>
      </c>
      <c r="T399" s="35">
        <v>6.1848189999999997E-2</v>
      </c>
      <c r="U399" s="576">
        <v>6.7960799999999999</v>
      </c>
      <c r="V399" s="34">
        <v>1.270802</v>
      </c>
      <c r="W399" s="35">
        <v>9.7827449999999996E-2</v>
      </c>
      <c r="X399" s="576">
        <v>7.6980870000000001</v>
      </c>
      <c r="Y399" s="34">
        <v>11.701779999999999</v>
      </c>
      <c r="Z399" s="35">
        <v>0.44542179999999998</v>
      </c>
      <c r="AA399" s="576">
        <v>3.8064450000000001</v>
      </c>
      <c r="AB399" s="34">
        <v>138.46109999999999</v>
      </c>
      <c r="AC399" s="35">
        <v>2.483136</v>
      </c>
      <c r="AD399" s="36">
        <v>1.793382</v>
      </c>
      <c r="AE399" s="577">
        <v>16.33841</v>
      </c>
      <c r="AF399" s="35">
        <v>0.29300419999999999</v>
      </c>
      <c r="AG399" s="576">
        <v>1.7933460000000001</v>
      </c>
      <c r="AH399" s="34"/>
      <c r="AI399" s="35"/>
      <c r="AJ399" s="36"/>
      <c r="AK399" s="577"/>
      <c r="AL399" s="35"/>
      <c r="AM399" s="576"/>
      <c r="AN399" s="610" t="s">
        <v>764</v>
      </c>
    </row>
    <row r="400" spans="1:40" x14ac:dyDescent="0.25">
      <c r="A400" s="10"/>
      <c r="B400" s="10" t="s">
        <v>751</v>
      </c>
      <c r="C400" s="574" t="s">
        <v>598</v>
      </c>
      <c r="D400" s="574" t="s">
        <v>745</v>
      </c>
      <c r="E400" s="574"/>
      <c r="F400" s="135" t="s">
        <v>752</v>
      </c>
      <c r="G400" s="575">
        <v>1257</v>
      </c>
      <c r="H400" s="575" t="s">
        <v>160</v>
      </c>
      <c r="I400" s="29">
        <v>25</v>
      </c>
      <c r="J400" s="34">
        <v>11.101430000000001</v>
      </c>
      <c r="K400" s="578">
        <v>0.8259841</v>
      </c>
      <c r="L400" s="579">
        <v>7.4403379999999997</v>
      </c>
      <c r="M400" s="34">
        <v>1.1390960000000001</v>
      </c>
      <c r="N400" s="35">
        <v>0.1671076</v>
      </c>
      <c r="O400" s="576">
        <v>14.67018</v>
      </c>
      <c r="P400" s="34">
        <v>5.990157</v>
      </c>
      <c r="Q400" s="35">
        <v>0.55418279999999998</v>
      </c>
      <c r="R400" s="576">
        <v>9.251557</v>
      </c>
      <c r="S400" s="34">
        <v>0.70683850000000004</v>
      </c>
      <c r="T400" s="35">
        <v>6.5393690000000004E-2</v>
      </c>
      <c r="U400" s="576">
        <v>9.2515750000000008</v>
      </c>
      <c r="V400" s="34">
        <v>1.345747</v>
      </c>
      <c r="W400" s="35">
        <v>9.6653520000000007E-2</v>
      </c>
      <c r="X400" s="576">
        <v>7.1821440000000001</v>
      </c>
      <c r="Y400" s="34">
        <v>12.042109999999999</v>
      </c>
      <c r="Z400" s="35">
        <v>0.45194309999999999</v>
      </c>
      <c r="AA400" s="576">
        <v>3.7530220000000001</v>
      </c>
      <c r="AB400" s="34">
        <v>127.8852</v>
      </c>
      <c r="AC400" s="35">
        <v>2.9211260000000001</v>
      </c>
      <c r="AD400" s="36">
        <v>2.2841779999999998</v>
      </c>
      <c r="AE400" s="577">
        <v>15.09046</v>
      </c>
      <c r="AF400" s="35">
        <v>0.34470410000000001</v>
      </c>
      <c r="AG400" s="576">
        <v>2.2842519999999999</v>
      </c>
      <c r="AH400" s="34"/>
      <c r="AI400" s="35"/>
      <c r="AJ400" s="36"/>
      <c r="AK400" s="577"/>
      <c r="AL400" s="35"/>
      <c r="AM400" s="576"/>
      <c r="AN400" s="610"/>
    </row>
    <row r="401" spans="1:40" x14ac:dyDescent="0.25">
      <c r="A401" s="10"/>
      <c r="B401" s="10" t="s">
        <v>742</v>
      </c>
      <c r="C401" s="574" t="s">
        <v>598</v>
      </c>
      <c r="D401" s="574" t="s">
        <v>745</v>
      </c>
      <c r="E401" s="574"/>
      <c r="F401" s="135" t="s">
        <v>746</v>
      </c>
      <c r="G401" s="575">
        <v>1251</v>
      </c>
      <c r="H401" s="575" t="s">
        <v>160</v>
      </c>
      <c r="I401" s="29">
        <v>25</v>
      </c>
      <c r="J401" s="34">
        <v>11.498699999999999</v>
      </c>
      <c r="K401" s="578">
        <v>0.48479</v>
      </c>
      <c r="L401" s="579">
        <v>4.216043</v>
      </c>
      <c r="M401" s="34">
        <v>1.002815</v>
      </c>
      <c r="N401" s="35">
        <v>0.1888879</v>
      </c>
      <c r="O401" s="576">
        <v>18.83577</v>
      </c>
      <c r="P401" s="34">
        <v>7.4703660000000003</v>
      </c>
      <c r="Q401" s="35">
        <v>0.65843370000000001</v>
      </c>
      <c r="R401" s="576">
        <v>8.8139420000000008</v>
      </c>
      <c r="S401" s="34">
        <v>0.88150309999999998</v>
      </c>
      <c r="T401" s="35">
        <v>7.7695360000000005E-2</v>
      </c>
      <c r="U401" s="576">
        <v>8.8139640000000004</v>
      </c>
      <c r="V401" s="34">
        <v>1.006086</v>
      </c>
      <c r="W401" s="35">
        <v>0.20772280000000001</v>
      </c>
      <c r="X401" s="694">
        <v>20.646619999999999</v>
      </c>
      <c r="Y401" s="34">
        <v>10.37067</v>
      </c>
      <c r="Z401" s="35">
        <v>1.0245139999999999</v>
      </c>
      <c r="AA401" s="576">
        <v>9.8789560000000005</v>
      </c>
      <c r="AB401" s="34">
        <v>134.23589999999999</v>
      </c>
      <c r="AC401" s="35">
        <v>5.1254280000000003</v>
      </c>
      <c r="AD401" s="36">
        <v>3.818225</v>
      </c>
      <c r="AE401" s="577">
        <v>15.839840000000001</v>
      </c>
      <c r="AF401" s="35">
        <v>0.60478969999999999</v>
      </c>
      <c r="AG401" s="576">
        <v>3.8181560000000001</v>
      </c>
      <c r="AH401" s="34"/>
      <c r="AI401" s="35"/>
      <c r="AJ401" s="36"/>
      <c r="AK401" s="577"/>
      <c r="AL401" s="35"/>
      <c r="AM401" s="576"/>
      <c r="AN401" s="610" t="s">
        <v>760</v>
      </c>
    </row>
    <row r="402" spans="1:40" x14ac:dyDescent="0.25">
      <c r="A402" s="10"/>
      <c r="B402" s="10" t="s">
        <v>743</v>
      </c>
      <c r="C402" s="574" t="s">
        <v>598</v>
      </c>
      <c r="D402" s="574" t="s">
        <v>745</v>
      </c>
      <c r="E402" s="574"/>
      <c r="F402" s="135" t="s">
        <v>746</v>
      </c>
      <c r="G402" s="575">
        <v>1252</v>
      </c>
      <c r="H402" s="575" t="s">
        <v>160</v>
      </c>
      <c r="I402" s="29">
        <v>23</v>
      </c>
      <c r="J402" s="34">
        <v>11.085330000000001</v>
      </c>
      <c r="K402" s="578">
        <v>0.65013929999999998</v>
      </c>
      <c r="L402" s="579">
        <v>5.8648610000000003</v>
      </c>
      <c r="M402" s="34">
        <v>1.008475</v>
      </c>
      <c r="N402" s="35">
        <v>0.13367290000000001</v>
      </c>
      <c r="O402" s="576">
        <v>13.254960000000001</v>
      </c>
      <c r="P402" s="34">
        <v>7.9569279999999996</v>
      </c>
      <c r="Q402" s="35">
        <v>0.76271080000000002</v>
      </c>
      <c r="R402" s="576">
        <v>9.5854929999999996</v>
      </c>
      <c r="S402" s="34">
        <v>0.93891760000000002</v>
      </c>
      <c r="T402" s="35">
        <v>8.9999709999999997E-2</v>
      </c>
      <c r="U402" s="576">
        <v>9.5854750000000006</v>
      </c>
      <c r="V402" s="34">
        <v>0.98248590000000002</v>
      </c>
      <c r="W402" s="35">
        <v>5.1213740000000001E-2</v>
      </c>
      <c r="X402" s="576">
        <v>5.212669</v>
      </c>
      <c r="Y402" s="34">
        <v>10.292870000000001</v>
      </c>
      <c r="Z402" s="35">
        <v>0.26824880000000001</v>
      </c>
      <c r="AA402" s="576">
        <v>2.6061619999999999</v>
      </c>
      <c r="AB402" s="34">
        <v>140.1173</v>
      </c>
      <c r="AC402" s="35">
        <v>4.0651260000000002</v>
      </c>
      <c r="AD402" s="36">
        <v>2.9012310000000001</v>
      </c>
      <c r="AE402" s="577">
        <v>16.533840000000001</v>
      </c>
      <c r="AF402" s="35">
        <v>0.47966890000000001</v>
      </c>
      <c r="AG402" s="576">
        <v>2.9011339999999999</v>
      </c>
      <c r="AH402" s="34"/>
      <c r="AI402" s="35"/>
      <c r="AJ402" s="36"/>
      <c r="AK402" s="577"/>
      <c r="AL402" s="35"/>
      <c r="AM402" s="576"/>
      <c r="AN402" s="610" t="s">
        <v>761</v>
      </c>
    </row>
    <row r="403" spans="1:40" x14ac:dyDescent="0.25">
      <c r="A403" s="10"/>
      <c r="B403" s="10" t="s">
        <v>744</v>
      </c>
      <c r="C403" s="574" t="s">
        <v>598</v>
      </c>
      <c r="D403" s="574" t="s">
        <v>745</v>
      </c>
      <c r="E403" s="574"/>
      <c r="F403" s="135" t="s">
        <v>747</v>
      </c>
      <c r="G403" s="575">
        <v>1253</v>
      </c>
      <c r="H403" s="575" t="s">
        <v>160</v>
      </c>
      <c r="I403" s="29">
        <v>25</v>
      </c>
      <c r="J403" s="34">
        <v>10.96871</v>
      </c>
      <c r="K403" s="578">
        <v>0.74160349999999997</v>
      </c>
      <c r="L403" s="579">
        <v>6.7610830000000002</v>
      </c>
      <c r="M403" s="34">
        <v>0.99898589999999998</v>
      </c>
      <c r="N403" s="35">
        <v>0.1475696</v>
      </c>
      <c r="O403" s="576">
        <v>14.771940000000001</v>
      </c>
      <c r="P403" s="34">
        <v>7.8441859999999997</v>
      </c>
      <c r="Q403" s="35">
        <v>0.89496690000000001</v>
      </c>
      <c r="R403" s="576">
        <v>11.4093</v>
      </c>
      <c r="S403" s="34">
        <v>0.92561389999999999</v>
      </c>
      <c r="T403" s="35">
        <v>0.1056062</v>
      </c>
      <c r="U403" s="576">
        <v>11.409319999999999</v>
      </c>
      <c r="V403" s="34">
        <v>0.99653369999999997</v>
      </c>
      <c r="W403" s="35">
        <v>8.0072580000000004E-2</v>
      </c>
      <c r="X403" s="576">
        <v>8.0351099999999995</v>
      </c>
      <c r="Y403" s="34">
        <v>10.361649999999999</v>
      </c>
      <c r="Z403" s="35">
        <v>0.41317549999999997</v>
      </c>
      <c r="AA403" s="576">
        <v>3.9875440000000002</v>
      </c>
      <c r="AB403" s="34">
        <v>139.3158</v>
      </c>
      <c r="AC403" s="35">
        <v>4.8256519999999998</v>
      </c>
      <c r="AD403" s="36">
        <v>3.463822</v>
      </c>
      <c r="AE403" s="577">
        <v>16.43927</v>
      </c>
      <c r="AF403" s="35">
        <v>0.56941229999999998</v>
      </c>
      <c r="AG403" s="576">
        <v>3.463733</v>
      </c>
      <c r="AH403" s="34"/>
      <c r="AI403" s="35"/>
      <c r="AJ403" s="36"/>
      <c r="AK403" s="577"/>
      <c r="AL403" s="35"/>
      <c r="AM403" s="576"/>
      <c r="AN403" s="610" t="s">
        <v>765</v>
      </c>
    </row>
    <row r="404" spans="1:40" ht="15.75" thickBot="1" x14ac:dyDescent="0.3">
      <c r="A404" s="10"/>
      <c r="B404" s="10" t="s">
        <v>766</v>
      </c>
      <c r="C404" s="574" t="s">
        <v>598</v>
      </c>
      <c r="D404" s="574" t="s">
        <v>745</v>
      </c>
      <c r="E404" s="574"/>
      <c r="F404" s="135" t="s">
        <v>747</v>
      </c>
      <c r="G404" s="575">
        <v>1265</v>
      </c>
      <c r="H404" s="575" t="s">
        <v>580</v>
      </c>
      <c r="I404" s="29">
        <v>25</v>
      </c>
      <c r="J404" s="34">
        <v>10.112909999999999</v>
      </c>
      <c r="K404" s="578">
        <v>0.98957030000000001</v>
      </c>
      <c r="L404" s="579">
        <v>9.7852169999999994</v>
      </c>
      <c r="M404" s="34">
        <v>1.101005</v>
      </c>
      <c r="N404" s="35">
        <v>0.18452080000000001</v>
      </c>
      <c r="O404" s="576">
        <v>16.759309999999999</v>
      </c>
      <c r="P404" s="34">
        <v>6.7562389999999999</v>
      </c>
      <c r="Q404" s="35">
        <v>0.85524049999999996</v>
      </c>
      <c r="R404" s="576">
        <v>12.658530000000001</v>
      </c>
      <c r="S404" s="34">
        <v>0.79723619999999995</v>
      </c>
      <c r="T404" s="35">
        <v>0.10091840000000001</v>
      </c>
      <c r="U404" s="576">
        <v>12.658530000000001</v>
      </c>
      <c r="V404" s="34">
        <v>1.3101179999999999</v>
      </c>
      <c r="W404" s="35">
        <v>0.1281901</v>
      </c>
      <c r="X404" s="576">
        <v>9.7846159999999998</v>
      </c>
      <c r="Y404" s="34">
        <v>11.877000000000001</v>
      </c>
      <c r="Z404" s="35">
        <v>0.55984120000000004</v>
      </c>
      <c r="AA404" s="576">
        <v>4.7136579999999997</v>
      </c>
      <c r="AB404" s="34">
        <v>143.09010000000001</v>
      </c>
      <c r="AC404" s="35">
        <v>5.0176910000000001</v>
      </c>
      <c r="AD404" s="36">
        <v>3.5066660000000001</v>
      </c>
      <c r="AE404" s="577">
        <v>16.884630000000001</v>
      </c>
      <c r="AF404" s="35">
        <v>0.59209250000000002</v>
      </c>
      <c r="AG404" s="576">
        <v>3.5066959999999998</v>
      </c>
      <c r="AH404" s="34">
        <v>143.09010000000001</v>
      </c>
      <c r="AI404" s="35">
        <v>5.0176910000000001</v>
      </c>
      <c r="AJ404" s="36">
        <v>3.5066660000000001</v>
      </c>
      <c r="AK404" s="577">
        <v>16.884630000000001</v>
      </c>
      <c r="AL404" s="35">
        <v>0.59209250000000002</v>
      </c>
      <c r="AM404" s="576">
        <v>3.5066959999999998</v>
      </c>
      <c r="AN404" s="610" t="s">
        <v>767</v>
      </c>
    </row>
    <row r="405" spans="1:40" x14ac:dyDescent="0.25">
      <c r="A405" s="413"/>
      <c r="B405" s="413" t="s">
        <v>753</v>
      </c>
      <c r="C405" s="695" t="s">
        <v>755</v>
      </c>
      <c r="D405" s="695" t="s">
        <v>754</v>
      </c>
      <c r="E405" s="695"/>
      <c r="F405" s="696" t="s">
        <v>758</v>
      </c>
      <c r="G405" s="678">
        <v>1254</v>
      </c>
      <c r="H405" s="678" t="s">
        <v>160</v>
      </c>
      <c r="I405" s="697">
        <v>18</v>
      </c>
      <c r="J405" s="420">
        <v>12.06645</v>
      </c>
      <c r="K405" s="698">
        <v>0.4523433</v>
      </c>
      <c r="L405" s="699">
        <v>3.7487699999999999</v>
      </c>
      <c r="M405" s="420">
        <v>0.60626610000000003</v>
      </c>
      <c r="N405" s="421">
        <v>7.9326759999999996E-2</v>
      </c>
      <c r="O405" s="700">
        <v>13.084479999999999</v>
      </c>
      <c r="P405" s="420">
        <v>2.1008369999999998</v>
      </c>
      <c r="Q405" s="421">
        <v>0.19716339999999999</v>
      </c>
      <c r="R405" s="700">
        <v>9.384995</v>
      </c>
      <c r="S405" s="420">
        <v>0.2478988</v>
      </c>
      <c r="T405" s="421">
        <v>2.3265230000000001E-2</v>
      </c>
      <c r="U405" s="700">
        <v>9.3849699999999991</v>
      </c>
      <c r="V405" s="420">
        <v>1.4769479999999999</v>
      </c>
      <c r="W405" s="421">
        <v>0.1403375</v>
      </c>
      <c r="X405" s="700">
        <v>9.5018569999999993</v>
      </c>
      <c r="Y405" s="420">
        <v>12.61007</v>
      </c>
      <c r="Z405" s="421">
        <v>0.60996249999999996</v>
      </c>
      <c r="AA405" s="700">
        <v>4.8371069999999996</v>
      </c>
      <c r="AB405" s="420">
        <v>73.757059999999996</v>
      </c>
      <c r="AC405" s="421">
        <v>6.5798300000000003</v>
      </c>
      <c r="AD405" s="422">
        <v>8.9209479999999992</v>
      </c>
      <c r="AE405" s="701">
        <v>8.7033339999999999</v>
      </c>
      <c r="AF405" s="421">
        <v>0.77641660000000001</v>
      </c>
      <c r="AG405" s="700">
        <v>8.9209099999999992</v>
      </c>
      <c r="AH405" s="420"/>
      <c r="AI405" s="421"/>
      <c r="AJ405" s="422"/>
      <c r="AK405" s="701"/>
      <c r="AL405" s="421"/>
      <c r="AM405" s="700"/>
      <c r="AN405" s="702" t="s">
        <v>763</v>
      </c>
    </row>
    <row r="406" spans="1:40" ht="15.75" thickBot="1" x14ac:dyDescent="0.3">
      <c r="A406" s="270"/>
      <c r="B406" s="270" t="s">
        <v>775</v>
      </c>
      <c r="C406" s="614" t="s">
        <v>756</v>
      </c>
      <c r="D406" s="614" t="s">
        <v>757</v>
      </c>
      <c r="E406" s="614"/>
      <c r="F406" s="136" t="s">
        <v>759</v>
      </c>
      <c r="G406" s="615">
        <v>1255</v>
      </c>
      <c r="H406" s="615" t="s">
        <v>160</v>
      </c>
      <c r="I406" s="30">
        <v>23</v>
      </c>
      <c r="J406" s="41">
        <v>10.857250000000001</v>
      </c>
      <c r="K406" s="619">
        <v>0.76113830000000005</v>
      </c>
      <c r="L406" s="620">
        <v>7.0104170000000003</v>
      </c>
      <c r="M406" s="41">
        <v>0.95328049999999998</v>
      </c>
      <c r="N406" s="42">
        <v>0.1593966</v>
      </c>
      <c r="O406" s="616">
        <v>16.720849999999999</v>
      </c>
      <c r="P406" s="41">
        <v>6.8634740000000001</v>
      </c>
      <c r="Q406" s="42">
        <v>0.68693939999999998</v>
      </c>
      <c r="R406" s="616">
        <v>10.00863</v>
      </c>
      <c r="S406" s="41">
        <v>0.80988990000000005</v>
      </c>
      <c r="T406" s="42">
        <v>8.1058770000000002E-2</v>
      </c>
      <c r="U406" s="616">
        <v>10.008620000000001</v>
      </c>
      <c r="V406" s="41">
        <v>1.049766</v>
      </c>
      <c r="W406" s="42">
        <v>0.12857389999999999</v>
      </c>
      <c r="X406" s="616">
        <v>12.247859999999999</v>
      </c>
      <c r="Y406" s="41">
        <v>10.62468</v>
      </c>
      <c r="Z406" s="42">
        <v>0.6367718</v>
      </c>
      <c r="AA406" s="616">
        <v>5.993328</v>
      </c>
      <c r="AB406" s="41">
        <v>126.22620000000001</v>
      </c>
      <c r="AC406" s="42">
        <v>5.2489400000000002</v>
      </c>
      <c r="AD406" s="43">
        <v>4.1583589999999999</v>
      </c>
      <c r="AE406" s="617">
        <v>14.8947</v>
      </c>
      <c r="AF406" s="42">
        <v>0.61937059999999999</v>
      </c>
      <c r="AG406" s="616">
        <v>4.1583300000000003</v>
      </c>
      <c r="AH406" s="41"/>
      <c r="AI406" s="42"/>
      <c r="AJ406" s="43"/>
      <c r="AK406" s="617"/>
      <c r="AL406" s="42"/>
      <c r="AM406" s="616"/>
      <c r="AN406" s="621" t="s">
        <v>762</v>
      </c>
    </row>
    <row r="407" spans="1:40" x14ac:dyDescent="0.25">
      <c r="A407" s="10"/>
      <c r="B407" s="10" t="s">
        <v>820</v>
      </c>
      <c r="C407" s="574" t="s">
        <v>690</v>
      </c>
      <c r="D407" s="574" t="s">
        <v>768</v>
      </c>
      <c r="E407" s="574"/>
      <c r="F407" s="135" t="s">
        <v>813</v>
      </c>
      <c r="G407" s="575">
        <v>1285</v>
      </c>
      <c r="H407" s="575" t="s">
        <v>160</v>
      </c>
      <c r="I407" s="29">
        <v>23</v>
      </c>
      <c r="J407" s="34">
        <v>11.058579999999999</v>
      </c>
      <c r="K407" s="578">
        <v>0.73459140000000001</v>
      </c>
      <c r="L407" s="579">
        <v>6.6427259999999997</v>
      </c>
      <c r="M407" s="34">
        <v>0.85070979999999996</v>
      </c>
      <c r="N407" s="35">
        <v>0.13684399999999999</v>
      </c>
      <c r="O407" s="576">
        <v>16.08587</v>
      </c>
      <c r="P407" s="34">
        <v>7.3283940000000003</v>
      </c>
      <c r="Q407" s="35">
        <v>0.72416069999999999</v>
      </c>
      <c r="R407" s="576">
        <v>9.8815749999999998</v>
      </c>
      <c r="S407" s="34">
        <v>0.86475060000000004</v>
      </c>
      <c r="T407" s="35">
        <v>8.545092E-2</v>
      </c>
      <c r="U407" s="576">
        <v>9.8815690000000007</v>
      </c>
      <c r="V407" s="34">
        <v>0.90738339999999995</v>
      </c>
      <c r="W407" s="35">
        <v>6.040674E-2</v>
      </c>
      <c r="X407" s="576">
        <v>6.6572459999999998</v>
      </c>
      <c r="Y407" s="34">
        <v>9.8895309999999998</v>
      </c>
      <c r="Z407" s="35">
        <v>0.33198549999999999</v>
      </c>
      <c r="AA407" s="576">
        <v>3.3569390000000001</v>
      </c>
      <c r="AB407" s="34">
        <v>138.77160000000001</v>
      </c>
      <c r="AC407" s="35">
        <v>3.6817380000000002</v>
      </c>
      <c r="AD407" s="36">
        <v>2.6530909999999999</v>
      </c>
      <c r="AE407" s="577">
        <v>16.375050000000002</v>
      </c>
      <c r="AF407" s="35">
        <v>0.43441920000000001</v>
      </c>
      <c r="AG407" s="576">
        <v>2.652933</v>
      </c>
      <c r="AH407" s="34"/>
      <c r="AI407" s="35"/>
      <c r="AJ407" s="36"/>
      <c r="AK407" s="577"/>
      <c r="AL407" s="35"/>
      <c r="AM407" s="576"/>
      <c r="AN407" s="610" t="s">
        <v>542</v>
      </c>
    </row>
    <row r="408" spans="1:40" x14ac:dyDescent="0.25">
      <c r="A408" s="10"/>
      <c r="B408" s="10" t="s">
        <v>821</v>
      </c>
      <c r="C408" s="574" t="s">
        <v>690</v>
      </c>
      <c r="D408" s="574" t="s">
        <v>768</v>
      </c>
      <c r="E408" s="574"/>
      <c r="F408" s="135" t="s">
        <v>814</v>
      </c>
      <c r="G408" s="575">
        <v>1286</v>
      </c>
      <c r="H408" s="575" t="s">
        <v>160</v>
      </c>
      <c r="I408" s="29">
        <v>24</v>
      </c>
      <c r="J408" s="34">
        <v>12.195270000000001</v>
      </c>
      <c r="K408" s="578">
        <v>0.64742</v>
      </c>
      <c r="L408" s="579">
        <v>5.3087809999999998</v>
      </c>
      <c r="M408" s="34">
        <v>1.166825</v>
      </c>
      <c r="N408" s="35">
        <v>0.1204187</v>
      </c>
      <c r="O408" s="576">
        <v>10.320209999999999</v>
      </c>
      <c r="P408" s="34">
        <v>6.9288629999999998</v>
      </c>
      <c r="Q408" s="35">
        <v>0.54579710000000004</v>
      </c>
      <c r="R408" s="576">
        <v>7.8771519999999997</v>
      </c>
      <c r="S408" s="34">
        <v>0.8176059</v>
      </c>
      <c r="T408" s="35">
        <v>6.4403959999999996E-2</v>
      </c>
      <c r="U408" s="576">
        <v>7.8771399999999998</v>
      </c>
      <c r="V408" s="34">
        <v>1.165089</v>
      </c>
      <c r="W408" s="35">
        <v>3.139368E-2</v>
      </c>
      <c r="X408" s="576">
        <v>2.6945320000000001</v>
      </c>
      <c r="Y408" s="34">
        <v>11.211309999999999</v>
      </c>
      <c r="Z408" s="35">
        <v>0.1505727</v>
      </c>
      <c r="AA408" s="576">
        <v>1.3430439999999999</v>
      </c>
      <c r="AB408" s="34">
        <v>128.56200000000001</v>
      </c>
      <c r="AC408" s="35">
        <v>2.871299</v>
      </c>
      <c r="AD408" s="36">
        <v>2.2333959999999999</v>
      </c>
      <c r="AE408" s="577">
        <v>15.17032</v>
      </c>
      <c r="AF408" s="35">
        <v>0.33881610000000001</v>
      </c>
      <c r="AG408" s="576">
        <v>2.2334149999999999</v>
      </c>
      <c r="AH408" s="34"/>
      <c r="AI408" s="35"/>
      <c r="AJ408" s="36"/>
      <c r="AK408" s="577"/>
      <c r="AL408" s="35"/>
      <c r="AM408" s="576"/>
      <c r="AN408" s="610" t="s">
        <v>769</v>
      </c>
    </row>
    <row r="409" spans="1:40" x14ac:dyDescent="0.25">
      <c r="A409" s="10"/>
      <c r="B409" s="10" t="s">
        <v>822</v>
      </c>
      <c r="C409" s="574" t="s">
        <v>690</v>
      </c>
      <c r="D409" s="574" t="s">
        <v>768</v>
      </c>
      <c r="E409" s="574"/>
      <c r="F409" s="135" t="s">
        <v>815</v>
      </c>
      <c r="G409" s="575">
        <v>1287</v>
      </c>
      <c r="H409" s="575" t="s">
        <v>160</v>
      </c>
      <c r="I409" s="29">
        <v>25</v>
      </c>
      <c r="J409" s="34">
        <v>12.07098</v>
      </c>
      <c r="K409" s="578">
        <v>0.45584219999999998</v>
      </c>
      <c r="L409" s="579">
        <v>3.776348</v>
      </c>
      <c r="M409" s="34">
        <v>1.2972699999999999</v>
      </c>
      <c r="N409" s="35">
        <v>0.1370007</v>
      </c>
      <c r="O409" s="576">
        <v>10.560700000000001</v>
      </c>
      <c r="P409" s="34">
        <v>7.4132949999999997</v>
      </c>
      <c r="Q409" s="35">
        <v>0.40445239999999999</v>
      </c>
      <c r="R409" s="576">
        <v>5.4557710000000004</v>
      </c>
      <c r="S409" s="34">
        <v>0.87476880000000001</v>
      </c>
      <c r="T409" s="35">
        <v>4.7725379999999998E-2</v>
      </c>
      <c r="U409" s="576">
        <v>5.4557700000000002</v>
      </c>
      <c r="V409" s="34">
        <v>1.2446600000000001</v>
      </c>
      <c r="W409" s="35">
        <v>8.9231260000000007E-2</v>
      </c>
      <c r="X409" s="576">
        <v>7.1691279999999997</v>
      </c>
      <c r="Y409" s="34">
        <v>11.580880000000001</v>
      </c>
      <c r="Z409" s="35">
        <v>0.43809429999999999</v>
      </c>
      <c r="AA409" s="576">
        <v>3.7829120000000001</v>
      </c>
      <c r="AB409" s="34">
        <v>132.77440000000001</v>
      </c>
      <c r="AC409" s="35">
        <v>4.0759920000000003</v>
      </c>
      <c r="AD409" s="36">
        <v>3.0698629999999998</v>
      </c>
      <c r="AE409" s="577">
        <v>15.66738</v>
      </c>
      <c r="AF409" s="35">
        <v>0.48097699999999999</v>
      </c>
      <c r="AG409" s="576">
        <v>3.0699260000000002</v>
      </c>
      <c r="AH409" s="34"/>
      <c r="AI409" s="35"/>
      <c r="AJ409" s="36"/>
      <c r="AK409" s="577"/>
      <c r="AL409" s="35"/>
      <c r="AM409" s="576"/>
      <c r="AN409" s="610" t="s">
        <v>770</v>
      </c>
    </row>
    <row r="410" spans="1:40" x14ac:dyDescent="0.25">
      <c r="A410" s="10"/>
      <c r="B410" s="10" t="s">
        <v>823</v>
      </c>
      <c r="C410" s="574" t="s">
        <v>690</v>
      </c>
      <c r="D410" s="574" t="s">
        <v>768</v>
      </c>
      <c r="E410" s="574"/>
      <c r="F410" s="135" t="s">
        <v>816</v>
      </c>
      <c r="G410" s="575">
        <v>1288</v>
      </c>
      <c r="H410" s="575" t="s">
        <v>160</v>
      </c>
      <c r="I410" s="29">
        <v>22</v>
      </c>
      <c r="J410" s="34">
        <v>12.24747</v>
      </c>
      <c r="K410" s="578">
        <v>0.47906149999999997</v>
      </c>
      <c r="L410" s="579">
        <v>3.9115129999999998</v>
      </c>
      <c r="M410" s="34">
        <v>1.1957450000000001</v>
      </c>
      <c r="N410" s="35">
        <v>0.1103725</v>
      </c>
      <c r="O410" s="576">
        <v>9.2304349999999999</v>
      </c>
      <c r="P410" s="34">
        <v>6.4333309999999999</v>
      </c>
      <c r="Q410" s="35">
        <v>0.37030590000000002</v>
      </c>
      <c r="R410" s="576">
        <v>5.7560520000000004</v>
      </c>
      <c r="S410" s="34">
        <v>0.75913310000000001</v>
      </c>
      <c r="T410" s="35">
        <v>4.3695650000000003E-2</v>
      </c>
      <c r="U410" s="576">
        <v>5.7559940000000003</v>
      </c>
      <c r="V410" s="34">
        <v>1.2562070000000001</v>
      </c>
      <c r="W410" s="35">
        <v>0.1123157</v>
      </c>
      <c r="X410" s="576">
        <v>8.9408639999999995</v>
      </c>
      <c r="Y410" s="34">
        <v>11.63022</v>
      </c>
      <c r="Z410" s="35">
        <v>0.54627190000000003</v>
      </c>
      <c r="AA410" s="576">
        <v>4.6970029999999996</v>
      </c>
      <c r="AB410" s="34">
        <v>122.2216</v>
      </c>
      <c r="AC410" s="35">
        <v>4.6238039999999998</v>
      </c>
      <c r="AD410" s="36">
        <v>3.783131</v>
      </c>
      <c r="AE410" s="577">
        <v>14.42215</v>
      </c>
      <c r="AF410" s="35">
        <v>0.54559639999999998</v>
      </c>
      <c r="AG410" s="576">
        <v>3.7830439999999999</v>
      </c>
      <c r="AH410" s="34"/>
      <c r="AI410" s="35"/>
      <c r="AJ410" s="36"/>
      <c r="AK410" s="577"/>
      <c r="AL410" s="35"/>
      <c r="AM410" s="576"/>
      <c r="AN410" s="610" t="s">
        <v>771</v>
      </c>
    </row>
    <row r="411" spans="1:40" x14ac:dyDescent="0.25">
      <c r="A411" s="10"/>
      <c r="B411" s="10" t="s">
        <v>824</v>
      </c>
      <c r="C411" s="574" t="s">
        <v>690</v>
      </c>
      <c r="D411" s="574" t="s">
        <v>768</v>
      </c>
      <c r="E411" s="574"/>
      <c r="F411" s="135" t="s">
        <v>817</v>
      </c>
      <c r="G411" s="575">
        <v>1289</v>
      </c>
      <c r="H411" s="575" t="s">
        <v>160</v>
      </c>
      <c r="I411" s="29">
        <v>23</v>
      </c>
      <c r="J411" s="34">
        <v>10.6568</v>
      </c>
      <c r="K411" s="578">
        <v>0.80111719999999997</v>
      </c>
      <c r="L411" s="579">
        <v>7.5174250000000002</v>
      </c>
      <c r="M411" s="34">
        <v>0.5861632</v>
      </c>
      <c r="N411" s="35">
        <v>0.1119062</v>
      </c>
      <c r="O411" s="576">
        <v>19.0913</v>
      </c>
      <c r="P411" s="34">
        <v>7.1101669999999997</v>
      </c>
      <c r="Q411" s="35">
        <v>0.86547629999999998</v>
      </c>
      <c r="R411" s="576">
        <v>12.17238</v>
      </c>
      <c r="S411" s="34">
        <v>0.83899959999999996</v>
      </c>
      <c r="T411" s="35">
        <v>0.1021262</v>
      </c>
      <c r="U411" s="576">
        <v>12.17238</v>
      </c>
      <c r="V411" s="34">
        <v>0.66029479999999996</v>
      </c>
      <c r="W411" s="35">
        <v>5.4802459999999997E-2</v>
      </c>
      <c r="X411" s="576">
        <v>8.2996949999999998</v>
      </c>
      <c r="Y411" s="34">
        <v>8.4333310000000008</v>
      </c>
      <c r="Z411" s="35">
        <v>0.36280390000000001</v>
      </c>
      <c r="AA411" s="576">
        <v>4.3020240000000003</v>
      </c>
      <c r="AB411" s="34">
        <v>133.65219999999999</v>
      </c>
      <c r="AC411" s="35">
        <v>6.2752039999999996</v>
      </c>
      <c r="AD411" s="36">
        <v>4.6951739999999997</v>
      </c>
      <c r="AE411" s="577">
        <v>15.770960000000001</v>
      </c>
      <c r="AF411" s="35">
        <v>0.74047180000000001</v>
      </c>
      <c r="AG411" s="576">
        <v>4.6951599999999996</v>
      </c>
      <c r="AH411" s="34"/>
      <c r="AI411" s="35"/>
      <c r="AJ411" s="36"/>
      <c r="AK411" s="577"/>
      <c r="AL411" s="35"/>
      <c r="AM411" s="576"/>
      <c r="AN411" s="610" t="s">
        <v>772</v>
      </c>
    </row>
    <row r="412" spans="1:40" x14ac:dyDescent="0.25">
      <c r="A412" s="10"/>
      <c r="B412" s="10" t="s">
        <v>825</v>
      </c>
      <c r="C412" s="574" t="s">
        <v>690</v>
      </c>
      <c r="D412" s="574" t="s">
        <v>864</v>
      </c>
      <c r="E412" s="574"/>
      <c r="F412" s="135" t="s">
        <v>818</v>
      </c>
      <c r="G412" s="575">
        <v>1296</v>
      </c>
      <c r="H412" s="575" t="s">
        <v>160</v>
      </c>
      <c r="I412" s="29">
        <v>25</v>
      </c>
      <c r="J412" s="34">
        <v>11.838559999999999</v>
      </c>
      <c r="K412" s="578">
        <v>0.47001870000000001</v>
      </c>
      <c r="L412" s="579">
        <v>3.9702350000000002</v>
      </c>
      <c r="M412" s="34">
        <v>1.4588950000000001</v>
      </c>
      <c r="N412" s="35">
        <v>0.1455738</v>
      </c>
      <c r="O412" s="576">
        <v>9.9783620000000006</v>
      </c>
      <c r="P412" s="34">
        <v>7.5796080000000003</v>
      </c>
      <c r="Q412" s="35">
        <v>0.68205570000000004</v>
      </c>
      <c r="R412" s="576">
        <v>8.9985619999999997</v>
      </c>
      <c r="S412" s="34">
        <v>0.89439369999999996</v>
      </c>
      <c r="T412" s="35">
        <v>8.0482620000000005E-2</v>
      </c>
      <c r="U412" s="576">
        <v>8.9985669999999995</v>
      </c>
      <c r="V412" s="34">
        <v>1.3989739999999999</v>
      </c>
      <c r="W412" s="35">
        <v>0.1067526</v>
      </c>
      <c r="X412" s="576">
        <v>7.6307739999999997</v>
      </c>
      <c r="Y412" s="34">
        <v>12.27782</v>
      </c>
      <c r="Z412" s="35">
        <v>0.46423189999999998</v>
      </c>
      <c r="AA412" s="576">
        <v>3.7810609999999998</v>
      </c>
      <c r="AB412" s="34">
        <v>134.4879</v>
      </c>
      <c r="AC412" s="35">
        <v>6.6454019999999998</v>
      </c>
      <c r="AD412" s="36">
        <v>4.9412630000000002</v>
      </c>
      <c r="AE412" s="577">
        <v>15.86957</v>
      </c>
      <c r="AF412" s="35">
        <v>0.78416039999999998</v>
      </c>
      <c r="AG412" s="576">
        <v>4.9412820000000002</v>
      </c>
      <c r="AH412" s="34"/>
      <c r="AI412" s="35"/>
      <c r="AJ412" s="36"/>
      <c r="AK412" s="577"/>
      <c r="AL412" s="35"/>
      <c r="AM412" s="576"/>
      <c r="AN412" s="610"/>
    </row>
    <row r="413" spans="1:40" x14ac:dyDescent="0.25">
      <c r="A413" s="10"/>
      <c r="B413" s="10" t="s">
        <v>826</v>
      </c>
      <c r="C413" s="574" t="s">
        <v>690</v>
      </c>
      <c r="D413" s="574" t="s">
        <v>864</v>
      </c>
      <c r="E413" s="574"/>
      <c r="F413" s="135" t="s">
        <v>814</v>
      </c>
      <c r="G413" s="575">
        <v>1297</v>
      </c>
      <c r="H413" s="575" t="s">
        <v>160</v>
      </c>
      <c r="I413" s="29">
        <v>22</v>
      </c>
      <c r="J413" s="34">
        <v>12.519550000000001</v>
      </c>
      <c r="K413" s="578">
        <v>0.2472509</v>
      </c>
      <c r="L413" s="579">
        <v>1.974918</v>
      </c>
      <c r="M413" s="34">
        <v>1.7750360000000001</v>
      </c>
      <c r="N413" s="35">
        <v>6.6913429999999996E-2</v>
      </c>
      <c r="O413" s="576">
        <v>3.7696930000000002</v>
      </c>
      <c r="P413" s="34">
        <v>6.6535549999999999</v>
      </c>
      <c r="Q413" s="35">
        <v>0.27229609999999999</v>
      </c>
      <c r="R413" s="576">
        <v>4.0924909999999999</v>
      </c>
      <c r="S413" s="34">
        <v>0.78511960000000003</v>
      </c>
      <c r="T413" s="35">
        <v>3.2130569999999997E-2</v>
      </c>
      <c r="U413" s="576">
        <v>4.0924420000000001</v>
      </c>
      <c r="V413" s="34">
        <v>1.751968</v>
      </c>
      <c r="W413" s="35">
        <v>8.3296640000000005E-2</v>
      </c>
      <c r="X413" s="576">
        <v>4.7544620000000002</v>
      </c>
      <c r="Y413" s="34">
        <v>13.745480000000001</v>
      </c>
      <c r="Z413" s="35">
        <v>0.32720100000000002</v>
      </c>
      <c r="AA413" s="576">
        <v>2.3804259999999999</v>
      </c>
      <c r="AB413" s="34">
        <v>125.3241</v>
      </c>
      <c r="AC413" s="35">
        <v>2.9615140000000002</v>
      </c>
      <c r="AD413" s="36">
        <v>2.363083</v>
      </c>
      <c r="AE413" s="577">
        <v>14.78825</v>
      </c>
      <c r="AF413" s="35">
        <v>0.34946129999999997</v>
      </c>
      <c r="AG413" s="576">
        <v>2.3631009999999999</v>
      </c>
      <c r="AH413" s="34"/>
      <c r="AI413" s="35"/>
      <c r="AJ413" s="36"/>
      <c r="AK413" s="577"/>
      <c r="AL413" s="35"/>
      <c r="AM413" s="576"/>
      <c r="AN413" s="610" t="s">
        <v>773</v>
      </c>
    </row>
    <row r="414" spans="1:40" x14ac:dyDescent="0.25">
      <c r="A414" s="10"/>
      <c r="B414" s="10" t="s">
        <v>803</v>
      </c>
      <c r="C414" s="574" t="s">
        <v>690</v>
      </c>
      <c r="D414" s="574" t="s">
        <v>864</v>
      </c>
      <c r="E414" s="574"/>
      <c r="F414" s="135" t="s">
        <v>819</v>
      </c>
      <c r="G414" s="575">
        <v>1298</v>
      </c>
      <c r="H414" s="575" t="s">
        <v>160</v>
      </c>
      <c r="I414" s="29">
        <v>20</v>
      </c>
      <c r="J414" s="704">
        <v>12.19462</v>
      </c>
      <c r="K414" s="578">
        <v>0.33331729999999998</v>
      </c>
      <c r="L414" s="579">
        <v>2.7333129999999999</v>
      </c>
      <c r="M414" s="34">
        <v>1.591699</v>
      </c>
      <c r="N414" s="35">
        <v>0.110488</v>
      </c>
      <c r="O414" s="576">
        <v>6.9415129999999996</v>
      </c>
      <c r="P414" s="34">
        <v>7.4467400000000001</v>
      </c>
      <c r="Q414" s="35">
        <v>0.68032289999999995</v>
      </c>
      <c r="R414" s="576">
        <v>9.1358490000000003</v>
      </c>
      <c r="S414" s="34">
        <v>0.87871520000000003</v>
      </c>
      <c r="T414" s="35">
        <v>8.0278279999999994E-2</v>
      </c>
      <c r="U414" s="576">
        <v>9.1358700000000006</v>
      </c>
      <c r="V414" s="34">
        <v>1.501091</v>
      </c>
      <c r="W414" s="35">
        <v>0.13779379999999999</v>
      </c>
      <c r="X414" s="576">
        <v>9.1795740000000006</v>
      </c>
      <c r="Y414" s="34">
        <v>12.714079999999999</v>
      </c>
      <c r="Z414" s="35">
        <v>0.58272740000000001</v>
      </c>
      <c r="AA414" s="576">
        <v>4.5833250000000003</v>
      </c>
      <c r="AB414" s="34">
        <v>131.89570000000001</v>
      </c>
      <c r="AC414" s="35">
        <v>7.6266790000000002</v>
      </c>
      <c r="AD414" s="36">
        <v>5.7823549999999999</v>
      </c>
      <c r="AE414" s="577">
        <v>15.563689999999999</v>
      </c>
      <c r="AF414" s="35">
        <v>0.89994770000000002</v>
      </c>
      <c r="AG414" s="576">
        <v>5.7823520000000004</v>
      </c>
      <c r="AH414" s="34"/>
      <c r="AI414" s="35"/>
      <c r="AJ414" s="36"/>
      <c r="AK414" s="577"/>
      <c r="AL414" s="35"/>
      <c r="AM414" s="576"/>
      <c r="AN414" s="610" t="s">
        <v>774</v>
      </c>
    </row>
    <row r="415" spans="1:40" ht="30" x14ac:dyDescent="0.25">
      <c r="A415" s="2"/>
      <c r="B415" s="2" t="s">
        <v>786</v>
      </c>
      <c r="C415" s="260" t="s">
        <v>787</v>
      </c>
      <c r="D415" s="574" t="s">
        <v>788</v>
      </c>
      <c r="E415" s="574"/>
      <c r="F415" s="712" t="s">
        <v>827</v>
      </c>
      <c r="G415" s="575">
        <v>1316</v>
      </c>
      <c r="H415" s="575" t="s">
        <v>580</v>
      </c>
      <c r="I415" s="29">
        <v>24</v>
      </c>
      <c r="J415" s="34">
        <v>10.671659999999999</v>
      </c>
      <c r="K415" s="578">
        <v>0.85399029999999998</v>
      </c>
      <c r="L415" s="579">
        <v>8.0024090000000001</v>
      </c>
      <c r="M415" s="34">
        <v>1.006705</v>
      </c>
      <c r="N415" s="35">
        <v>0.1772541</v>
      </c>
      <c r="O415" s="576">
        <v>17.60736</v>
      </c>
      <c r="P415" s="34">
        <v>6.4376059999999997</v>
      </c>
      <c r="Q415" s="35">
        <v>0.74355009999999999</v>
      </c>
      <c r="R415" s="576">
        <v>11.5501</v>
      </c>
      <c r="S415" s="34">
        <v>0.75963749999999997</v>
      </c>
      <c r="T415" s="35">
        <v>8.7738869999999997E-2</v>
      </c>
      <c r="U415" s="576">
        <v>11.5501</v>
      </c>
      <c r="V415" s="34">
        <v>1.228559</v>
      </c>
      <c r="W415" s="35">
        <v>0.119362</v>
      </c>
      <c r="X415" s="576">
        <v>9.7156110000000009</v>
      </c>
      <c r="Y415" s="34">
        <v>11.500830000000001</v>
      </c>
      <c r="Z415" s="35">
        <v>0.55449389999999998</v>
      </c>
      <c r="AA415" s="576">
        <v>4.8213400000000002</v>
      </c>
      <c r="AB415" s="34">
        <v>127.92910000000001</v>
      </c>
      <c r="AC415" s="35">
        <v>6.9330860000000003</v>
      </c>
      <c r="AD415" s="36">
        <v>5.4194740000000001</v>
      </c>
      <c r="AE415" s="577">
        <v>15.09564</v>
      </c>
      <c r="AF415" s="35">
        <v>0.81810919999999998</v>
      </c>
      <c r="AG415" s="576">
        <v>5.4195080000000004</v>
      </c>
      <c r="AH415" s="34">
        <v>127.92910000000001</v>
      </c>
      <c r="AI415" s="35">
        <v>6.9330860000000003</v>
      </c>
      <c r="AJ415" s="36">
        <v>5.4194740000000001</v>
      </c>
      <c r="AK415" s="577">
        <v>15.09564</v>
      </c>
      <c r="AL415" s="35">
        <v>0.81810919999999998</v>
      </c>
      <c r="AM415" s="576">
        <v>5.4195080000000004</v>
      </c>
      <c r="AN415" s="610" t="s">
        <v>789</v>
      </c>
    </row>
    <row r="416" spans="1:40" x14ac:dyDescent="0.25">
      <c r="A416" s="2"/>
      <c r="B416" s="2" t="s">
        <v>840</v>
      </c>
      <c r="C416" s="260" t="s">
        <v>787</v>
      </c>
      <c r="D416" s="574" t="s">
        <v>788</v>
      </c>
      <c r="E416" s="574"/>
      <c r="F416" s="135" t="s">
        <v>828</v>
      </c>
      <c r="G416" s="575">
        <v>1317</v>
      </c>
      <c r="H416" s="575" t="s">
        <v>580</v>
      </c>
      <c r="I416" s="29">
        <v>25</v>
      </c>
      <c r="J416" s="34">
        <v>12.156079999999999</v>
      </c>
      <c r="K416" s="578">
        <v>0.64217559999999996</v>
      </c>
      <c r="L416" s="579">
        <v>5.2827529999999996</v>
      </c>
      <c r="M416" s="34">
        <v>1.42825</v>
      </c>
      <c r="N416" s="35">
        <v>0.2227797</v>
      </c>
      <c r="O416" s="576">
        <v>15.598089999999999</v>
      </c>
      <c r="P416" s="34">
        <v>6.3391799999999998</v>
      </c>
      <c r="Q416" s="35">
        <v>0.417321</v>
      </c>
      <c r="R416" s="576">
        <v>6.5832009999999999</v>
      </c>
      <c r="S416" s="34">
        <v>0.74802329999999995</v>
      </c>
      <c r="T416" s="35">
        <v>4.9243540000000002E-2</v>
      </c>
      <c r="U416" s="576">
        <v>6.5831559999999998</v>
      </c>
      <c r="V416" s="34">
        <v>1.5509569999999999</v>
      </c>
      <c r="W416" s="35">
        <v>0.19731870000000001</v>
      </c>
      <c r="X416" s="576">
        <v>12.722390000000001</v>
      </c>
      <c r="Y416" s="34">
        <v>12.90338</v>
      </c>
      <c r="Z416" s="35">
        <v>0.94304759999999999</v>
      </c>
      <c r="AA416" s="576">
        <v>7.3085329999999997</v>
      </c>
      <c r="AB416" s="34">
        <v>120.1788</v>
      </c>
      <c r="AC416" s="35">
        <v>3.0538210000000001</v>
      </c>
      <c r="AD416" s="36">
        <v>2.5410650000000001</v>
      </c>
      <c r="AE416" s="577">
        <v>14.181100000000001</v>
      </c>
      <c r="AF416" s="35">
        <v>0.3603653</v>
      </c>
      <c r="AG416" s="576">
        <v>2.541166</v>
      </c>
      <c r="AH416" s="34">
        <v>120.1788</v>
      </c>
      <c r="AI416" s="35">
        <v>3.0538210000000001</v>
      </c>
      <c r="AJ416" s="36">
        <v>2.5410650000000001</v>
      </c>
      <c r="AK416" s="577">
        <v>14.181100000000001</v>
      </c>
      <c r="AL416" s="35">
        <v>0.3603653</v>
      </c>
      <c r="AM416" s="576">
        <v>2.541166</v>
      </c>
      <c r="AN416" s="610" t="s">
        <v>790</v>
      </c>
    </row>
    <row r="417" spans="1:40" x14ac:dyDescent="0.25">
      <c r="A417" s="2"/>
      <c r="B417" s="2" t="s">
        <v>841</v>
      </c>
      <c r="C417" s="260" t="s">
        <v>787</v>
      </c>
      <c r="D417" s="574" t="s">
        <v>788</v>
      </c>
      <c r="E417" s="574"/>
      <c r="F417" s="135" t="s">
        <v>829</v>
      </c>
      <c r="G417" s="575">
        <v>1318</v>
      </c>
      <c r="H417" s="575" t="s">
        <v>580</v>
      </c>
      <c r="I417" s="29">
        <v>24</v>
      </c>
      <c r="J417" s="34">
        <v>11.21522</v>
      </c>
      <c r="K417" s="578">
        <v>0.8957193</v>
      </c>
      <c r="L417" s="579">
        <v>7.9866380000000001</v>
      </c>
      <c r="M417" s="34">
        <v>1.1772940000000001</v>
      </c>
      <c r="N417" s="35">
        <v>0.25321500000000002</v>
      </c>
      <c r="O417" s="576">
        <v>21.508220000000001</v>
      </c>
      <c r="P417" s="34">
        <v>6.9380870000000003</v>
      </c>
      <c r="Q417" s="35">
        <v>0.90897280000000003</v>
      </c>
      <c r="R417" s="576">
        <v>13.1012</v>
      </c>
      <c r="S417" s="34">
        <v>0.81869440000000004</v>
      </c>
      <c r="T417" s="35">
        <v>0.1072588</v>
      </c>
      <c r="U417" s="576">
        <v>13.1012</v>
      </c>
      <c r="V417" s="34">
        <v>1.2603009999999999</v>
      </c>
      <c r="W417" s="35">
        <v>0.19240950000000001</v>
      </c>
      <c r="X417" s="576">
        <v>15.26695</v>
      </c>
      <c r="Y417" s="34">
        <v>11.61463</v>
      </c>
      <c r="Z417" s="35">
        <v>1.0660229999999999</v>
      </c>
      <c r="AA417" s="576">
        <v>9.1782800000000009</v>
      </c>
      <c r="AB417" s="34">
        <v>129.3931</v>
      </c>
      <c r="AC417" s="35">
        <v>8.9277359999999994</v>
      </c>
      <c r="AD417" s="36">
        <v>6.899699</v>
      </c>
      <c r="AE417" s="577">
        <v>15.26839</v>
      </c>
      <c r="AF417" s="35">
        <v>1.0534760000000001</v>
      </c>
      <c r="AG417" s="576">
        <v>6.8997190000000002</v>
      </c>
      <c r="AH417" s="34">
        <v>129.3931</v>
      </c>
      <c r="AI417" s="35">
        <v>8.9277359999999994</v>
      </c>
      <c r="AJ417" s="36">
        <v>6.899699</v>
      </c>
      <c r="AK417" s="577">
        <v>15.26839</v>
      </c>
      <c r="AL417" s="35">
        <v>1.0534760000000001</v>
      </c>
      <c r="AM417" s="576">
        <v>6.8997190000000002</v>
      </c>
      <c r="AN417" s="610" t="s">
        <v>791</v>
      </c>
    </row>
    <row r="418" spans="1:40" x14ac:dyDescent="0.25">
      <c r="A418" s="2"/>
      <c r="B418" s="2" t="s">
        <v>842</v>
      </c>
      <c r="C418" s="260" t="s">
        <v>787</v>
      </c>
      <c r="D418" s="574" t="s">
        <v>788</v>
      </c>
      <c r="E418" s="574"/>
      <c r="F418" s="135" t="s">
        <v>830</v>
      </c>
      <c r="G418" s="575">
        <v>1319</v>
      </c>
      <c r="H418" s="575" t="s">
        <v>580</v>
      </c>
      <c r="I418" s="29">
        <v>24</v>
      </c>
      <c r="J418" s="34">
        <v>12.65405</v>
      </c>
      <c r="K418" s="578">
        <v>0.60379139999999998</v>
      </c>
      <c r="L418" s="579">
        <v>4.7715269999999999</v>
      </c>
      <c r="M418" s="34">
        <v>1.3145579999999999</v>
      </c>
      <c r="N418" s="35">
        <v>0.176256</v>
      </c>
      <c r="O418" s="576">
        <v>13.408010000000001</v>
      </c>
      <c r="P418" s="34">
        <v>6.2827349999999997</v>
      </c>
      <c r="Q418" s="35">
        <v>0.51675990000000005</v>
      </c>
      <c r="R418" s="576">
        <v>8.2250779999999999</v>
      </c>
      <c r="S418" s="34">
        <v>0.74136279999999999</v>
      </c>
      <c r="T418" s="35">
        <v>6.0977879999999998E-2</v>
      </c>
      <c r="U418" s="576">
        <v>8.2251069999999995</v>
      </c>
      <c r="V418" s="34">
        <v>1.3907510000000001</v>
      </c>
      <c r="W418" s="35">
        <v>0.15087829999999999</v>
      </c>
      <c r="X418" s="576">
        <v>10.84869</v>
      </c>
      <c r="Y418" s="34">
        <v>12.22824</v>
      </c>
      <c r="Z418" s="35">
        <v>0.74691110000000005</v>
      </c>
      <c r="AA418" s="576">
        <v>6.1080829999999997</v>
      </c>
      <c r="AB418" s="34">
        <v>114.91800000000001</v>
      </c>
      <c r="AC418" s="35">
        <v>4.9047099999999997</v>
      </c>
      <c r="AD418" s="36">
        <v>4.2680100000000003</v>
      </c>
      <c r="AE418" s="577">
        <v>13.560320000000001</v>
      </c>
      <c r="AF418" s="35">
        <v>0.57876000000000005</v>
      </c>
      <c r="AG418" s="576">
        <v>4.2680410000000002</v>
      </c>
      <c r="AH418" s="34">
        <v>114.91800000000001</v>
      </c>
      <c r="AI418" s="35">
        <v>4.9047099999999997</v>
      </c>
      <c r="AJ418" s="36">
        <v>4.2680100000000003</v>
      </c>
      <c r="AK418" s="577">
        <v>13.560320000000001</v>
      </c>
      <c r="AL418" s="35">
        <v>0.57876000000000005</v>
      </c>
      <c r="AM418" s="576">
        <v>4.2680410000000002</v>
      </c>
      <c r="AN418" s="610" t="s">
        <v>792</v>
      </c>
    </row>
    <row r="419" spans="1:40" x14ac:dyDescent="0.25">
      <c r="A419" s="2"/>
      <c r="B419" s="2" t="s">
        <v>843</v>
      </c>
      <c r="C419" s="260" t="s">
        <v>787</v>
      </c>
      <c r="D419" s="574" t="s">
        <v>788</v>
      </c>
      <c r="E419" s="574"/>
      <c r="F419" s="135" t="s">
        <v>831</v>
      </c>
      <c r="G419" s="575">
        <v>1320</v>
      </c>
      <c r="H419" s="575" t="s">
        <v>580</v>
      </c>
      <c r="I419" s="29">
        <v>24</v>
      </c>
      <c r="J419" s="34">
        <v>11.42807</v>
      </c>
      <c r="K419" s="578">
        <v>0.9524359</v>
      </c>
      <c r="L419" s="579">
        <v>8.3341809999999992</v>
      </c>
      <c r="M419" s="34">
        <v>1.0707070000000001</v>
      </c>
      <c r="N419" s="35">
        <v>0.2701344</v>
      </c>
      <c r="O419" s="576">
        <v>25.22953</v>
      </c>
      <c r="P419" s="34">
        <v>7.3226469999999999</v>
      </c>
      <c r="Q419" s="35">
        <v>0.79115559999999996</v>
      </c>
      <c r="R419" s="576">
        <v>10.80423</v>
      </c>
      <c r="S419" s="34">
        <v>0.86407230000000002</v>
      </c>
      <c r="T419" s="35">
        <v>9.3356540000000002E-2</v>
      </c>
      <c r="U419" s="576">
        <v>10.80425</v>
      </c>
      <c r="V419" s="34">
        <v>1.063167</v>
      </c>
      <c r="W419" s="35">
        <v>0.20096020000000001</v>
      </c>
      <c r="X419" s="576">
        <v>18.90203</v>
      </c>
      <c r="Y419" s="34">
        <v>10.65015</v>
      </c>
      <c r="Z419" s="35">
        <v>1.1611100000000001</v>
      </c>
      <c r="AA419" s="576">
        <v>10.902290000000001</v>
      </c>
      <c r="AB419" s="34">
        <v>130.5087</v>
      </c>
      <c r="AC419" s="35">
        <v>4.0863250000000004</v>
      </c>
      <c r="AD419" s="36">
        <v>3.1310750000000001</v>
      </c>
      <c r="AE419" s="577">
        <v>15.400029999999999</v>
      </c>
      <c r="AF419" s="35">
        <v>0.48218739999999999</v>
      </c>
      <c r="AG419" s="576">
        <v>3.131081</v>
      </c>
      <c r="AH419" s="34">
        <v>130.5087</v>
      </c>
      <c r="AI419" s="35">
        <v>4.0863250000000004</v>
      </c>
      <c r="AJ419" s="36">
        <v>3.1310750000000001</v>
      </c>
      <c r="AK419" s="577">
        <v>15.400029999999999</v>
      </c>
      <c r="AL419" s="35">
        <v>0.48218739999999999</v>
      </c>
      <c r="AM419" s="576">
        <v>3.131081</v>
      </c>
      <c r="AN419" s="610" t="s">
        <v>793</v>
      </c>
    </row>
    <row r="420" spans="1:40" x14ac:dyDescent="0.25">
      <c r="A420" s="2"/>
      <c r="B420" s="2" t="s">
        <v>844</v>
      </c>
      <c r="C420" s="260" t="s">
        <v>787</v>
      </c>
      <c r="D420" s="574" t="s">
        <v>788</v>
      </c>
      <c r="E420" s="574"/>
      <c r="F420" s="135" t="s">
        <v>831</v>
      </c>
      <c r="G420" s="575">
        <v>1321</v>
      </c>
      <c r="H420" s="575" t="s">
        <v>580</v>
      </c>
      <c r="I420" s="29">
        <v>24</v>
      </c>
      <c r="J420" s="34">
        <v>11.790330000000001</v>
      </c>
      <c r="K420" s="578">
        <v>0.40520780000000001</v>
      </c>
      <c r="L420" s="579">
        <v>3.436782</v>
      </c>
      <c r="M420" s="34">
        <v>1.2348049999999999</v>
      </c>
      <c r="N420" s="35">
        <v>0.13660910000000001</v>
      </c>
      <c r="O420" s="576">
        <v>11.063219999999999</v>
      </c>
      <c r="P420" s="34">
        <v>7.4304589999999999</v>
      </c>
      <c r="Q420" s="35">
        <v>0.62337399999999998</v>
      </c>
      <c r="R420" s="576">
        <v>8.3894409999999997</v>
      </c>
      <c r="S420" s="34">
        <v>0.87679419999999997</v>
      </c>
      <c r="T420" s="35">
        <v>7.355805E-2</v>
      </c>
      <c r="U420" s="576">
        <v>8.3894319999999993</v>
      </c>
      <c r="V420" s="34">
        <v>1.1994769999999999</v>
      </c>
      <c r="W420" s="35">
        <v>0.12590589999999999</v>
      </c>
      <c r="X420" s="576">
        <v>10.496729999999999</v>
      </c>
      <c r="Y420" s="34">
        <v>11.36031</v>
      </c>
      <c r="Z420" s="35">
        <v>0.6204501</v>
      </c>
      <c r="AA420" s="576">
        <v>5.4615580000000001</v>
      </c>
      <c r="AB420" s="34">
        <v>131.0506</v>
      </c>
      <c r="AC420" s="35">
        <v>7.2493020000000001</v>
      </c>
      <c r="AD420" s="36">
        <v>5.531682</v>
      </c>
      <c r="AE420" s="577">
        <v>15.46397</v>
      </c>
      <c r="AF420" s="35">
        <v>0.8554117</v>
      </c>
      <c r="AG420" s="576">
        <v>5.531644</v>
      </c>
      <c r="AH420" s="34">
        <v>131.0506</v>
      </c>
      <c r="AI420" s="35">
        <v>7.2493020000000001</v>
      </c>
      <c r="AJ420" s="36">
        <v>5.531682</v>
      </c>
      <c r="AK420" s="577">
        <v>15.46397</v>
      </c>
      <c r="AL420" s="35">
        <v>0.8554117</v>
      </c>
      <c r="AM420" s="576">
        <v>5.531644</v>
      </c>
      <c r="AN420" s="610" t="s">
        <v>794</v>
      </c>
    </row>
    <row r="421" spans="1:40" x14ac:dyDescent="0.25">
      <c r="A421" s="2"/>
      <c r="B421" s="2" t="s">
        <v>845</v>
      </c>
      <c r="C421" s="260" t="s">
        <v>787</v>
      </c>
      <c r="D421" s="574" t="s">
        <v>788</v>
      </c>
      <c r="E421" s="574"/>
      <c r="F421" s="135" t="s">
        <v>832</v>
      </c>
      <c r="G421" s="575">
        <v>1322</v>
      </c>
      <c r="H421" s="575" t="s">
        <v>580</v>
      </c>
      <c r="I421" s="29">
        <v>23</v>
      </c>
      <c r="J421" s="34">
        <v>11.87703</v>
      </c>
      <c r="K421" s="578">
        <v>0.83709460000000002</v>
      </c>
      <c r="L421" s="579">
        <v>7.0480119999999999</v>
      </c>
      <c r="M421" s="34">
        <v>1.6903699999999999</v>
      </c>
      <c r="N421" s="35">
        <v>0.34778229999999999</v>
      </c>
      <c r="O421" s="576">
        <v>20.57433</v>
      </c>
      <c r="P421" s="34">
        <v>6.8960189999999999</v>
      </c>
      <c r="Q421" s="35">
        <v>0.67751649999999997</v>
      </c>
      <c r="R421" s="576">
        <v>9.8247479999999996</v>
      </c>
      <c r="S421" s="34">
        <v>0.81373030000000002</v>
      </c>
      <c r="T421" s="35">
        <v>7.9946950000000003E-2</v>
      </c>
      <c r="U421" s="576">
        <v>9.8247479999999996</v>
      </c>
      <c r="V421" s="34">
        <v>1.7135229999999999</v>
      </c>
      <c r="W421" s="35">
        <v>0.2639649</v>
      </c>
      <c r="X421" s="576">
        <v>15.404809999999999</v>
      </c>
      <c r="Y421" s="34">
        <v>13.53786</v>
      </c>
      <c r="Z421" s="35">
        <v>1.30074</v>
      </c>
      <c r="AA421" s="576">
        <v>9.6081649999999996</v>
      </c>
      <c r="AB421" s="34">
        <v>130.21350000000001</v>
      </c>
      <c r="AC421" s="35">
        <v>4.3922670000000004</v>
      </c>
      <c r="AD421" s="36">
        <v>3.3731279999999999</v>
      </c>
      <c r="AE421" s="577">
        <v>15.36519</v>
      </c>
      <c r="AF421" s="35">
        <v>0.51829239999999999</v>
      </c>
      <c r="AG421" s="576">
        <v>3.3731610000000001</v>
      </c>
      <c r="AH421" s="34">
        <v>130.21350000000001</v>
      </c>
      <c r="AI421" s="35">
        <v>4.3922670000000004</v>
      </c>
      <c r="AJ421" s="36">
        <v>3.3731279999999999</v>
      </c>
      <c r="AK421" s="577">
        <v>15.36519</v>
      </c>
      <c r="AL421" s="35">
        <v>0.51829239999999999</v>
      </c>
      <c r="AM421" s="576">
        <v>3.3731610000000001</v>
      </c>
      <c r="AN421" s="610" t="s">
        <v>795</v>
      </c>
    </row>
    <row r="422" spans="1:40" x14ac:dyDescent="0.25">
      <c r="A422" s="2"/>
      <c r="B422" s="2" t="s">
        <v>846</v>
      </c>
      <c r="C422" s="260" t="s">
        <v>787</v>
      </c>
      <c r="D422" s="574" t="s">
        <v>865</v>
      </c>
      <c r="E422" s="574"/>
      <c r="F422" s="135" t="s">
        <v>833</v>
      </c>
      <c r="G422" s="575">
        <v>1323</v>
      </c>
      <c r="H422" s="575" t="s">
        <v>580</v>
      </c>
      <c r="I422" s="29">
        <v>25</v>
      </c>
      <c r="J422" s="34">
        <v>10.6991</v>
      </c>
      <c r="K422" s="578">
        <v>0.59649410000000003</v>
      </c>
      <c r="L422" s="579">
        <v>5.5751809999999997</v>
      </c>
      <c r="M422" s="34">
        <v>0.59782789999999997</v>
      </c>
      <c r="N422" s="35">
        <v>7.359628E-2</v>
      </c>
      <c r="O422" s="576">
        <v>12.31061</v>
      </c>
      <c r="P422" s="34">
        <v>7.2999939999999999</v>
      </c>
      <c r="Q422" s="35">
        <v>0.80096140000000005</v>
      </c>
      <c r="R422" s="576">
        <v>10.97208</v>
      </c>
      <c r="S422" s="34">
        <v>0.86139940000000004</v>
      </c>
      <c r="T422" s="35">
        <v>9.4513360000000005E-2</v>
      </c>
      <c r="U422" s="576">
        <v>10.97207</v>
      </c>
      <c r="V422" s="34">
        <v>0.65773979999999999</v>
      </c>
      <c r="W422" s="35">
        <v>2.979337E-2</v>
      </c>
      <c r="X422" s="576">
        <v>4.5296599999999998</v>
      </c>
      <c r="Y422" s="34">
        <v>8.4223619999999997</v>
      </c>
      <c r="Z422" s="35">
        <v>0.1911564</v>
      </c>
      <c r="AA422" s="576">
        <v>2.2696299999999998</v>
      </c>
      <c r="AB422" s="34">
        <v>133.46870000000001</v>
      </c>
      <c r="AC422" s="35">
        <v>6.9089530000000003</v>
      </c>
      <c r="AD422" s="36">
        <v>5.1764590000000004</v>
      </c>
      <c r="AE422" s="577">
        <v>15.7493</v>
      </c>
      <c r="AF422" s="35">
        <v>0.81527059999999996</v>
      </c>
      <c r="AG422" s="576">
        <v>5.1765499999999998</v>
      </c>
      <c r="AH422" s="34">
        <v>133.46870000000001</v>
      </c>
      <c r="AI422" s="35">
        <v>6.9089530000000003</v>
      </c>
      <c r="AJ422" s="36">
        <v>5.1764590000000004</v>
      </c>
      <c r="AK422" s="577">
        <v>15.7493</v>
      </c>
      <c r="AL422" s="35">
        <v>0.81527059999999996</v>
      </c>
      <c r="AM422" s="576">
        <v>5.1765499999999998</v>
      </c>
      <c r="AN422" s="610"/>
    </row>
    <row r="423" spans="1:40" x14ac:dyDescent="0.25">
      <c r="A423" s="2"/>
      <c r="B423" s="2" t="s">
        <v>847</v>
      </c>
      <c r="C423" s="260" t="s">
        <v>787</v>
      </c>
      <c r="D423" s="574" t="s">
        <v>865</v>
      </c>
      <c r="E423" s="574"/>
      <c r="F423" s="135" t="s">
        <v>834</v>
      </c>
      <c r="G423" s="575">
        <v>1324</v>
      </c>
      <c r="H423" s="575" t="s">
        <v>580</v>
      </c>
      <c r="I423" s="29">
        <v>25</v>
      </c>
      <c r="J423" s="34">
        <v>11.9718</v>
      </c>
      <c r="K423" s="578">
        <v>1.2989139999999999</v>
      </c>
      <c r="L423" s="579">
        <v>10.849780000000001</v>
      </c>
      <c r="M423" s="34">
        <v>1.295725</v>
      </c>
      <c r="N423" s="35">
        <v>0.25734679999999999</v>
      </c>
      <c r="O423" s="576">
        <v>19.861229999999999</v>
      </c>
      <c r="P423" s="34">
        <v>5.762308</v>
      </c>
      <c r="Q423" s="35">
        <v>0.74741420000000003</v>
      </c>
      <c r="R423" s="576">
        <v>12.970739999999999</v>
      </c>
      <c r="S423" s="34">
        <v>0.67995229999999995</v>
      </c>
      <c r="T423" s="35">
        <v>8.8195010000000004E-2</v>
      </c>
      <c r="U423" s="576">
        <v>12.97076</v>
      </c>
      <c r="V423" s="34">
        <v>1.5012920000000001</v>
      </c>
      <c r="W423" s="35">
        <v>6.7699750000000003E-2</v>
      </c>
      <c r="X423" s="576">
        <v>4.5094310000000002</v>
      </c>
      <c r="Y423" s="34">
        <v>12.72451</v>
      </c>
      <c r="Z423" s="35">
        <v>0.2865337</v>
      </c>
      <c r="AA423" s="576">
        <v>2.251824</v>
      </c>
      <c r="AB423" s="34">
        <v>116.8509</v>
      </c>
      <c r="AC423" s="35">
        <v>3.774826</v>
      </c>
      <c r="AD423" s="36">
        <v>3.2304620000000002</v>
      </c>
      <c r="AE423" s="577">
        <v>13.788410000000001</v>
      </c>
      <c r="AF423" s="35">
        <v>0.44543840000000001</v>
      </c>
      <c r="AG423" s="576">
        <v>3.2305280000000001</v>
      </c>
      <c r="AH423" s="34">
        <v>116.8509</v>
      </c>
      <c r="AI423" s="35">
        <v>3.774826</v>
      </c>
      <c r="AJ423" s="36">
        <v>3.2304620000000002</v>
      </c>
      <c r="AK423" s="577">
        <v>13.788410000000001</v>
      </c>
      <c r="AL423" s="35">
        <v>0.44543840000000001</v>
      </c>
      <c r="AM423" s="576">
        <v>3.2305280000000001</v>
      </c>
      <c r="AN423" s="610"/>
    </row>
    <row r="424" spans="1:40" x14ac:dyDescent="0.25">
      <c r="A424" s="2"/>
      <c r="B424" s="2" t="s">
        <v>848</v>
      </c>
      <c r="C424" s="260" t="s">
        <v>787</v>
      </c>
      <c r="D424" s="574" t="s">
        <v>865</v>
      </c>
      <c r="E424" s="574"/>
      <c r="F424" s="135" t="s">
        <v>835</v>
      </c>
      <c r="G424" s="575">
        <v>1325</v>
      </c>
      <c r="H424" s="575" t="s">
        <v>580</v>
      </c>
      <c r="I424" s="29">
        <v>25</v>
      </c>
      <c r="J424" s="34">
        <v>12.588240000000001</v>
      </c>
      <c r="K424" s="578">
        <v>0.64847049999999995</v>
      </c>
      <c r="L424" s="579">
        <v>5.1513980000000004</v>
      </c>
      <c r="M424" s="34">
        <v>1.2943260000000001</v>
      </c>
      <c r="N424" s="35">
        <v>0.15182309999999999</v>
      </c>
      <c r="O424" s="576">
        <v>11.729900000000001</v>
      </c>
      <c r="P424" s="34">
        <v>6.4470499999999999</v>
      </c>
      <c r="Q424" s="35">
        <v>0.4769005</v>
      </c>
      <c r="R424" s="576">
        <v>7.397189</v>
      </c>
      <c r="S424" s="34">
        <v>0.76075190000000004</v>
      </c>
      <c r="T424" s="35">
        <v>5.6274339999999999E-2</v>
      </c>
      <c r="U424" s="576">
        <v>7.3971999999999998</v>
      </c>
      <c r="V424" s="34">
        <v>1.344886</v>
      </c>
      <c r="W424" s="35">
        <v>8.5501400000000005E-2</v>
      </c>
      <c r="X424" s="576">
        <v>6.3575189999999999</v>
      </c>
      <c r="Y424" s="34">
        <v>12.040789999999999</v>
      </c>
      <c r="Z424" s="35">
        <v>0.3749594</v>
      </c>
      <c r="AA424" s="576">
        <v>3.114077</v>
      </c>
      <c r="AB424" s="34">
        <v>119.90219999999999</v>
      </c>
      <c r="AC424" s="35">
        <v>4.8029900000000003</v>
      </c>
      <c r="AD424" s="36">
        <v>4.0057580000000002</v>
      </c>
      <c r="AE424" s="577">
        <v>14.14846</v>
      </c>
      <c r="AF424" s="35">
        <v>0.56674579999999997</v>
      </c>
      <c r="AG424" s="576">
        <v>4.0057080000000003</v>
      </c>
      <c r="AH424" s="34">
        <v>119.90219999999999</v>
      </c>
      <c r="AI424" s="35">
        <v>4.8029900000000003</v>
      </c>
      <c r="AJ424" s="36">
        <v>4.0057580000000002</v>
      </c>
      <c r="AK424" s="577">
        <v>14.14846</v>
      </c>
      <c r="AL424" s="35">
        <v>0.56674579999999997</v>
      </c>
      <c r="AM424" s="576">
        <v>4.0057080000000003</v>
      </c>
      <c r="AN424" s="610"/>
    </row>
    <row r="425" spans="1:40" x14ac:dyDescent="0.25">
      <c r="A425" s="2"/>
      <c r="B425" s="2" t="s">
        <v>849</v>
      </c>
      <c r="C425" s="260" t="s">
        <v>787</v>
      </c>
      <c r="D425" s="574" t="s">
        <v>865</v>
      </c>
      <c r="E425" s="574"/>
      <c r="F425" s="135" t="s">
        <v>836</v>
      </c>
      <c r="G425" s="575">
        <v>1326</v>
      </c>
      <c r="H425" s="575" t="s">
        <v>580</v>
      </c>
      <c r="I425" s="29">
        <v>25</v>
      </c>
      <c r="J425" s="34">
        <v>11.72588</v>
      </c>
      <c r="K425" s="578">
        <v>0.34597020000000001</v>
      </c>
      <c r="L425" s="579">
        <v>2.950485</v>
      </c>
      <c r="M425" s="34">
        <v>0.82625440000000006</v>
      </c>
      <c r="N425" s="35">
        <v>6.4601619999999998E-2</v>
      </c>
      <c r="O425" s="576">
        <v>7.8186109999999998</v>
      </c>
      <c r="P425" s="34">
        <v>7.005325</v>
      </c>
      <c r="Q425" s="35">
        <v>0.39186860000000001</v>
      </c>
      <c r="R425" s="576">
        <v>5.5938670000000004</v>
      </c>
      <c r="S425" s="34">
        <v>0.82662840000000004</v>
      </c>
      <c r="T425" s="35">
        <v>4.6240299999999998E-2</v>
      </c>
      <c r="U425" s="576">
        <v>5.5938429999999997</v>
      </c>
      <c r="V425" s="34">
        <v>0.8478774</v>
      </c>
      <c r="W425" s="35">
        <v>4.8333969999999997E-2</v>
      </c>
      <c r="X425" s="576">
        <v>5.7005850000000002</v>
      </c>
      <c r="Y425" s="34">
        <v>9.5609420000000007</v>
      </c>
      <c r="Z425" s="35">
        <v>0.28108109999999997</v>
      </c>
      <c r="AA425" s="576">
        <v>2.9398900000000001</v>
      </c>
      <c r="AB425" s="34">
        <v>127.4676</v>
      </c>
      <c r="AC425" s="35">
        <v>4.0217510000000001</v>
      </c>
      <c r="AD425" s="36">
        <v>3.155116</v>
      </c>
      <c r="AE425" s="577">
        <v>15.041180000000001</v>
      </c>
      <c r="AF425" s="35">
        <v>0.47456399999999999</v>
      </c>
      <c r="AG425" s="576">
        <v>3.1550980000000002</v>
      </c>
      <c r="AH425" s="34">
        <v>127.4676</v>
      </c>
      <c r="AI425" s="35">
        <v>4.0217510000000001</v>
      </c>
      <c r="AJ425" s="36">
        <v>3.155116</v>
      </c>
      <c r="AK425" s="577">
        <v>15.041180000000001</v>
      </c>
      <c r="AL425" s="35">
        <v>0.47456399999999999</v>
      </c>
      <c r="AM425" s="576">
        <v>3.1550980000000002</v>
      </c>
      <c r="AN425" s="610" t="s">
        <v>796</v>
      </c>
    </row>
    <row r="426" spans="1:40" x14ac:dyDescent="0.25">
      <c r="A426" s="2"/>
      <c r="B426" s="2" t="s">
        <v>850</v>
      </c>
      <c r="C426" s="260" t="s">
        <v>787</v>
      </c>
      <c r="D426" s="574" t="s">
        <v>865</v>
      </c>
      <c r="E426" s="574"/>
      <c r="F426" s="135" t="s">
        <v>837</v>
      </c>
      <c r="G426" s="575">
        <v>1327</v>
      </c>
      <c r="H426" s="575" t="s">
        <v>580</v>
      </c>
      <c r="I426" s="29">
        <v>24</v>
      </c>
      <c r="J426" s="34">
        <v>12.36951</v>
      </c>
      <c r="K426" s="578">
        <v>0.53042809999999996</v>
      </c>
      <c r="L426" s="579">
        <v>4.2881900000000002</v>
      </c>
      <c r="M426" s="34">
        <v>1.0013920000000001</v>
      </c>
      <c r="N426" s="35">
        <v>9.7656030000000005E-2</v>
      </c>
      <c r="O426" s="576">
        <v>9.7520260000000007</v>
      </c>
      <c r="P426" s="34">
        <v>4.8928700000000003</v>
      </c>
      <c r="Q426" s="35">
        <v>0.25340810000000002</v>
      </c>
      <c r="R426" s="576">
        <v>5.1791299999999998</v>
      </c>
      <c r="S426" s="34">
        <v>0.5773587</v>
      </c>
      <c r="T426" s="35">
        <v>2.9901850000000001E-2</v>
      </c>
      <c r="U426" s="576">
        <v>5.1790760000000002</v>
      </c>
      <c r="V426" s="34">
        <v>1.2608170000000001</v>
      </c>
      <c r="W426" s="35">
        <v>7.8087089999999998E-2</v>
      </c>
      <c r="X426" s="576">
        <v>6.1933730000000002</v>
      </c>
      <c r="Y426" s="34">
        <v>11.65822</v>
      </c>
      <c r="Z426" s="35">
        <v>0.36867280000000002</v>
      </c>
      <c r="AA426" s="576">
        <v>3.1623420000000002</v>
      </c>
      <c r="AB426" s="34">
        <v>108.4332</v>
      </c>
      <c r="AC426" s="35">
        <v>3.0539510000000001</v>
      </c>
      <c r="AD426" s="36">
        <v>2.8164359999999999</v>
      </c>
      <c r="AE426" s="577">
        <v>12.795109999999999</v>
      </c>
      <c r="AF426" s="35">
        <v>0.36037710000000001</v>
      </c>
      <c r="AG426" s="576">
        <v>2.8165209999999998</v>
      </c>
      <c r="AH426" s="34">
        <v>108.4332</v>
      </c>
      <c r="AI426" s="35">
        <v>3.0539510000000001</v>
      </c>
      <c r="AJ426" s="36">
        <v>2.8164359999999999</v>
      </c>
      <c r="AK426" s="577">
        <v>12.795109999999999</v>
      </c>
      <c r="AL426" s="35">
        <v>0.36037710000000001</v>
      </c>
      <c r="AM426" s="576">
        <v>2.8165209999999998</v>
      </c>
      <c r="AN426" s="610" t="s">
        <v>797</v>
      </c>
    </row>
    <row r="427" spans="1:40" x14ac:dyDescent="0.25">
      <c r="A427" s="2"/>
      <c r="B427" s="2" t="s">
        <v>851</v>
      </c>
      <c r="C427" s="260" t="s">
        <v>787</v>
      </c>
      <c r="D427" s="574" t="s">
        <v>865</v>
      </c>
      <c r="E427" s="574"/>
      <c r="F427" s="135" t="s">
        <v>838</v>
      </c>
      <c r="G427" s="575">
        <v>1328</v>
      </c>
      <c r="H427" s="575" t="s">
        <v>580</v>
      </c>
      <c r="I427" s="29">
        <v>24</v>
      </c>
      <c r="J427" s="34">
        <v>13.543089999999999</v>
      </c>
      <c r="K427" s="578">
        <v>0.63241259999999999</v>
      </c>
      <c r="L427" s="579">
        <v>4.669632</v>
      </c>
      <c r="M427" s="34">
        <v>0.8464334</v>
      </c>
      <c r="N427" s="35">
        <v>6.1687609999999997E-2</v>
      </c>
      <c r="O427" s="576">
        <v>7.287947</v>
      </c>
      <c r="P427" s="34">
        <v>3.4663189999999999</v>
      </c>
      <c r="Q427" s="35">
        <v>0.18124660000000001</v>
      </c>
      <c r="R427" s="576">
        <v>5.2287920000000003</v>
      </c>
      <c r="S427" s="34">
        <v>0.40902569999999999</v>
      </c>
      <c r="T427" s="35">
        <v>2.138704E-2</v>
      </c>
      <c r="U427" s="576">
        <v>5.228777</v>
      </c>
      <c r="V427" s="34">
        <v>1.304929</v>
      </c>
      <c r="W427" s="35">
        <v>5.943967E-2</v>
      </c>
      <c r="X427" s="576">
        <v>4.5550119999999996</v>
      </c>
      <c r="Y427" s="34">
        <v>11.863149999999999</v>
      </c>
      <c r="Z427" s="35">
        <v>0.2700245</v>
      </c>
      <c r="AA427" s="576">
        <v>2.2761629999999999</v>
      </c>
      <c r="AB427" s="34">
        <v>86.369770000000003</v>
      </c>
      <c r="AC427" s="35">
        <v>3.7786390000000001</v>
      </c>
      <c r="AD427" s="36">
        <v>4.3749560000000001</v>
      </c>
      <c r="AE427" s="577">
        <v>10.19163</v>
      </c>
      <c r="AF427" s="35">
        <v>0.44587779999999999</v>
      </c>
      <c r="AG427" s="576">
        <v>4.3749390000000004</v>
      </c>
      <c r="AH427" s="34">
        <v>86.369770000000003</v>
      </c>
      <c r="AI427" s="35">
        <v>3.7786390000000001</v>
      </c>
      <c r="AJ427" s="36">
        <v>4.3749560000000001</v>
      </c>
      <c r="AK427" s="577">
        <v>10.19163</v>
      </c>
      <c r="AL427" s="35">
        <v>0.44587779999999999</v>
      </c>
      <c r="AM427" s="576">
        <v>4.3749390000000004</v>
      </c>
      <c r="AN427" s="610" t="s">
        <v>1027</v>
      </c>
    </row>
    <row r="428" spans="1:40" x14ac:dyDescent="0.25">
      <c r="A428" s="2"/>
      <c r="B428" s="2" t="s">
        <v>852</v>
      </c>
      <c r="C428" s="260" t="s">
        <v>787</v>
      </c>
      <c r="D428" s="574" t="s">
        <v>865</v>
      </c>
      <c r="E428" s="574"/>
      <c r="F428" s="135" t="s">
        <v>839</v>
      </c>
      <c r="G428" s="575">
        <v>1329</v>
      </c>
      <c r="H428" s="575" t="s">
        <v>580</v>
      </c>
      <c r="I428" s="29">
        <v>22</v>
      </c>
      <c r="J428" s="34">
        <v>11.76244</v>
      </c>
      <c r="K428" s="578">
        <v>0.96100830000000004</v>
      </c>
      <c r="L428" s="579">
        <v>8.1701449999999998</v>
      </c>
      <c r="M428" s="34">
        <v>0.62530509999999995</v>
      </c>
      <c r="N428" s="35">
        <v>8.5966810000000005E-2</v>
      </c>
      <c r="O428" s="576">
        <v>13.74798</v>
      </c>
      <c r="P428" s="34">
        <v>5.6112799999999998</v>
      </c>
      <c r="Q428" s="35">
        <v>0.55291380000000001</v>
      </c>
      <c r="R428" s="576">
        <v>9.853612</v>
      </c>
      <c r="S428" s="34">
        <v>0.66213109999999997</v>
      </c>
      <c r="T428" s="35">
        <v>6.5243949999999995E-2</v>
      </c>
      <c r="U428" s="576">
        <v>9.853631</v>
      </c>
      <c r="V428" s="34">
        <v>0.76955099999999999</v>
      </c>
      <c r="W428" s="35">
        <v>3.5984769999999999E-2</v>
      </c>
      <c r="X428" s="576">
        <v>4.6760729999999997</v>
      </c>
      <c r="Y428" s="34">
        <v>9.1099929999999993</v>
      </c>
      <c r="Z428" s="35">
        <v>0.2145388</v>
      </c>
      <c r="AA428" s="576">
        <v>2.354984</v>
      </c>
      <c r="AB428" s="34">
        <v>113.37690000000001</v>
      </c>
      <c r="AC428" s="35">
        <v>3.2106119999999998</v>
      </c>
      <c r="AD428" s="36">
        <v>2.8318050000000001</v>
      </c>
      <c r="AE428" s="577">
        <v>13.37847</v>
      </c>
      <c r="AF428" s="35">
        <v>0.3788475</v>
      </c>
      <c r="AG428" s="576">
        <v>2.831769</v>
      </c>
      <c r="AH428" s="34">
        <v>113.37690000000001</v>
      </c>
      <c r="AI428" s="35">
        <v>3.2106119999999998</v>
      </c>
      <c r="AJ428" s="36">
        <v>2.8318050000000001</v>
      </c>
      <c r="AK428" s="577">
        <v>13.37847</v>
      </c>
      <c r="AL428" s="35">
        <v>0.3788475</v>
      </c>
      <c r="AM428" s="576">
        <v>2.831769</v>
      </c>
      <c r="AN428" s="610" t="s">
        <v>798</v>
      </c>
    </row>
    <row r="429" spans="1:40" x14ac:dyDescent="0.25">
      <c r="A429" s="2"/>
      <c r="B429" s="2" t="s">
        <v>853</v>
      </c>
      <c r="C429" s="260" t="s">
        <v>787</v>
      </c>
      <c r="D429" s="574" t="s">
        <v>865</v>
      </c>
      <c r="E429" s="574"/>
      <c r="F429" s="135" t="s">
        <v>839</v>
      </c>
      <c r="G429" s="575">
        <v>1330</v>
      </c>
      <c r="H429" s="575" t="s">
        <v>580</v>
      </c>
      <c r="I429" s="29">
        <v>22</v>
      </c>
      <c r="J429" s="34">
        <v>10.75009</v>
      </c>
      <c r="K429" s="578">
        <v>0.64158269999999995</v>
      </c>
      <c r="L429" s="579">
        <v>5.9681629999999997</v>
      </c>
      <c r="M429" s="34">
        <v>0.52494640000000004</v>
      </c>
      <c r="N429" s="35">
        <v>7.3781570000000005E-2</v>
      </c>
      <c r="O429" s="576">
        <v>14.055070000000001</v>
      </c>
      <c r="P429" s="34">
        <v>6.828335</v>
      </c>
      <c r="Q429" s="35">
        <v>0.83230820000000005</v>
      </c>
      <c r="R429" s="576">
        <v>12.18904</v>
      </c>
      <c r="S429" s="34">
        <v>0.80574349999999995</v>
      </c>
      <c r="T429" s="35">
        <v>9.8212339999999995E-2</v>
      </c>
      <c r="U429" s="576">
        <v>12.189030000000001</v>
      </c>
      <c r="V429" s="34">
        <v>0.60032839999999998</v>
      </c>
      <c r="W429" s="35">
        <v>4.1360099999999997E-2</v>
      </c>
      <c r="X429" s="576">
        <v>6.8895780000000002</v>
      </c>
      <c r="Y429" s="34">
        <v>8.0439710000000009</v>
      </c>
      <c r="Z429" s="35">
        <v>0.27276099999999998</v>
      </c>
      <c r="AA429" s="576">
        <v>3.390876</v>
      </c>
      <c r="AB429" s="34">
        <v>127.61360000000001</v>
      </c>
      <c r="AC429" s="35">
        <v>9.8130869999999994</v>
      </c>
      <c r="AD429" s="36">
        <v>7.6896899999999997</v>
      </c>
      <c r="AE429" s="577">
        <v>15.058400000000001</v>
      </c>
      <c r="AF429" s="35">
        <v>1.1579390000000001</v>
      </c>
      <c r="AG429" s="576">
        <v>7.6896529999999998</v>
      </c>
      <c r="AH429" s="34">
        <v>127.61360000000001</v>
      </c>
      <c r="AI429" s="35">
        <v>9.8130869999999994</v>
      </c>
      <c r="AJ429" s="36">
        <v>7.6896899999999997</v>
      </c>
      <c r="AK429" s="577">
        <v>15.058400000000001</v>
      </c>
      <c r="AL429" s="35">
        <v>1.1579390000000001</v>
      </c>
      <c r="AM429" s="576">
        <v>7.6896529999999998</v>
      </c>
      <c r="AN429" s="610" t="s">
        <v>799</v>
      </c>
    </row>
    <row r="430" spans="1:40" x14ac:dyDescent="0.25">
      <c r="A430" s="2"/>
      <c r="B430" s="2" t="s">
        <v>859</v>
      </c>
      <c r="C430" s="260" t="s">
        <v>787</v>
      </c>
      <c r="D430" s="574" t="s">
        <v>865</v>
      </c>
      <c r="E430" s="574"/>
      <c r="F430" s="135" t="s">
        <v>854</v>
      </c>
      <c r="G430" s="575">
        <v>1331</v>
      </c>
      <c r="H430" s="575" t="s">
        <v>580</v>
      </c>
      <c r="I430" s="29">
        <v>24</v>
      </c>
      <c r="J430" s="34">
        <v>12.09407</v>
      </c>
      <c r="K430" s="578">
        <v>0.6507134</v>
      </c>
      <c r="L430" s="579">
        <v>5.380433</v>
      </c>
      <c r="M430" s="34">
        <v>1.1576090000000001</v>
      </c>
      <c r="N430" s="35">
        <v>0.21370700000000001</v>
      </c>
      <c r="O430" s="576">
        <v>18.461069999999999</v>
      </c>
      <c r="P430" s="34">
        <v>6.7186360000000001</v>
      </c>
      <c r="Q430" s="35">
        <v>0.71434280000000006</v>
      </c>
      <c r="R430" s="576">
        <v>10.63226</v>
      </c>
      <c r="S430" s="34">
        <v>0.79279909999999998</v>
      </c>
      <c r="T430" s="35">
        <v>8.429246E-2</v>
      </c>
      <c r="U430" s="576">
        <v>10.63226</v>
      </c>
      <c r="V430" s="34">
        <v>1.226774</v>
      </c>
      <c r="W430" s="35">
        <v>0.22403600000000001</v>
      </c>
      <c r="X430" s="576">
        <v>18.2622</v>
      </c>
      <c r="Y430" s="34">
        <v>11.44421</v>
      </c>
      <c r="Z430" s="35">
        <v>1.2091369999999999</v>
      </c>
      <c r="AA430" s="576">
        <v>10.56549</v>
      </c>
      <c r="AB430" s="34">
        <v>122.7782</v>
      </c>
      <c r="AC430" s="35">
        <v>7.4871059999999998</v>
      </c>
      <c r="AD430" s="36">
        <v>6.0980749999999997</v>
      </c>
      <c r="AE430" s="577">
        <v>14.487830000000001</v>
      </c>
      <c r="AF430" s="35">
        <v>0.88347659999999995</v>
      </c>
      <c r="AG430" s="576">
        <v>6.0980619999999996</v>
      </c>
      <c r="AH430" s="34">
        <v>122.7782</v>
      </c>
      <c r="AI430" s="35">
        <v>7.4871059999999998</v>
      </c>
      <c r="AJ430" s="36">
        <v>6.0980749999999997</v>
      </c>
      <c r="AK430" s="577">
        <v>14.487830000000001</v>
      </c>
      <c r="AL430" s="35">
        <v>0.88347659999999995</v>
      </c>
      <c r="AM430" s="576">
        <v>6.0980619999999996</v>
      </c>
      <c r="AN430" s="610" t="s">
        <v>800</v>
      </c>
    </row>
    <row r="431" spans="1:40" x14ac:dyDescent="0.25">
      <c r="A431" s="2"/>
      <c r="B431" s="2" t="s">
        <v>860</v>
      </c>
      <c r="C431" s="260" t="s">
        <v>787</v>
      </c>
      <c r="D431" s="574" t="s">
        <v>865</v>
      </c>
      <c r="E431" s="574"/>
      <c r="F431" s="135" t="s">
        <v>855</v>
      </c>
      <c r="G431" s="575">
        <v>1332</v>
      </c>
      <c r="H431" s="575" t="s">
        <v>580</v>
      </c>
      <c r="I431" s="29">
        <v>25</v>
      </c>
      <c r="J431" s="34">
        <v>12.82596</v>
      </c>
      <c r="K431" s="578">
        <v>0.43523479999999998</v>
      </c>
      <c r="L431" s="579">
        <v>3.3933909999999998</v>
      </c>
      <c r="M431" s="34">
        <v>1.4111009999999999</v>
      </c>
      <c r="N431" s="35">
        <v>0.10202700000000001</v>
      </c>
      <c r="O431" s="576">
        <v>7.2303129999999998</v>
      </c>
      <c r="P431" s="34">
        <v>5.7527189999999999</v>
      </c>
      <c r="Q431" s="35">
        <v>0.3801216</v>
      </c>
      <c r="R431" s="576">
        <v>6.6076860000000002</v>
      </c>
      <c r="S431" s="34">
        <v>0.6788208</v>
      </c>
      <c r="T431" s="35">
        <v>4.4854320000000003E-2</v>
      </c>
      <c r="U431" s="576">
        <v>6.6076819999999996</v>
      </c>
      <c r="V431" s="34">
        <v>1.577383</v>
      </c>
      <c r="W431" s="35">
        <v>0.10322629999999999</v>
      </c>
      <c r="X431" s="576">
        <v>6.5441500000000001</v>
      </c>
      <c r="Y431" s="34">
        <v>13.0388</v>
      </c>
      <c r="Z431" s="35">
        <v>0.4473027</v>
      </c>
      <c r="AA431" s="576">
        <v>3.4305509999999999</v>
      </c>
      <c r="AB431" s="34">
        <v>111.1326</v>
      </c>
      <c r="AC431" s="35">
        <v>3.6562290000000002</v>
      </c>
      <c r="AD431" s="36">
        <v>3.2899699999999998</v>
      </c>
      <c r="AE431" s="577">
        <v>13.11365</v>
      </c>
      <c r="AF431" s="35">
        <v>0.43143860000000001</v>
      </c>
      <c r="AG431" s="576">
        <v>3.2899970000000001</v>
      </c>
      <c r="AH431" s="34">
        <v>111.1326</v>
      </c>
      <c r="AI431" s="35">
        <v>3.6562290000000002</v>
      </c>
      <c r="AJ431" s="36">
        <v>3.2899699999999998</v>
      </c>
      <c r="AK431" s="577">
        <v>13.11365</v>
      </c>
      <c r="AL431" s="35">
        <v>0.43143860000000001</v>
      </c>
      <c r="AM431" s="576">
        <v>3.2899970000000001</v>
      </c>
      <c r="AN431" s="610" t="s">
        <v>801</v>
      </c>
    </row>
    <row r="432" spans="1:40" x14ac:dyDescent="0.25">
      <c r="A432" s="2"/>
      <c r="B432" s="2" t="s">
        <v>861</v>
      </c>
      <c r="C432" s="260" t="s">
        <v>787</v>
      </c>
      <c r="D432" s="574" t="s">
        <v>865</v>
      </c>
      <c r="E432" s="574"/>
      <c r="F432" s="135" t="s">
        <v>856</v>
      </c>
      <c r="G432" s="575">
        <v>1333</v>
      </c>
      <c r="H432" s="575" t="s">
        <v>580</v>
      </c>
      <c r="I432" s="29">
        <v>23</v>
      </c>
      <c r="J432" s="34">
        <v>10.840859999999999</v>
      </c>
      <c r="K432" s="578">
        <v>1.2094819999999999</v>
      </c>
      <c r="L432" s="579">
        <v>11.156700000000001</v>
      </c>
      <c r="M432" s="34">
        <v>0.59369499999999997</v>
      </c>
      <c r="N432" s="35">
        <v>0.1214036</v>
      </c>
      <c r="O432" s="576">
        <v>20.448810000000002</v>
      </c>
      <c r="P432" s="34">
        <v>7.0133510000000001</v>
      </c>
      <c r="Q432" s="35">
        <v>0.97909579999999996</v>
      </c>
      <c r="R432" s="576">
        <v>13.960459999999999</v>
      </c>
      <c r="S432" s="34">
        <v>0.82757539999999996</v>
      </c>
      <c r="T432" s="35">
        <v>0.11553339999999999</v>
      </c>
      <c r="U432" s="576">
        <v>13.960470000000001</v>
      </c>
      <c r="V432" s="34">
        <v>0.66799799999999998</v>
      </c>
      <c r="W432" s="35">
        <v>3.4033340000000002E-2</v>
      </c>
      <c r="X432" s="576">
        <v>5.0948260000000003</v>
      </c>
      <c r="Y432" s="34">
        <v>8.4871660000000002</v>
      </c>
      <c r="Z432" s="35">
        <v>0.21968850000000001</v>
      </c>
      <c r="AA432" s="576">
        <v>2.588479</v>
      </c>
      <c r="AB432" s="34">
        <v>128.54910000000001</v>
      </c>
      <c r="AC432" s="35">
        <v>7.7311519999999998</v>
      </c>
      <c r="AD432" s="36">
        <v>6.0141619999999998</v>
      </c>
      <c r="AE432" s="577">
        <v>15.168799999999999</v>
      </c>
      <c r="AF432" s="35">
        <v>0.91227069999999999</v>
      </c>
      <c r="AG432" s="576">
        <v>6.0141280000000004</v>
      </c>
      <c r="AH432" s="34">
        <v>128.54910000000001</v>
      </c>
      <c r="AI432" s="35">
        <v>7.7311519999999998</v>
      </c>
      <c r="AJ432" s="36">
        <v>6.0141619999999998</v>
      </c>
      <c r="AK432" s="577">
        <v>15.168799999999999</v>
      </c>
      <c r="AL432" s="35">
        <v>0.91227069999999999</v>
      </c>
      <c r="AM432" s="576">
        <v>6.0141280000000004</v>
      </c>
      <c r="AN432" s="610" t="s">
        <v>802</v>
      </c>
    </row>
    <row r="433" spans="1:40" x14ac:dyDescent="0.25">
      <c r="A433" s="10"/>
      <c r="B433" s="10" t="s">
        <v>862</v>
      </c>
      <c r="C433" s="260" t="s">
        <v>787</v>
      </c>
      <c r="D433" s="574" t="s">
        <v>805</v>
      </c>
      <c r="E433" s="574"/>
      <c r="F433" s="135" t="s">
        <v>856</v>
      </c>
      <c r="G433" s="575">
        <v>1334</v>
      </c>
      <c r="H433" s="575" t="s">
        <v>160</v>
      </c>
      <c r="I433" s="29">
        <v>23</v>
      </c>
      <c r="J433" s="34">
        <v>11.66841</v>
      </c>
      <c r="K433" s="578">
        <v>0.34550120000000001</v>
      </c>
      <c r="L433" s="579">
        <v>2.9609960000000002</v>
      </c>
      <c r="M433" s="34">
        <v>0.65082709999999999</v>
      </c>
      <c r="N433" s="35">
        <v>4.5841239999999998E-2</v>
      </c>
      <c r="O433" s="576">
        <v>7.0435350000000003</v>
      </c>
      <c r="P433" s="34">
        <v>8.1707809999999998</v>
      </c>
      <c r="Q433" s="35">
        <v>0.57317070000000003</v>
      </c>
      <c r="R433" s="576">
        <v>7.0148820000000001</v>
      </c>
      <c r="S433" s="34">
        <v>0.96415220000000001</v>
      </c>
      <c r="T433" s="35">
        <v>6.7634479999999997E-2</v>
      </c>
      <c r="U433" s="576">
        <v>7.0149169999999996</v>
      </c>
      <c r="V433" s="34">
        <v>0.60438939999999997</v>
      </c>
      <c r="W433" s="35">
        <v>3.692177E-2</v>
      </c>
      <c r="X433" s="576">
        <v>6.1089380000000002</v>
      </c>
      <c r="Y433" s="34">
        <v>8.0720419999999997</v>
      </c>
      <c r="Z433" s="35">
        <v>0.24374000000000001</v>
      </c>
      <c r="AA433" s="576">
        <v>3.0195590000000001</v>
      </c>
      <c r="AB433" s="34">
        <v>138.73310000000001</v>
      </c>
      <c r="AC433" s="35">
        <v>6.6606899999999998</v>
      </c>
      <c r="AD433" s="36">
        <v>4.8010830000000002</v>
      </c>
      <c r="AE433" s="577">
        <v>16.3705</v>
      </c>
      <c r="AF433" s="35">
        <v>0.78595550000000003</v>
      </c>
      <c r="AG433" s="576">
        <v>4.8010460000000004</v>
      </c>
      <c r="AH433" s="34"/>
      <c r="AI433" s="35"/>
      <c r="AJ433" s="36"/>
      <c r="AK433" s="577"/>
      <c r="AL433" s="35"/>
      <c r="AM433" s="576"/>
      <c r="AN433" s="610" t="s">
        <v>776</v>
      </c>
    </row>
    <row r="434" spans="1:40" x14ac:dyDescent="0.25">
      <c r="A434" s="10"/>
      <c r="B434" s="10" t="s">
        <v>866</v>
      </c>
      <c r="C434" s="260" t="s">
        <v>787</v>
      </c>
      <c r="D434" s="574" t="s">
        <v>805</v>
      </c>
      <c r="E434" s="574"/>
      <c r="F434" s="135" t="s">
        <v>863</v>
      </c>
      <c r="G434" s="575">
        <v>1335</v>
      </c>
      <c r="H434" s="575" t="s">
        <v>160</v>
      </c>
      <c r="I434" s="29">
        <v>24</v>
      </c>
      <c r="J434" s="34">
        <v>12.23494</v>
      </c>
      <c r="K434" s="578">
        <v>0.30746590000000001</v>
      </c>
      <c r="L434" s="579">
        <v>2.5130159999999999</v>
      </c>
      <c r="M434" s="34">
        <v>0.78724959999999999</v>
      </c>
      <c r="N434" s="35">
        <v>6.0442990000000002E-2</v>
      </c>
      <c r="O434" s="576">
        <v>7.6777420000000003</v>
      </c>
      <c r="P434" s="34">
        <v>6.9111799999999999</v>
      </c>
      <c r="Q434" s="35">
        <v>0.40133859999999999</v>
      </c>
      <c r="R434" s="576">
        <v>5.8070930000000001</v>
      </c>
      <c r="S434" s="34">
        <v>0.8155192</v>
      </c>
      <c r="T434" s="35">
        <v>4.7357709999999997E-2</v>
      </c>
      <c r="U434" s="576">
        <v>5.8070620000000002</v>
      </c>
      <c r="V434" s="34">
        <v>0.79273539999999998</v>
      </c>
      <c r="W434" s="35">
        <v>5.6923069999999999E-2</v>
      </c>
      <c r="X434" s="576">
        <v>7.1805890000000003</v>
      </c>
      <c r="Y434" s="34">
        <v>9.2430400000000006</v>
      </c>
      <c r="Z434" s="35">
        <v>0.32902189999999998</v>
      </c>
      <c r="AA434" s="576">
        <v>3.5596719999999999</v>
      </c>
      <c r="AB434" s="34">
        <v>124.1725</v>
      </c>
      <c r="AC434" s="35">
        <v>5.1364970000000003</v>
      </c>
      <c r="AD434" s="36">
        <v>4.1365829999999999</v>
      </c>
      <c r="AE434" s="577">
        <v>14.65235</v>
      </c>
      <c r="AF434" s="35">
        <v>0.6061069</v>
      </c>
      <c r="AG434" s="576">
        <v>4.1365850000000002</v>
      </c>
      <c r="AH434" s="34"/>
      <c r="AI434" s="35"/>
      <c r="AJ434" s="36"/>
      <c r="AK434" s="577"/>
      <c r="AL434" s="35"/>
      <c r="AM434" s="576"/>
      <c r="AN434" s="610" t="s">
        <v>777</v>
      </c>
    </row>
    <row r="435" spans="1:40" x14ac:dyDescent="0.25">
      <c r="A435" s="10"/>
      <c r="B435" s="10" t="s">
        <v>867</v>
      </c>
      <c r="C435" s="260" t="s">
        <v>787</v>
      </c>
      <c r="D435" s="574" t="s">
        <v>805</v>
      </c>
      <c r="E435" s="574"/>
      <c r="F435" s="135" t="s">
        <v>857</v>
      </c>
      <c r="G435" s="575">
        <v>1338</v>
      </c>
      <c r="H435" s="575" t="s">
        <v>160</v>
      </c>
      <c r="I435" s="29">
        <v>25</v>
      </c>
      <c r="J435" s="34">
        <v>13.045389999999999</v>
      </c>
      <c r="K435" s="578">
        <v>0.37560719999999997</v>
      </c>
      <c r="L435" s="579">
        <v>2.8792330000000002</v>
      </c>
      <c r="M435" s="34">
        <v>0.98111990000000004</v>
      </c>
      <c r="N435" s="35">
        <v>5.3121410000000001E-2</v>
      </c>
      <c r="O435" s="576">
        <v>5.4143650000000001</v>
      </c>
      <c r="P435" s="34">
        <v>4.7130780000000003</v>
      </c>
      <c r="Q435" s="35">
        <v>0.19145200000000001</v>
      </c>
      <c r="R435" s="576">
        <v>4.0621429999999998</v>
      </c>
      <c r="S435" s="34">
        <v>0.55614319999999995</v>
      </c>
      <c r="T435" s="35">
        <v>2.259135E-2</v>
      </c>
      <c r="U435" s="576">
        <v>4.0621470000000004</v>
      </c>
      <c r="V435" s="34">
        <v>1.216477</v>
      </c>
      <c r="W435" s="35">
        <v>5.741243E-2</v>
      </c>
      <c r="X435" s="576">
        <v>4.7195650000000002</v>
      </c>
      <c r="Y435" s="34">
        <v>11.453889999999999</v>
      </c>
      <c r="Z435" s="35">
        <v>0.2668315</v>
      </c>
      <c r="AA435" s="576">
        <v>2.3296139999999999</v>
      </c>
      <c r="AB435" s="34">
        <v>103.7766</v>
      </c>
      <c r="AC435" s="35">
        <v>2.2022179999999998</v>
      </c>
      <c r="AD435" s="36">
        <v>2.1220750000000002</v>
      </c>
      <c r="AE435" s="577">
        <v>12.24564</v>
      </c>
      <c r="AF435" s="35">
        <v>0.25986609999999999</v>
      </c>
      <c r="AG435" s="576">
        <v>2.1221109999999999</v>
      </c>
      <c r="AH435" s="34"/>
      <c r="AI435" s="35"/>
      <c r="AJ435" s="36"/>
      <c r="AK435" s="577"/>
      <c r="AL435" s="35"/>
      <c r="AM435" s="576"/>
      <c r="AN435" s="610"/>
    </row>
    <row r="436" spans="1:40" x14ac:dyDescent="0.25">
      <c r="A436" s="10"/>
      <c r="B436" s="10" t="s">
        <v>868</v>
      </c>
      <c r="C436" s="260" t="s">
        <v>787</v>
      </c>
      <c r="D436" s="574" t="s">
        <v>805</v>
      </c>
      <c r="E436" s="574"/>
      <c r="F436" s="135" t="s">
        <v>858</v>
      </c>
      <c r="G436" s="575">
        <v>1336</v>
      </c>
      <c r="H436" s="575" t="s">
        <v>160</v>
      </c>
      <c r="I436" s="29">
        <v>24</v>
      </c>
      <c r="J436" s="34">
        <v>12.38345</v>
      </c>
      <c r="K436" s="578">
        <v>0.3513385</v>
      </c>
      <c r="L436" s="579">
        <v>2.837161</v>
      </c>
      <c r="M436" s="34">
        <v>1.111721</v>
      </c>
      <c r="N436" s="35">
        <v>6.7461839999999995E-2</v>
      </c>
      <c r="O436" s="576">
        <v>6.0682369999999999</v>
      </c>
      <c r="P436" s="34">
        <v>5.7385599999999997</v>
      </c>
      <c r="Q436" s="35">
        <v>0.2491061</v>
      </c>
      <c r="R436" s="576">
        <v>4.340916</v>
      </c>
      <c r="S436" s="34">
        <v>0.67715009999999998</v>
      </c>
      <c r="T436" s="35">
        <v>2.9394090000000001E-2</v>
      </c>
      <c r="U436" s="576">
        <v>4.3408530000000001</v>
      </c>
      <c r="V436" s="34">
        <v>1.259217</v>
      </c>
      <c r="W436" s="35">
        <v>5.9246319999999998E-2</v>
      </c>
      <c r="X436" s="576">
        <v>4.7050130000000001</v>
      </c>
      <c r="Y436" s="34">
        <v>11.653359999999999</v>
      </c>
      <c r="Z436" s="35">
        <v>0.27204159999999999</v>
      </c>
      <c r="AA436" s="576">
        <v>2.3344480000000001</v>
      </c>
      <c r="AB436" s="34">
        <v>114.498</v>
      </c>
      <c r="AC436" s="35">
        <v>3.2526160000000002</v>
      </c>
      <c r="AD436" s="36">
        <v>2.8407629999999999</v>
      </c>
      <c r="AE436" s="577">
        <v>13.510759999999999</v>
      </c>
      <c r="AF436" s="35">
        <v>0.38380959999999997</v>
      </c>
      <c r="AG436" s="576">
        <v>2.8407689999999999</v>
      </c>
      <c r="AH436" s="34"/>
      <c r="AI436" s="35"/>
      <c r="AJ436" s="36"/>
      <c r="AK436" s="577"/>
      <c r="AL436" s="35"/>
      <c r="AM436" s="576"/>
      <c r="AN436" s="610" t="s">
        <v>778</v>
      </c>
    </row>
    <row r="437" spans="1:40" x14ac:dyDescent="0.25">
      <c r="A437" s="10"/>
      <c r="B437" s="10" t="s">
        <v>869</v>
      </c>
      <c r="C437" s="260" t="s">
        <v>787</v>
      </c>
      <c r="D437" s="574" t="s">
        <v>805</v>
      </c>
      <c r="E437" s="574"/>
      <c r="F437" s="135" t="s">
        <v>870</v>
      </c>
      <c r="G437" s="575">
        <v>1337</v>
      </c>
      <c r="H437" s="575" t="s">
        <v>160</v>
      </c>
      <c r="I437" s="29">
        <v>24</v>
      </c>
      <c r="J437" s="34">
        <v>12.466670000000001</v>
      </c>
      <c r="K437" s="578">
        <v>0.31323459999999997</v>
      </c>
      <c r="L437" s="579">
        <v>2.5125760000000001</v>
      </c>
      <c r="M437" s="34">
        <v>1.142147</v>
      </c>
      <c r="N437" s="35">
        <v>8.0373639999999996E-2</v>
      </c>
      <c r="O437" s="576">
        <v>7.0370679999999997</v>
      </c>
      <c r="P437" s="34">
        <v>5.7660450000000001</v>
      </c>
      <c r="Q437" s="35">
        <v>0.4759101</v>
      </c>
      <c r="R437" s="576">
        <v>8.2536660000000008</v>
      </c>
      <c r="S437" s="34">
        <v>0.68039329999999998</v>
      </c>
      <c r="T437" s="35">
        <v>5.6157279999999997E-2</v>
      </c>
      <c r="U437" s="576">
        <v>8.2536489999999993</v>
      </c>
      <c r="V437" s="34">
        <v>1.286062</v>
      </c>
      <c r="W437" s="35">
        <v>6.7624859999999995E-2</v>
      </c>
      <c r="X437" s="576">
        <v>5.2582909999999998</v>
      </c>
      <c r="Y437" s="34">
        <v>11.77613</v>
      </c>
      <c r="Z437" s="35">
        <v>0.30835210000000002</v>
      </c>
      <c r="AA437" s="576">
        <v>2.6184500000000002</v>
      </c>
      <c r="AB437" s="34">
        <v>113.2829</v>
      </c>
      <c r="AC437" s="35">
        <v>6.4117870000000003</v>
      </c>
      <c r="AD437" s="36">
        <v>5.6599769999999996</v>
      </c>
      <c r="AE437" s="577">
        <v>13.367380000000001</v>
      </c>
      <c r="AF437" s="35">
        <v>0.75658890000000001</v>
      </c>
      <c r="AG437" s="576">
        <v>5.6599630000000003</v>
      </c>
      <c r="AH437" s="34"/>
      <c r="AI437" s="35"/>
      <c r="AJ437" s="36"/>
      <c r="AK437" s="577"/>
      <c r="AL437" s="35"/>
      <c r="AM437" s="576"/>
      <c r="AN437" s="610" t="s">
        <v>779</v>
      </c>
    </row>
    <row r="438" spans="1:40" x14ac:dyDescent="0.25">
      <c r="A438" s="10"/>
      <c r="B438" s="10" t="s">
        <v>873</v>
      </c>
      <c r="C438" s="260" t="s">
        <v>787</v>
      </c>
      <c r="D438" s="574" t="s">
        <v>805</v>
      </c>
      <c r="E438" s="574"/>
      <c r="F438" s="135" t="s">
        <v>871</v>
      </c>
      <c r="G438" s="575">
        <v>1343</v>
      </c>
      <c r="H438" s="575" t="s">
        <v>160</v>
      </c>
      <c r="I438" s="29">
        <v>24</v>
      </c>
      <c r="J438" s="34">
        <v>11.72184</v>
      </c>
      <c r="K438" s="578">
        <v>0.39394279999999998</v>
      </c>
      <c r="L438" s="579">
        <v>3.36076</v>
      </c>
      <c r="M438" s="34">
        <v>1.206134</v>
      </c>
      <c r="N438" s="35">
        <v>9.4729889999999997E-2</v>
      </c>
      <c r="O438" s="576">
        <v>7.854012</v>
      </c>
      <c r="P438" s="34">
        <v>6.6252209999999998</v>
      </c>
      <c r="Q438" s="35">
        <v>0.53998789999999997</v>
      </c>
      <c r="R438" s="576">
        <v>8.1504879999999993</v>
      </c>
      <c r="S438" s="34">
        <v>0.78177609999999997</v>
      </c>
      <c r="T438" s="35">
        <v>6.3718440000000001E-2</v>
      </c>
      <c r="U438" s="576">
        <v>8.1504709999999996</v>
      </c>
      <c r="V438" s="34">
        <v>1.301409</v>
      </c>
      <c r="W438" s="35">
        <v>0.1054625</v>
      </c>
      <c r="X438" s="576">
        <v>8.1037110000000006</v>
      </c>
      <c r="Y438" s="34">
        <v>11.84122</v>
      </c>
      <c r="Z438" s="35">
        <v>0.46797719999999998</v>
      </c>
      <c r="AA438" s="576">
        <v>3.9521030000000001</v>
      </c>
      <c r="AB438" s="34">
        <v>122.3703</v>
      </c>
      <c r="AC438" s="35">
        <v>6.3208000000000002</v>
      </c>
      <c r="AD438" s="36">
        <v>5.1653039999999999</v>
      </c>
      <c r="AE438" s="577">
        <v>14.4397</v>
      </c>
      <c r="AF438" s="35">
        <v>0.74585210000000002</v>
      </c>
      <c r="AG438" s="576">
        <v>5.1652880000000003</v>
      </c>
      <c r="AH438" s="34"/>
      <c r="AI438" s="35"/>
      <c r="AJ438" s="36"/>
      <c r="AK438" s="577"/>
      <c r="AL438" s="35"/>
      <c r="AM438" s="576"/>
      <c r="AN438" s="610" t="s">
        <v>780</v>
      </c>
    </row>
    <row r="439" spans="1:40" x14ac:dyDescent="0.25">
      <c r="A439" s="10"/>
      <c r="B439" s="10" t="s">
        <v>873</v>
      </c>
      <c r="C439" s="260" t="s">
        <v>787</v>
      </c>
      <c r="D439" s="574" t="s">
        <v>805</v>
      </c>
      <c r="E439" s="574"/>
      <c r="F439" s="135" t="s">
        <v>872</v>
      </c>
      <c r="G439" s="575">
        <v>1344</v>
      </c>
      <c r="H439" s="575" t="s">
        <v>160</v>
      </c>
      <c r="I439" s="29">
        <v>24</v>
      </c>
      <c r="J439" s="34">
        <v>12.16023</v>
      </c>
      <c r="K439" s="578">
        <v>0.476439</v>
      </c>
      <c r="L439" s="579">
        <v>3.9180109999999999</v>
      </c>
      <c r="M439" s="34">
        <v>1.1699809999999999</v>
      </c>
      <c r="N439" s="35">
        <v>0.10749939999999999</v>
      </c>
      <c r="O439" s="576">
        <v>9.1881339999999998</v>
      </c>
      <c r="P439" s="34">
        <v>6.2476279999999997</v>
      </c>
      <c r="Q439" s="35">
        <v>0.40737210000000001</v>
      </c>
      <c r="R439" s="576">
        <v>6.5204279999999999</v>
      </c>
      <c r="S439" s="34">
        <v>0.73721999999999999</v>
      </c>
      <c r="T439" s="35">
        <v>4.8069929999999997E-2</v>
      </c>
      <c r="U439" s="576">
        <v>6.5204319999999996</v>
      </c>
      <c r="V439" s="34">
        <v>1.2634099999999999</v>
      </c>
      <c r="W439" s="35">
        <v>6.039895E-2</v>
      </c>
      <c r="X439" s="576">
        <v>4.7806300000000004</v>
      </c>
      <c r="Y439" s="34">
        <v>11.672549999999999</v>
      </c>
      <c r="Z439" s="35">
        <v>0.28105869999999999</v>
      </c>
      <c r="AA439" s="576">
        <v>2.4078599999999999</v>
      </c>
      <c r="AB439" s="34">
        <v>118.4966</v>
      </c>
      <c r="AC439" s="35">
        <v>4.1466419999999999</v>
      </c>
      <c r="AD439" s="36">
        <v>3.499377</v>
      </c>
      <c r="AE439" s="577">
        <v>13.9826</v>
      </c>
      <c r="AF439" s="35">
        <v>0.48929610000000001</v>
      </c>
      <c r="AG439" s="576">
        <v>3.4993219999999998</v>
      </c>
      <c r="AH439" s="34"/>
      <c r="AI439" s="35"/>
      <c r="AJ439" s="36"/>
      <c r="AK439" s="577"/>
      <c r="AL439" s="35"/>
      <c r="AM439" s="576"/>
      <c r="AN439" s="610" t="s">
        <v>781</v>
      </c>
    </row>
    <row r="440" spans="1:40" x14ac:dyDescent="0.25">
      <c r="A440" s="10"/>
      <c r="B440" s="10" t="s">
        <v>886</v>
      </c>
      <c r="C440" s="260" t="s">
        <v>787</v>
      </c>
      <c r="D440" s="574" t="s">
        <v>805</v>
      </c>
      <c r="E440" s="574"/>
      <c r="F440" s="135" t="s">
        <v>874</v>
      </c>
      <c r="G440" s="575">
        <v>1341</v>
      </c>
      <c r="H440" s="575" t="s">
        <v>160</v>
      </c>
      <c r="I440" s="29">
        <v>24</v>
      </c>
      <c r="J440" s="34">
        <v>10.543100000000001</v>
      </c>
      <c r="K440" s="578">
        <v>0.63829290000000005</v>
      </c>
      <c r="L440" s="579">
        <v>6.0541270000000003</v>
      </c>
      <c r="M440" s="34">
        <v>0.72233380000000003</v>
      </c>
      <c r="N440" s="35">
        <v>0.10596510000000001</v>
      </c>
      <c r="O440" s="576">
        <v>14.669829999999999</v>
      </c>
      <c r="P440" s="34">
        <v>7.0477059999999998</v>
      </c>
      <c r="Q440" s="35">
        <v>0.68461130000000003</v>
      </c>
      <c r="R440" s="576">
        <v>9.7139600000000002</v>
      </c>
      <c r="S440" s="34">
        <v>0.83162930000000002</v>
      </c>
      <c r="T440" s="35">
        <v>8.0784090000000003E-2</v>
      </c>
      <c r="U440" s="576">
        <v>9.7139539999999993</v>
      </c>
      <c r="V440" s="34">
        <v>0.82427859999999997</v>
      </c>
      <c r="W440" s="35">
        <v>4.6778979999999998E-2</v>
      </c>
      <c r="X440" s="576">
        <v>5.675141</v>
      </c>
      <c r="Y440" s="34">
        <v>9.4271220000000007</v>
      </c>
      <c r="Z440" s="35">
        <v>0.27117140000000001</v>
      </c>
      <c r="AA440" s="576">
        <v>2.8765019999999999</v>
      </c>
      <c r="AB440" s="34">
        <v>135.97720000000001</v>
      </c>
      <c r="AC440" s="35">
        <v>5.128692</v>
      </c>
      <c r="AD440" s="36">
        <v>3.7717290000000001</v>
      </c>
      <c r="AE440" s="577">
        <v>16.045310000000001</v>
      </c>
      <c r="AF440" s="35">
        <v>0.60518939999999999</v>
      </c>
      <c r="AG440" s="576">
        <v>3.7717520000000002</v>
      </c>
      <c r="AH440" s="34"/>
      <c r="AI440" s="35"/>
      <c r="AJ440" s="36"/>
      <c r="AK440" s="577"/>
      <c r="AL440" s="35"/>
      <c r="AM440" s="576"/>
      <c r="AN440" s="703" t="s">
        <v>782</v>
      </c>
    </row>
    <row r="441" spans="1:40" x14ac:dyDescent="0.25">
      <c r="A441" s="10"/>
      <c r="B441" s="10" t="s">
        <v>887</v>
      </c>
      <c r="C441" s="260" t="s">
        <v>787</v>
      </c>
      <c r="D441" s="574" t="s">
        <v>805</v>
      </c>
      <c r="E441" s="574"/>
      <c r="F441" s="135" t="s">
        <v>875</v>
      </c>
      <c r="G441" s="575">
        <v>1342</v>
      </c>
      <c r="H441" s="575" t="s">
        <v>160</v>
      </c>
      <c r="I441" s="29">
        <v>25</v>
      </c>
      <c r="J441" s="34">
        <v>11.59154</v>
      </c>
      <c r="K441" s="578">
        <v>0.53068179999999998</v>
      </c>
      <c r="L441" s="579">
        <v>4.5781809999999998</v>
      </c>
      <c r="M441" s="34">
        <v>1.007592</v>
      </c>
      <c r="N441" s="35">
        <v>9.8634650000000004E-2</v>
      </c>
      <c r="O441" s="576">
        <v>9.7891460000000006</v>
      </c>
      <c r="P441" s="34">
        <v>7.1679250000000003</v>
      </c>
      <c r="Q441" s="35">
        <v>0.53426859999999998</v>
      </c>
      <c r="R441" s="576">
        <v>7.4536009999999999</v>
      </c>
      <c r="S441" s="34">
        <v>0.84581510000000004</v>
      </c>
      <c r="T441" s="35">
        <v>6.3043940000000007E-2</v>
      </c>
      <c r="U441" s="576">
        <v>7.4536309999999997</v>
      </c>
      <c r="V441" s="34">
        <v>1.0153909999999999</v>
      </c>
      <c r="W441" s="35">
        <v>6.2338610000000003E-2</v>
      </c>
      <c r="X441" s="576">
        <v>6.1393700000000004</v>
      </c>
      <c r="Y441" s="34">
        <v>10.46266</v>
      </c>
      <c r="Z441" s="35">
        <v>0.31472879999999998</v>
      </c>
      <c r="AA441" s="576">
        <v>3.0081129999999998</v>
      </c>
      <c r="AB441" s="34">
        <v>130.6138</v>
      </c>
      <c r="AC441" s="35">
        <v>7.8178099999999997</v>
      </c>
      <c r="AD441" s="36">
        <v>5.9854370000000001</v>
      </c>
      <c r="AE441" s="577">
        <v>15.412430000000001</v>
      </c>
      <c r="AF441" s="35">
        <v>0.92250730000000003</v>
      </c>
      <c r="AG441" s="576">
        <v>5.9854750000000001</v>
      </c>
      <c r="AH441" s="34"/>
      <c r="AI441" s="35"/>
      <c r="AJ441" s="36"/>
      <c r="AK441" s="577"/>
      <c r="AL441" s="35"/>
      <c r="AM441" s="576"/>
      <c r="AN441" s="610" t="s">
        <v>783</v>
      </c>
    </row>
    <row r="442" spans="1:40" x14ac:dyDescent="0.25">
      <c r="A442" s="10"/>
      <c r="B442" s="10" t="s">
        <v>888</v>
      </c>
      <c r="C442" s="260" t="s">
        <v>787</v>
      </c>
      <c r="D442" s="574" t="s">
        <v>805</v>
      </c>
      <c r="E442" s="574"/>
      <c r="F442" s="135" t="s">
        <v>876</v>
      </c>
      <c r="G442" s="575">
        <v>1340</v>
      </c>
      <c r="H442" s="575" t="s">
        <v>160</v>
      </c>
      <c r="I442" s="29">
        <v>24</v>
      </c>
      <c r="J442" s="34">
        <v>12.14837</v>
      </c>
      <c r="K442" s="578">
        <v>1.080651</v>
      </c>
      <c r="L442" s="579">
        <v>8.8954360000000001</v>
      </c>
      <c r="M442" s="34">
        <v>1.0415270000000001</v>
      </c>
      <c r="N442" s="35">
        <v>0.1637603</v>
      </c>
      <c r="O442" s="576">
        <v>15.723100000000001</v>
      </c>
      <c r="P442" s="34">
        <v>5.2688470000000001</v>
      </c>
      <c r="Q442" s="35">
        <v>0.61179159999999999</v>
      </c>
      <c r="R442" s="576">
        <v>11.61149</v>
      </c>
      <c r="S442" s="34">
        <v>0.6217239</v>
      </c>
      <c r="T442" s="35">
        <v>7.21913E-2</v>
      </c>
      <c r="U442" s="576">
        <v>11.611470000000001</v>
      </c>
      <c r="V442" s="34">
        <v>1.2892239999999999</v>
      </c>
      <c r="W442" s="35">
        <v>5.0984839999999997E-2</v>
      </c>
      <c r="X442" s="576">
        <v>3.954691</v>
      </c>
      <c r="Y442" s="34">
        <v>11.792299999999999</v>
      </c>
      <c r="Z442" s="35">
        <v>0.23126379999999999</v>
      </c>
      <c r="AA442" s="576">
        <v>1.9611419999999999</v>
      </c>
      <c r="AB442" s="34">
        <v>110.5634</v>
      </c>
      <c r="AC442" s="35">
        <v>4.1691140000000004</v>
      </c>
      <c r="AD442" s="36">
        <v>3.7707890000000002</v>
      </c>
      <c r="AE442" s="577">
        <v>13.046480000000001</v>
      </c>
      <c r="AF442" s="35">
        <v>0.49195359999999999</v>
      </c>
      <c r="AG442" s="576">
        <v>3.770775</v>
      </c>
      <c r="AH442" s="34"/>
      <c r="AI442" s="35"/>
      <c r="AJ442" s="36"/>
      <c r="AK442" s="577"/>
      <c r="AL442" s="35"/>
      <c r="AM442" s="576"/>
      <c r="AN442" s="610" t="s">
        <v>784</v>
      </c>
    </row>
    <row r="443" spans="1:40" x14ac:dyDescent="0.25">
      <c r="A443" s="10"/>
      <c r="B443" s="10" t="s">
        <v>889</v>
      </c>
      <c r="C443" s="260" t="s">
        <v>787</v>
      </c>
      <c r="D443" s="574" t="s">
        <v>805</v>
      </c>
      <c r="E443" s="574"/>
      <c r="F443" s="135" t="s">
        <v>877</v>
      </c>
      <c r="G443" s="575">
        <v>1339</v>
      </c>
      <c r="H443" s="575" t="s">
        <v>160</v>
      </c>
      <c r="I443" s="29">
        <v>24</v>
      </c>
      <c r="J443" s="34">
        <v>13.329940000000001</v>
      </c>
      <c r="K443" s="578">
        <v>0.37524150000000001</v>
      </c>
      <c r="L443" s="579">
        <v>2.8150279999999999</v>
      </c>
      <c r="M443" s="34">
        <v>1.223476</v>
      </c>
      <c r="N443" s="35">
        <v>7.4210100000000001E-2</v>
      </c>
      <c r="O443" s="576">
        <v>6.0655150000000004</v>
      </c>
      <c r="P443" s="34">
        <v>5.6200460000000003</v>
      </c>
      <c r="Q443" s="35">
        <v>0.3081565</v>
      </c>
      <c r="R443" s="576">
        <v>5.4831669999999999</v>
      </c>
      <c r="S443" s="34">
        <v>0.66316549999999996</v>
      </c>
      <c r="T443" s="35">
        <v>3.636238E-2</v>
      </c>
      <c r="U443" s="576">
        <v>5.4831539999999999</v>
      </c>
      <c r="V443" s="34">
        <v>1.323701</v>
      </c>
      <c r="W443" s="35">
        <v>5.7852639999999997E-2</v>
      </c>
      <c r="X443" s="576">
        <v>4.3705220000000002</v>
      </c>
      <c r="Y443" s="34">
        <v>11.948410000000001</v>
      </c>
      <c r="Z443" s="35">
        <v>0.26065319999999997</v>
      </c>
      <c r="AA443" s="576">
        <v>2.1814879999999999</v>
      </c>
      <c r="AB443" s="34">
        <v>108.59950000000001</v>
      </c>
      <c r="AC443" s="35">
        <v>3.8251650000000001</v>
      </c>
      <c r="AD443" s="36">
        <v>3.522268</v>
      </c>
      <c r="AE443" s="577">
        <v>12.81474</v>
      </c>
      <c r="AF443" s="35">
        <v>0.45136939999999998</v>
      </c>
      <c r="AG443" s="576">
        <v>3.522268</v>
      </c>
      <c r="AH443" s="34"/>
      <c r="AI443" s="35"/>
      <c r="AJ443" s="36"/>
      <c r="AK443" s="577"/>
      <c r="AL443" s="35"/>
      <c r="AM443" s="576"/>
      <c r="AN443" s="610" t="s">
        <v>785</v>
      </c>
    </row>
    <row r="444" spans="1:40" ht="30" x14ac:dyDescent="0.25">
      <c r="A444" s="710"/>
      <c r="B444" s="710" t="s">
        <v>890</v>
      </c>
      <c r="C444" s="709" t="s">
        <v>804</v>
      </c>
      <c r="D444" s="709" t="s">
        <v>805</v>
      </c>
      <c r="E444" s="765"/>
      <c r="F444" s="705" t="s">
        <v>878</v>
      </c>
      <c r="G444" s="582">
        <v>1345</v>
      </c>
      <c r="H444" s="582" t="s">
        <v>580</v>
      </c>
      <c r="I444" s="162">
        <v>25</v>
      </c>
      <c r="J444" s="166">
        <v>11.89279</v>
      </c>
      <c r="K444" s="706">
        <v>0.64095120000000005</v>
      </c>
      <c r="L444" s="707">
        <v>5.3894089999999997</v>
      </c>
      <c r="M444" s="166">
        <v>1.114887</v>
      </c>
      <c r="N444" s="167">
        <v>0.12681819999999999</v>
      </c>
      <c r="O444" s="583">
        <v>11.37499</v>
      </c>
      <c r="P444" s="166">
        <v>6.5122619999999998</v>
      </c>
      <c r="Q444" s="167">
        <v>0.61784240000000001</v>
      </c>
      <c r="R444" s="583">
        <v>9.4873700000000003</v>
      </c>
      <c r="S444" s="166">
        <v>0.76844699999999999</v>
      </c>
      <c r="T444" s="167">
        <v>7.290526E-2</v>
      </c>
      <c r="U444" s="583">
        <v>9.4873499999999993</v>
      </c>
      <c r="V444" s="166">
        <v>1.206299</v>
      </c>
      <c r="W444" s="167">
        <v>7.1450840000000002E-2</v>
      </c>
      <c r="X444" s="583">
        <v>5.9231429999999996</v>
      </c>
      <c r="Y444" s="166">
        <v>11.40404</v>
      </c>
      <c r="Z444" s="167">
        <v>0.33786929999999998</v>
      </c>
      <c r="AA444" s="583">
        <v>2.9627150000000002</v>
      </c>
      <c r="AB444" s="166">
        <v>122.2466</v>
      </c>
      <c r="AC444" s="167">
        <v>6.2735479999999999</v>
      </c>
      <c r="AD444" s="168">
        <v>5.1318799999999998</v>
      </c>
      <c r="AE444" s="584">
        <v>14.4251</v>
      </c>
      <c r="AF444" s="167">
        <v>0.74027569999999998</v>
      </c>
      <c r="AG444" s="583">
        <v>5.1318590000000004</v>
      </c>
      <c r="AH444" s="166">
        <v>122.2466</v>
      </c>
      <c r="AI444" s="167">
        <v>6.2735479999999999</v>
      </c>
      <c r="AJ444" s="168">
        <v>5.1318799999999998</v>
      </c>
      <c r="AK444" s="584">
        <v>14.4251</v>
      </c>
      <c r="AL444" s="167">
        <v>0.74027569999999998</v>
      </c>
      <c r="AM444" s="583">
        <v>5.1318590000000004</v>
      </c>
      <c r="AN444" s="721"/>
    </row>
    <row r="445" spans="1:40" ht="30" x14ac:dyDescent="0.25">
      <c r="A445" s="710"/>
      <c r="B445" s="710" t="s">
        <v>891</v>
      </c>
      <c r="C445" s="709" t="s">
        <v>804</v>
      </c>
      <c r="D445" s="709" t="s">
        <v>805</v>
      </c>
      <c r="E445" s="765"/>
      <c r="F445" s="705" t="s">
        <v>879</v>
      </c>
      <c r="G445" s="582">
        <v>1346</v>
      </c>
      <c r="H445" s="582" t="s">
        <v>580</v>
      </c>
      <c r="I445" s="162">
        <v>25</v>
      </c>
      <c r="J445" s="166">
        <v>12.39198</v>
      </c>
      <c r="K445" s="706">
        <v>0.55506029999999995</v>
      </c>
      <c r="L445" s="707">
        <v>4.4791889999999999</v>
      </c>
      <c r="M445" s="166">
        <v>1.3252429999999999</v>
      </c>
      <c r="N445" s="167">
        <v>9.5036960000000004E-2</v>
      </c>
      <c r="O445" s="583">
        <v>7.1712860000000003</v>
      </c>
      <c r="P445" s="166">
        <v>5.3861790000000003</v>
      </c>
      <c r="Q445" s="167">
        <v>0.55753169999999996</v>
      </c>
      <c r="R445" s="583">
        <v>10.351150000000001</v>
      </c>
      <c r="S445" s="166">
        <v>0.63556919999999995</v>
      </c>
      <c r="T445" s="167">
        <v>6.5788659999999999E-2</v>
      </c>
      <c r="U445" s="583">
        <v>10.351139999999999</v>
      </c>
      <c r="V445" s="166">
        <v>1.6074740000000001</v>
      </c>
      <c r="W445" s="167">
        <v>0.19622680000000001</v>
      </c>
      <c r="X445" s="583">
        <v>12.20715</v>
      </c>
      <c r="Y445" s="166">
        <v>13.147880000000001</v>
      </c>
      <c r="Z445" s="167">
        <v>0.77896580000000004</v>
      </c>
      <c r="AA445" s="583">
        <v>5.9246509999999999</v>
      </c>
      <c r="AB445" s="166">
        <v>108.5933</v>
      </c>
      <c r="AC445" s="167">
        <v>6.9830490000000003</v>
      </c>
      <c r="AD445" s="168">
        <v>6.4304589999999999</v>
      </c>
      <c r="AE445" s="584">
        <v>12.81401</v>
      </c>
      <c r="AF445" s="167">
        <v>0.82399880000000003</v>
      </c>
      <c r="AG445" s="583">
        <v>6.4304500000000004</v>
      </c>
      <c r="AH445" s="166">
        <v>108.5933</v>
      </c>
      <c r="AI445" s="167">
        <v>6.9830490000000003</v>
      </c>
      <c r="AJ445" s="168">
        <v>6.4304589999999999</v>
      </c>
      <c r="AK445" s="584">
        <v>12.81401</v>
      </c>
      <c r="AL445" s="167">
        <v>0.82399880000000003</v>
      </c>
      <c r="AM445" s="583">
        <v>6.4304500000000004</v>
      </c>
      <c r="AN445" s="721"/>
    </row>
    <row r="446" spans="1:40" ht="30" x14ac:dyDescent="0.25">
      <c r="A446" s="710"/>
      <c r="B446" s="710" t="s">
        <v>892</v>
      </c>
      <c r="C446" s="709" t="s">
        <v>804</v>
      </c>
      <c r="D446" s="709" t="s">
        <v>805</v>
      </c>
      <c r="E446" s="765"/>
      <c r="F446" s="705" t="s">
        <v>880</v>
      </c>
      <c r="G446" s="582">
        <v>1353</v>
      </c>
      <c r="H446" s="582" t="s">
        <v>580</v>
      </c>
      <c r="I446" s="162">
        <v>25</v>
      </c>
      <c r="J446" s="166">
        <v>11.482559999999999</v>
      </c>
      <c r="K446" s="706">
        <v>1.1200110000000001</v>
      </c>
      <c r="L446" s="707">
        <v>9.7540220000000009</v>
      </c>
      <c r="M446" s="166">
        <v>1.157508</v>
      </c>
      <c r="N446" s="167">
        <v>0.23003599999999999</v>
      </c>
      <c r="O446" s="583">
        <v>19.873380000000001</v>
      </c>
      <c r="P446" s="166">
        <v>6.3817760000000003</v>
      </c>
      <c r="Q446" s="167">
        <v>0.83911210000000003</v>
      </c>
      <c r="R446" s="583">
        <v>13.148569999999999</v>
      </c>
      <c r="S446" s="166">
        <v>0.75304959999999999</v>
      </c>
      <c r="T446" s="167">
        <v>9.9015300000000001E-2</v>
      </c>
      <c r="U446" s="583">
        <v>13.148580000000001</v>
      </c>
      <c r="V446" s="166">
        <v>1.3046949999999999</v>
      </c>
      <c r="W446" s="167">
        <v>9.8298330000000003E-2</v>
      </c>
      <c r="X446" s="583">
        <v>7.5342019999999996</v>
      </c>
      <c r="Y446" s="166">
        <v>11.85614</v>
      </c>
      <c r="Z446" s="167">
        <v>0.46849550000000001</v>
      </c>
      <c r="AA446" s="583">
        <v>3.9514999999999998</v>
      </c>
      <c r="AB446" s="166">
        <v>124.4897</v>
      </c>
      <c r="AC446" s="167">
        <v>4.8760009999999996</v>
      </c>
      <c r="AD446" s="168">
        <v>3.9167909999999999</v>
      </c>
      <c r="AE446" s="584">
        <v>14.689780000000001</v>
      </c>
      <c r="AF446" s="167">
        <v>0.57536880000000001</v>
      </c>
      <c r="AG446" s="583">
        <v>3.916795</v>
      </c>
      <c r="AH446" s="166">
        <v>124.4897</v>
      </c>
      <c r="AI446" s="167">
        <v>4.8760009999999996</v>
      </c>
      <c r="AJ446" s="168">
        <v>3.9167909999999999</v>
      </c>
      <c r="AK446" s="584">
        <v>14.689780000000001</v>
      </c>
      <c r="AL446" s="167">
        <v>0.57536880000000001</v>
      </c>
      <c r="AM446" s="583">
        <v>3.916795</v>
      </c>
      <c r="AN446" s="721" t="s">
        <v>806</v>
      </c>
    </row>
    <row r="447" spans="1:40" ht="30" x14ac:dyDescent="0.25">
      <c r="A447" s="710"/>
      <c r="B447" s="710" t="s">
        <v>893</v>
      </c>
      <c r="C447" s="709" t="s">
        <v>804</v>
      </c>
      <c r="D447" s="709" t="s">
        <v>805</v>
      </c>
      <c r="E447" s="765"/>
      <c r="F447" s="705" t="s">
        <v>881</v>
      </c>
      <c r="G447" s="582">
        <v>1354</v>
      </c>
      <c r="H447" s="582" t="s">
        <v>580</v>
      </c>
      <c r="I447" s="162">
        <v>24</v>
      </c>
      <c r="J447" s="166">
        <v>11.44393</v>
      </c>
      <c r="K447" s="706">
        <v>0.82981649999999996</v>
      </c>
      <c r="L447" s="707">
        <v>7.2511530000000004</v>
      </c>
      <c r="M447" s="166">
        <v>1.186023</v>
      </c>
      <c r="N447" s="167">
        <v>0.25999660000000002</v>
      </c>
      <c r="O447" s="583">
        <v>21.921710000000001</v>
      </c>
      <c r="P447" s="166">
        <v>7.1111149999999999</v>
      </c>
      <c r="Q447" s="167">
        <v>0.8902892</v>
      </c>
      <c r="R447" s="583">
        <v>12.519690000000001</v>
      </c>
      <c r="S447" s="166">
        <v>0.83911150000000001</v>
      </c>
      <c r="T447" s="167">
        <v>0.10505399999999999</v>
      </c>
      <c r="U447" s="583">
        <v>12.519679999999999</v>
      </c>
      <c r="V447" s="166">
        <v>1.240415</v>
      </c>
      <c r="W447" s="167">
        <v>0.1882818</v>
      </c>
      <c r="X447" s="583">
        <v>15.178940000000001</v>
      </c>
      <c r="Y447" s="166">
        <v>11.52792</v>
      </c>
      <c r="Z447" s="167">
        <v>0.99561350000000004</v>
      </c>
      <c r="AA447" s="583">
        <v>8.6365379999999998</v>
      </c>
      <c r="AB447" s="166">
        <v>129.3536</v>
      </c>
      <c r="AC447" s="167">
        <v>6.6001320000000003</v>
      </c>
      <c r="AD447" s="168">
        <v>5.1023959999999997</v>
      </c>
      <c r="AE447" s="584">
        <v>15.263719999999999</v>
      </c>
      <c r="AF447" s="167">
        <v>0.77881599999999995</v>
      </c>
      <c r="AG447" s="583">
        <v>5.1024000000000003</v>
      </c>
      <c r="AH447" s="166">
        <v>129.3536</v>
      </c>
      <c r="AI447" s="167">
        <v>6.6001320000000003</v>
      </c>
      <c r="AJ447" s="168">
        <v>5.1023959999999997</v>
      </c>
      <c r="AK447" s="584">
        <v>15.263719999999999</v>
      </c>
      <c r="AL447" s="167">
        <v>0.77881599999999995</v>
      </c>
      <c r="AM447" s="583">
        <v>5.1024000000000003</v>
      </c>
      <c r="AN447" s="721" t="s">
        <v>807</v>
      </c>
    </row>
    <row r="448" spans="1:40" ht="30" x14ac:dyDescent="0.25">
      <c r="A448" s="710"/>
      <c r="B448" s="710" t="s">
        <v>894</v>
      </c>
      <c r="C448" s="709" t="s">
        <v>804</v>
      </c>
      <c r="D448" s="709" t="s">
        <v>805</v>
      </c>
      <c r="E448" s="765"/>
      <c r="F448" s="705" t="s">
        <v>882</v>
      </c>
      <c r="G448" s="582">
        <v>1355</v>
      </c>
      <c r="H448" s="582" t="s">
        <v>580</v>
      </c>
      <c r="I448" s="162">
        <v>25</v>
      </c>
      <c r="J448" s="166">
        <v>11.535130000000001</v>
      </c>
      <c r="K448" s="706">
        <v>0.77984209999999998</v>
      </c>
      <c r="L448" s="707">
        <v>6.7605849999999998</v>
      </c>
      <c r="M448" s="166">
        <v>1.215921</v>
      </c>
      <c r="N448" s="167">
        <v>0.2046288</v>
      </c>
      <c r="O448" s="583">
        <v>16.82912</v>
      </c>
      <c r="P448" s="166">
        <v>7.1401349999999999</v>
      </c>
      <c r="Q448" s="167">
        <v>0.82660060000000002</v>
      </c>
      <c r="R448" s="583">
        <v>11.57682</v>
      </c>
      <c r="S448" s="166">
        <v>0.8425359</v>
      </c>
      <c r="T448" s="167">
        <v>9.7539070000000005E-2</v>
      </c>
      <c r="U448" s="583">
        <v>11.57685</v>
      </c>
      <c r="V448" s="166">
        <v>1.2849349999999999</v>
      </c>
      <c r="W448" s="167">
        <v>0.13288829999999999</v>
      </c>
      <c r="X448" s="583">
        <v>10.342029999999999</v>
      </c>
      <c r="Y448" s="166">
        <v>11.758050000000001</v>
      </c>
      <c r="Z448" s="167">
        <v>0.64144829999999997</v>
      </c>
      <c r="AA448" s="583">
        <v>5.4553989999999999</v>
      </c>
      <c r="AB448" s="166">
        <v>128.8073</v>
      </c>
      <c r="AC448" s="167">
        <v>5.6021380000000001</v>
      </c>
      <c r="AD448" s="168">
        <v>4.34924</v>
      </c>
      <c r="AE448" s="584">
        <v>15.199260000000001</v>
      </c>
      <c r="AF448" s="167">
        <v>0.66104969999999996</v>
      </c>
      <c r="AG448" s="583">
        <v>4.3492220000000001</v>
      </c>
      <c r="AH448" s="166">
        <v>128.8073</v>
      </c>
      <c r="AI448" s="167">
        <v>5.6021380000000001</v>
      </c>
      <c r="AJ448" s="168">
        <v>4.34924</v>
      </c>
      <c r="AK448" s="584">
        <v>15.199260000000001</v>
      </c>
      <c r="AL448" s="167">
        <v>0.66104969999999996</v>
      </c>
      <c r="AM448" s="583">
        <v>4.3492220000000001</v>
      </c>
      <c r="AN448" s="721" t="s">
        <v>808</v>
      </c>
    </row>
    <row r="449" spans="1:43" ht="30" x14ac:dyDescent="0.25">
      <c r="A449" s="710"/>
      <c r="B449" s="710" t="s">
        <v>895</v>
      </c>
      <c r="C449" s="711" t="s">
        <v>809</v>
      </c>
      <c r="D449" s="709" t="s">
        <v>810</v>
      </c>
      <c r="E449" s="765"/>
      <c r="F449" s="705" t="s">
        <v>883</v>
      </c>
      <c r="G449" s="582">
        <v>1356</v>
      </c>
      <c r="H449" s="582" t="s">
        <v>580</v>
      </c>
      <c r="I449" s="708">
        <v>24</v>
      </c>
      <c r="J449" s="803">
        <v>11.711830000000001</v>
      </c>
      <c r="K449" s="706">
        <v>1.3420859999999999</v>
      </c>
      <c r="L449" s="707">
        <v>11.459239999999999</v>
      </c>
      <c r="M449" s="166">
        <v>1.2224120000000001</v>
      </c>
      <c r="N449" s="167">
        <v>0.24478820000000001</v>
      </c>
      <c r="O449" s="583">
        <v>20.025020000000001</v>
      </c>
      <c r="P449" s="166">
        <v>6.7858530000000004</v>
      </c>
      <c r="Q449" s="167">
        <v>0.98636710000000005</v>
      </c>
      <c r="R449" s="583">
        <v>14.535640000000001</v>
      </c>
      <c r="S449" s="166">
        <v>0.80073059999999996</v>
      </c>
      <c r="T449" s="167">
        <v>0.11639140000000001</v>
      </c>
      <c r="U449" s="583">
        <v>14.535640000000001</v>
      </c>
      <c r="V449" s="166">
        <v>1.3118270000000001</v>
      </c>
      <c r="W449" s="167">
        <v>0.13133220000000001</v>
      </c>
      <c r="X449" s="583">
        <v>10.01139</v>
      </c>
      <c r="Y449" s="166">
        <v>11.883279999999999</v>
      </c>
      <c r="Z449" s="167">
        <v>0.59219440000000001</v>
      </c>
      <c r="AA449" s="583">
        <v>4.9834250000000004</v>
      </c>
      <c r="AB449" s="166">
        <v>125.3057</v>
      </c>
      <c r="AC449" s="167">
        <v>6.9277730000000002</v>
      </c>
      <c r="AD449" s="168">
        <v>5.5286989999999996</v>
      </c>
      <c r="AE449" s="584">
        <v>14.78607</v>
      </c>
      <c r="AF449" s="167">
        <v>0.81748339999999997</v>
      </c>
      <c r="AG449" s="583">
        <v>5.5287410000000001</v>
      </c>
      <c r="AH449" s="166"/>
      <c r="AI449" s="167"/>
      <c r="AJ449" s="168"/>
      <c r="AK449" s="584"/>
      <c r="AL449" s="167"/>
      <c r="AM449" s="583"/>
      <c r="AN449" s="721" t="s">
        <v>811</v>
      </c>
    </row>
    <row r="450" spans="1:43" ht="30" x14ac:dyDescent="0.25">
      <c r="A450" s="710"/>
      <c r="B450" s="710" t="s">
        <v>896</v>
      </c>
      <c r="C450" s="711" t="s">
        <v>809</v>
      </c>
      <c r="D450" s="709" t="s">
        <v>810</v>
      </c>
      <c r="E450" s="765"/>
      <c r="F450" s="705" t="s">
        <v>884</v>
      </c>
      <c r="G450" s="582">
        <v>1351</v>
      </c>
      <c r="H450" s="582" t="s">
        <v>580</v>
      </c>
      <c r="I450" s="162">
        <v>24</v>
      </c>
      <c r="J450" s="166">
        <v>11.518140000000001</v>
      </c>
      <c r="K450" s="706">
        <v>0.98399219999999998</v>
      </c>
      <c r="L450" s="707">
        <v>8.5429779999999997</v>
      </c>
      <c r="M450" s="166">
        <v>1.5346409999999999</v>
      </c>
      <c r="N450" s="167">
        <v>0.24568110000000001</v>
      </c>
      <c r="O450" s="583">
        <v>16.009029999999999</v>
      </c>
      <c r="P450" s="166">
        <v>7.1099569999999996</v>
      </c>
      <c r="Q450" s="167">
        <v>0.88711260000000003</v>
      </c>
      <c r="R450" s="583">
        <v>12.47705</v>
      </c>
      <c r="S450" s="166">
        <v>0.83897500000000003</v>
      </c>
      <c r="T450" s="167">
        <v>0.1046793</v>
      </c>
      <c r="U450" s="583">
        <v>12.477040000000001</v>
      </c>
      <c r="V450" s="166">
        <v>1.6062000000000001</v>
      </c>
      <c r="W450" s="167">
        <v>0.1369176</v>
      </c>
      <c r="X450" s="583">
        <v>8.5243160000000007</v>
      </c>
      <c r="Y450" s="166">
        <v>13.153930000000001</v>
      </c>
      <c r="Z450" s="167">
        <v>0.54610760000000003</v>
      </c>
      <c r="AA450" s="583">
        <v>4.1516669999999998</v>
      </c>
      <c r="AB450" s="166">
        <v>131.83959999999999</v>
      </c>
      <c r="AC450" s="167">
        <v>7.6639030000000004</v>
      </c>
      <c r="AD450" s="168">
        <v>5.8130509999999997</v>
      </c>
      <c r="AE450" s="584">
        <v>15.55707</v>
      </c>
      <c r="AF450" s="167">
        <v>0.90434530000000002</v>
      </c>
      <c r="AG450" s="583">
        <v>5.8130819999999996</v>
      </c>
      <c r="AH450" s="166"/>
      <c r="AI450" s="167"/>
      <c r="AJ450" s="168"/>
      <c r="AK450" s="584"/>
      <c r="AL450" s="167"/>
      <c r="AM450" s="583"/>
      <c r="AN450" s="721" t="s">
        <v>812</v>
      </c>
    </row>
    <row r="451" spans="1:43" ht="30" x14ac:dyDescent="0.25">
      <c r="A451" s="713"/>
      <c r="B451" s="713" t="s">
        <v>897</v>
      </c>
      <c r="C451" s="714" t="s">
        <v>809</v>
      </c>
      <c r="D451" s="715" t="s">
        <v>810</v>
      </c>
      <c r="E451" s="766"/>
      <c r="F451" s="716" t="s">
        <v>885</v>
      </c>
      <c r="G451" s="677">
        <v>1352</v>
      </c>
      <c r="H451" s="677" t="s">
        <v>580</v>
      </c>
      <c r="I451" s="236">
        <v>25</v>
      </c>
      <c r="J451" s="240">
        <v>11.692299999999999</v>
      </c>
      <c r="K451" s="717">
        <v>0.55747570000000002</v>
      </c>
      <c r="L451" s="718">
        <v>4.7678880000000001</v>
      </c>
      <c r="M451" s="240">
        <v>1.191119</v>
      </c>
      <c r="N451" s="241">
        <v>0.13093850000000001</v>
      </c>
      <c r="O451" s="719">
        <v>10.992900000000001</v>
      </c>
      <c r="P451" s="240">
        <v>7.2940870000000002</v>
      </c>
      <c r="Q451" s="241">
        <v>0.66916469999999995</v>
      </c>
      <c r="R451" s="719">
        <v>9.1740709999999996</v>
      </c>
      <c r="S451" s="240">
        <v>0.86070230000000003</v>
      </c>
      <c r="T451" s="241">
        <v>7.8961310000000007E-2</v>
      </c>
      <c r="U451" s="719">
        <v>9.1740560000000002</v>
      </c>
      <c r="V451" s="240">
        <v>1.224302</v>
      </c>
      <c r="W451" s="241">
        <v>6.3741480000000003E-2</v>
      </c>
      <c r="X451" s="719">
        <v>5.2063519999999999</v>
      </c>
      <c r="Y451" s="240">
        <v>11.489940000000001</v>
      </c>
      <c r="Z451" s="241">
        <v>0.29861599999999999</v>
      </c>
      <c r="AA451" s="719">
        <v>2.5989339999999999</v>
      </c>
      <c r="AB451" s="240">
        <v>130.18289999999999</v>
      </c>
      <c r="AC451" s="241">
        <v>5.7078030000000002</v>
      </c>
      <c r="AD451" s="242">
        <v>4.3844479999999999</v>
      </c>
      <c r="AE451" s="720">
        <v>15.36159</v>
      </c>
      <c r="AF451" s="241">
        <v>0.67351090000000002</v>
      </c>
      <c r="AG451" s="719">
        <v>4.3843839999999998</v>
      </c>
      <c r="AH451" s="240"/>
      <c r="AI451" s="241"/>
      <c r="AJ451" s="242"/>
      <c r="AK451" s="720"/>
      <c r="AL451" s="241"/>
      <c r="AM451" s="719"/>
      <c r="AN451" s="722"/>
    </row>
    <row r="452" spans="1:43" x14ac:dyDescent="0.25">
      <c r="A452" s="10"/>
      <c r="B452" s="10" t="s">
        <v>929</v>
      </c>
      <c r="C452" s="574" t="s">
        <v>925</v>
      </c>
      <c r="D452" s="574" t="s">
        <v>924</v>
      </c>
      <c r="E452" s="574"/>
      <c r="F452" s="135" t="s">
        <v>926</v>
      </c>
      <c r="G452" s="575">
        <v>1357</v>
      </c>
      <c r="H452" s="575" t="s">
        <v>580</v>
      </c>
      <c r="I452" s="29">
        <v>25</v>
      </c>
      <c r="J452" s="34">
        <v>10.76698</v>
      </c>
      <c r="K452" s="578">
        <v>1.4084909999999999</v>
      </c>
      <c r="L452" s="579">
        <v>13.081580000000001</v>
      </c>
      <c r="M452" s="34">
        <v>1.082063</v>
      </c>
      <c r="N452" s="35">
        <v>0.20628340000000001</v>
      </c>
      <c r="O452" s="576">
        <v>19.0639</v>
      </c>
      <c r="P452" s="34">
        <v>7.1034980000000001</v>
      </c>
      <c r="Q452" s="35">
        <v>1.057866</v>
      </c>
      <c r="R452" s="576">
        <v>14.89218</v>
      </c>
      <c r="S452" s="34">
        <v>0.83821270000000003</v>
      </c>
      <c r="T452" s="35">
        <v>0.1248283</v>
      </c>
      <c r="U452" s="576">
        <v>14.892200000000001</v>
      </c>
      <c r="V452" s="34">
        <v>1.1698390000000001</v>
      </c>
      <c r="W452" s="35">
        <v>2.8689369999999999E-2</v>
      </c>
      <c r="X452" s="576">
        <v>2.45242</v>
      </c>
      <c r="Y452" s="34">
        <v>11.234299999999999</v>
      </c>
      <c r="Z452" s="35">
        <v>0.13764380000000001</v>
      </c>
      <c r="AA452" s="576">
        <v>1.2252099999999999</v>
      </c>
      <c r="AB452" s="34">
        <v>138.5421</v>
      </c>
      <c r="AC452" s="35">
        <v>2.5612569999999999</v>
      </c>
      <c r="AD452" s="36">
        <v>1.848722</v>
      </c>
      <c r="AE452" s="577">
        <v>16.34796</v>
      </c>
      <c r="AF452" s="35">
        <v>0.30221340000000002</v>
      </c>
      <c r="AG452" s="576">
        <v>1.84863</v>
      </c>
      <c r="AH452" s="34"/>
      <c r="AI452" s="35"/>
      <c r="AJ452" s="36"/>
      <c r="AK452" s="577"/>
      <c r="AL452" s="35"/>
      <c r="AM452" s="576"/>
      <c r="AN452" s="610" t="s">
        <v>898</v>
      </c>
    </row>
    <row r="453" spans="1:43" x14ac:dyDescent="0.25">
      <c r="A453" s="10"/>
      <c r="B453" s="10" t="s">
        <v>929</v>
      </c>
      <c r="C453" s="574" t="s">
        <v>925</v>
      </c>
      <c r="D453" s="574" t="s">
        <v>924</v>
      </c>
      <c r="E453" s="574"/>
      <c r="F453" s="135" t="s">
        <v>927</v>
      </c>
      <c r="G453" s="575">
        <v>1358</v>
      </c>
      <c r="H453" s="575" t="s">
        <v>580</v>
      </c>
      <c r="I453" s="29">
        <v>25</v>
      </c>
      <c r="J453" s="34">
        <v>11.594530000000001</v>
      </c>
      <c r="K453" s="578">
        <v>0.49977490000000002</v>
      </c>
      <c r="L453" s="579">
        <v>4.3104380000000004</v>
      </c>
      <c r="M453" s="34">
        <v>1.247965</v>
      </c>
      <c r="N453" s="35">
        <v>0.1068117</v>
      </c>
      <c r="O453" s="576">
        <v>8.5588669999999993</v>
      </c>
      <c r="P453" s="34">
        <v>7.6182150000000002</v>
      </c>
      <c r="Q453" s="35">
        <v>0.42475180000000001</v>
      </c>
      <c r="R453" s="576">
        <v>5.5754770000000002</v>
      </c>
      <c r="S453" s="34">
        <v>0.89894929999999995</v>
      </c>
      <c r="T453" s="35">
        <v>5.0120659999999997E-2</v>
      </c>
      <c r="U453" s="576">
        <v>5.5754700000000001</v>
      </c>
      <c r="V453" s="34">
        <v>1.1988840000000001</v>
      </c>
      <c r="W453" s="35">
        <v>2.8061909999999999E-2</v>
      </c>
      <c r="X453" s="576">
        <v>2.3406690000000001</v>
      </c>
      <c r="Y453" s="34">
        <v>11.37298</v>
      </c>
      <c r="Z453" s="35">
        <v>0.13280549999999999</v>
      </c>
      <c r="AA453" s="576">
        <v>1.1677280000000001</v>
      </c>
      <c r="AB453" s="34">
        <v>137.00020000000001</v>
      </c>
      <c r="AC453" s="35">
        <v>2.0050180000000002</v>
      </c>
      <c r="AD453" s="36">
        <v>1.4635149999999999</v>
      </c>
      <c r="AE453" s="577">
        <v>16.16602</v>
      </c>
      <c r="AF453" s="35">
        <v>0.23662910000000001</v>
      </c>
      <c r="AG453" s="576">
        <v>1.463743</v>
      </c>
      <c r="AH453" s="34"/>
      <c r="AI453" s="35"/>
      <c r="AJ453" s="36"/>
      <c r="AK453" s="577"/>
      <c r="AL453" s="35"/>
      <c r="AM453" s="576"/>
      <c r="AN453" s="610"/>
    </row>
    <row r="454" spans="1:43" x14ac:dyDescent="0.25">
      <c r="A454" s="10"/>
      <c r="B454" s="10" t="s">
        <v>929</v>
      </c>
      <c r="C454" s="574" t="s">
        <v>925</v>
      </c>
      <c r="D454" s="574" t="s">
        <v>924</v>
      </c>
      <c r="E454" s="574"/>
      <c r="F454" s="135" t="s">
        <v>928</v>
      </c>
      <c r="G454" s="575">
        <v>1359</v>
      </c>
      <c r="H454" s="575" t="s">
        <v>580</v>
      </c>
      <c r="I454" s="29">
        <v>25</v>
      </c>
      <c r="J454" s="34">
        <v>11.014699999999999</v>
      </c>
      <c r="K454" s="578">
        <v>0.68089739999999999</v>
      </c>
      <c r="L454" s="579">
        <v>6.1817140000000004</v>
      </c>
      <c r="M454" s="34">
        <v>1.1166430000000001</v>
      </c>
      <c r="N454" s="35">
        <v>0.14246400000000001</v>
      </c>
      <c r="O454" s="576">
        <v>12.758240000000001</v>
      </c>
      <c r="P454" s="34">
        <v>7.1663399999999999</v>
      </c>
      <c r="Q454" s="35">
        <v>0.60549589999999998</v>
      </c>
      <c r="R454" s="576">
        <v>8.4491639999999997</v>
      </c>
      <c r="S454" s="34">
        <v>0.84562809999999999</v>
      </c>
      <c r="T454" s="35">
        <v>7.1448769999999995E-2</v>
      </c>
      <c r="U454" s="576">
        <v>8.4491960000000006</v>
      </c>
      <c r="V454" s="34">
        <v>1.1805680000000001</v>
      </c>
      <c r="W454" s="35">
        <v>1.8793170000000001E-2</v>
      </c>
      <c r="X454" s="576">
        <v>1.5918749999999999</v>
      </c>
      <c r="Y454" s="34">
        <v>11.28617</v>
      </c>
      <c r="Z454" s="35">
        <v>9.0017449999999999E-2</v>
      </c>
      <c r="AA454" s="576">
        <v>0.79759089999999999</v>
      </c>
      <c r="AB454" s="34">
        <v>137.07820000000001</v>
      </c>
      <c r="AC454" s="35">
        <v>2.3382930000000002</v>
      </c>
      <c r="AD454" s="36">
        <v>1.70581</v>
      </c>
      <c r="AE454" s="577">
        <v>16.175229999999999</v>
      </c>
      <c r="AF454" s="35">
        <v>0.27589039999999998</v>
      </c>
      <c r="AG454" s="576">
        <v>1.705635</v>
      </c>
      <c r="AH454" s="34"/>
      <c r="AI454" s="35"/>
      <c r="AJ454" s="36"/>
      <c r="AK454" s="577"/>
      <c r="AL454" s="35"/>
      <c r="AM454" s="576"/>
      <c r="AN454" s="610"/>
    </row>
    <row r="455" spans="1:43" x14ac:dyDescent="0.25">
      <c r="A455" s="10"/>
      <c r="B455" s="10" t="s">
        <v>933</v>
      </c>
      <c r="C455" s="574" t="s">
        <v>925</v>
      </c>
      <c r="D455" s="574" t="s">
        <v>924</v>
      </c>
      <c r="E455" s="574"/>
      <c r="F455" s="135" t="s">
        <v>930</v>
      </c>
      <c r="G455" s="575">
        <v>1403</v>
      </c>
      <c r="H455" s="575" t="s">
        <v>580</v>
      </c>
      <c r="I455" s="29">
        <v>23</v>
      </c>
      <c r="J455" s="34">
        <v>12.0854</v>
      </c>
      <c r="K455" s="578">
        <v>0.63195009999999996</v>
      </c>
      <c r="L455" s="579">
        <v>5.2290369999999999</v>
      </c>
      <c r="M455" s="34">
        <v>1.217541</v>
      </c>
      <c r="N455" s="35">
        <v>0.1396945</v>
      </c>
      <c r="O455" s="576">
        <v>11.47349</v>
      </c>
      <c r="P455" s="34">
        <v>7.1294269999999997</v>
      </c>
      <c r="Q455" s="35">
        <v>0.64763329999999997</v>
      </c>
      <c r="R455" s="576">
        <v>9.0839459999999992</v>
      </c>
      <c r="S455" s="34">
        <v>0.84127240000000003</v>
      </c>
      <c r="T455" s="35">
        <v>7.6420680000000005E-2</v>
      </c>
      <c r="U455" s="576">
        <v>9.0839400000000001</v>
      </c>
      <c r="V455" s="34">
        <v>1.2054990000000001</v>
      </c>
      <c r="W455" s="35">
        <v>3.5372090000000002E-2</v>
      </c>
      <c r="X455" s="576">
        <v>2.9342280000000001</v>
      </c>
      <c r="Y455" s="34">
        <v>11.403890000000001</v>
      </c>
      <c r="Z455" s="35">
        <v>0.16711239999999999</v>
      </c>
      <c r="AA455" s="576">
        <v>1.465398</v>
      </c>
      <c r="AB455" s="34">
        <v>125.1917</v>
      </c>
      <c r="AC455" s="35">
        <v>4.459721</v>
      </c>
      <c r="AD455" s="36">
        <v>3.5623140000000002</v>
      </c>
      <c r="AE455" s="577">
        <v>14.77262</v>
      </c>
      <c r="AF455" s="35">
        <v>0.52624550000000003</v>
      </c>
      <c r="AG455" s="576">
        <v>3.5623040000000001</v>
      </c>
      <c r="AH455" s="34"/>
      <c r="AI455" s="35"/>
      <c r="AJ455" s="36"/>
      <c r="AK455" s="577"/>
      <c r="AL455" s="35"/>
      <c r="AM455" s="576"/>
      <c r="AN455" s="610" t="s">
        <v>899</v>
      </c>
    </row>
    <row r="456" spans="1:43" x14ac:dyDescent="0.25">
      <c r="A456" s="10"/>
      <c r="B456" s="10" t="s">
        <v>933</v>
      </c>
      <c r="C456" s="574" t="s">
        <v>925</v>
      </c>
      <c r="D456" s="574" t="s">
        <v>924</v>
      </c>
      <c r="E456" s="574"/>
      <c r="F456" s="135" t="s">
        <v>931</v>
      </c>
      <c r="G456" s="575">
        <v>1404</v>
      </c>
      <c r="H456" s="575" t="s">
        <v>580</v>
      </c>
      <c r="I456" s="29">
        <v>24</v>
      </c>
      <c r="J456" s="34">
        <v>11.24568</v>
      </c>
      <c r="K456" s="578">
        <v>0.7007504</v>
      </c>
      <c r="L456" s="579">
        <v>6.2312820000000002</v>
      </c>
      <c r="M456" s="34">
        <v>1.0655490000000001</v>
      </c>
      <c r="N456" s="35">
        <v>0.13449410000000001</v>
      </c>
      <c r="O456" s="576">
        <v>12.622059999999999</v>
      </c>
      <c r="P456" s="34">
        <v>6.4759919999999997</v>
      </c>
      <c r="Q456" s="35">
        <v>0.54342420000000002</v>
      </c>
      <c r="R456" s="576">
        <v>8.3913670000000007</v>
      </c>
      <c r="S456" s="34">
        <v>0.76416709999999999</v>
      </c>
      <c r="T456" s="35">
        <v>6.412379E-2</v>
      </c>
      <c r="U456" s="576">
        <v>8.3913320000000002</v>
      </c>
      <c r="V456" s="34">
        <v>1.2110669999999999</v>
      </c>
      <c r="W456" s="35">
        <v>2.8066859999999999E-2</v>
      </c>
      <c r="X456" s="576">
        <v>2.3175330000000001</v>
      </c>
      <c r="Y456" s="34">
        <v>11.43064</v>
      </c>
      <c r="Z456" s="35">
        <v>0.13231119999999999</v>
      </c>
      <c r="AA456" s="576">
        <v>1.1575139999999999</v>
      </c>
      <c r="AB456" s="34">
        <v>126.0184</v>
      </c>
      <c r="AC456" s="35">
        <v>1.682383</v>
      </c>
      <c r="AD456" s="36">
        <v>1.335029</v>
      </c>
      <c r="AE456" s="577">
        <v>14.87017</v>
      </c>
      <c r="AF456" s="35">
        <v>0.19855100000000001</v>
      </c>
      <c r="AG456" s="576">
        <v>1.3352299999999999</v>
      </c>
      <c r="AH456" s="34"/>
      <c r="AI456" s="35"/>
      <c r="AJ456" s="36"/>
      <c r="AK456" s="577"/>
      <c r="AL456" s="35"/>
      <c r="AM456" s="576"/>
      <c r="AN456" s="610" t="s">
        <v>900</v>
      </c>
    </row>
    <row r="457" spans="1:43" x14ac:dyDescent="0.25">
      <c r="A457" s="10"/>
      <c r="B457" s="10" t="s">
        <v>933</v>
      </c>
      <c r="C457" s="574" t="s">
        <v>925</v>
      </c>
      <c r="D457" s="574" t="s">
        <v>924</v>
      </c>
      <c r="E457" s="574"/>
      <c r="F457" s="135" t="s">
        <v>932</v>
      </c>
      <c r="G457" s="575">
        <v>1405</v>
      </c>
      <c r="H457" s="575" t="s">
        <v>580</v>
      </c>
      <c r="I457" s="29">
        <v>25</v>
      </c>
      <c r="J457" s="34">
        <v>11.4099</v>
      </c>
      <c r="K457" s="578">
        <v>0.5565078</v>
      </c>
      <c r="L457" s="579">
        <v>4.8774110000000004</v>
      </c>
      <c r="M457" s="34">
        <v>1.0553669999999999</v>
      </c>
      <c r="N457" s="35">
        <v>0.1087333</v>
      </c>
      <c r="O457" s="576">
        <v>10.30289</v>
      </c>
      <c r="P457" s="34">
        <v>6.3405760000000004</v>
      </c>
      <c r="Q457" s="35">
        <v>0.51303580000000004</v>
      </c>
      <c r="R457" s="576">
        <v>8.0913120000000003</v>
      </c>
      <c r="S457" s="34">
        <v>0.74818790000000002</v>
      </c>
      <c r="T457" s="35">
        <v>6.0538399999999999E-2</v>
      </c>
      <c r="U457" s="576">
        <v>8.0913360000000001</v>
      </c>
      <c r="V457" s="34">
        <v>1.215741</v>
      </c>
      <c r="W457" s="35">
        <v>5.2994050000000001E-2</v>
      </c>
      <c r="X457" s="576">
        <v>4.3589909999999996</v>
      </c>
      <c r="Y457" s="34">
        <v>11.45083</v>
      </c>
      <c r="Z457" s="35">
        <v>0.2482327</v>
      </c>
      <c r="AA457" s="576">
        <v>2.1678139999999999</v>
      </c>
      <c r="AB457" s="34">
        <v>122.5067</v>
      </c>
      <c r="AC457" s="35">
        <v>6.3239099999999997</v>
      </c>
      <c r="AD457" s="36">
        <v>5.162096</v>
      </c>
      <c r="AE457" s="577">
        <v>14.45579</v>
      </c>
      <c r="AF457" s="35">
        <v>0.74622149999999998</v>
      </c>
      <c r="AG457" s="576">
        <v>5.162096</v>
      </c>
      <c r="AH457" s="34"/>
      <c r="AI457" s="35"/>
      <c r="AJ457" s="36"/>
      <c r="AK457" s="577"/>
      <c r="AL457" s="35"/>
      <c r="AM457" s="576"/>
      <c r="AN457" s="610"/>
    </row>
    <row r="458" spans="1:43" x14ac:dyDescent="0.25">
      <c r="A458" s="10"/>
      <c r="B458" s="10" t="s">
        <v>937</v>
      </c>
      <c r="C458" s="574" t="s">
        <v>939</v>
      </c>
      <c r="D458" s="574" t="s">
        <v>938</v>
      </c>
      <c r="E458" s="574"/>
      <c r="F458" s="135" t="s">
        <v>934</v>
      </c>
      <c r="G458" s="575">
        <v>1406</v>
      </c>
      <c r="H458" s="575" t="s">
        <v>580</v>
      </c>
      <c r="I458" s="29">
        <v>21</v>
      </c>
      <c r="J458" s="34">
        <v>11.624140000000001</v>
      </c>
      <c r="K458" s="578">
        <v>0.60098110000000005</v>
      </c>
      <c r="L458" s="579">
        <v>5.1701139999999999</v>
      </c>
      <c r="M458" s="34">
        <v>1.328449</v>
      </c>
      <c r="N458" s="35">
        <v>0.1278667</v>
      </c>
      <c r="O458" s="576">
        <v>9.6252600000000008</v>
      </c>
      <c r="P458" s="34">
        <v>7.6808069999999997</v>
      </c>
      <c r="Q458" s="35">
        <v>0.47244520000000001</v>
      </c>
      <c r="R458" s="576">
        <v>6.1509840000000002</v>
      </c>
      <c r="S458" s="34">
        <v>0.90633529999999995</v>
      </c>
      <c r="T458" s="35">
        <v>5.5748350000000002E-2</v>
      </c>
      <c r="U458" s="576">
        <v>6.150963</v>
      </c>
      <c r="V458" s="34">
        <v>1.263218</v>
      </c>
      <c r="W458" s="35">
        <v>3.9772920000000003E-2</v>
      </c>
      <c r="X458" s="576">
        <v>3.1485400000000001</v>
      </c>
      <c r="Y458" s="34">
        <v>11.67353</v>
      </c>
      <c r="Z458" s="35">
        <v>0.1834992</v>
      </c>
      <c r="AA458" s="576">
        <v>1.571925</v>
      </c>
      <c r="AB458" s="34">
        <v>136.47819999999999</v>
      </c>
      <c r="AC458" s="35">
        <v>1.383105</v>
      </c>
      <c r="AD458" s="36">
        <v>1.0134259999999999</v>
      </c>
      <c r="AE458" s="577">
        <v>16.104430000000001</v>
      </c>
      <c r="AF458" s="35">
        <v>0.1632131</v>
      </c>
      <c r="AG458" s="576">
        <v>1.0134669999999999</v>
      </c>
      <c r="AH458" s="34"/>
      <c r="AI458" s="35"/>
      <c r="AJ458" s="36"/>
      <c r="AK458" s="577"/>
      <c r="AL458" s="35"/>
      <c r="AM458" s="576"/>
      <c r="AN458" s="610" t="s">
        <v>902</v>
      </c>
    </row>
    <row r="459" spans="1:43" x14ac:dyDescent="0.25">
      <c r="A459" s="10"/>
      <c r="B459" s="10" t="s">
        <v>937</v>
      </c>
      <c r="C459" s="574" t="s">
        <v>939</v>
      </c>
      <c r="D459" s="574" t="s">
        <v>938</v>
      </c>
      <c r="E459" s="574"/>
      <c r="F459" s="135" t="s">
        <v>935</v>
      </c>
      <c r="G459" s="575">
        <v>1407</v>
      </c>
      <c r="H459" s="575" t="s">
        <v>580</v>
      </c>
      <c r="I459" s="29">
        <v>21</v>
      </c>
      <c r="J459" s="34">
        <v>11.24892</v>
      </c>
      <c r="K459" s="578">
        <v>0.79542780000000002</v>
      </c>
      <c r="L459" s="579">
        <v>7.0711500000000003</v>
      </c>
      <c r="M459" s="34">
        <v>1.25518</v>
      </c>
      <c r="N459" s="35">
        <v>0.17837459999999999</v>
      </c>
      <c r="O459" s="576">
        <v>14.211080000000001</v>
      </c>
      <c r="P459" s="34">
        <v>7.1868129999999999</v>
      </c>
      <c r="Q459" s="35">
        <v>0.67199059999999999</v>
      </c>
      <c r="R459" s="576">
        <v>9.3503270000000001</v>
      </c>
      <c r="S459" s="34">
        <v>0.84804389999999996</v>
      </c>
      <c r="T459" s="35">
        <v>7.9294829999999997E-2</v>
      </c>
      <c r="U459" s="576">
        <v>9.3503209999999992</v>
      </c>
      <c r="V459" s="34">
        <v>1.296225</v>
      </c>
      <c r="W459" s="35">
        <v>3.975762E-2</v>
      </c>
      <c r="X459" s="576">
        <v>3.0671849999999998</v>
      </c>
      <c r="Y459" s="34">
        <v>11.82512</v>
      </c>
      <c r="Z459" s="35">
        <v>0.18187519999999999</v>
      </c>
      <c r="AA459" s="576">
        <v>1.538041</v>
      </c>
      <c r="AB459" s="34">
        <v>135.23330000000001</v>
      </c>
      <c r="AC459" s="35">
        <v>1.970135</v>
      </c>
      <c r="AD459" s="36">
        <v>1.4568410000000001</v>
      </c>
      <c r="AE459" s="577">
        <v>15.95753</v>
      </c>
      <c r="AF459" s="35">
        <v>0.23245979999999999</v>
      </c>
      <c r="AG459" s="576">
        <v>1.4567399999999999</v>
      </c>
      <c r="AH459" s="34"/>
      <c r="AI459" s="35"/>
      <c r="AJ459" s="36"/>
      <c r="AK459" s="577"/>
      <c r="AL459" s="35"/>
      <c r="AM459" s="576"/>
      <c r="AN459" s="610" t="s">
        <v>903</v>
      </c>
    </row>
    <row r="460" spans="1:43" x14ac:dyDescent="0.25">
      <c r="A460" s="10"/>
      <c r="B460" s="10" t="s">
        <v>937</v>
      </c>
      <c r="C460" s="574" t="s">
        <v>939</v>
      </c>
      <c r="D460" s="574" t="s">
        <v>938</v>
      </c>
      <c r="E460" s="574"/>
      <c r="F460" s="135" t="s">
        <v>936</v>
      </c>
      <c r="G460" s="575">
        <v>1408</v>
      </c>
      <c r="H460" s="575" t="s">
        <v>580</v>
      </c>
      <c r="I460" s="29">
        <v>22</v>
      </c>
      <c r="J460" s="34">
        <v>11.68843</v>
      </c>
      <c r="K460" s="578">
        <v>0.48853239999999998</v>
      </c>
      <c r="L460" s="579">
        <v>4.1796259999999998</v>
      </c>
      <c r="M460" s="34">
        <v>1.459244</v>
      </c>
      <c r="N460" s="35">
        <v>0.13220399999999999</v>
      </c>
      <c r="O460" s="576">
        <v>9.0597580000000004</v>
      </c>
      <c r="P460" s="34">
        <v>7.7874109999999996</v>
      </c>
      <c r="Q460" s="35">
        <v>0.50162680000000004</v>
      </c>
      <c r="R460" s="576">
        <v>6.4415100000000001</v>
      </c>
      <c r="S460" s="34">
        <v>0.91891449999999997</v>
      </c>
      <c r="T460" s="35">
        <v>5.9191899999999999E-2</v>
      </c>
      <c r="U460" s="576">
        <v>6.441503</v>
      </c>
      <c r="V460" s="34">
        <v>1.351782</v>
      </c>
      <c r="W460" s="35">
        <v>7.9567289999999999E-2</v>
      </c>
      <c r="X460" s="576">
        <v>5.8861049999999997</v>
      </c>
      <c r="Y460" s="34">
        <v>12.0724</v>
      </c>
      <c r="Z460" s="35">
        <v>0.34982669999999999</v>
      </c>
      <c r="AA460" s="576">
        <v>2.8977400000000002</v>
      </c>
      <c r="AB460" s="34">
        <v>136.50839999999999</v>
      </c>
      <c r="AC460" s="35">
        <v>4.9495290000000001</v>
      </c>
      <c r="AD460" s="36">
        <v>3.6258050000000002</v>
      </c>
      <c r="AE460" s="577">
        <v>16.108000000000001</v>
      </c>
      <c r="AF460" s="35">
        <v>0.58403890000000003</v>
      </c>
      <c r="AG460" s="576">
        <v>3.6257700000000002</v>
      </c>
      <c r="AH460" s="34"/>
      <c r="AI460" s="35"/>
      <c r="AJ460" s="36"/>
      <c r="AK460" s="577"/>
      <c r="AL460" s="35"/>
      <c r="AM460" s="576"/>
      <c r="AN460" s="610" t="s">
        <v>904</v>
      </c>
    </row>
    <row r="461" spans="1:43" x14ac:dyDescent="0.25">
      <c r="A461" s="57"/>
      <c r="B461" s="57" t="s">
        <v>901</v>
      </c>
      <c r="C461" s="725" t="s">
        <v>939</v>
      </c>
      <c r="D461" s="725" t="s">
        <v>938</v>
      </c>
      <c r="E461" s="725"/>
      <c r="F461" s="726" t="s">
        <v>940</v>
      </c>
      <c r="G461" s="675">
        <v>1409</v>
      </c>
      <c r="H461" s="675" t="s">
        <v>580</v>
      </c>
      <c r="I461" s="60">
        <v>23</v>
      </c>
      <c r="J461" s="64">
        <v>11.357670000000001</v>
      </c>
      <c r="K461" s="727">
        <v>0.72119999999999995</v>
      </c>
      <c r="L461" s="728">
        <v>6.3498950000000001</v>
      </c>
      <c r="M461" s="64">
        <v>1.397904</v>
      </c>
      <c r="N461" s="65">
        <v>0.2012079</v>
      </c>
      <c r="O461" s="724">
        <v>14.39354</v>
      </c>
      <c r="P461" s="64">
        <v>7.6011259999999998</v>
      </c>
      <c r="Q461" s="65">
        <v>0.62563650000000004</v>
      </c>
      <c r="R461" s="724">
        <v>8.2308389999999996</v>
      </c>
      <c r="S461" s="64">
        <v>0.89693290000000003</v>
      </c>
      <c r="T461" s="65">
        <v>7.3824870000000001E-2</v>
      </c>
      <c r="U461" s="724">
        <v>8.2308129999999995</v>
      </c>
      <c r="V461" s="64">
        <v>1.3780619999999999</v>
      </c>
      <c r="W461" s="65">
        <v>5.0447499999999999E-2</v>
      </c>
      <c r="X461" s="724">
        <v>3.6607560000000001</v>
      </c>
      <c r="Y461" s="64">
        <v>12.19211</v>
      </c>
      <c r="Z461" s="65">
        <v>0.22382050000000001</v>
      </c>
      <c r="AA461" s="724">
        <v>1.835782</v>
      </c>
      <c r="AB461" s="64">
        <v>136.2209</v>
      </c>
      <c r="AC461" s="65">
        <v>1.472809</v>
      </c>
      <c r="AD461" s="66">
        <v>1.081191</v>
      </c>
      <c r="AE461" s="729">
        <v>16.074069999999999</v>
      </c>
      <c r="AF461" s="65">
        <v>0.1737736</v>
      </c>
      <c r="AG461" s="724">
        <v>1.08108</v>
      </c>
      <c r="AH461" s="64"/>
      <c r="AI461" s="65"/>
      <c r="AJ461" s="66"/>
      <c r="AK461" s="729"/>
      <c r="AL461" s="65"/>
      <c r="AM461" s="724"/>
      <c r="AN461" s="730" t="s">
        <v>905</v>
      </c>
    </row>
    <row r="462" spans="1:43" x14ac:dyDescent="0.25">
      <c r="A462" s="144"/>
      <c r="B462" s="144"/>
      <c r="C462" s="743"/>
      <c r="D462" s="743"/>
      <c r="E462" s="743"/>
      <c r="F462" s="731" t="s">
        <v>906</v>
      </c>
      <c r="G462" s="732">
        <v>1415</v>
      </c>
      <c r="H462" s="732" t="s">
        <v>160</v>
      </c>
      <c r="I462" s="733">
        <v>23</v>
      </c>
      <c r="J462" s="734">
        <v>12.8621</v>
      </c>
      <c r="K462" s="735">
        <v>0.5332363</v>
      </c>
      <c r="L462" s="736">
        <v>4.1457949999999997</v>
      </c>
      <c r="M462" s="734">
        <v>1.2756350000000001</v>
      </c>
      <c r="N462" s="737">
        <v>0.1070256</v>
      </c>
      <c r="O462" s="738">
        <v>8.3899860000000004</v>
      </c>
      <c r="P462" s="734">
        <v>6.0032560000000004</v>
      </c>
      <c r="Q462" s="737">
        <v>0.32232430000000001</v>
      </c>
      <c r="R462" s="738">
        <v>5.3691579999999997</v>
      </c>
      <c r="S462" s="734">
        <v>0.70838420000000002</v>
      </c>
      <c r="T462" s="737">
        <v>3.8034110000000003E-2</v>
      </c>
      <c r="U462" s="738">
        <v>5.3691360000000001</v>
      </c>
      <c r="V462" s="734">
        <v>1.3100780000000001</v>
      </c>
      <c r="W462" s="737">
        <v>5.1612129999999999E-2</v>
      </c>
      <c r="X462" s="738">
        <v>3.9396239999999998</v>
      </c>
      <c r="Y462" s="734">
        <v>11.887269999999999</v>
      </c>
      <c r="Z462" s="737">
        <v>0.2341164</v>
      </c>
      <c r="AA462" s="738">
        <v>1.969471</v>
      </c>
      <c r="AB462" s="734">
        <v>122.6314</v>
      </c>
      <c r="AC462" s="737">
        <v>2.4973420000000002</v>
      </c>
      <c r="AD462" s="739">
        <v>2.0364620000000002</v>
      </c>
      <c r="AE462" s="740">
        <v>14.470510000000001</v>
      </c>
      <c r="AF462" s="737">
        <v>0.29469659999999998</v>
      </c>
      <c r="AG462" s="738">
        <v>2.0365319999999998</v>
      </c>
      <c r="AH462" s="734"/>
      <c r="AI462" s="737"/>
      <c r="AJ462" s="739"/>
      <c r="AK462" s="740"/>
      <c r="AL462" s="737"/>
      <c r="AM462" s="738"/>
      <c r="AN462" s="741" t="s">
        <v>907</v>
      </c>
    </row>
    <row r="463" spans="1:43" x14ac:dyDescent="0.25">
      <c r="A463" s="144"/>
      <c r="B463" s="144" t="s">
        <v>969</v>
      </c>
      <c r="C463" s="743" t="s">
        <v>939</v>
      </c>
      <c r="D463" s="743" t="s">
        <v>941</v>
      </c>
      <c r="E463" s="743"/>
      <c r="F463" s="744" t="s">
        <v>942</v>
      </c>
      <c r="G463" s="676">
        <v>1419</v>
      </c>
      <c r="H463" s="676" t="s">
        <v>160</v>
      </c>
      <c r="I463" s="148">
        <v>25</v>
      </c>
      <c r="J463" s="152">
        <v>11.85881</v>
      </c>
      <c r="K463" s="745">
        <v>0.4288322</v>
      </c>
      <c r="L463" s="746">
        <v>3.6161490000000001</v>
      </c>
      <c r="M463" s="152">
        <v>1.3017270000000001</v>
      </c>
      <c r="N463" s="153">
        <v>9.4259949999999995E-2</v>
      </c>
      <c r="O463" s="747">
        <v>7.2411459999999996</v>
      </c>
      <c r="P463" s="152">
        <v>8.1328980000000008</v>
      </c>
      <c r="Q463" s="153">
        <v>0.42403380000000002</v>
      </c>
      <c r="R463" s="747">
        <v>5.2138090000000004</v>
      </c>
      <c r="S463" s="152">
        <v>0.95968200000000004</v>
      </c>
      <c r="T463" s="153">
        <v>5.0035690000000001E-2</v>
      </c>
      <c r="U463" s="747">
        <v>5.2137779999999996</v>
      </c>
      <c r="V463" s="152">
        <v>1.152431</v>
      </c>
      <c r="W463" s="153">
        <v>3.8483589999999998E-2</v>
      </c>
      <c r="X463" s="747">
        <v>3.3393380000000001</v>
      </c>
      <c r="Y463" s="152">
        <v>11.14968</v>
      </c>
      <c r="Z463" s="153">
        <v>0.1880153</v>
      </c>
      <c r="AA463" s="747">
        <v>1.6862839999999999</v>
      </c>
      <c r="AB463" s="152">
        <v>137.8724</v>
      </c>
      <c r="AC463" s="153">
        <v>2.011409</v>
      </c>
      <c r="AD463" s="154">
        <v>1.4588920000000001</v>
      </c>
      <c r="AE463" s="748">
        <v>16.268940000000001</v>
      </c>
      <c r="AF463" s="153">
        <v>0.23735819999999999</v>
      </c>
      <c r="AG463" s="747">
        <v>1.458966</v>
      </c>
      <c r="AH463" s="152"/>
      <c r="AI463" s="153"/>
      <c r="AJ463" s="154"/>
      <c r="AK463" s="748"/>
      <c r="AL463" s="153"/>
      <c r="AM463" s="747"/>
      <c r="AN463" s="749" t="s">
        <v>908</v>
      </c>
    </row>
    <row r="464" spans="1:43" s="400" customFormat="1" ht="60" x14ac:dyDescent="0.25">
      <c r="A464" s="159"/>
      <c r="B464" s="159" t="s">
        <v>954</v>
      </c>
      <c r="C464" s="580" t="s">
        <v>965</v>
      </c>
      <c r="D464" s="580" t="s">
        <v>943</v>
      </c>
      <c r="E464" s="772" t="s">
        <v>987</v>
      </c>
      <c r="F464" s="705" t="s">
        <v>944</v>
      </c>
      <c r="G464" s="582">
        <v>1438</v>
      </c>
      <c r="H464" s="582" t="s">
        <v>160</v>
      </c>
      <c r="I464" s="162">
        <v>23</v>
      </c>
      <c r="J464" s="166">
        <v>11.278560000000001</v>
      </c>
      <c r="K464" s="706">
        <v>0.85034889999999996</v>
      </c>
      <c r="L464" s="707">
        <v>7.5395139999999996</v>
      </c>
      <c r="M464" s="166">
        <v>1.2866329999999999</v>
      </c>
      <c r="N464" s="167">
        <v>0.40435290000000002</v>
      </c>
      <c r="O464" s="583">
        <v>31.427209999999999</v>
      </c>
      <c r="P464" s="166">
        <v>6.8205080000000002</v>
      </c>
      <c r="Q464" s="167">
        <v>0.84482900000000005</v>
      </c>
      <c r="R464" s="583">
        <v>12.3866</v>
      </c>
      <c r="S464" s="166">
        <v>0.80481999999999998</v>
      </c>
      <c r="T464" s="167">
        <v>9.9689600000000003E-2</v>
      </c>
      <c r="U464" s="583">
        <v>12.386570000000001</v>
      </c>
      <c r="V464" s="166">
        <v>1.35595</v>
      </c>
      <c r="W464" s="167">
        <v>0.33261180000000001</v>
      </c>
      <c r="X464" s="753">
        <v>24.529800000000002</v>
      </c>
      <c r="Y464" s="166">
        <v>11.98958</v>
      </c>
      <c r="Z464" s="167">
        <v>1.635759</v>
      </c>
      <c r="AA464" s="583">
        <v>13.643179999999999</v>
      </c>
      <c r="AB464" s="166">
        <v>126.77070000000001</v>
      </c>
      <c r="AC464" s="167">
        <v>5.9752859999999997</v>
      </c>
      <c r="AD464" s="168">
        <v>4.7134600000000004</v>
      </c>
      <c r="AE464" s="584">
        <v>14.95894</v>
      </c>
      <c r="AF464" s="167">
        <v>0.70508059999999995</v>
      </c>
      <c r="AG464" s="583">
        <v>4.7134390000000002</v>
      </c>
      <c r="AH464" s="166"/>
      <c r="AI464" s="167"/>
      <c r="AJ464" s="168"/>
      <c r="AK464" s="584"/>
      <c r="AL464" s="167"/>
      <c r="AM464" s="583"/>
      <c r="AN464" s="754" t="s">
        <v>909</v>
      </c>
      <c r="AO464" s="399"/>
      <c r="AP464" s="399"/>
      <c r="AQ464" s="399"/>
    </row>
    <row r="465" spans="1:43" s="400" customFormat="1" ht="60" x14ac:dyDescent="0.25">
      <c r="A465" s="159"/>
      <c r="B465" s="159" t="s">
        <v>955</v>
      </c>
      <c r="C465" s="580" t="s">
        <v>965</v>
      </c>
      <c r="D465" s="580" t="s">
        <v>943</v>
      </c>
      <c r="E465" s="772" t="s">
        <v>988</v>
      </c>
      <c r="F465" s="705" t="s">
        <v>945</v>
      </c>
      <c r="G465" s="582">
        <v>1439</v>
      </c>
      <c r="H465" s="582" t="s">
        <v>160</v>
      </c>
      <c r="I465" s="162">
        <v>24</v>
      </c>
      <c r="J465" s="166">
        <v>11.14805</v>
      </c>
      <c r="K465" s="706">
        <v>0.89176370000000005</v>
      </c>
      <c r="L465" s="707">
        <v>7.9992830000000001</v>
      </c>
      <c r="M465" s="166">
        <v>1.386493</v>
      </c>
      <c r="N465" s="167">
        <v>0.37683620000000001</v>
      </c>
      <c r="O465" s="583">
        <v>27.179089999999999</v>
      </c>
      <c r="P465" s="166">
        <v>6.5711380000000004</v>
      </c>
      <c r="Q465" s="167">
        <v>0.67658629999999997</v>
      </c>
      <c r="R465" s="583">
        <v>10.296329999999999</v>
      </c>
      <c r="S465" s="166">
        <v>0.77539440000000004</v>
      </c>
      <c r="T465" s="167">
        <v>7.9837019999999995E-2</v>
      </c>
      <c r="U465" s="583">
        <v>10.29631</v>
      </c>
      <c r="V465" s="166">
        <v>1.5310140000000001</v>
      </c>
      <c r="W465" s="167">
        <v>0.30908190000000002</v>
      </c>
      <c r="X465" s="755">
        <v>20.18805</v>
      </c>
      <c r="Y465" s="166">
        <v>12.76774</v>
      </c>
      <c r="Z465" s="167">
        <v>1.5095879999999999</v>
      </c>
      <c r="AA465" s="583">
        <v>11.823449999999999</v>
      </c>
      <c r="AB465" s="166">
        <v>125.4177</v>
      </c>
      <c r="AC465" s="167">
        <v>4.8495369999999998</v>
      </c>
      <c r="AD465" s="168">
        <v>3.8667090000000002</v>
      </c>
      <c r="AE465" s="584">
        <v>14.799289999999999</v>
      </c>
      <c r="AF465" s="167">
        <v>0.57224269999999999</v>
      </c>
      <c r="AG465" s="583">
        <v>3.8666909999999999</v>
      </c>
      <c r="AH465" s="166"/>
      <c r="AI465" s="167"/>
      <c r="AJ465" s="168"/>
      <c r="AK465" s="584"/>
      <c r="AL465" s="167"/>
      <c r="AM465" s="583"/>
      <c r="AN465" s="754" t="s">
        <v>910</v>
      </c>
      <c r="AO465" s="399"/>
      <c r="AP465" s="399"/>
      <c r="AQ465" s="399"/>
    </row>
    <row r="466" spans="1:43" s="400" customFormat="1" ht="60" x14ac:dyDescent="0.25">
      <c r="A466" s="159"/>
      <c r="B466" s="159" t="s">
        <v>956</v>
      </c>
      <c r="C466" s="580" t="s">
        <v>965</v>
      </c>
      <c r="D466" s="580" t="s">
        <v>943</v>
      </c>
      <c r="E466" s="772" t="s">
        <v>989</v>
      </c>
      <c r="F466" s="705" t="s">
        <v>946</v>
      </c>
      <c r="G466" s="582">
        <v>1440</v>
      </c>
      <c r="H466" s="582" t="s">
        <v>160</v>
      </c>
      <c r="I466" s="162">
        <v>24</v>
      </c>
      <c r="J466" s="166">
        <v>10.684430000000001</v>
      </c>
      <c r="K466" s="706">
        <v>1.2532369999999999</v>
      </c>
      <c r="L466" s="707">
        <v>11.729559999999999</v>
      </c>
      <c r="M466" s="166">
        <v>1.2728409999999999</v>
      </c>
      <c r="N466" s="167">
        <v>0.29271550000000002</v>
      </c>
      <c r="O466" s="583">
        <v>22.997019999999999</v>
      </c>
      <c r="P466" s="166">
        <v>6.1896060000000004</v>
      </c>
      <c r="Q466" s="167">
        <v>0.95483859999999998</v>
      </c>
      <c r="R466" s="583">
        <v>15.426489999999999</v>
      </c>
      <c r="S466" s="166">
        <v>0.73037339999999995</v>
      </c>
      <c r="T466" s="167">
        <v>0.1126711</v>
      </c>
      <c r="U466" s="583">
        <v>15.426500000000001</v>
      </c>
      <c r="V466" s="166">
        <v>1.5447679999999999</v>
      </c>
      <c r="W466" s="167">
        <v>0.1887209</v>
      </c>
      <c r="X466" s="583">
        <v>12.21677</v>
      </c>
      <c r="Y466" s="166">
        <v>12.883609999999999</v>
      </c>
      <c r="Z466" s="167">
        <v>0.85209570000000001</v>
      </c>
      <c r="AA466" s="583">
        <v>6.6137969999999999</v>
      </c>
      <c r="AB466" s="166">
        <v>127.646</v>
      </c>
      <c r="AC466" s="167">
        <v>2.9281820000000001</v>
      </c>
      <c r="AD466" s="168">
        <v>2.2939850000000002</v>
      </c>
      <c r="AE466" s="584">
        <v>15.06223</v>
      </c>
      <c r="AF466" s="167">
        <v>0.34553299999999998</v>
      </c>
      <c r="AG466" s="583">
        <v>2.2940360000000002</v>
      </c>
      <c r="AH466" s="166"/>
      <c r="AI466" s="167"/>
      <c r="AJ466" s="168"/>
      <c r="AK466" s="584"/>
      <c r="AL466" s="167"/>
      <c r="AM466" s="583"/>
      <c r="AN466" s="754" t="s">
        <v>911</v>
      </c>
      <c r="AO466" s="399"/>
      <c r="AP466" s="399"/>
      <c r="AQ466" s="399"/>
    </row>
    <row r="467" spans="1:43" s="400" customFormat="1" ht="60" x14ac:dyDescent="0.25">
      <c r="A467" s="159"/>
      <c r="B467" s="159" t="s">
        <v>957</v>
      </c>
      <c r="C467" s="580" t="s">
        <v>965</v>
      </c>
      <c r="D467" s="580" t="s">
        <v>943</v>
      </c>
      <c r="E467" s="772" t="s">
        <v>990</v>
      </c>
      <c r="F467" s="705" t="s">
        <v>947</v>
      </c>
      <c r="G467" s="582">
        <v>1441</v>
      </c>
      <c r="H467" s="582" t="s">
        <v>160</v>
      </c>
      <c r="I467" s="162">
        <v>24</v>
      </c>
      <c r="J467" s="166">
        <v>10.81279</v>
      </c>
      <c r="K467" s="706">
        <v>0.37374309999999999</v>
      </c>
      <c r="L467" s="707">
        <v>3.4564910000000002</v>
      </c>
      <c r="M467" s="166">
        <v>1.4300170000000001</v>
      </c>
      <c r="N467" s="167">
        <v>0.192717</v>
      </c>
      <c r="O467" s="583">
        <v>13.476559999999999</v>
      </c>
      <c r="P467" s="166">
        <v>7.4332159999999998</v>
      </c>
      <c r="Q467" s="167">
        <v>0.41188999999999998</v>
      </c>
      <c r="R467" s="583">
        <v>5.5412080000000001</v>
      </c>
      <c r="S467" s="166">
        <v>0.87711950000000005</v>
      </c>
      <c r="T467" s="167">
        <v>4.8602689999999997E-2</v>
      </c>
      <c r="U467" s="583">
        <v>5.5411710000000003</v>
      </c>
      <c r="V467" s="166">
        <v>1.4891719999999999</v>
      </c>
      <c r="W467" s="167">
        <v>0.19378020000000001</v>
      </c>
      <c r="X467" s="583">
        <v>13.01261</v>
      </c>
      <c r="Y467" s="166">
        <v>12.64288</v>
      </c>
      <c r="Z467" s="167">
        <v>0.93728140000000004</v>
      </c>
      <c r="AA467" s="583">
        <v>7.4135109999999997</v>
      </c>
      <c r="AB467" s="166">
        <v>138.9967</v>
      </c>
      <c r="AC467" s="167">
        <v>4.0294169999999996</v>
      </c>
      <c r="AD467" s="168">
        <v>2.89893</v>
      </c>
      <c r="AE467" s="584">
        <v>16.401610000000002</v>
      </c>
      <c r="AF467" s="167">
        <v>0.47545100000000001</v>
      </c>
      <c r="AG467" s="583">
        <v>2.898806</v>
      </c>
      <c r="AH467" s="166"/>
      <c r="AI467" s="167"/>
      <c r="AJ467" s="168"/>
      <c r="AK467" s="584"/>
      <c r="AL467" s="167"/>
      <c r="AM467" s="583"/>
      <c r="AN467" s="754" t="s">
        <v>912</v>
      </c>
      <c r="AO467" s="399"/>
      <c r="AP467" s="399"/>
      <c r="AQ467" s="399"/>
    </row>
    <row r="468" spans="1:43" s="400" customFormat="1" ht="60" x14ac:dyDescent="0.25">
      <c r="A468" s="159"/>
      <c r="B468" s="159" t="s">
        <v>958</v>
      </c>
      <c r="C468" s="580" t="s">
        <v>965</v>
      </c>
      <c r="D468" s="580" t="s">
        <v>943</v>
      </c>
      <c r="E468" s="772" t="s">
        <v>991</v>
      </c>
      <c r="F468" s="705" t="s">
        <v>948</v>
      </c>
      <c r="G468" s="582">
        <v>1442</v>
      </c>
      <c r="H468" s="582" t="s">
        <v>160</v>
      </c>
      <c r="I468" s="162">
        <v>24</v>
      </c>
      <c r="J468" s="166">
        <v>11.680400000000001</v>
      </c>
      <c r="K468" s="706">
        <v>0.52392329999999998</v>
      </c>
      <c r="L468" s="707">
        <v>4.4854919999999998</v>
      </c>
      <c r="M468" s="166">
        <v>1.6955530000000001</v>
      </c>
      <c r="N468" s="167">
        <v>0.3093514</v>
      </c>
      <c r="O468" s="583">
        <v>18.244869999999999</v>
      </c>
      <c r="P468" s="166">
        <v>6.3603949999999996</v>
      </c>
      <c r="Q468" s="167">
        <v>0.50035940000000001</v>
      </c>
      <c r="R468" s="583">
        <v>7.866797</v>
      </c>
      <c r="S468" s="166">
        <v>0.75052660000000004</v>
      </c>
      <c r="T468" s="167">
        <v>5.904268E-2</v>
      </c>
      <c r="U468" s="583">
        <v>7.8668339999999999</v>
      </c>
      <c r="V468" s="166">
        <v>1.857982</v>
      </c>
      <c r="W468" s="167">
        <v>0.30440800000000001</v>
      </c>
      <c r="X468" s="583">
        <v>16.383800000000001</v>
      </c>
      <c r="Y468" s="166">
        <v>14.09864</v>
      </c>
      <c r="Z468" s="167">
        <v>1.3349040000000001</v>
      </c>
      <c r="AA468" s="583">
        <v>9.468318</v>
      </c>
      <c r="AB468" s="166">
        <v>121.5553</v>
      </c>
      <c r="AC468" s="167">
        <v>5.9760869999999997</v>
      </c>
      <c r="AD468" s="168">
        <v>4.916353</v>
      </c>
      <c r="AE468" s="584">
        <v>14.34352</v>
      </c>
      <c r="AF468" s="167">
        <v>0.70517890000000005</v>
      </c>
      <c r="AG468" s="583">
        <v>4.9163569999999996</v>
      </c>
      <c r="AH468" s="166"/>
      <c r="AI468" s="167"/>
      <c r="AJ468" s="168"/>
      <c r="AK468" s="584"/>
      <c r="AL468" s="167"/>
      <c r="AM468" s="583"/>
      <c r="AN468" s="754" t="s">
        <v>913</v>
      </c>
      <c r="AO468" s="399"/>
      <c r="AP468" s="399"/>
      <c r="AQ468" s="399"/>
    </row>
    <row r="469" spans="1:43" s="400" customFormat="1" ht="60" x14ac:dyDescent="0.25">
      <c r="A469" s="159"/>
      <c r="B469" s="159" t="s">
        <v>959</v>
      </c>
      <c r="C469" s="580" t="s">
        <v>965</v>
      </c>
      <c r="D469" s="580" t="s">
        <v>943</v>
      </c>
      <c r="E469" s="772" t="s">
        <v>992</v>
      </c>
      <c r="F469" s="705" t="s">
        <v>949</v>
      </c>
      <c r="G469" s="582">
        <v>1443</v>
      </c>
      <c r="H469" s="582" t="s">
        <v>160</v>
      </c>
      <c r="I469" s="162">
        <v>23</v>
      </c>
      <c r="J469" s="166">
        <v>10.10323</v>
      </c>
      <c r="K469" s="706">
        <v>0.61054299999999995</v>
      </c>
      <c r="L469" s="707">
        <v>6.0430489999999999</v>
      </c>
      <c r="M469" s="166">
        <v>0.74222860000000002</v>
      </c>
      <c r="N469" s="167">
        <v>0.1298919</v>
      </c>
      <c r="O469" s="583">
        <v>17.500250000000001</v>
      </c>
      <c r="P469" s="166">
        <v>7.7026000000000003</v>
      </c>
      <c r="Q469" s="167">
        <v>0.73918240000000002</v>
      </c>
      <c r="R469" s="583">
        <v>9.5965299999999996</v>
      </c>
      <c r="S469" s="166">
        <v>0.90890689999999996</v>
      </c>
      <c r="T469" s="167">
        <v>8.7223540000000002E-2</v>
      </c>
      <c r="U469" s="583">
        <v>9.5965319999999998</v>
      </c>
      <c r="V469" s="166">
        <v>0.80254080000000005</v>
      </c>
      <c r="W469" s="167">
        <v>8.0239089999999999E-2</v>
      </c>
      <c r="X469" s="583">
        <v>9.9981329999999993</v>
      </c>
      <c r="Y469" s="166">
        <v>9.2933400000000006</v>
      </c>
      <c r="Z469" s="167">
        <v>0.48970730000000001</v>
      </c>
      <c r="AA469" s="583">
        <v>5.269444</v>
      </c>
      <c r="AB469" s="166">
        <v>142.35759999999999</v>
      </c>
      <c r="AC469" s="167">
        <v>6.8392280000000003</v>
      </c>
      <c r="AD469" s="168">
        <v>4.8042579999999999</v>
      </c>
      <c r="AE469" s="584">
        <v>16.798200000000001</v>
      </c>
      <c r="AF469" s="167">
        <v>0.80703720000000001</v>
      </c>
      <c r="AG469" s="583">
        <v>4.8043069999999997</v>
      </c>
      <c r="AH469" s="166"/>
      <c r="AI469" s="167"/>
      <c r="AJ469" s="168"/>
      <c r="AK469" s="584"/>
      <c r="AL469" s="167"/>
      <c r="AM469" s="583"/>
      <c r="AN469" s="754" t="s">
        <v>914</v>
      </c>
      <c r="AO469" s="399"/>
      <c r="AP469" s="399"/>
      <c r="AQ469" s="399"/>
    </row>
    <row r="470" spans="1:43" s="400" customFormat="1" ht="60" x14ac:dyDescent="0.25">
      <c r="A470" s="159"/>
      <c r="B470" s="159" t="s">
        <v>960</v>
      </c>
      <c r="C470" s="580" t="s">
        <v>965</v>
      </c>
      <c r="D470" s="580" t="s">
        <v>943</v>
      </c>
      <c r="E470" s="772" t="s">
        <v>993</v>
      </c>
      <c r="F470" s="705" t="s">
        <v>950</v>
      </c>
      <c r="G470" s="582">
        <v>1444</v>
      </c>
      <c r="H470" s="582" t="s">
        <v>160</v>
      </c>
      <c r="I470" s="162">
        <v>22</v>
      </c>
      <c r="J470" s="166">
        <v>11.292260000000001</v>
      </c>
      <c r="K470" s="706">
        <v>0.28383760000000002</v>
      </c>
      <c r="L470" s="707">
        <v>2.5135580000000002</v>
      </c>
      <c r="M470" s="166">
        <v>1.0088379999999999</v>
      </c>
      <c r="N470" s="167">
        <v>5.6183770000000001E-2</v>
      </c>
      <c r="O470" s="583">
        <v>5.5691579999999998</v>
      </c>
      <c r="P470" s="166">
        <v>7.0999730000000003</v>
      </c>
      <c r="Q470" s="167">
        <v>0.33012059999999999</v>
      </c>
      <c r="R470" s="583">
        <v>4.6496040000000001</v>
      </c>
      <c r="S470" s="166">
        <v>0.83779669999999995</v>
      </c>
      <c r="T470" s="167">
        <v>3.8954530000000001E-2</v>
      </c>
      <c r="U470" s="583">
        <v>4.6496399999999998</v>
      </c>
      <c r="V470" s="166">
        <v>1.048189</v>
      </c>
      <c r="W470" s="167">
        <v>4.5269570000000002E-2</v>
      </c>
      <c r="X470" s="583">
        <v>4.3188370000000003</v>
      </c>
      <c r="Y470" s="166">
        <v>10.632569999999999</v>
      </c>
      <c r="Z470" s="167">
        <v>0.228408</v>
      </c>
      <c r="AA470" s="583">
        <v>2.1481910000000002</v>
      </c>
      <c r="AB470" s="166">
        <v>130.01589999999999</v>
      </c>
      <c r="AC470" s="167">
        <v>4.545293</v>
      </c>
      <c r="AD470" s="168">
        <v>3.4959519999999999</v>
      </c>
      <c r="AE470" s="584">
        <v>15.34188</v>
      </c>
      <c r="AF470" s="167">
        <v>0.5363348</v>
      </c>
      <c r="AG470" s="583">
        <v>3.4958879999999999</v>
      </c>
      <c r="AH470" s="166"/>
      <c r="AI470" s="167"/>
      <c r="AJ470" s="168"/>
      <c r="AK470" s="584"/>
      <c r="AL470" s="167"/>
      <c r="AM470" s="583"/>
      <c r="AN470" s="754" t="s">
        <v>915</v>
      </c>
      <c r="AO470" s="399"/>
      <c r="AP470" s="399"/>
      <c r="AQ470" s="399"/>
    </row>
    <row r="471" spans="1:43" s="400" customFormat="1" ht="60" x14ac:dyDescent="0.25">
      <c r="A471" s="159"/>
      <c r="B471" s="159" t="s">
        <v>961</v>
      </c>
      <c r="C471" s="580" t="s">
        <v>965</v>
      </c>
      <c r="D471" s="580" t="s">
        <v>943</v>
      </c>
      <c r="E471" s="772" t="s">
        <v>994</v>
      </c>
      <c r="F471" s="705" t="s">
        <v>951</v>
      </c>
      <c r="G471" s="582">
        <v>1445</v>
      </c>
      <c r="H471" s="582" t="s">
        <v>160</v>
      </c>
      <c r="I471" s="162">
        <v>21</v>
      </c>
      <c r="J471" s="166">
        <v>12.959709999999999</v>
      </c>
      <c r="K471" s="706">
        <v>1.1513949999999999</v>
      </c>
      <c r="L471" s="707">
        <v>8.8844189999999994</v>
      </c>
      <c r="M471" s="166">
        <v>1.344641</v>
      </c>
      <c r="N471" s="167">
        <v>0.2903172</v>
      </c>
      <c r="O471" s="583">
        <v>21.590689999999999</v>
      </c>
      <c r="P471" s="166">
        <v>4.9183050000000001</v>
      </c>
      <c r="Q471" s="167">
        <v>0.40108899999999997</v>
      </c>
      <c r="R471" s="583">
        <v>8.1550250000000002</v>
      </c>
      <c r="S471" s="166">
        <v>0.58036010000000005</v>
      </c>
      <c r="T471" s="167">
        <v>4.7328380000000003E-2</v>
      </c>
      <c r="U471" s="583">
        <v>8.1550039999999999</v>
      </c>
      <c r="V471" s="166">
        <v>1.4805250000000001</v>
      </c>
      <c r="W471" s="167">
        <v>0.23545360000000001</v>
      </c>
      <c r="X471" s="583">
        <v>15.90339</v>
      </c>
      <c r="Y471" s="166">
        <v>12.58583</v>
      </c>
      <c r="Z471" s="167">
        <v>1.189794</v>
      </c>
      <c r="AA471" s="583">
        <v>9.4534439999999993</v>
      </c>
      <c r="AB471" s="166">
        <v>108.2521</v>
      </c>
      <c r="AC471" s="167">
        <v>4.487832</v>
      </c>
      <c r="AD471" s="168">
        <v>4.1457249999999997</v>
      </c>
      <c r="AE471" s="584">
        <v>12.77374</v>
      </c>
      <c r="AF471" s="167">
        <v>0.52956840000000005</v>
      </c>
      <c r="AG471" s="583">
        <v>4.1457579999999998</v>
      </c>
      <c r="AH471" s="166"/>
      <c r="AI471" s="167"/>
      <c r="AJ471" s="168"/>
      <c r="AK471" s="584"/>
      <c r="AL471" s="167"/>
      <c r="AM471" s="583"/>
      <c r="AN471" s="754" t="s">
        <v>916</v>
      </c>
      <c r="AO471" s="399"/>
      <c r="AP471" s="399"/>
      <c r="AQ471" s="399"/>
    </row>
    <row r="472" spans="1:43" s="400" customFormat="1" ht="60" x14ac:dyDescent="0.25">
      <c r="A472" s="159"/>
      <c r="B472" s="159" t="s">
        <v>962</v>
      </c>
      <c r="C472" s="580" t="s">
        <v>965</v>
      </c>
      <c r="D472" s="580" t="s">
        <v>943</v>
      </c>
      <c r="E472" s="772" t="s">
        <v>995</v>
      </c>
      <c r="F472" s="705" t="s">
        <v>952</v>
      </c>
      <c r="G472" s="582">
        <v>1446</v>
      </c>
      <c r="H472" s="582" t="s">
        <v>160</v>
      </c>
      <c r="I472" s="162">
        <v>20</v>
      </c>
      <c r="J472" s="166">
        <v>12.5283</v>
      </c>
      <c r="K472" s="706">
        <v>0.4199041</v>
      </c>
      <c r="L472" s="707">
        <v>3.3516439999999998</v>
      </c>
      <c r="M472" s="166">
        <v>1.40693</v>
      </c>
      <c r="N472" s="167">
        <v>0.10028769999999999</v>
      </c>
      <c r="O472" s="583">
        <v>7.1281249999999998</v>
      </c>
      <c r="P472" s="166">
        <v>5.0348639999999998</v>
      </c>
      <c r="Q472" s="167">
        <v>0.46164169999999999</v>
      </c>
      <c r="R472" s="583">
        <v>9.1689000000000007</v>
      </c>
      <c r="S472" s="166">
        <v>0.59411389999999997</v>
      </c>
      <c r="T472" s="167">
        <v>5.4473849999999997E-2</v>
      </c>
      <c r="U472" s="583">
        <v>9.1689220000000002</v>
      </c>
      <c r="V472" s="166">
        <v>1.7353799999999999</v>
      </c>
      <c r="W472" s="167">
        <v>0.1171138</v>
      </c>
      <c r="X472" s="583">
        <v>6.7485980000000003</v>
      </c>
      <c r="Y472" s="166">
        <v>13.67651</v>
      </c>
      <c r="Z472" s="167">
        <v>0.46292179999999999</v>
      </c>
      <c r="AA472" s="583">
        <v>3.3847939999999999</v>
      </c>
      <c r="AB472" s="166">
        <v>103.4084</v>
      </c>
      <c r="AC472" s="167">
        <v>8.1485990000000008</v>
      </c>
      <c r="AD472" s="168">
        <v>7.8800160000000004</v>
      </c>
      <c r="AE472" s="584">
        <v>12.20219</v>
      </c>
      <c r="AF472" s="167">
        <v>0.96153370000000005</v>
      </c>
      <c r="AG472" s="583">
        <v>7.8800090000000003</v>
      </c>
      <c r="AH472" s="166"/>
      <c r="AI472" s="167"/>
      <c r="AJ472" s="168"/>
      <c r="AK472" s="584"/>
      <c r="AL472" s="167"/>
      <c r="AM472" s="583"/>
      <c r="AN472" s="754" t="s">
        <v>917</v>
      </c>
      <c r="AO472" s="399"/>
      <c r="AP472" s="399"/>
      <c r="AQ472" s="399"/>
    </row>
    <row r="473" spans="1:43" s="400" customFormat="1" ht="60" x14ac:dyDescent="0.25">
      <c r="A473" s="159"/>
      <c r="B473" s="159" t="s">
        <v>963</v>
      </c>
      <c r="C473" s="580" t="s">
        <v>965</v>
      </c>
      <c r="D473" s="580" t="s">
        <v>943</v>
      </c>
      <c r="E473" s="772" t="s">
        <v>996</v>
      </c>
      <c r="F473" s="705" t="s">
        <v>953</v>
      </c>
      <c r="G473" s="582">
        <v>1447</v>
      </c>
      <c r="H473" s="582" t="s">
        <v>160</v>
      </c>
      <c r="I473" s="162">
        <v>24</v>
      </c>
      <c r="J473" s="166">
        <v>12.33614</v>
      </c>
      <c r="K473" s="706">
        <v>0.50291070000000004</v>
      </c>
      <c r="L473" s="707">
        <v>4.0767259999999998</v>
      </c>
      <c r="M473" s="166">
        <v>1.3801099999999999</v>
      </c>
      <c r="N473" s="167">
        <v>0.13391320000000001</v>
      </c>
      <c r="O473" s="583">
        <v>9.7030840000000005</v>
      </c>
      <c r="P473" s="166">
        <v>5.2709349999999997</v>
      </c>
      <c r="Q473" s="167">
        <v>0.35242679999999998</v>
      </c>
      <c r="R473" s="583">
        <v>6.686229</v>
      </c>
      <c r="S473" s="166">
        <v>0.62197029999999998</v>
      </c>
      <c r="T473" s="167">
        <v>4.1586680000000001E-2</v>
      </c>
      <c r="U473" s="583">
        <v>6.6862810000000001</v>
      </c>
      <c r="V473" s="166">
        <v>1.639589</v>
      </c>
      <c r="W473" s="167">
        <v>9.3909409999999999E-2</v>
      </c>
      <c r="X473" s="583">
        <v>5.7276179999999997</v>
      </c>
      <c r="Y473" s="166">
        <v>13.29546</v>
      </c>
      <c r="Z473" s="167">
        <v>0.3892796</v>
      </c>
      <c r="AA473" s="583">
        <v>2.9279139999999999</v>
      </c>
      <c r="AB473" s="166">
        <v>107.3404</v>
      </c>
      <c r="AC473" s="167">
        <v>5.2385849999999996</v>
      </c>
      <c r="AD473" s="168">
        <v>4.8803470000000004</v>
      </c>
      <c r="AE473" s="584">
        <v>12.666169999999999</v>
      </c>
      <c r="AF473" s="167">
        <v>0.61815019999999998</v>
      </c>
      <c r="AG473" s="583">
        <v>4.880325</v>
      </c>
      <c r="AH473" s="166"/>
      <c r="AI473" s="167"/>
      <c r="AJ473" s="168"/>
      <c r="AK473" s="584"/>
      <c r="AL473" s="167"/>
      <c r="AM473" s="583"/>
      <c r="AN473" s="754" t="s">
        <v>918</v>
      </c>
      <c r="AO473" s="399"/>
      <c r="AP473" s="399"/>
      <c r="AQ473" s="399"/>
    </row>
    <row r="474" spans="1:43" s="400" customFormat="1" ht="60" x14ac:dyDescent="0.25">
      <c r="A474" s="232"/>
      <c r="B474" s="232" t="s">
        <v>920</v>
      </c>
      <c r="C474" s="756" t="s">
        <v>965</v>
      </c>
      <c r="D474" s="756" t="s">
        <v>943</v>
      </c>
      <c r="E474" s="773" t="s">
        <v>997</v>
      </c>
      <c r="F474" s="716" t="s">
        <v>964</v>
      </c>
      <c r="G474" s="677">
        <v>1448</v>
      </c>
      <c r="H474" s="677" t="s">
        <v>160</v>
      </c>
      <c r="I474" s="236">
        <v>24</v>
      </c>
      <c r="J474" s="240">
        <v>10.50376</v>
      </c>
      <c r="K474" s="717">
        <v>0.43203540000000001</v>
      </c>
      <c r="L474" s="718">
        <v>4.1131500000000001</v>
      </c>
      <c r="M474" s="240">
        <v>0.84978469999999995</v>
      </c>
      <c r="N474" s="241">
        <v>0.1071255</v>
      </c>
      <c r="O474" s="719">
        <v>12.60619</v>
      </c>
      <c r="P474" s="240">
        <v>7.9767770000000002</v>
      </c>
      <c r="Q474" s="241">
        <v>0.65130060000000001</v>
      </c>
      <c r="R474" s="719">
        <v>8.1649600000000007</v>
      </c>
      <c r="S474" s="240">
        <v>0.94125970000000003</v>
      </c>
      <c r="T474" s="241">
        <v>7.6853450000000004E-2</v>
      </c>
      <c r="U474" s="719">
        <v>8.1649580000000004</v>
      </c>
      <c r="V474" s="240">
        <v>0.87592669999999995</v>
      </c>
      <c r="W474" s="241">
        <v>6.8235980000000002E-2</v>
      </c>
      <c r="X474" s="719">
        <v>7.7901470000000002</v>
      </c>
      <c r="Y474" s="240">
        <v>9.7148599999999998</v>
      </c>
      <c r="Z474" s="241">
        <v>0.376054</v>
      </c>
      <c r="AA474" s="719">
        <v>3.8709150000000001</v>
      </c>
      <c r="AB474" s="240">
        <v>144.7302</v>
      </c>
      <c r="AC474" s="241">
        <v>4.1717959999999996</v>
      </c>
      <c r="AD474" s="242">
        <v>2.882463</v>
      </c>
      <c r="AE474" s="720">
        <v>17.07817</v>
      </c>
      <c r="AF474" s="241">
        <v>0.49225419999999998</v>
      </c>
      <c r="AG474" s="719">
        <v>2.8823590000000001</v>
      </c>
      <c r="AH474" s="240"/>
      <c r="AI474" s="241"/>
      <c r="AJ474" s="242"/>
      <c r="AK474" s="720"/>
      <c r="AL474" s="241"/>
      <c r="AM474" s="719"/>
      <c r="AN474" s="757" t="s">
        <v>919</v>
      </c>
      <c r="AO474" s="399"/>
      <c r="AP474" s="399"/>
      <c r="AQ474" s="399"/>
    </row>
    <row r="475" spans="1:43" s="400" customFormat="1" ht="24" x14ac:dyDescent="0.25">
      <c r="A475" s="159"/>
      <c r="B475" s="159" t="s">
        <v>923</v>
      </c>
      <c r="C475" s="580"/>
      <c r="D475" s="752" t="s">
        <v>922</v>
      </c>
      <c r="E475" s="752"/>
      <c r="F475" s="581" t="s">
        <v>966</v>
      </c>
      <c r="G475" s="582">
        <v>1465</v>
      </c>
      <c r="H475" s="582" t="s">
        <v>160</v>
      </c>
      <c r="I475" s="162">
        <v>25</v>
      </c>
      <c r="J475" s="166">
        <v>11.08643</v>
      </c>
      <c r="K475" s="706">
        <v>0.32923590000000003</v>
      </c>
      <c r="L475" s="707">
        <v>2.969719</v>
      </c>
      <c r="M475" s="166">
        <v>1.0404340000000001</v>
      </c>
      <c r="N475" s="167">
        <v>6.8114759999999996E-2</v>
      </c>
      <c r="O475" s="583">
        <v>6.5467639999999996</v>
      </c>
      <c r="P475" s="166">
        <v>5.7243510000000004</v>
      </c>
      <c r="Q475" s="167">
        <v>0.2457907</v>
      </c>
      <c r="R475" s="583">
        <v>4.293774</v>
      </c>
      <c r="S475" s="166">
        <v>0.6754734</v>
      </c>
      <c r="T475" s="167">
        <v>2.9003540000000001E-2</v>
      </c>
      <c r="U475" s="583">
        <v>4.2938099999999997</v>
      </c>
      <c r="V475" s="166">
        <v>1.3369690000000001</v>
      </c>
      <c r="W475" s="167">
        <v>5.1983399999999999E-2</v>
      </c>
      <c r="X475" s="583">
        <v>3.8881519999999998</v>
      </c>
      <c r="Y475" s="166">
        <v>12.008699999999999</v>
      </c>
      <c r="Z475" s="167">
        <v>0.23400840000000001</v>
      </c>
      <c r="AA475" s="583">
        <v>1.948658</v>
      </c>
      <c r="AB475" s="166">
        <v>123.182</v>
      </c>
      <c r="AC475" s="167">
        <v>2.4618509999999998</v>
      </c>
      <c r="AD475" s="168">
        <v>1.9985470000000001</v>
      </c>
      <c r="AE475" s="584">
        <v>14.53548</v>
      </c>
      <c r="AF475" s="167">
        <v>0.29051159999999998</v>
      </c>
      <c r="AG475" s="583">
        <v>1.9986379999999999</v>
      </c>
      <c r="AH475" s="166"/>
      <c r="AI475" s="167"/>
      <c r="AJ475" s="168"/>
      <c r="AK475" s="584"/>
      <c r="AL475" s="167"/>
      <c r="AM475" s="583"/>
      <c r="AN475" s="758" t="s">
        <v>921</v>
      </c>
      <c r="AO475" s="399"/>
      <c r="AP475" s="399"/>
      <c r="AQ475" s="399"/>
    </row>
    <row r="476" spans="1:43" s="400" customFormat="1" ht="24" x14ac:dyDescent="0.25">
      <c r="A476" s="232"/>
      <c r="B476" s="232" t="s">
        <v>923</v>
      </c>
      <c r="C476" s="756"/>
      <c r="D476" s="759" t="s">
        <v>922</v>
      </c>
      <c r="E476" s="759"/>
      <c r="F476" s="760" t="s">
        <v>967</v>
      </c>
      <c r="G476" s="677">
        <v>1466</v>
      </c>
      <c r="H476" s="677" t="s">
        <v>160</v>
      </c>
      <c r="I476" s="236">
        <v>25</v>
      </c>
      <c r="J476" s="240">
        <v>11.66921</v>
      </c>
      <c r="K476" s="717">
        <v>0.54175530000000005</v>
      </c>
      <c r="L476" s="718">
        <v>4.6426040000000004</v>
      </c>
      <c r="M476" s="240">
        <v>1.165438</v>
      </c>
      <c r="N476" s="241">
        <v>0.11813700000000001</v>
      </c>
      <c r="O476" s="719">
        <v>10.136710000000001</v>
      </c>
      <c r="P476" s="240">
        <v>6.0630839999999999</v>
      </c>
      <c r="Q476" s="241">
        <v>0.44691209999999998</v>
      </c>
      <c r="R476" s="719">
        <v>7.3710360000000001</v>
      </c>
      <c r="S476" s="240">
        <v>0.71544399999999997</v>
      </c>
      <c r="T476" s="241">
        <v>5.273547E-2</v>
      </c>
      <c r="U476" s="719">
        <v>7.3710129999999996</v>
      </c>
      <c r="V476" s="240">
        <v>1.3594630000000001</v>
      </c>
      <c r="W476" s="241">
        <v>4.8499229999999997E-2</v>
      </c>
      <c r="X476" s="719">
        <v>3.5675279999999998</v>
      </c>
      <c r="Y476" s="240">
        <v>12.10965</v>
      </c>
      <c r="Z476" s="241">
        <v>0.21589469999999999</v>
      </c>
      <c r="AA476" s="719">
        <v>1.7828310000000001</v>
      </c>
      <c r="AB476" s="240">
        <v>123.1746</v>
      </c>
      <c r="AC476" s="241">
        <v>2.178652</v>
      </c>
      <c r="AD476" s="242">
        <v>1.76875</v>
      </c>
      <c r="AE476" s="720">
        <v>14.534610000000001</v>
      </c>
      <c r="AF476" s="241">
        <v>0.25707580000000002</v>
      </c>
      <c r="AG476" s="719">
        <v>1.768715</v>
      </c>
      <c r="AH476" s="240"/>
      <c r="AI476" s="241"/>
      <c r="AJ476" s="242"/>
      <c r="AK476" s="720"/>
      <c r="AL476" s="241"/>
      <c r="AM476" s="719"/>
      <c r="AN476" s="761" t="s">
        <v>968</v>
      </c>
      <c r="AO476" s="399"/>
      <c r="AP476" s="399"/>
      <c r="AQ476" s="399"/>
    </row>
    <row r="477" spans="1:43" s="400" customFormat="1" x14ac:dyDescent="0.25">
      <c r="A477" s="46"/>
      <c r="B477" s="46" t="s">
        <v>1013</v>
      </c>
      <c r="C477" s="580"/>
      <c r="D477" s="752"/>
      <c r="E477" s="752"/>
      <c r="F477" s="581"/>
      <c r="G477" s="582">
        <v>1478</v>
      </c>
      <c r="H477" s="582" t="s">
        <v>580</v>
      </c>
      <c r="I477" s="162">
        <v>22</v>
      </c>
      <c r="J477" s="166">
        <v>11.96532</v>
      </c>
      <c r="K477" s="706">
        <v>0.91305789999999998</v>
      </c>
      <c r="L477" s="707">
        <v>7.6308680000000004</v>
      </c>
      <c r="M477" s="166">
        <v>1.097105</v>
      </c>
      <c r="N477" s="167">
        <v>0.17525650000000001</v>
      </c>
      <c r="O477" s="583">
        <v>15.974449999999999</v>
      </c>
      <c r="P477" s="166">
        <v>6.5940050000000001</v>
      </c>
      <c r="Q477" s="167">
        <v>0.78835699999999997</v>
      </c>
      <c r="R477" s="583">
        <v>11.95566</v>
      </c>
      <c r="S477" s="166">
        <v>0.77809260000000002</v>
      </c>
      <c r="T477" s="167">
        <v>9.3026200000000003E-2</v>
      </c>
      <c r="U477" s="583">
        <v>11.95567</v>
      </c>
      <c r="V477" s="166">
        <v>1.216872</v>
      </c>
      <c r="W477" s="167">
        <v>2.4461449999999999E-2</v>
      </c>
      <c r="X477" s="583">
        <v>2.0101900000000001</v>
      </c>
      <c r="Y477" s="166">
        <v>11.45819</v>
      </c>
      <c r="Z477" s="167">
        <v>0.114847</v>
      </c>
      <c r="AA477" s="583">
        <v>1.002313</v>
      </c>
      <c r="AB477" s="166">
        <v>119.45359999999999</v>
      </c>
      <c r="AC477" s="167">
        <v>3.9554079999999998</v>
      </c>
      <c r="AD477" s="168">
        <v>3.3112499999999998</v>
      </c>
      <c r="AE477" s="584">
        <v>14.09553</v>
      </c>
      <c r="AF477" s="167">
        <v>0.4667347</v>
      </c>
      <c r="AG477" s="583">
        <v>3.3112249999999999</v>
      </c>
      <c r="AH477" s="166">
        <v>108.77070000000001</v>
      </c>
      <c r="AI477" s="167">
        <v>2.9588950000000001</v>
      </c>
      <c r="AJ477" s="168">
        <v>2.7203059999999999</v>
      </c>
      <c r="AK477" s="584">
        <v>12.83494</v>
      </c>
      <c r="AL477" s="167">
        <v>0.34914919999999999</v>
      </c>
      <c r="AM477" s="583">
        <v>2.7203029999999999</v>
      </c>
      <c r="AN477" s="758" t="s">
        <v>1028</v>
      </c>
      <c r="AO477" s="399"/>
      <c r="AP477" s="399"/>
      <c r="AQ477" s="399"/>
    </row>
    <row r="478" spans="1:43" s="400" customFormat="1" x14ac:dyDescent="0.25">
      <c r="A478" s="10"/>
      <c r="B478" s="10" t="s">
        <v>1014</v>
      </c>
      <c r="C478" s="580"/>
      <c r="D478" s="752"/>
      <c r="E478" s="752"/>
      <c r="F478" s="581"/>
      <c r="G478" s="582">
        <v>1479</v>
      </c>
      <c r="H478" s="582" t="s">
        <v>580</v>
      </c>
      <c r="I478" s="162">
        <v>23</v>
      </c>
      <c r="J478" s="166">
        <v>11.385009999999999</v>
      </c>
      <c r="K478" s="706">
        <v>0.82587160000000004</v>
      </c>
      <c r="L478" s="707">
        <v>7.2540269999999998</v>
      </c>
      <c r="M478" s="166">
        <v>1.1685840000000001</v>
      </c>
      <c r="N478" s="167">
        <v>0.20565559999999999</v>
      </c>
      <c r="O478" s="583">
        <v>17.598710000000001</v>
      </c>
      <c r="P478" s="166">
        <v>7.2384519999999997</v>
      </c>
      <c r="Q478" s="167">
        <v>0.71326500000000004</v>
      </c>
      <c r="R478" s="583">
        <v>9.8538329999999998</v>
      </c>
      <c r="S478" s="166">
        <v>0.85413740000000005</v>
      </c>
      <c r="T478" s="167">
        <v>8.4165279999999995E-2</v>
      </c>
      <c r="U478" s="583">
        <v>9.8538340000000009</v>
      </c>
      <c r="V478" s="166">
        <v>1.212172</v>
      </c>
      <c r="W478" s="167">
        <v>8.662185E-2</v>
      </c>
      <c r="X478" s="583">
        <v>7.1460030000000003</v>
      </c>
      <c r="Y478" s="166">
        <v>11.42848</v>
      </c>
      <c r="Z478" s="167">
        <v>0.44030079999999999</v>
      </c>
      <c r="AA478" s="583">
        <v>3.8526639999999999</v>
      </c>
      <c r="AB478" s="166">
        <v>134.07400000000001</v>
      </c>
      <c r="AC478" s="167">
        <v>1.9633430000000001</v>
      </c>
      <c r="AD478" s="168">
        <v>1.4643729999999999</v>
      </c>
      <c r="AE478" s="584">
        <v>15.820729999999999</v>
      </c>
      <c r="AF478" s="167">
        <v>0.23166519999999999</v>
      </c>
      <c r="AG478" s="583">
        <v>1.4643139999999999</v>
      </c>
      <c r="AH478" s="166">
        <v>122.658</v>
      </c>
      <c r="AI478" s="167">
        <v>1.510019</v>
      </c>
      <c r="AJ478" s="168">
        <v>1.2310810000000001</v>
      </c>
      <c r="AK478" s="584">
        <v>14.47364</v>
      </c>
      <c r="AL478" s="167">
        <v>0.1781779</v>
      </c>
      <c r="AM478" s="583">
        <v>1.2310509999999999</v>
      </c>
      <c r="AN478" s="758" t="s">
        <v>1029</v>
      </c>
      <c r="AO478" s="399"/>
      <c r="AP478" s="399"/>
      <c r="AQ478" s="399"/>
    </row>
    <row r="479" spans="1:43" s="400" customFormat="1" x14ac:dyDescent="0.25">
      <c r="A479" s="10"/>
      <c r="B479" s="10" t="s">
        <v>1015</v>
      </c>
      <c r="C479" s="580"/>
      <c r="D479" s="752"/>
      <c r="E479" s="752"/>
      <c r="F479" s="581"/>
      <c r="G479" s="582">
        <v>1480</v>
      </c>
      <c r="H479" s="582" t="s">
        <v>580</v>
      </c>
      <c r="I479" s="162">
        <v>22</v>
      </c>
      <c r="J479" s="166">
        <v>10.749750000000001</v>
      </c>
      <c r="K479" s="706">
        <v>0.88409859999999996</v>
      </c>
      <c r="L479" s="707">
        <v>8.2243639999999996</v>
      </c>
      <c r="M479" s="166">
        <v>1.057005</v>
      </c>
      <c r="N479" s="167">
        <v>0.19490299999999999</v>
      </c>
      <c r="O479" s="583">
        <v>18.43919</v>
      </c>
      <c r="P479" s="166">
        <v>6.70526</v>
      </c>
      <c r="Q479" s="167">
        <v>0.78481299999999998</v>
      </c>
      <c r="R479" s="583">
        <v>11.70444</v>
      </c>
      <c r="S479" s="166">
        <v>0.7912207</v>
      </c>
      <c r="T479" s="167">
        <v>9.2608029999999994E-2</v>
      </c>
      <c r="U479" s="583">
        <v>11.70445</v>
      </c>
      <c r="V479" s="166">
        <v>1.228451</v>
      </c>
      <c r="W479" s="167">
        <v>7.9199660000000005E-2</v>
      </c>
      <c r="X479" s="583">
        <v>6.4471170000000004</v>
      </c>
      <c r="Y479" s="166">
        <v>11.50684</v>
      </c>
      <c r="Z479" s="167">
        <v>0.38920139999999998</v>
      </c>
      <c r="AA479" s="583">
        <v>3.3823479999999999</v>
      </c>
      <c r="AB479" s="166">
        <v>135.80359999999999</v>
      </c>
      <c r="AC479" s="167">
        <v>1.979112</v>
      </c>
      <c r="AD479" s="168">
        <v>1.4573339999999999</v>
      </c>
      <c r="AE479" s="584">
        <v>16.024819999999998</v>
      </c>
      <c r="AF479" s="167">
        <v>0.23356450000000001</v>
      </c>
      <c r="AG479" s="583">
        <v>1.457516</v>
      </c>
      <c r="AH479" s="166">
        <v>123.98260000000001</v>
      </c>
      <c r="AI479" s="167">
        <v>1.339637</v>
      </c>
      <c r="AJ479" s="168">
        <v>1.080505</v>
      </c>
      <c r="AK479" s="584">
        <v>14.62994</v>
      </c>
      <c r="AL479" s="167">
        <v>0.158112</v>
      </c>
      <c r="AM479" s="583">
        <v>1.080743</v>
      </c>
      <c r="AN479" s="758" t="s">
        <v>1030</v>
      </c>
      <c r="AO479" s="399"/>
      <c r="AP479" s="399"/>
      <c r="AQ479" s="399"/>
    </row>
    <row r="480" spans="1:43" s="400" customFormat="1" x14ac:dyDescent="0.25">
      <c r="A480" s="10"/>
      <c r="B480" s="10" t="s">
        <v>1016</v>
      </c>
      <c r="C480" s="580"/>
      <c r="D480" s="752"/>
      <c r="E480" s="752"/>
      <c r="F480" s="581"/>
      <c r="G480" s="582">
        <v>1481</v>
      </c>
      <c r="H480" s="582" t="s">
        <v>580</v>
      </c>
      <c r="I480" s="162">
        <v>21</v>
      </c>
      <c r="J480" s="166">
        <v>11.2479</v>
      </c>
      <c r="K480" s="706">
        <v>0.71364309999999997</v>
      </c>
      <c r="L480" s="707">
        <v>6.3446790000000002</v>
      </c>
      <c r="M480" s="166">
        <v>1.1656690000000001</v>
      </c>
      <c r="N480" s="167">
        <v>0.2008701</v>
      </c>
      <c r="O480" s="583">
        <v>17.23217</v>
      </c>
      <c r="P480" s="166">
        <v>7.1931139999999996</v>
      </c>
      <c r="Q480" s="167">
        <v>0.61188969999999998</v>
      </c>
      <c r="R480" s="583">
        <v>8.5066039999999994</v>
      </c>
      <c r="S480" s="166">
        <v>0.84878739999999997</v>
      </c>
      <c r="T480" s="167">
        <v>7.220327E-2</v>
      </c>
      <c r="U480" s="583">
        <v>8.5066389999999998</v>
      </c>
      <c r="V480" s="166">
        <v>1.221263</v>
      </c>
      <c r="W480" s="167">
        <v>0.1077613</v>
      </c>
      <c r="X480" s="583">
        <v>8.8237570000000005</v>
      </c>
      <c r="Y480" s="166">
        <v>11.467269999999999</v>
      </c>
      <c r="Z480" s="167">
        <v>0.54043949999999996</v>
      </c>
      <c r="AA480" s="583">
        <v>4.7128880000000004</v>
      </c>
      <c r="AB480" s="166">
        <v>135.26759999999999</v>
      </c>
      <c r="AC480" s="167">
        <v>2.0834830000000002</v>
      </c>
      <c r="AD480" s="168">
        <v>1.5402670000000001</v>
      </c>
      <c r="AE480" s="584">
        <v>15.96158</v>
      </c>
      <c r="AF480" s="167">
        <v>0.2458342</v>
      </c>
      <c r="AG480" s="583">
        <v>1.540162</v>
      </c>
      <c r="AH480" s="166">
        <v>124.45050000000001</v>
      </c>
      <c r="AI480" s="167">
        <v>1.44156</v>
      </c>
      <c r="AJ480" s="168">
        <v>1.1583399999999999</v>
      </c>
      <c r="AK480" s="584">
        <v>14.68516</v>
      </c>
      <c r="AL480" s="167">
        <v>0.17014480000000001</v>
      </c>
      <c r="AM480" s="583">
        <v>1.1586179999999999</v>
      </c>
      <c r="AN480" s="758" t="s">
        <v>1031</v>
      </c>
      <c r="AO480" s="399"/>
      <c r="AP480" s="399"/>
      <c r="AQ480" s="399"/>
    </row>
    <row r="481" spans="1:43" s="400" customFormat="1" x14ac:dyDescent="0.25">
      <c r="A481" s="10"/>
      <c r="B481" s="10" t="s">
        <v>1017</v>
      </c>
      <c r="C481" s="580"/>
      <c r="D481" s="752"/>
      <c r="E481" s="752"/>
      <c r="F481" s="581"/>
      <c r="G481" s="582">
        <v>1482</v>
      </c>
      <c r="H481" s="582" t="s">
        <v>580</v>
      </c>
      <c r="I481" s="162">
        <v>22</v>
      </c>
      <c r="J481" s="166">
        <v>10.923959999999999</v>
      </c>
      <c r="K481" s="706">
        <v>0.78040489999999996</v>
      </c>
      <c r="L481" s="707">
        <v>7.143974</v>
      </c>
      <c r="M481" s="166">
        <v>1.1116969999999999</v>
      </c>
      <c r="N481" s="167">
        <v>0.168348</v>
      </c>
      <c r="O481" s="583">
        <v>15.143330000000001</v>
      </c>
      <c r="P481" s="166">
        <v>7.0018450000000003</v>
      </c>
      <c r="Q481" s="167">
        <v>0.71697029999999995</v>
      </c>
      <c r="R481" s="583">
        <v>10.23973</v>
      </c>
      <c r="S481" s="166">
        <v>0.82621770000000005</v>
      </c>
      <c r="T481" s="167">
        <v>8.4602529999999995E-2</v>
      </c>
      <c r="U481" s="583">
        <v>10.239739999999999</v>
      </c>
      <c r="V481" s="166">
        <v>1.2270490000000001</v>
      </c>
      <c r="W481" s="167">
        <v>2.8079380000000001E-2</v>
      </c>
      <c r="X481" s="583">
        <v>2.2883659999999999</v>
      </c>
      <c r="Y481" s="166">
        <v>11.505839999999999</v>
      </c>
      <c r="Z481" s="167">
        <v>0.1311869</v>
      </c>
      <c r="AA481" s="583">
        <v>1.140177</v>
      </c>
      <c r="AB481" s="166">
        <v>136.91470000000001</v>
      </c>
      <c r="AC481" s="167">
        <v>1.2896609999999999</v>
      </c>
      <c r="AD481" s="168">
        <v>0.94194500000000003</v>
      </c>
      <c r="AE481" s="584">
        <v>16.155930000000001</v>
      </c>
      <c r="AF481" s="167">
        <v>0.15212809999999999</v>
      </c>
      <c r="AG481" s="583">
        <v>0.94162420000000002</v>
      </c>
      <c r="AH481" s="166">
        <v>125.64830000000001</v>
      </c>
      <c r="AI481" s="167">
        <v>0.86071750000000002</v>
      </c>
      <c r="AJ481" s="168">
        <v>0.68502099999999999</v>
      </c>
      <c r="AK481" s="584">
        <v>14.826510000000001</v>
      </c>
      <c r="AL481" s="167">
        <v>0.10153040000000001</v>
      </c>
      <c r="AM481" s="583">
        <v>0.68478950000000005</v>
      </c>
      <c r="AN481" s="758" t="s">
        <v>1032</v>
      </c>
      <c r="AO481" s="399"/>
      <c r="AP481" s="399"/>
      <c r="AQ481" s="399"/>
    </row>
    <row r="482" spans="1:43" s="400" customFormat="1" x14ac:dyDescent="0.25">
      <c r="A482" s="10"/>
      <c r="B482" s="10" t="s">
        <v>1018</v>
      </c>
      <c r="C482" s="580"/>
      <c r="D482" s="752"/>
      <c r="E482" s="752"/>
      <c r="F482" s="581" t="s">
        <v>303</v>
      </c>
      <c r="G482" s="582">
        <v>1484</v>
      </c>
      <c r="H482" s="582" t="s">
        <v>580</v>
      </c>
      <c r="I482" s="162">
        <v>25</v>
      </c>
      <c r="J482" s="166">
        <v>11.55678</v>
      </c>
      <c r="K482" s="706">
        <v>0.37313610000000003</v>
      </c>
      <c r="L482" s="707">
        <v>3.22872</v>
      </c>
      <c r="M482" s="166">
        <v>1.200596</v>
      </c>
      <c r="N482" s="167">
        <v>8.9486060000000006E-2</v>
      </c>
      <c r="O482" s="583">
        <v>7.4534669999999998</v>
      </c>
      <c r="P482" s="166">
        <v>7.6087600000000002</v>
      </c>
      <c r="Q482" s="167">
        <v>0.33607930000000003</v>
      </c>
      <c r="R482" s="583">
        <v>4.4170049999999996</v>
      </c>
      <c r="S482" s="166">
        <v>0.89783380000000002</v>
      </c>
      <c r="T482" s="167">
        <v>3.9657100000000001E-2</v>
      </c>
      <c r="U482" s="583">
        <v>4.416976</v>
      </c>
      <c r="V482" s="166">
        <v>1.162571</v>
      </c>
      <c r="W482" s="167">
        <v>4.3963660000000002E-2</v>
      </c>
      <c r="X482" s="583">
        <v>3.78159</v>
      </c>
      <c r="Y482" s="166">
        <v>11.19821</v>
      </c>
      <c r="Z482" s="167">
        <v>0.212815</v>
      </c>
      <c r="AA482" s="583">
        <v>1.9004380000000001</v>
      </c>
      <c r="AB482" s="166">
        <v>137.55840000000001</v>
      </c>
      <c r="AC482" s="167">
        <v>2.5637500000000002</v>
      </c>
      <c r="AD482" s="168">
        <v>1.8637539999999999</v>
      </c>
      <c r="AE482" s="584">
        <v>16.23189</v>
      </c>
      <c r="AF482" s="167">
        <v>0.30254940000000002</v>
      </c>
      <c r="AG482" s="583">
        <v>1.86392</v>
      </c>
      <c r="AH482" s="166">
        <v>126.8832</v>
      </c>
      <c r="AI482" s="167">
        <v>2.6060479999999999</v>
      </c>
      <c r="AJ482" s="168">
        <v>2.0538949999999998</v>
      </c>
      <c r="AK482" s="584">
        <v>14.97222</v>
      </c>
      <c r="AL482" s="167">
        <v>0.3074945</v>
      </c>
      <c r="AM482" s="583">
        <v>2.053766</v>
      </c>
      <c r="AN482" s="758"/>
      <c r="AO482" s="399"/>
      <c r="AP482" s="399"/>
      <c r="AQ482" s="399"/>
    </row>
    <row r="483" spans="1:43" s="400" customFormat="1" x14ac:dyDescent="0.25">
      <c r="A483" s="10"/>
      <c r="B483" s="10" t="s">
        <v>1019</v>
      </c>
      <c r="C483" s="580"/>
      <c r="D483" s="752"/>
      <c r="E483" s="752"/>
      <c r="F483" s="581" t="s">
        <v>304</v>
      </c>
      <c r="G483" s="582">
        <v>1485</v>
      </c>
      <c r="H483" s="582" t="s">
        <v>580</v>
      </c>
      <c r="I483" s="162">
        <v>22</v>
      </c>
      <c r="J483" s="166">
        <v>11.215870000000001</v>
      </c>
      <c r="K483" s="706">
        <v>1.9063509999999999</v>
      </c>
      <c r="L483" s="707">
        <v>16.9969</v>
      </c>
      <c r="M483" s="166">
        <v>1.1546259999999999</v>
      </c>
      <c r="N483" s="167">
        <v>0.26090740000000001</v>
      </c>
      <c r="O483" s="583">
        <v>22.596699999999998</v>
      </c>
      <c r="P483" s="166">
        <v>7.2321090000000003</v>
      </c>
      <c r="Q483" s="167">
        <v>1.2820579999999999</v>
      </c>
      <c r="R483" s="583">
        <v>17.7273</v>
      </c>
      <c r="S483" s="166">
        <v>0.85338890000000001</v>
      </c>
      <c r="T483" s="167">
        <v>0.15128269999999999</v>
      </c>
      <c r="U483" s="583">
        <v>17.72728</v>
      </c>
      <c r="V483" s="166">
        <v>1.178407</v>
      </c>
      <c r="W483" s="167">
        <v>3.5248189999999999E-2</v>
      </c>
      <c r="X483" s="583">
        <v>2.991174</v>
      </c>
      <c r="Y483" s="166">
        <v>11.27497</v>
      </c>
      <c r="Z483" s="167">
        <v>0.16877039999999999</v>
      </c>
      <c r="AA483" s="583">
        <v>1.4968589999999999</v>
      </c>
      <c r="AB483" s="166">
        <v>136.6909</v>
      </c>
      <c r="AC483" s="167">
        <v>2.0306630000000001</v>
      </c>
      <c r="AD483" s="168">
        <v>1.4855879999999999</v>
      </c>
      <c r="AE483" s="584">
        <v>16.129519999999999</v>
      </c>
      <c r="AF483" s="167">
        <v>0.2396229</v>
      </c>
      <c r="AG483" s="583">
        <v>1.485617</v>
      </c>
      <c r="AH483" s="166">
        <v>125.12820000000001</v>
      </c>
      <c r="AI483" s="167">
        <v>2.107802</v>
      </c>
      <c r="AJ483" s="168">
        <v>1.6845140000000001</v>
      </c>
      <c r="AK483" s="584">
        <v>14.765129999999999</v>
      </c>
      <c r="AL483" s="167">
        <v>0.24874460000000001</v>
      </c>
      <c r="AM483" s="583">
        <v>1.6846760000000001</v>
      </c>
      <c r="AN483" s="758" t="s">
        <v>1033</v>
      </c>
      <c r="AO483" s="399"/>
      <c r="AP483" s="399"/>
      <c r="AQ483" s="399"/>
    </row>
    <row r="484" spans="1:43" s="400" customFormat="1" x14ac:dyDescent="0.25">
      <c r="A484" s="10"/>
      <c r="B484" s="10" t="s">
        <v>1020</v>
      </c>
      <c r="C484" s="580"/>
      <c r="D484" s="752"/>
      <c r="E484" s="752"/>
      <c r="F484" s="581" t="s">
        <v>305</v>
      </c>
      <c r="G484" s="582">
        <v>1486</v>
      </c>
      <c r="H484" s="582" t="s">
        <v>580</v>
      </c>
      <c r="I484" s="162">
        <v>23</v>
      </c>
      <c r="J484" s="166">
        <v>11.68041</v>
      </c>
      <c r="K484" s="706">
        <v>0.50157839999999998</v>
      </c>
      <c r="L484" s="707">
        <v>4.294187</v>
      </c>
      <c r="M484" s="166">
        <v>1.1918550000000001</v>
      </c>
      <c r="N484" s="167">
        <v>0.1187883</v>
      </c>
      <c r="O484" s="583">
        <v>9.9666739999999994</v>
      </c>
      <c r="P484" s="166">
        <v>7.3518080000000001</v>
      </c>
      <c r="Q484" s="167">
        <v>0.49750800000000001</v>
      </c>
      <c r="R484" s="583">
        <v>6.7671510000000001</v>
      </c>
      <c r="S484" s="166">
        <v>0.86751339999999999</v>
      </c>
      <c r="T484" s="167">
        <v>5.8705750000000001E-2</v>
      </c>
      <c r="U484" s="583">
        <v>6.7671289999999997</v>
      </c>
      <c r="V484" s="166">
        <v>1.180185</v>
      </c>
      <c r="W484" s="167">
        <v>4.766869E-2</v>
      </c>
      <c r="X484" s="583">
        <v>4.0390860000000002</v>
      </c>
      <c r="Y484" s="166">
        <v>11.282500000000001</v>
      </c>
      <c r="Z484" s="167">
        <v>0.2267972</v>
      </c>
      <c r="AA484" s="583">
        <v>2.0101680000000002</v>
      </c>
      <c r="AB484" s="166">
        <v>134.56200000000001</v>
      </c>
      <c r="AC484" s="167">
        <v>2.4213529999999999</v>
      </c>
      <c r="AD484" s="168">
        <v>1.7994330000000001</v>
      </c>
      <c r="AE484" s="584">
        <v>15.87832</v>
      </c>
      <c r="AF484" s="167">
        <v>0.28573169999999998</v>
      </c>
      <c r="AG484" s="583">
        <v>1.7995080000000001</v>
      </c>
      <c r="AH484" s="166">
        <v>124.1099</v>
      </c>
      <c r="AI484" s="167">
        <v>2.0528729999999999</v>
      </c>
      <c r="AJ484" s="168">
        <v>1.654077</v>
      </c>
      <c r="AK484" s="584">
        <v>14.644970000000001</v>
      </c>
      <c r="AL484" s="167">
        <v>0.24225289999999999</v>
      </c>
      <c r="AM484" s="583">
        <v>1.654172</v>
      </c>
      <c r="AN484" s="758" t="s">
        <v>1034</v>
      </c>
      <c r="AO484" s="399"/>
      <c r="AP484" s="399"/>
      <c r="AQ484" s="399"/>
    </row>
    <row r="485" spans="1:43" s="400" customFormat="1" x14ac:dyDescent="0.25">
      <c r="A485" s="10"/>
      <c r="B485" s="10" t="s">
        <v>1021</v>
      </c>
      <c r="C485" s="580"/>
      <c r="D485" s="752"/>
      <c r="E485" s="752"/>
      <c r="F485" s="581" t="s">
        <v>303</v>
      </c>
      <c r="G485" s="582">
        <v>1502</v>
      </c>
      <c r="H485" s="582" t="s">
        <v>580</v>
      </c>
      <c r="I485" s="162">
        <v>25</v>
      </c>
      <c r="J485" s="166">
        <v>11.68427</v>
      </c>
      <c r="K485" s="706">
        <v>0.71425740000000004</v>
      </c>
      <c r="L485" s="707">
        <v>6.1129800000000003</v>
      </c>
      <c r="M485" s="166">
        <v>1.2483310000000001</v>
      </c>
      <c r="N485" s="167">
        <v>0.1661154</v>
      </c>
      <c r="O485" s="583">
        <v>13.307</v>
      </c>
      <c r="P485" s="166">
        <v>6.7707319999999998</v>
      </c>
      <c r="Q485" s="167">
        <v>0.63102409999999998</v>
      </c>
      <c r="R485" s="583">
        <v>9.3198799999999995</v>
      </c>
      <c r="S485" s="166">
        <v>0.79894639999999995</v>
      </c>
      <c r="T485" s="167">
        <v>7.4460789999999999E-2</v>
      </c>
      <c r="U485" s="583">
        <v>9.3198729999999994</v>
      </c>
      <c r="V485" s="166">
        <v>1.3374630000000001</v>
      </c>
      <c r="W485" s="167">
        <v>3.8746089999999997E-2</v>
      </c>
      <c r="X485" s="583">
        <v>2.8969839999999998</v>
      </c>
      <c r="Y485" s="166">
        <v>12.01191</v>
      </c>
      <c r="Z485" s="167">
        <v>0.1728799</v>
      </c>
      <c r="AA485" s="583">
        <v>1.439238</v>
      </c>
      <c r="AB485" s="166">
        <v>129.66200000000001</v>
      </c>
      <c r="AC485" s="167">
        <v>1.805423</v>
      </c>
      <c r="AD485" s="168">
        <v>1.392407</v>
      </c>
      <c r="AE485" s="584">
        <v>15.30012</v>
      </c>
      <c r="AF485" s="167">
        <v>0.21302689999999999</v>
      </c>
      <c r="AG485" s="583">
        <v>1.3923220000000001</v>
      </c>
      <c r="AH485" s="166">
        <v>118.2548</v>
      </c>
      <c r="AI485" s="167">
        <v>1.4603740000000001</v>
      </c>
      <c r="AJ485" s="168">
        <v>1.234939</v>
      </c>
      <c r="AK485" s="584">
        <v>13.95407</v>
      </c>
      <c r="AL485" s="167">
        <v>0.1722892</v>
      </c>
      <c r="AM485" s="583">
        <v>1.234688</v>
      </c>
      <c r="AN485" s="758"/>
      <c r="AO485" s="399"/>
      <c r="AP485" s="399"/>
      <c r="AQ485" s="399"/>
    </row>
    <row r="486" spans="1:43" s="400" customFormat="1" x14ac:dyDescent="0.25">
      <c r="A486" s="10"/>
      <c r="B486" s="10" t="s">
        <v>1022</v>
      </c>
      <c r="C486" s="580"/>
      <c r="D486" s="752"/>
      <c r="E486" s="752"/>
      <c r="F486" s="581" t="s">
        <v>304</v>
      </c>
      <c r="G486" s="582">
        <v>1503</v>
      </c>
      <c r="H486" s="582" t="s">
        <v>580</v>
      </c>
      <c r="I486" s="162">
        <v>23</v>
      </c>
      <c r="J486" s="166">
        <v>11.54538</v>
      </c>
      <c r="K486" s="706">
        <v>0.4541675</v>
      </c>
      <c r="L486" s="707">
        <v>3.9337610000000001</v>
      </c>
      <c r="M486" s="166">
        <v>1.3624289999999999</v>
      </c>
      <c r="N486" s="167">
        <v>0.1859643</v>
      </c>
      <c r="O486" s="583">
        <v>13.649459999999999</v>
      </c>
      <c r="P486" s="166">
        <v>7.6550690000000001</v>
      </c>
      <c r="Q486" s="167">
        <v>0.4086477</v>
      </c>
      <c r="R486" s="583">
        <v>5.3382630000000004</v>
      </c>
      <c r="S486" s="166">
        <v>0.90329809999999999</v>
      </c>
      <c r="T486" s="167">
        <v>4.8220499999999999E-2</v>
      </c>
      <c r="U486" s="583">
        <v>5.3382709999999998</v>
      </c>
      <c r="V486" s="166">
        <v>1.302492</v>
      </c>
      <c r="W486" s="167">
        <v>0.1433401</v>
      </c>
      <c r="X486" s="583">
        <v>11.00506</v>
      </c>
      <c r="Y486" s="166">
        <v>11.832050000000001</v>
      </c>
      <c r="Z486" s="167">
        <v>0.75395880000000004</v>
      </c>
      <c r="AA486" s="583">
        <v>6.3721719999999999</v>
      </c>
      <c r="AB486" s="166">
        <v>137.60400000000001</v>
      </c>
      <c r="AC486" s="167">
        <v>1.8349420000000001</v>
      </c>
      <c r="AD486" s="168">
        <v>1.333494</v>
      </c>
      <c r="AE486" s="584">
        <v>16.237279999999998</v>
      </c>
      <c r="AF486" s="167">
        <v>0.21651519999999999</v>
      </c>
      <c r="AG486" s="583">
        <v>1.333445</v>
      </c>
      <c r="AH486" s="166">
        <v>125.6416</v>
      </c>
      <c r="AI486" s="167">
        <v>1.6951499999999999</v>
      </c>
      <c r="AJ486" s="168">
        <v>1.3491949999999999</v>
      </c>
      <c r="AK486" s="584">
        <v>14.825710000000001</v>
      </c>
      <c r="AL486" s="167">
        <v>0.20002919999999999</v>
      </c>
      <c r="AM486" s="583">
        <v>1.349205</v>
      </c>
      <c r="AN486" s="758" t="s">
        <v>1035</v>
      </c>
      <c r="AO486" s="399"/>
      <c r="AP486" s="399"/>
      <c r="AQ486" s="399"/>
    </row>
    <row r="487" spans="1:43" x14ac:dyDescent="0.25">
      <c r="A487" s="10"/>
      <c r="B487" s="10" t="s">
        <v>970</v>
      </c>
      <c r="C487" s="574" t="s">
        <v>983</v>
      </c>
      <c r="D487" s="574" t="s">
        <v>984</v>
      </c>
      <c r="E487" s="767" t="s">
        <v>976</v>
      </c>
      <c r="F487" s="135" t="s">
        <v>985</v>
      </c>
      <c r="G487" s="575">
        <v>1514</v>
      </c>
      <c r="H487" s="575" t="s">
        <v>160</v>
      </c>
      <c r="I487" s="29">
        <v>24</v>
      </c>
      <c r="J487" s="34">
        <v>10.91085</v>
      </c>
      <c r="K487" s="578">
        <v>0.47721799999999998</v>
      </c>
      <c r="L487" s="579">
        <v>4.3737940000000002</v>
      </c>
      <c r="M487" s="34">
        <v>1.2109430000000001</v>
      </c>
      <c r="N487" s="35">
        <v>0.13714470000000001</v>
      </c>
      <c r="O487" s="576">
        <v>11.32545</v>
      </c>
      <c r="P487" s="34">
        <v>7.5284259999999996</v>
      </c>
      <c r="Q487" s="35">
        <v>0.64438519999999999</v>
      </c>
      <c r="R487" s="576">
        <v>8.5593620000000001</v>
      </c>
      <c r="S487" s="34">
        <v>0.88835419999999998</v>
      </c>
      <c r="T487" s="35">
        <v>7.6037469999999996E-2</v>
      </c>
      <c r="U487" s="576">
        <v>8.5593629999999994</v>
      </c>
      <c r="V487" s="34">
        <v>1.250332</v>
      </c>
      <c r="W487" s="35">
        <v>0.14786079999999999</v>
      </c>
      <c r="X487" s="576">
        <v>11.82572</v>
      </c>
      <c r="Y487" s="34">
        <v>11.596120000000001</v>
      </c>
      <c r="Z487" s="35">
        <v>0.67994330000000003</v>
      </c>
      <c r="AA487" s="576">
        <v>5.8635429999999999</v>
      </c>
      <c r="AB487" s="34">
        <v>140.73439999999999</v>
      </c>
      <c r="AC487" s="35">
        <v>5.4101980000000003</v>
      </c>
      <c r="AD487" s="36">
        <v>3.8442609999999999</v>
      </c>
      <c r="AE487" s="577">
        <v>16.606660000000002</v>
      </c>
      <c r="AF487" s="35">
        <v>0.63839449999999998</v>
      </c>
      <c r="AG487" s="576">
        <v>3.8442069999999999</v>
      </c>
      <c r="AH487" s="34">
        <v>129.0052</v>
      </c>
      <c r="AI487" s="35">
        <v>5.9160180000000002</v>
      </c>
      <c r="AJ487" s="36">
        <v>4.5858749999999997</v>
      </c>
      <c r="AK487" s="577">
        <v>15.222619999999999</v>
      </c>
      <c r="AL487" s="35">
        <v>0.69809770000000004</v>
      </c>
      <c r="AM487" s="576">
        <v>4.5859249999999996</v>
      </c>
      <c r="AN487" s="610" t="s">
        <v>986</v>
      </c>
    </row>
    <row r="488" spans="1:43" x14ac:dyDescent="0.25">
      <c r="A488" s="10"/>
      <c r="B488" s="10" t="s">
        <v>971</v>
      </c>
      <c r="C488" s="574" t="s">
        <v>983</v>
      </c>
      <c r="D488" s="574" t="s">
        <v>984</v>
      </c>
      <c r="E488" s="767" t="s">
        <v>977</v>
      </c>
      <c r="F488" s="135" t="s">
        <v>985</v>
      </c>
      <c r="G488" s="575">
        <v>1515</v>
      </c>
      <c r="H488" s="575" t="s">
        <v>160</v>
      </c>
      <c r="I488" s="29">
        <v>23</v>
      </c>
      <c r="J488" s="34">
        <v>11.63439</v>
      </c>
      <c r="K488" s="578">
        <v>0.48613709999999999</v>
      </c>
      <c r="L488" s="579">
        <v>4.1784489999999996</v>
      </c>
      <c r="M488" s="34">
        <v>1.422399</v>
      </c>
      <c r="N488" s="35">
        <v>0.2340419</v>
      </c>
      <c r="O488" s="576">
        <v>16.454029999999999</v>
      </c>
      <c r="P488" s="34">
        <v>6.6999570000000004</v>
      </c>
      <c r="Q488" s="35">
        <v>0.60489669999999995</v>
      </c>
      <c r="R488" s="576">
        <v>9.0283660000000001</v>
      </c>
      <c r="S488" s="34">
        <v>0.79059489999999999</v>
      </c>
      <c r="T488" s="35">
        <v>7.1377689999999994E-2</v>
      </c>
      <c r="U488" s="576">
        <v>9.0283510000000007</v>
      </c>
      <c r="V488" s="34">
        <v>1.5118320000000001</v>
      </c>
      <c r="W488" s="35">
        <v>0.23929890000000001</v>
      </c>
      <c r="X488" s="576">
        <v>15.82841</v>
      </c>
      <c r="Y488" s="34">
        <v>12.725070000000001</v>
      </c>
      <c r="Z488" s="35">
        <v>1.1209199999999999</v>
      </c>
      <c r="AA488" s="576">
        <v>8.8087540000000004</v>
      </c>
      <c r="AB488" s="34">
        <v>129.97669999999999</v>
      </c>
      <c r="AC488" s="35">
        <v>5.4397529999999996</v>
      </c>
      <c r="AD488" s="36">
        <v>4.1851770000000004</v>
      </c>
      <c r="AE488" s="577">
        <v>15.33724</v>
      </c>
      <c r="AF488" s="35">
        <v>0.641899</v>
      </c>
      <c r="AG488" s="576">
        <v>4.1852299999999998</v>
      </c>
      <c r="AH488" s="34">
        <v>119.0304</v>
      </c>
      <c r="AI488" s="35">
        <v>4.8579210000000002</v>
      </c>
      <c r="AJ488" s="36">
        <v>4.0812429999999997</v>
      </c>
      <c r="AK488" s="577">
        <v>14.045590000000001</v>
      </c>
      <c r="AL488" s="35">
        <v>0.57323970000000002</v>
      </c>
      <c r="AM488" s="576">
        <v>4.0812790000000003</v>
      </c>
      <c r="AN488" s="610" t="s">
        <v>998</v>
      </c>
    </row>
    <row r="489" spans="1:43" x14ac:dyDescent="0.25">
      <c r="A489" s="10"/>
      <c r="B489" s="10" t="s">
        <v>972</v>
      </c>
      <c r="C489" s="574" t="s">
        <v>983</v>
      </c>
      <c r="D489" s="574" t="s">
        <v>984</v>
      </c>
      <c r="E489" s="767" t="s">
        <v>978</v>
      </c>
      <c r="F489" s="135" t="s">
        <v>985</v>
      </c>
      <c r="G489" s="575">
        <v>1516</v>
      </c>
      <c r="H489" s="575" t="s">
        <v>160</v>
      </c>
      <c r="I489" s="29">
        <v>23</v>
      </c>
      <c r="J489" s="34">
        <v>9.6579359999999994</v>
      </c>
      <c r="K489" s="578">
        <v>0.50191920000000001</v>
      </c>
      <c r="L489" s="579">
        <v>5.1969609999999999</v>
      </c>
      <c r="M489" s="34">
        <v>0.58098360000000004</v>
      </c>
      <c r="N489" s="35">
        <v>7.7702919999999995E-2</v>
      </c>
      <c r="O489" s="576">
        <v>13.374370000000001</v>
      </c>
      <c r="P489" s="34">
        <v>7.8353659999999996</v>
      </c>
      <c r="Q489" s="35">
        <v>0.61862170000000005</v>
      </c>
      <c r="R489" s="576">
        <v>7.8952499999999999</v>
      </c>
      <c r="S489" s="34">
        <v>0.92457319999999998</v>
      </c>
      <c r="T489" s="35">
        <v>7.2997199999999998E-2</v>
      </c>
      <c r="U489" s="576">
        <v>7.8952330000000002</v>
      </c>
      <c r="V489" s="34">
        <v>0.65309539999999999</v>
      </c>
      <c r="W489" s="35">
        <v>4.5215859999999997E-2</v>
      </c>
      <c r="X489" s="576">
        <v>6.9233169999999999</v>
      </c>
      <c r="Y489" s="34">
        <v>8.3895160000000004</v>
      </c>
      <c r="Z489" s="35">
        <v>0.30013279999999998</v>
      </c>
      <c r="AA489" s="576">
        <v>3.5774750000000002</v>
      </c>
      <c r="AB489" s="34">
        <v>150.80760000000001</v>
      </c>
      <c r="AC489" s="35">
        <v>4.7191479999999997</v>
      </c>
      <c r="AD489" s="36">
        <v>3.129251</v>
      </c>
      <c r="AE489" s="577">
        <v>17.795300000000001</v>
      </c>
      <c r="AF489" s="35">
        <v>0.55684809999999996</v>
      </c>
      <c r="AG489" s="576">
        <v>3.1291869999999999</v>
      </c>
      <c r="AH489" s="34">
        <v>139.17920000000001</v>
      </c>
      <c r="AI489" s="35">
        <v>4.6791650000000002</v>
      </c>
      <c r="AJ489" s="36">
        <v>3.361971</v>
      </c>
      <c r="AK489" s="577">
        <v>16.42315</v>
      </c>
      <c r="AL489" s="35">
        <v>0.55214989999999997</v>
      </c>
      <c r="AM489" s="576">
        <v>3.3620220000000001</v>
      </c>
      <c r="AN489" s="610" t="s">
        <v>999</v>
      </c>
    </row>
    <row r="490" spans="1:43" x14ac:dyDescent="0.25">
      <c r="A490" s="10"/>
      <c r="B490" s="10" t="s">
        <v>973</v>
      </c>
      <c r="C490" s="574" t="s">
        <v>983</v>
      </c>
      <c r="D490" s="574" t="s">
        <v>984</v>
      </c>
      <c r="E490" s="767" t="s">
        <v>979</v>
      </c>
      <c r="F490" s="135" t="s">
        <v>985</v>
      </c>
      <c r="G490" s="575">
        <v>1519</v>
      </c>
      <c r="H490" s="575" t="s">
        <v>160</v>
      </c>
      <c r="I490" s="45">
        <v>19</v>
      </c>
      <c r="J490" s="34">
        <v>10.77159</v>
      </c>
      <c r="K490" s="578">
        <v>0.73658809999999997</v>
      </c>
      <c r="L490" s="579">
        <v>6.8382509999999996</v>
      </c>
      <c r="M490" s="34">
        <v>0.76560159999999999</v>
      </c>
      <c r="N490" s="35">
        <v>8.8734339999999995E-2</v>
      </c>
      <c r="O490" s="576">
        <v>11.59015</v>
      </c>
      <c r="P490" s="34">
        <v>7.4057469999999999</v>
      </c>
      <c r="Q490" s="35">
        <v>0.73085489999999997</v>
      </c>
      <c r="R490" s="576">
        <v>9.8687520000000006</v>
      </c>
      <c r="S490" s="34">
        <v>0.87387820000000005</v>
      </c>
      <c r="T490" s="35">
        <v>8.6241070000000003E-2</v>
      </c>
      <c r="U490" s="576">
        <v>9.8687749999999994</v>
      </c>
      <c r="V490" s="34">
        <v>0.81185850000000004</v>
      </c>
      <c r="W490" s="35">
        <v>4.2430750000000003E-2</v>
      </c>
      <c r="X490" s="576">
        <v>5.2263729999999997</v>
      </c>
      <c r="Y490" s="34">
        <v>9.3565090000000009</v>
      </c>
      <c r="Z490" s="35">
        <v>0.24460699999999999</v>
      </c>
      <c r="AA490" s="576">
        <v>2.6142970000000001</v>
      </c>
      <c r="AB490" s="34">
        <v>139.60740000000001</v>
      </c>
      <c r="AC490" s="35">
        <v>3.9177650000000002</v>
      </c>
      <c r="AD490" s="36">
        <v>2.8062740000000002</v>
      </c>
      <c r="AE490" s="577">
        <v>16.473669999999998</v>
      </c>
      <c r="AF490" s="35">
        <v>0.462281</v>
      </c>
      <c r="AG490" s="576">
        <v>2.8061799999999999</v>
      </c>
      <c r="AH490" s="34">
        <v>129.49250000000001</v>
      </c>
      <c r="AI490" s="35">
        <v>3.3802720000000002</v>
      </c>
      <c r="AJ490" s="36">
        <v>2.6103990000000001</v>
      </c>
      <c r="AK490" s="577">
        <v>15.28012</v>
      </c>
      <c r="AL490" s="35">
        <v>0.39888889999999999</v>
      </c>
      <c r="AM490" s="576">
        <v>2.6105100000000001</v>
      </c>
      <c r="AN490" s="610" t="s">
        <v>1000</v>
      </c>
    </row>
    <row r="491" spans="1:43" x14ac:dyDescent="0.25">
      <c r="A491" s="10"/>
      <c r="B491" s="10" t="s">
        <v>974</v>
      </c>
      <c r="C491" s="574" t="s">
        <v>983</v>
      </c>
      <c r="D491" s="574" t="s">
        <v>984</v>
      </c>
      <c r="E491" s="767" t="s">
        <v>980</v>
      </c>
      <c r="F491" s="135" t="s">
        <v>985</v>
      </c>
      <c r="G491" s="575">
        <v>1520</v>
      </c>
      <c r="H491" s="575" t="s">
        <v>160</v>
      </c>
      <c r="I491" s="29">
        <v>25</v>
      </c>
      <c r="J491" s="34">
        <v>11.544449999999999</v>
      </c>
      <c r="K491" s="578">
        <v>2.201384</v>
      </c>
      <c r="L491" s="579">
        <v>19.068760000000001</v>
      </c>
      <c r="M491" s="34">
        <v>0.93833599999999995</v>
      </c>
      <c r="N491" s="35">
        <v>0.41360449999999999</v>
      </c>
      <c r="O491" s="576">
        <v>44.078510000000001</v>
      </c>
      <c r="P491" s="34">
        <v>4.4060180000000004</v>
      </c>
      <c r="Q491" s="35">
        <v>1.0354939999999999</v>
      </c>
      <c r="R491" s="576">
        <v>23.501809999999999</v>
      </c>
      <c r="S491" s="34">
        <v>0.51991019999999999</v>
      </c>
      <c r="T491" s="35">
        <v>0.1221883</v>
      </c>
      <c r="U491" s="576">
        <v>23.501809999999999</v>
      </c>
      <c r="V491" s="34">
        <v>1.2315290000000001</v>
      </c>
      <c r="W491" s="35">
        <v>0.2649359</v>
      </c>
      <c r="X491" s="576">
        <v>21.51276</v>
      </c>
      <c r="Y491" s="34">
        <v>11.450900000000001</v>
      </c>
      <c r="Z491" s="35">
        <v>1.354374</v>
      </c>
      <c r="AA491" s="576">
        <v>11.82766</v>
      </c>
      <c r="AB491" s="34">
        <v>102.91330000000001</v>
      </c>
      <c r="AC491" s="35">
        <v>13.602930000000001</v>
      </c>
      <c r="AD491" s="36">
        <v>13.21785</v>
      </c>
      <c r="AE491" s="577">
        <v>12.14377</v>
      </c>
      <c r="AF491" s="35">
        <v>1.6051470000000001</v>
      </c>
      <c r="AG491" s="576">
        <v>13.21786</v>
      </c>
      <c r="AH491" s="34">
        <v>95.027339999999995</v>
      </c>
      <c r="AI491" s="35">
        <v>12.747859999999999</v>
      </c>
      <c r="AJ491" s="36">
        <v>13.41494</v>
      </c>
      <c r="AK491" s="577">
        <v>11.213229999999999</v>
      </c>
      <c r="AL491" s="35">
        <v>1.504248</v>
      </c>
      <c r="AM491" s="576">
        <v>13.414949999999999</v>
      </c>
      <c r="AN491" s="610" t="s">
        <v>1001</v>
      </c>
    </row>
    <row r="492" spans="1:43" x14ac:dyDescent="0.25">
      <c r="A492" s="10"/>
      <c r="B492" s="10" t="s">
        <v>975</v>
      </c>
      <c r="C492" s="574" t="s">
        <v>983</v>
      </c>
      <c r="D492" s="574" t="s">
        <v>984</v>
      </c>
      <c r="E492" s="767" t="s">
        <v>981</v>
      </c>
      <c r="F492" s="135" t="s">
        <v>985</v>
      </c>
      <c r="G492" s="575">
        <v>1521</v>
      </c>
      <c r="H492" s="575" t="s">
        <v>160</v>
      </c>
      <c r="I492" s="29">
        <v>25</v>
      </c>
      <c r="J492" s="34">
        <v>11.06517</v>
      </c>
      <c r="K492" s="578">
        <v>0.77123410000000003</v>
      </c>
      <c r="L492" s="579">
        <v>6.9699239999999998</v>
      </c>
      <c r="M492" s="34">
        <v>1.2999700000000001</v>
      </c>
      <c r="N492" s="35">
        <v>0.2567062</v>
      </c>
      <c r="O492" s="576">
        <v>19.74708</v>
      </c>
      <c r="P492" s="34">
        <v>7.8001019999999999</v>
      </c>
      <c r="Q492" s="35">
        <v>0.74334370000000005</v>
      </c>
      <c r="R492" s="576">
        <v>9.5299219999999991</v>
      </c>
      <c r="S492" s="34">
        <v>0.92041189999999995</v>
      </c>
      <c r="T492" s="35">
        <v>8.7714730000000005E-2</v>
      </c>
      <c r="U492" s="576">
        <v>9.5299429999999994</v>
      </c>
      <c r="V492" s="34">
        <v>1.2726710000000001</v>
      </c>
      <c r="W492" s="35">
        <v>0.16786499999999999</v>
      </c>
      <c r="X492" s="576">
        <v>13.189970000000001</v>
      </c>
      <c r="Y492" s="34">
        <v>11.68829</v>
      </c>
      <c r="Z492" s="35">
        <v>0.85842819999999997</v>
      </c>
      <c r="AA492" s="576">
        <v>7.3443459999999998</v>
      </c>
      <c r="AB492" s="34">
        <v>144.95099999999999</v>
      </c>
      <c r="AC492" s="35">
        <v>4.8167960000000001</v>
      </c>
      <c r="AD492" s="36">
        <v>3.323051</v>
      </c>
      <c r="AE492" s="577">
        <v>17.104220000000002</v>
      </c>
      <c r="AF492" s="35">
        <v>0.56836560000000003</v>
      </c>
      <c r="AG492" s="576">
        <v>3.322956</v>
      </c>
      <c r="AH492" s="34">
        <v>133.12540000000001</v>
      </c>
      <c r="AI492" s="35">
        <v>4.1853189999999998</v>
      </c>
      <c r="AJ492" s="36">
        <v>3.143894</v>
      </c>
      <c r="AK492" s="577">
        <v>15.70879</v>
      </c>
      <c r="AL492" s="35">
        <v>0.49385770000000001</v>
      </c>
      <c r="AM492" s="576">
        <v>3.1438299999999999</v>
      </c>
      <c r="AN492" s="610" t="s">
        <v>1002</v>
      </c>
    </row>
    <row r="493" spans="1:43" x14ac:dyDescent="0.25">
      <c r="A493" s="10"/>
      <c r="B493" s="10" t="s">
        <v>1003</v>
      </c>
      <c r="C493" s="574" t="s">
        <v>983</v>
      </c>
      <c r="D493" s="574" t="s">
        <v>984</v>
      </c>
      <c r="E493" s="767" t="s">
        <v>987</v>
      </c>
      <c r="F493" s="135" t="s">
        <v>985</v>
      </c>
      <c r="G493" s="575">
        <v>1522</v>
      </c>
      <c r="H493" s="575" t="s">
        <v>160</v>
      </c>
      <c r="I493" s="29">
        <v>22</v>
      </c>
      <c r="J493" s="34">
        <v>12.24344</v>
      </c>
      <c r="K493" s="578">
        <v>0.52994129999999995</v>
      </c>
      <c r="L493" s="579">
        <v>4.3283709999999997</v>
      </c>
      <c r="M493" s="34">
        <v>1.7423770000000001</v>
      </c>
      <c r="N493" s="35">
        <v>0.15963759999999999</v>
      </c>
      <c r="O493" s="576">
        <v>9.162058</v>
      </c>
      <c r="P493" s="34">
        <v>6.8928200000000004</v>
      </c>
      <c r="Q493" s="35">
        <v>0.50149849999999996</v>
      </c>
      <c r="R493" s="576">
        <v>7.275665</v>
      </c>
      <c r="S493" s="34">
        <v>0.81335279999999999</v>
      </c>
      <c r="T493" s="35">
        <v>5.9176699999999999E-2</v>
      </c>
      <c r="U493" s="576">
        <v>7.2756499999999997</v>
      </c>
      <c r="V493" s="34">
        <v>1.712143</v>
      </c>
      <c r="W493" s="35">
        <v>7.7357960000000003E-2</v>
      </c>
      <c r="X493" s="576">
        <v>4.5181950000000004</v>
      </c>
      <c r="Y493" s="34">
        <v>13.58872</v>
      </c>
      <c r="Z493" s="35">
        <v>0.30694080000000001</v>
      </c>
      <c r="AA493" s="576">
        <v>2.258791</v>
      </c>
      <c r="AB493" s="34">
        <v>128.4966</v>
      </c>
      <c r="AC493" s="35">
        <v>3.4347669999999999</v>
      </c>
      <c r="AD493" s="36">
        <v>2.673041</v>
      </c>
      <c r="AE493" s="577">
        <v>15.162599999999999</v>
      </c>
      <c r="AF493" s="35">
        <v>0.4052867</v>
      </c>
      <c r="AG493" s="576">
        <v>2.672936</v>
      </c>
      <c r="AH493" s="34">
        <v>119.1474</v>
      </c>
      <c r="AI493" s="35">
        <v>3.3497439999999998</v>
      </c>
      <c r="AJ493" s="36">
        <v>2.8114279999999998</v>
      </c>
      <c r="AK493" s="577">
        <v>14.0594</v>
      </c>
      <c r="AL493" s="35">
        <v>0.39526549999999999</v>
      </c>
      <c r="AM493" s="576">
        <v>2.8113969999999999</v>
      </c>
      <c r="AN493" s="610" t="s">
        <v>1009</v>
      </c>
    </row>
    <row r="494" spans="1:43" x14ac:dyDescent="0.25">
      <c r="A494" s="10"/>
      <c r="B494" s="10" t="s">
        <v>1004</v>
      </c>
      <c r="C494" s="574" t="s">
        <v>983</v>
      </c>
      <c r="D494" s="574" t="s">
        <v>984</v>
      </c>
      <c r="E494" s="767" t="s">
        <v>1007</v>
      </c>
      <c r="F494" s="135" t="s">
        <v>985</v>
      </c>
      <c r="G494" s="575">
        <v>1523</v>
      </c>
      <c r="H494" s="575" t="s">
        <v>160</v>
      </c>
      <c r="I494" s="45">
        <v>18</v>
      </c>
      <c r="J494" s="34">
        <v>12.258470000000001</v>
      </c>
      <c r="K494" s="578">
        <v>0.71531279999999997</v>
      </c>
      <c r="L494" s="579">
        <v>5.8352539999999999</v>
      </c>
      <c r="M494" s="34">
        <v>0.87518569999999996</v>
      </c>
      <c r="N494" s="35">
        <v>9.9382429999999994E-2</v>
      </c>
      <c r="O494" s="576">
        <v>11.35558</v>
      </c>
      <c r="P494" s="34">
        <v>3.571758</v>
      </c>
      <c r="Q494" s="35">
        <v>0.23876720000000001</v>
      </c>
      <c r="R494" s="576">
        <v>6.6848660000000004</v>
      </c>
      <c r="S494" s="34">
        <v>0.42146739999999999</v>
      </c>
      <c r="T494" s="35">
        <v>2.8174580000000001E-2</v>
      </c>
      <c r="U494" s="576">
        <v>6.6848770000000002</v>
      </c>
      <c r="V494" s="34">
        <v>1.3861289999999999</v>
      </c>
      <c r="W494" s="35">
        <v>4.961898E-2</v>
      </c>
      <c r="X494" s="576">
        <v>3.5796790000000001</v>
      </c>
      <c r="Y494" s="34">
        <v>12.22785</v>
      </c>
      <c r="Z494" s="35">
        <v>0.21963920000000001</v>
      </c>
      <c r="AA494" s="576">
        <v>1.796222</v>
      </c>
      <c r="AB494" s="34">
        <v>97.757320000000007</v>
      </c>
      <c r="AC494" s="35">
        <v>2.859826</v>
      </c>
      <c r="AD494" s="36">
        <v>2.9254340000000001</v>
      </c>
      <c r="AE494" s="577">
        <v>11.535360000000001</v>
      </c>
      <c r="AF494" s="35">
        <v>0.33745550000000002</v>
      </c>
      <c r="AG494" s="576">
        <v>2.9253999999999998</v>
      </c>
      <c r="AH494" s="34">
        <v>89.325389999999999</v>
      </c>
      <c r="AI494" s="35">
        <v>2.392633</v>
      </c>
      <c r="AJ494" s="36">
        <v>2.6785589999999999</v>
      </c>
      <c r="AK494" s="577">
        <v>10.5404</v>
      </c>
      <c r="AL494" s="35">
        <v>0.28233219999999998</v>
      </c>
      <c r="AM494" s="576">
        <v>2.6785730000000001</v>
      </c>
      <c r="AN494" s="610" t="s">
        <v>1010</v>
      </c>
    </row>
    <row r="495" spans="1:43" x14ac:dyDescent="0.25">
      <c r="A495" s="10"/>
      <c r="B495" s="10" t="s">
        <v>1005</v>
      </c>
      <c r="C495" s="574" t="s">
        <v>983</v>
      </c>
      <c r="D495" s="574" t="s">
        <v>984</v>
      </c>
      <c r="E495" s="767" t="s">
        <v>1008</v>
      </c>
      <c r="F495" s="135" t="s">
        <v>985</v>
      </c>
      <c r="G495" s="575">
        <v>1524</v>
      </c>
      <c r="H495" s="575" t="s">
        <v>160</v>
      </c>
      <c r="I495" s="29">
        <v>23</v>
      </c>
      <c r="J495" s="34">
        <v>9.2948339999999998</v>
      </c>
      <c r="K495" s="578">
        <v>0.3366769</v>
      </c>
      <c r="L495" s="579">
        <v>3.6221930000000002</v>
      </c>
      <c r="M495" s="34">
        <v>0.4822496</v>
      </c>
      <c r="N495" s="35">
        <v>4.1990199999999998E-2</v>
      </c>
      <c r="O495" s="576">
        <v>8.7071509999999996</v>
      </c>
      <c r="P495" s="34">
        <v>6.770518</v>
      </c>
      <c r="Q495" s="35">
        <v>0.48493989999999998</v>
      </c>
      <c r="R495" s="576">
        <v>7.1625230000000002</v>
      </c>
      <c r="S495" s="34">
        <v>0.79892110000000005</v>
      </c>
      <c r="T495" s="35">
        <v>5.7223049999999998E-2</v>
      </c>
      <c r="U495" s="576">
        <v>7.162541</v>
      </c>
      <c r="V495" s="34">
        <v>0.62501680000000004</v>
      </c>
      <c r="W495" s="35">
        <v>4.2881509999999998E-2</v>
      </c>
      <c r="X495" s="576">
        <v>6.8608580000000003</v>
      </c>
      <c r="Y495" s="34">
        <v>8.2076440000000002</v>
      </c>
      <c r="Z495" s="35">
        <v>0.27999079999999998</v>
      </c>
      <c r="AA495" s="576">
        <v>3.4113419999999999</v>
      </c>
      <c r="AB495" s="34">
        <v>145.4102</v>
      </c>
      <c r="AC495" s="35">
        <v>7.3148369999999998</v>
      </c>
      <c r="AD495" s="36">
        <v>5.0304849999999997</v>
      </c>
      <c r="AE495" s="577">
        <v>17.1584</v>
      </c>
      <c r="AF495" s="35">
        <v>0.86314639999999998</v>
      </c>
      <c r="AG495" s="576">
        <v>5.0304580000000003</v>
      </c>
      <c r="AH495" s="34">
        <v>133.10830000000001</v>
      </c>
      <c r="AI495" s="35">
        <v>6.5770109999999997</v>
      </c>
      <c r="AJ495" s="36">
        <v>4.9410959999999999</v>
      </c>
      <c r="AK495" s="577">
        <v>15.70679</v>
      </c>
      <c r="AL495" s="35">
        <v>0.77607720000000002</v>
      </c>
      <c r="AM495" s="576">
        <v>4.9410309999999997</v>
      </c>
      <c r="AN495" s="610" t="s">
        <v>1011</v>
      </c>
    </row>
    <row r="496" spans="1:43" x14ac:dyDescent="0.25">
      <c r="A496" s="10"/>
      <c r="B496" s="10" t="s">
        <v>1006</v>
      </c>
      <c r="C496" s="574" t="s">
        <v>983</v>
      </c>
      <c r="D496" s="574" t="s">
        <v>984</v>
      </c>
      <c r="E496" s="767" t="s">
        <v>992</v>
      </c>
      <c r="F496" s="135" t="s">
        <v>985</v>
      </c>
      <c r="G496" s="575">
        <v>1525</v>
      </c>
      <c r="H496" s="575" t="s">
        <v>160</v>
      </c>
      <c r="I496" s="29">
        <v>21</v>
      </c>
      <c r="J496" s="34">
        <v>16.439599999999999</v>
      </c>
      <c r="K496" s="578">
        <v>0.96303019999999995</v>
      </c>
      <c r="L496" s="579">
        <v>5.8579889999999999</v>
      </c>
      <c r="M496" s="34">
        <v>1.7849889999999999</v>
      </c>
      <c r="N496" s="35">
        <v>0.1923165</v>
      </c>
      <c r="O496" s="576">
        <v>10.774100000000001</v>
      </c>
      <c r="P496" s="34">
        <v>3.9357099999999998</v>
      </c>
      <c r="Q496" s="35">
        <v>0.23284440000000001</v>
      </c>
      <c r="R496" s="576">
        <v>5.9161989999999998</v>
      </c>
      <c r="S496" s="34">
        <v>0.46441369999999998</v>
      </c>
      <c r="T496" s="35">
        <v>2.7475759999999998E-2</v>
      </c>
      <c r="U496" s="576">
        <v>5.9162249999999998</v>
      </c>
      <c r="V496" s="34">
        <v>1.809868</v>
      </c>
      <c r="W496" s="35">
        <v>7.2625499999999996E-2</v>
      </c>
      <c r="X496" s="576">
        <v>4.0127509999999997</v>
      </c>
      <c r="Y496" s="34">
        <v>13.97186</v>
      </c>
      <c r="Z496" s="35">
        <v>0.2806942</v>
      </c>
      <c r="AA496" s="576">
        <v>2.0089969999999999</v>
      </c>
      <c r="AB496" s="34">
        <v>94.404589999999999</v>
      </c>
      <c r="AC496" s="35">
        <v>3.5469870000000001</v>
      </c>
      <c r="AD496" s="36">
        <v>3.7572190000000001</v>
      </c>
      <c r="AE496" s="577">
        <v>11.13974</v>
      </c>
      <c r="AF496" s="35">
        <v>0.4185411</v>
      </c>
      <c r="AG496" s="576">
        <v>3.7571889999999999</v>
      </c>
      <c r="AH496" s="34">
        <v>86.631789999999995</v>
      </c>
      <c r="AI496" s="35">
        <v>3.5066290000000002</v>
      </c>
      <c r="AJ496" s="36">
        <v>4.047739</v>
      </c>
      <c r="AK496" s="577">
        <v>10.22255</v>
      </c>
      <c r="AL496" s="35">
        <v>0.41378819999999999</v>
      </c>
      <c r="AM496" s="576">
        <v>4.0477980000000002</v>
      </c>
      <c r="AN496" s="610" t="s">
        <v>1012</v>
      </c>
    </row>
    <row r="497" spans="1:40" x14ac:dyDescent="0.25">
      <c r="A497" s="10"/>
      <c r="B497" s="10" t="s">
        <v>1180</v>
      </c>
      <c r="C497" s="574" t="s">
        <v>1187</v>
      </c>
      <c r="D497" s="574"/>
      <c r="E497" s="767" t="s">
        <v>1188</v>
      </c>
      <c r="F497" s="135" t="s">
        <v>985</v>
      </c>
      <c r="G497" s="575">
        <v>1527</v>
      </c>
      <c r="H497" s="575" t="s">
        <v>580</v>
      </c>
      <c r="I497" s="29">
        <v>24</v>
      </c>
      <c r="J497" s="34">
        <v>10.31321</v>
      </c>
      <c r="K497" s="578">
        <v>0.31819439999999999</v>
      </c>
      <c r="L497" s="579">
        <v>3.0853090000000001</v>
      </c>
      <c r="M497" s="34">
        <v>0.87228669999999997</v>
      </c>
      <c r="N497" s="35">
        <v>7.160453E-2</v>
      </c>
      <c r="O497" s="576">
        <v>8.208831</v>
      </c>
      <c r="P497" s="34">
        <v>8.1813120000000001</v>
      </c>
      <c r="Q497" s="35">
        <v>0.34009420000000001</v>
      </c>
      <c r="R497" s="576">
        <v>4.1569640000000003</v>
      </c>
      <c r="S497" s="34">
        <v>0.9653948</v>
      </c>
      <c r="T497" s="35">
        <v>4.0130550000000001E-2</v>
      </c>
      <c r="U497" s="576">
        <v>4.1569050000000001</v>
      </c>
      <c r="V497" s="34">
        <v>0.89342220000000006</v>
      </c>
      <c r="W497" s="35">
        <v>3.8655389999999998E-2</v>
      </c>
      <c r="X497" s="576">
        <v>4.3266650000000002</v>
      </c>
      <c r="Y497" s="34">
        <v>9.8162059999999993</v>
      </c>
      <c r="Z497" s="35">
        <v>0.21406149999999999</v>
      </c>
      <c r="AA497" s="576">
        <v>2.1806950000000001</v>
      </c>
      <c r="AB497" s="34">
        <v>150.45689999999999</v>
      </c>
      <c r="AC497" s="35">
        <v>2.3482029999999998</v>
      </c>
      <c r="AD497" s="36">
        <v>1.5607150000000001</v>
      </c>
      <c r="AE497" s="577">
        <v>17.753910000000001</v>
      </c>
      <c r="AF497" s="35">
        <v>0.2770263</v>
      </c>
      <c r="AG497" s="576">
        <v>1.5603670000000001</v>
      </c>
      <c r="AH497" s="34">
        <v>137.5882</v>
      </c>
      <c r="AI497" s="35">
        <v>2.2415479999999999</v>
      </c>
      <c r="AJ497" s="36">
        <v>1.6291720000000001</v>
      </c>
      <c r="AK497" s="577">
        <v>16.235399999999998</v>
      </c>
      <c r="AL497" s="35">
        <v>0.26451400000000003</v>
      </c>
      <c r="AM497" s="576">
        <v>1.6292420000000001</v>
      </c>
      <c r="AN497" s="610" t="s">
        <v>1195</v>
      </c>
    </row>
    <row r="498" spans="1:40" x14ac:dyDescent="0.25">
      <c r="A498" s="10"/>
      <c r="B498" s="10" t="s">
        <v>1181</v>
      </c>
      <c r="C498" s="574" t="s">
        <v>1187</v>
      </c>
      <c r="D498" s="574"/>
      <c r="E498" s="767" t="s">
        <v>1189</v>
      </c>
      <c r="F498" s="135" t="s">
        <v>985</v>
      </c>
      <c r="G498" s="575">
        <v>1528</v>
      </c>
      <c r="H498" s="575" t="s">
        <v>580</v>
      </c>
      <c r="I498" s="29">
        <v>23</v>
      </c>
      <c r="J498" s="34">
        <v>11.901999999999999</v>
      </c>
      <c r="K498" s="578">
        <v>0.51639069999999998</v>
      </c>
      <c r="L498" s="579">
        <v>4.3386899999999997</v>
      </c>
      <c r="M498" s="34">
        <v>1.339215</v>
      </c>
      <c r="N498" s="35">
        <v>0.13381119999999999</v>
      </c>
      <c r="O498" s="576">
        <v>9.9917669999999994</v>
      </c>
      <c r="P498" s="34">
        <v>6.7255279999999997</v>
      </c>
      <c r="Q498" s="35">
        <v>0.45762659999999999</v>
      </c>
      <c r="R498" s="576">
        <v>6.8043230000000001</v>
      </c>
      <c r="S498" s="34">
        <v>0.79361219999999999</v>
      </c>
      <c r="T498" s="35">
        <v>5.4000109999999997E-2</v>
      </c>
      <c r="U498" s="576">
        <v>6.8043440000000004</v>
      </c>
      <c r="V498" s="34">
        <v>1.3790009999999999</v>
      </c>
      <c r="W498" s="35">
        <v>8.1424759999999999E-2</v>
      </c>
      <c r="X498" s="576">
        <v>5.9046200000000004</v>
      </c>
      <c r="Y498" s="34">
        <v>12.19317</v>
      </c>
      <c r="Z498" s="35">
        <v>0.35881059999999998</v>
      </c>
      <c r="AA498" s="576">
        <v>2.9427180000000002</v>
      </c>
      <c r="AB498" s="34">
        <v>127.8098</v>
      </c>
      <c r="AC498" s="35">
        <v>3.3908719999999999</v>
      </c>
      <c r="AD498" s="36">
        <v>2.65306</v>
      </c>
      <c r="AE498" s="577">
        <v>15.08156</v>
      </c>
      <c r="AF498" s="35">
        <v>0.40012039999999999</v>
      </c>
      <c r="AG498" s="576">
        <v>2.653044</v>
      </c>
      <c r="AH498" s="34">
        <v>117.1331</v>
      </c>
      <c r="AI498" s="35">
        <v>3.062551</v>
      </c>
      <c r="AJ498" s="36">
        <v>2.6145900000000002</v>
      </c>
      <c r="AK498" s="577">
        <v>13.821709999999999</v>
      </c>
      <c r="AL498" s="35">
        <v>0.36138019999999998</v>
      </c>
      <c r="AM498" s="576">
        <v>2.6145839999999998</v>
      </c>
      <c r="AN498" s="610" t="s">
        <v>1196</v>
      </c>
    </row>
    <row r="499" spans="1:40" x14ac:dyDescent="0.25">
      <c r="A499" s="10"/>
      <c r="B499" s="10" t="s">
        <v>1182</v>
      </c>
      <c r="C499" s="574" t="s">
        <v>1187</v>
      </c>
      <c r="D499" s="574"/>
      <c r="E499" s="767" t="s">
        <v>1190</v>
      </c>
      <c r="F499" s="135" t="s">
        <v>985</v>
      </c>
      <c r="G499" s="575">
        <v>1529</v>
      </c>
      <c r="H499" s="575" t="s">
        <v>580</v>
      </c>
      <c r="I499" s="29">
        <v>23</v>
      </c>
      <c r="J499" s="34">
        <v>10.79593</v>
      </c>
      <c r="K499" s="578">
        <v>0.33546690000000001</v>
      </c>
      <c r="L499" s="579">
        <v>3.107345</v>
      </c>
      <c r="M499" s="34">
        <v>1.096255</v>
      </c>
      <c r="N499" s="35">
        <v>0.1169441</v>
      </c>
      <c r="O499" s="576">
        <v>10.6676</v>
      </c>
      <c r="P499" s="34">
        <v>7.4719689999999996</v>
      </c>
      <c r="Q499" s="35">
        <v>0.58778169999999996</v>
      </c>
      <c r="R499" s="576">
        <v>7.8664889999999996</v>
      </c>
      <c r="S499" s="34">
        <v>0.88169229999999998</v>
      </c>
      <c r="T499" s="35">
        <v>6.9358359999999994E-2</v>
      </c>
      <c r="U499" s="576">
        <v>7.8665039999999999</v>
      </c>
      <c r="V499" s="34">
        <v>1.153653</v>
      </c>
      <c r="W499" s="35">
        <v>9.8292749999999998E-2</v>
      </c>
      <c r="X499" s="576">
        <v>8.5201309999999992</v>
      </c>
      <c r="Y499" s="34">
        <v>11.147019999999999</v>
      </c>
      <c r="Z499" s="35">
        <v>0.48504799999999998</v>
      </c>
      <c r="AA499" s="576">
        <v>4.3513679999999999</v>
      </c>
      <c r="AB499" s="34">
        <v>138.8314</v>
      </c>
      <c r="AC499" s="35">
        <v>6.6178080000000001</v>
      </c>
      <c r="AD499" s="36">
        <v>4.766794</v>
      </c>
      <c r="AE499" s="577">
        <v>16.382110000000001</v>
      </c>
      <c r="AF499" s="35">
        <v>0.78089019999999998</v>
      </c>
      <c r="AG499" s="576">
        <v>4.7667260000000002</v>
      </c>
      <c r="AH499" s="34">
        <v>126.18689999999999</v>
      </c>
      <c r="AI499" s="35">
        <v>6.1626770000000004</v>
      </c>
      <c r="AJ499" s="36">
        <v>4.8837679999999999</v>
      </c>
      <c r="AK499" s="577">
        <v>14.89006</v>
      </c>
      <c r="AL499" s="35">
        <v>0.72720240000000003</v>
      </c>
      <c r="AM499" s="576">
        <v>4.8838109999999997</v>
      </c>
      <c r="AN499" s="610" t="s">
        <v>1197</v>
      </c>
    </row>
    <row r="500" spans="1:40" x14ac:dyDescent="0.25">
      <c r="A500" s="10"/>
      <c r="B500" s="10" t="s">
        <v>1183</v>
      </c>
      <c r="C500" s="574" t="s">
        <v>1187</v>
      </c>
      <c r="D500" s="574"/>
      <c r="E500" s="767" t="s">
        <v>1191</v>
      </c>
      <c r="F500" s="135" t="s">
        <v>985</v>
      </c>
      <c r="G500" s="575">
        <v>1530</v>
      </c>
      <c r="H500" s="575" t="s">
        <v>580</v>
      </c>
      <c r="I500" s="29">
        <v>21</v>
      </c>
      <c r="J500" s="34">
        <v>12.38579</v>
      </c>
      <c r="K500" s="578">
        <v>0.50724349999999996</v>
      </c>
      <c r="L500" s="579">
        <v>4.0953670000000004</v>
      </c>
      <c r="M500" s="34">
        <v>1.2057580000000001</v>
      </c>
      <c r="N500" s="35">
        <v>0.1066817</v>
      </c>
      <c r="O500" s="576">
        <v>8.8476890000000008</v>
      </c>
      <c r="P500" s="34">
        <v>6.5401740000000004</v>
      </c>
      <c r="Q500" s="35">
        <v>0.36324990000000001</v>
      </c>
      <c r="R500" s="576">
        <v>5.5541320000000001</v>
      </c>
      <c r="S500" s="34">
        <v>0.77174039999999999</v>
      </c>
      <c r="T500" s="35">
        <v>4.2863859999999997E-2</v>
      </c>
      <c r="U500" s="576">
        <v>5.554182</v>
      </c>
      <c r="V500" s="34">
        <v>1.2032069999999999</v>
      </c>
      <c r="W500" s="35">
        <v>3.7354180000000001E-2</v>
      </c>
      <c r="X500" s="576">
        <v>3.1045500000000001</v>
      </c>
      <c r="Y500" s="34">
        <v>11.392910000000001</v>
      </c>
      <c r="Z500" s="35">
        <v>0.1766228</v>
      </c>
      <c r="AA500" s="576">
        <v>1.5502860000000001</v>
      </c>
      <c r="AB500" s="34">
        <v>125.8918</v>
      </c>
      <c r="AC500" s="35">
        <v>1.957082</v>
      </c>
      <c r="AD500" s="36">
        <v>1.5545739999999999</v>
      </c>
      <c r="AE500" s="577">
        <v>14.85524</v>
      </c>
      <c r="AF500" s="35">
        <v>0.23093739999999999</v>
      </c>
      <c r="AG500" s="576">
        <v>1.554586</v>
      </c>
      <c r="AH500" s="34">
        <v>115.0155</v>
      </c>
      <c r="AI500" s="35">
        <v>2.0528270000000002</v>
      </c>
      <c r="AJ500" s="36">
        <v>1.784826</v>
      </c>
      <c r="AK500" s="577">
        <v>13.57183</v>
      </c>
      <c r="AL500" s="35">
        <v>0.24222050000000001</v>
      </c>
      <c r="AM500" s="576">
        <v>1.784729</v>
      </c>
      <c r="AN500" s="610" t="s">
        <v>1198</v>
      </c>
    </row>
    <row r="501" spans="1:40" x14ac:dyDescent="0.25">
      <c r="A501" s="10"/>
      <c r="B501" s="10" t="s">
        <v>1184</v>
      </c>
      <c r="C501" s="574" t="s">
        <v>1187</v>
      </c>
      <c r="D501" s="574"/>
      <c r="E501" s="767" t="s">
        <v>1192</v>
      </c>
      <c r="F501" s="135" t="s">
        <v>985</v>
      </c>
      <c r="G501" s="575">
        <v>1531</v>
      </c>
      <c r="H501" s="575" t="s">
        <v>580</v>
      </c>
      <c r="I501" s="29">
        <v>24</v>
      </c>
      <c r="J501" s="34">
        <v>12.3429</v>
      </c>
      <c r="K501" s="578">
        <v>0.49452489999999999</v>
      </c>
      <c r="L501" s="579">
        <v>4.0065520000000001</v>
      </c>
      <c r="M501" s="34">
        <v>1.2117869999999999</v>
      </c>
      <c r="N501" s="35">
        <v>0.10288</v>
      </c>
      <c r="O501" s="576">
        <v>8.4899439999999995</v>
      </c>
      <c r="P501" s="34">
        <v>6.5798680000000003</v>
      </c>
      <c r="Q501" s="35">
        <v>0.36230279999999998</v>
      </c>
      <c r="R501" s="576">
        <v>5.5062329999999999</v>
      </c>
      <c r="S501" s="34">
        <v>0.77642440000000001</v>
      </c>
      <c r="T501" s="35">
        <v>4.2751770000000001E-2</v>
      </c>
      <c r="U501" s="576">
        <v>5.5062369999999996</v>
      </c>
      <c r="V501" s="34">
        <v>1.2081820000000001</v>
      </c>
      <c r="W501" s="35">
        <v>5.2730880000000001E-2</v>
      </c>
      <c r="X501" s="576">
        <v>4.3644819999999998</v>
      </c>
      <c r="Y501" s="34">
        <v>11.415150000000001</v>
      </c>
      <c r="Z501" s="35">
        <v>0.2487279</v>
      </c>
      <c r="AA501" s="576">
        <v>2.178928</v>
      </c>
      <c r="AB501" s="34">
        <v>125.5035</v>
      </c>
      <c r="AC501" s="35">
        <v>2.8735900000000001</v>
      </c>
      <c r="AD501" s="36">
        <v>2.2896489999999998</v>
      </c>
      <c r="AE501" s="577">
        <v>14.80941</v>
      </c>
      <c r="AF501" s="35">
        <v>0.33908100000000002</v>
      </c>
      <c r="AG501" s="576">
        <v>2.2896320000000001</v>
      </c>
      <c r="AH501" s="34">
        <v>115.0269</v>
      </c>
      <c r="AI501" s="35">
        <v>2.411572</v>
      </c>
      <c r="AJ501" s="36">
        <v>2.0965280000000002</v>
      </c>
      <c r="AK501" s="577">
        <v>13.573169999999999</v>
      </c>
      <c r="AL501" s="35">
        <v>0.2845763</v>
      </c>
      <c r="AM501" s="576">
        <v>2.0966079999999998</v>
      </c>
      <c r="AN501" s="610" t="s">
        <v>1199</v>
      </c>
    </row>
    <row r="502" spans="1:40" x14ac:dyDescent="0.25">
      <c r="A502" s="10"/>
      <c r="B502" s="10" t="s">
        <v>1185</v>
      </c>
      <c r="C502" s="574" t="s">
        <v>1187</v>
      </c>
      <c r="D502" s="574"/>
      <c r="E502" s="767" t="s">
        <v>1193</v>
      </c>
      <c r="F502" s="135" t="s">
        <v>985</v>
      </c>
      <c r="G502" s="575">
        <v>1532</v>
      </c>
      <c r="H502" s="575" t="s">
        <v>580</v>
      </c>
      <c r="I502" s="29">
        <v>25</v>
      </c>
      <c r="J502" s="34">
        <v>11.77983</v>
      </c>
      <c r="K502" s="578">
        <v>0.33839170000000002</v>
      </c>
      <c r="L502" s="579">
        <v>2.872636</v>
      </c>
      <c r="M502" s="34">
        <v>1.123785</v>
      </c>
      <c r="N502" s="35">
        <v>8.3170480000000005E-2</v>
      </c>
      <c r="O502" s="576">
        <v>7.4009210000000003</v>
      </c>
      <c r="P502" s="34">
        <v>7.0386730000000002</v>
      </c>
      <c r="Q502" s="35">
        <v>0.3610006</v>
      </c>
      <c r="R502" s="576">
        <v>5.1288159999999996</v>
      </c>
      <c r="S502" s="34">
        <v>0.83056350000000001</v>
      </c>
      <c r="T502" s="35">
        <v>4.2597900000000001E-2</v>
      </c>
      <c r="U502" s="576">
        <v>5.1287950000000002</v>
      </c>
      <c r="V502" s="34">
        <v>1.146935</v>
      </c>
      <c r="W502" s="35">
        <v>6.2127460000000002E-2</v>
      </c>
      <c r="X502" s="576">
        <v>5.4168229999999999</v>
      </c>
      <c r="Y502" s="34">
        <v>11.12067</v>
      </c>
      <c r="Z502" s="35">
        <v>0.3011086</v>
      </c>
      <c r="AA502" s="576">
        <v>2.7076479999999998</v>
      </c>
      <c r="AB502" s="34">
        <v>129.1935</v>
      </c>
      <c r="AC502" s="35">
        <v>3.131615</v>
      </c>
      <c r="AD502" s="36">
        <v>2.4239739999999999</v>
      </c>
      <c r="AE502" s="577">
        <v>15.24483</v>
      </c>
      <c r="AF502" s="35">
        <v>0.36952469999999998</v>
      </c>
      <c r="AG502" s="576">
        <v>2.4239350000000002</v>
      </c>
      <c r="AH502" s="34">
        <v>117.979</v>
      </c>
      <c r="AI502" s="35">
        <v>3.06324</v>
      </c>
      <c r="AJ502" s="36">
        <v>2.596428</v>
      </c>
      <c r="AK502" s="577">
        <v>13.921519999999999</v>
      </c>
      <c r="AL502" s="35">
        <v>0.36145500000000003</v>
      </c>
      <c r="AM502" s="576">
        <v>2.5963750000000001</v>
      </c>
      <c r="AN502" s="610"/>
    </row>
    <row r="503" spans="1:40" x14ac:dyDescent="0.25">
      <c r="A503" s="10"/>
      <c r="B503" s="10" t="s">
        <v>1186</v>
      </c>
      <c r="C503" s="574" t="s">
        <v>1187</v>
      </c>
      <c r="D503" s="574"/>
      <c r="E503" s="767" t="s">
        <v>1194</v>
      </c>
      <c r="F503" s="135" t="s">
        <v>985</v>
      </c>
      <c r="G503" s="575">
        <v>1533</v>
      </c>
      <c r="H503" s="575" t="s">
        <v>580</v>
      </c>
      <c r="I503" s="29">
        <v>25</v>
      </c>
      <c r="J503" s="34">
        <v>10.49553</v>
      </c>
      <c r="K503" s="578">
        <v>0.4588023</v>
      </c>
      <c r="L503" s="579">
        <v>4.3714050000000002</v>
      </c>
      <c r="M503" s="34">
        <v>0.69381420000000005</v>
      </c>
      <c r="N503" s="35">
        <v>9.2699069999999995E-2</v>
      </c>
      <c r="O503" s="576">
        <v>13.36079</v>
      </c>
      <c r="P503" s="34">
        <v>7.6947049999999999</v>
      </c>
      <c r="Q503" s="35">
        <v>0.63767019999999996</v>
      </c>
      <c r="R503" s="576">
        <v>8.2871279999999992</v>
      </c>
      <c r="S503" s="34">
        <v>0.90797530000000004</v>
      </c>
      <c r="T503" s="35">
        <v>7.5245140000000002E-2</v>
      </c>
      <c r="U503" s="576">
        <v>8.2871360000000003</v>
      </c>
      <c r="V503" s="34">
        <v>0.74541820000000003</v>
      </c>
      <c r="W503" s="35">
        <v>4.6078309999999997E-2</v>
      </c>
      <c r="X503" s="576">
        <v>6.1815379999999998</v>
      </c>
      <c r="Y503" s="34">
        <v>8.9644200000000005</v>
      </c>
      <c r="Z503" s="35">
        <v>0.2721269</v>
      </c>
      <c r="AA503" s="576">
        <v>3.0356339999999999</v>
      </c>
      <c r="AB503" s="34">
        <v>141.42769999999999</v>
      </c>
      <c r="AC503" s="35">
        <v>5.3979739999999996</v>
      </c>
      <c r="AD503" s="36">
        <v>3.816773</v>
      </c>
      <c r="AE503" s="577">
        <v>16688.46</v>
      </c>
      <c r="AF503" s="35">
        <v>636.95929999999998</v>
      </c>
      <c r="AG503" s="576">
        <v>3.816764</v>
      </c>
      <c r="AH503" s="34">
        <v>129.41249999999999</v>
      </c>
      <c r="AI503" s="35">
        <v>4.9947990000000004</v>
      </c>
      <c r="AJ503" s="36">
        <v>3.8595950000000001</v>
      </c>
      <c r="AK503" s="577">
        <v>15270.68</v>
      </c>
      <c r="AL503" s="35">
        <v>589.38059999999996</v>
      </c>
      <c r="AM503" s="576">
        <v>3.8595570000000001</v>
      </c>
      <c r="AN503" s="610"/>
    </row>
    <row r="504" spans="1:40" x14ac:dyDescent="0.25">
      <c r="A504" s="10"/>
      <c r="B504" s="10" t="s">
        <v>1044</v>
      </c>
      <c r="C504" s="574"/>
      <c r="D504" s="574"/>
      <c r="E504" s="767" t="s">
        <v>1037</v>
      </c>
      <c r="F504" s="135" t="s">
        <v>1046</v>
      </c>
      <c r="G504" s="575">
        <v>1555</v>
      </c>
      <c r="H504" s="575" t="s">
        <v>1039</v>
      </c>
      <c r="I504" s="29">
        <v>21</v>
      </c>
      <c r="J504" s="34">
        <v>10.19983</v>
      </c>
      <c r="K504" s="578">
        <v>1.1717949999999999</v>
      </c>
      <c r="L504" s="579">
        <v>11.48837</v>
      </c>
      <c r="M504" s="34">
        <v>1.0118400000000001</v>
      </c>
      <c r="N504" s="35">
        <v>0.19152630000000001</v>
      </c>
      <c r="O504" s="576">
        <v>18.928519999999999</v>
      </c>
      <c r="P504" s="34">
        <v>6.4515770000000003</v>
      </c>
      <c r="Q504" s="35">
        <v>0.91426399999999997</v>
      </c>
      <c r="R504" s="576">
        <v>14.17117</v>
      </c>
      <c r="S504" s="34">
        <v>0.76128609999999997</v>
      </c>
      <c r="T504" s="35">
        <v>0.10788300000000001</v>
      </c>
      <c r="U504" s="576">
        <v>14.171150000000001</v>
      </c>
      <c r="V504" s="34">
        <v>1.240345</v>
      </c>
      <c r="W504" s="35">
        <v>3.3941150000000003E-2</v>
      </c>
      <c r="X504" s="576">
        <v>2.7364289999999998</v>
      </c>
      <c r="Y504" s="34">
        <v>11.567690000000001</v>
      </c>
      <c r="Z504" s="35">
        <v>0.15865950000000001</v>
      </c>
      <c r="AA504" s="576">
        <v>1.371575</v>
      </c>
      <c r="AB504" s="34">
        <v>136.86869999999999</v>
      </c>
      <c r="AC504" s="35">
        <v>3.5384150000000001</v>
      </c>
      <c r="AD504" s="36">
        <v>2.5852629999999999</v>
      </c>
      <c r="AE504" s="577">
        <v>16.150500000000001</v>
      </c>
      <c r="AF504" s="35">
        <v>0.41751199999999999</v>
      </c>
      <c r="AG504" s="576">
        <v>2.585134</v>
      </c>
      <c r="AH504" s="34">
        <v>124.72110000000001</v>
      </c>
      <c r="AI504" s="35">
        <v>3.6302819999999998</v>
      </c>
      <c r="AJ504" s="36">
        <v>2.91072</v>
      </c>
      <c r="AK504" s="577">
        <v>14.717090000000001</v>
      </c>
      <c r="AL504" s="35">
        <v>0.42837999999999998</v>
      </c>
      <c r="AM504" s="576">
        <v>2.910765</v>
      </c>
      <c r="AN504" s="610" t="s">
        <v>1040</v>
      </c>
    </row>
    <row r="505" spans="1:40" x14ac:dyDescent="0.25">
      <c r="A505" s="10"/>
      <c r="B505" s="10" t="s">
        <v>1044</v>
      </c>
      <c r="C505" s="574"/>
      <c r="D505" s="574"/>
      <c r="E505" s="767" t="s">
        <v>1037</v>
      </c>
      <c r="F505" s="135" t="s">
        <v>1047</v>
      </c>
      <c r="G505" s="575">
        <v>1556</v>
      </c>
      <c r="H505" s="575" t="s">
        <v>1039</v>
      </c>
      <c r="I505" s="29">
        <v>23</v>
      </c>
      <c r="J505" s="34">
        <v>10.38245</v>
      </c>
      <c r="K505" s="578">
        <v>1.099162</v>
      </c>
      <c r="L505" s="579">
        <v>10.586729999999999</v>
      </c>
      <c r="M505" s="34">
        <v>1.0097</v>
      </c>
      <c r="N505" s="35">
        <v>0.20719199999999999</v>
      </c>
      <c r="O505" s="576">
        <v>20.520160000000001</v>
      </c>
      <c r="P505" s="34">
        <v>6.3653310000000003</v>
      </c>
      <c r="Q505" s="35">
        <v>0.91755189999999998</v>
      </c>
      <c r="R505" s="576">
        <v>14.41483</v>
      </c>
      <c r="S505" s="34">
        <v>0.75110900000000003</v>
      </c>
      <c r="T505" s="35">
        <v>0.1082713</v>
      </c>
      <c r="U505" s="576">
        <v>14.414849999999999</v>
      </c>
      <c r="V505" s="34">
        <v>1.2364809999999999</v>
      </c>
      <c r="W505" s="35">
        <v>2.4338019999999998E-2</v>
      </c>
      <c r="X505" s="576">
        <v>1.968329</v>
      </c>
      <c r="Y505" s="34">
        <v>11.55016</v>
      </c>
      <c r="Z505" s="35">
        <v>0.11334660000000001</v>
      </c>
      <c r="AA505" s="576">
        <v>0.98134259999999995</v>
      </c>
      <c r="AB505" s="34">
        <v>134.7791</v>
      </c>
      <c r="AC505" s="35">
        <v>3.6025779999999998</v>
      </c>
      <c r="AD505" s="36">
        <v>2.6729500000000002</v>
      </c>
      <c r="AE505" s="577">
        <v>15.903930000000001</v>
      </c>
      <c r="AF505" s="35">
        <v>0.4251279</v>
      </c>
      <c r="AG505" s="576">
        <v>2.6730990000000001</v>
      </c>
      <c r="AH505" s="34">
        <v>123.7599</v>
      </c>
      <c r="AI505" s="35">
        <v>2.8461259999999999</v>
      </c>
      <c r="AJ505" s="36">
        <v>2.2997160000000001</v>
      </c>
      <c r="AK505" s="577">
        <v>14.603669999999999</v>
      </c>
      <c r="AL505" s="35">
        <v>0.33582610000000002</v>
      </c>
      <c r="AM505" s="576">
        <v>2.299601</v>
      </c>
      <c r="AN505" s="610" t="s">
        <v>1041</v>
      </c>
    </row>
    <row r="506" spans="1:40" x14ac:dyDescent="0.25">
      <c r="A506" s="10"/>
      <c r="B506" s="10" t="s">
        <v>1045</v>
      </c>
      <c r="C506" s="574"/>
      <c r="D506" s="574"/>
      <c r="E506" s="767" t="s">
        <v>1038</v>
      </c>
      <c r="F506" s="135" t="s">
        <v>1046</v>
      </c>
      <c r="G506" s="575">
        <v>1557</v>
      </c>
      <c r="H506" s="575" t="s">
        <v>1039</v>
      </c>
      <c r="I506" s="29">
        <v>25</v>
      </c>
      <c r="J506" s="34">
        <v>10.577360000000001</v>
      </c>
      <c r="K506" s="578">
        <v>1.1919919999999999</v>
      </c>
      <c r="L506" s="579">
        <v>11.26928</v>
      </c>
      <c r="M506" s="34">
        <v>1.060057</v>
      </c>
      <c r="N506" s="35">
        <v>0.24862619999999999</v>
      </c>
      <c r="O506" s="576">
        <v>23.454039999999999</v>
      </c>
      <c r="P506" s="34">
        <v>6.5235859999999999</v>
      </c>
      <c r="Q506" s="35">
        <v>1.0250300000000001</v>
      </c>
      <c r="R506" s="576">
        <v>15.712680000000001</v>
      </c>
      <c r="S506" s="34">
        <v>0.76978310000000005</v>
      </c>
      <c r="T506" s="35">
        <v>0.12095359999999999</v>
      </c>
      <c r="U506" s="576">
        <v>15.712680000000001</v>
      </c>
      <c r="V506" s="34">
        <v>1.2608619999999999</v>
      </c>
      <c r="W506" s="35">
        <v>6.8486389999999994E-2</v>
      </c>
      <c r="X506" s="576">
        <v>5.431711</v>
      </c>
      <c r="Y506" s="34">
        <v>11.65981</v>
      </c>
      <c r="Z506" s="35">
        <v>0.31953779999999998</v>
      </c>
      <c r="AA506" s="576">
        <v>2.7405059999999999</v>
      </c>
      <c r="AB506" s="34">
        <v>134.7568</v>
      </c>
      <c r="AC506" s="35">
        <v>5.1739740000000003</v>
      </c>
      <c r="AD506" s="36">
        <v>3.8394900000000001</v>
      </c>
      <c r="AE506" s="577">
        <v>15.901300000000001</v>
      </c>
      <c r="AF506" s="35">
        <v>0.61053159999999995</v>
      </c>
      <c r="AG506" s="576">
        <v>3.8395079999999999</v>
      </c>
      <c r="AH506" s="34">
        <v>123.2775</v>
      </c>
      <c r="AI506" s="35">
        <v>4.7721410000000004</v>
      </c>
      <c r="AJ506" s="36">
        <v>3.871057</v>
      </c>
      <c r="AK506" s="577">
        <v>14.54674</v>
      </c>
      <c r="AL506" s="35">
        <v>0.5631121</v>
      </c>
      <c r="AM506" s="576">
        <v>3.8710529999999999</v>
      </c>
      <c r="AN506" s="610"/>
    </row>
    <row r="507" spans="1:40" x14ac:dyDescent="0.25">
      <c r="A507" s="46"/>
      <c r="B507" s="46" t="s">
        <v>1036</v>
      </c>
      <c r="C507" s="820"/>
      <c r="D507" s="820"/>
      <c r="E507" s="821"/>
      <c r="F507" s="822" t="s">
        <v>1048</v>
      </c>
      <c r="G507" s="823">
        <v>1577</v>
      </c>
      <c r="H507" s="823" t="s">
        <v>580</v>
      </c>
      <c r="I507" s="49">
        <v>25</v>
      </c>
      <c r="J507" s="53">
        <v>10.83146</v>
      </c>
      <c r="K507" s="824">
        <v>0.8258356</v>
      </c>
      <c r="L507" s="825">
        <v>7.6244149999999999</v>
      </c>
      <c r="M507" s="53">
        <v>1.0883780000000001</v>
      </c>
      <c r="N507" s="54">
        <v>0.1824914</v>
      </c>
      <c r="O507" s="750">
        <v>16.767289999999999</v>
      </c>
      <c r="P507" s="53">
        <v>6.8652860000000002</v>
      </c>
      <c r="Q507" s="54">
        <v>0.7136979</v>
      </c>
      <c r="R507" s="750">
        <v>10.39575</v>
      </c>
      <c r="S507" s="53">
        <v>0.81010380000000004</v>
      </c>
      <c r="T507" s="54">
        <v>8.4216440000000004E-2</v>
      </c>
      <c r="U507" s="750">
        <v>10.395759999999999</v>
      </c>
      <c r="V507" s="53">
        <v>1.207319</v>
      </c>
      <c r="W507" s="54">
        <v>6.5743850000000006E-2</v>
      </c>
      <c r="X507" s="750">
        <v>5.4454399999999996</v>
      </c>
      <c r="Y507" s="53">
        <v>11.409689999999999</v>
      </c>
      <c r="Z507" s="54">
        <v>0.30759180000000003</v>
      </c>
      <c r="AA507" s="750">
        <v>2.6958820000000001</v>
      </c>
      <c r="AB507" s="53">
        <v>137.12809999999999</v>
      </c>
      <c r="AC507" s="54">
        <v>2.0160979999999999</v>
      </c>
      <c r="AD507" s="55">
        <v>1.4702299999999999</v>
      </c>
      <c r="AE507" s="826">
        <v>16.18111</v>
      </c>
      <c r="AF507" s="54">
        <v>0.2379259</v>
      </c>
      <c r="AG507" s="750">
        <v>1.4703930000000001</v>
      </c>
      <c r="AH507" s="53">
        <v>125.074</v>
      </c>
      <c r="AI507" s="54">
        <v>1.877</v>
      </c>
      <c r="AJ507" s="55">
        <v>1.500712</v>
      </c>
      <c r="AK507" s="826">
        <v>14.75873</v>
      </c>
      <c r="AL507" s="54">
        <v>0.22151170000000001</v>
      </c>
      <c r="AM507" s="750">
        <v>1.5008859999999999</v>
      </c>
      <c r="AN507" s="827"/>
    </row>
    <row r="508" spans="1:40" x14ac:dyDescent="0.25">
      <c r="A508" s="10"/>
      <c r="B508" s="10" t="s">
        <v>1036</v>
      </c>
      <c r="C508" s="574"/>
      <c r="D508" s="574"/>
      <c r="E508" s="767"/>
      <c r="F508" s="135" t="s">
        <v>1049</v>
      </c>
      <c r="G508" s="575">
        <v>1576</v>
      </c>
      <c r="H508" s="575" t="s">
        <v>580</v>
      </c>
      <c r="I508" s="29">
        <v>25</v>
      </c>
      <c r="J508" s="34">
        <v>10.39331</v>
      </c>
      <c r="K508" s="578">
        <v>0.87466750000000004</v>
      </c>
      <c r="L508" s="579">
        <v>8.4156739999999992</v>
      </c>
      <c r="M508" s="34">
        <v>1.007765</v>
      </c>
      <c r="N508" s="35">
        <v>0.18007819999999999</v>
      </c>
      <c r="O508" s="576">
        <v>17.869070000000001</v>
      </c>
      <c r="P508" s="34">
        <v>6.5615300000000003</v>
      </c>
      <c r="Q508" s="35">
        <v>0.72106550000000003</v>
      </c>
      <c r="R508" s="576">
        <v>10.98929</v>
      </c>
      <c r="S508" s="34">
        <v>0.77426050000000002</v>
      </c>
      <c r="T508" s="35">
        <v>8.50857E-2</v>
      </c>
      <c r="U508" s="576">
        <v>10.98929</v>
      </c>
      <c r="V508" s="34">
        <v>1.203384</v>
      </c>
      <c r="W508" s="35">
        <v>3.3047710000000001E-2</v>
      </c>
      <c r="X508" s="576">
        <v>2.746232</v>
      </c>
      <c r="Y508" s="34">
        <v>11.394030000000001</v>
      </c>
      <c r="Z508" s="35">
        <v>0.15612500000000001</v>
      </c>
      <c r="AA508" s="576">
        <v>1.3702350000000001</v>
      </c>
      <c r="AB508" s="34">
        <v>138.25470000000001</v>
      </c>
      <c r="AC508" s="35">
        <v>1.5004189999999999</v>
      </c>
      <c r="AD508" s="36">
        <v>1.0852569999999999</v>
      </c>
      <c r="AE508" s="577">
        <v>16.314060000000001</v>
      </c>
      <c r="AF508" s="35">
        <v>0.17701900000000001</v>
      </c>
      <c r="AG508" s="576">
        <v>1.08507</v>
      </c>
      <c r="AH508" s="34">
        <v>125.8836</v>
      </c>
      <c r="AI508" s="35">
        <v>1.2097359999999999</v>
      </c>
      <c r="AJ508" s="36">
        <v>0.96099610000000002</v>
      </c>
      <c r="AK508" s="577">
        <v>14.85426</v>
      </c>
      <c r="AL508" s="35">
        <v>0.14273949999999999</v>
      </c>
      <c r="AM508" s="576">
        <v>0.96093269999999997</v>
      </c>
      <c r="AN508" s="610"/>
    </row>
    <row r="509" spans="1:40" x14ac:dyDescent="0.25">
      <c r="A509" s="10"/>
      <c r="B509" s="10" t="s">
        <v>1036</v>
      </c>
      <c r="C509" s="574"/>
      <c r="D509" s="574"/>
      <c r="E509" s="767"/>
      <c r="F509" s="135" t="s">
        <v>1050</v>
      </c>
      <c r="G509" s="575">
        <v>1574</v>
      </c>
      <c r="H509" s="575" t="s">
        <v>580</v>
      </c>
      <c r="I509" s="29">
        <v>25</v>
      </c>
      <c r="J509" s="34">
        <v>10.721550000000001</v>
      </c>
      <c r="K509" s="578">
        <v>1.0612060000000001</v>
      </c>
      <c r="L509" s="579">
        <v>9.8978730000000006</v>
      </c>
      <c r="M509" s="34">
        <v>1.0375529999999999</v>
      </c>
      <c r="N509" s="35">
        <v>0.21059530000000001</v>
      </c>
      <c r="O509" s="576">
        <v>20.29731</v>
      </c>
      <c r="P509" s="34">
        <v>6.5464169999999999</v>
      </c>
      <c r="Q509" s="35">
        <v>0.86480900000000005</v>
      </c>
      <c r="R509" s="576">
        <v>13.210419999999999</v>
      </c>
      <c r="S509" s="34">
        <v>0.77247719999999997</v>
      </c>
      <c r="T509" s="35">
        <v>0.1020476</v>
      </c>
      <c r="U509" s="576">
        <v>13.210430000000001</v>
      </c>
      <c r="V509" s="34">
        <v>1.2122090000000001</v>
      </c>
      <c r="W509" s="35">
        <v>2.733812E-2</v>
      </c>
      <c r="X509" s="576">
        <v>2.2552319999999999</v>
      </c>
      <c r="Y509" s="34">
        <v>11.43605</v>
      </c>
      <c r="Z509" s="35">
        <v>0.12983049999999999</v>
      </c>
      <c r="AA509" s="576">
        <v>1.1352739999999999</v>
      </c>
      <c r="AB509" s="34">
        <v>134.83949999999999</v>
      </c>
      <c r="AC509" s="35">
        <v>2.0992500000000001</v>
      </c>
      <c r="AD509" s="36">
        <v>1.556851</v>
      </c>
      <c r="AE509" s="577">
        <v>15.911060000000001</v>
      </c>
      <c r="AF509" s="35">
        <v>0.2477451</v>
      </c>
      <c r="AG509" s="576">
        <v>1.5570619999999999</v>
      </c>
      <c r="AH509" s="34">
        <v>122.3146</v>
      </c>
      <c r="AI509" s="35">
        <v>1.948858</v>
      </c>
      <c r="AJ509" s="36">
        <v>1.593316</v>
      </c>
      <c r="AK509" s="577">
        <v>14.433120000000001</v>
      </c>
      <c r="AL509" s="35">
        <v>0.22995869999999999</v>
      </c>
      <c r="AM509" s="576">
        <v>1.5932710000000001</v>
      </c>
      <c r="AN509" s="610"/>
    </row>
    <row r="510" spans="1:40" x14ac:dyDescent="0.25">
      <c r="A510" s="10"/>
      <c r="B510" s="10" t="s">
        <v>1036</v>
      </c>
      <c r="C510" s="574"/>
      <c r="D510" s="574"/>
      <c r="E510" s="767"/>
      <c r="F510" s="135" t="s">
        <v>1051</v>
      </c>
      <c r="G510" s="575">
        <v>1575</v>
      </c>
      <c r="H510" s="575" t="s">
        <v>580</v>
      </c>
      <c r="I510" s="29">
        <v>23</v>
      </c>
      <c r="J510" s="34">
        <v>11.11225</v>
      </c>
      <c r="K510" s="578">
        <v>0.8592417</v>
      </c>
      <c r="L510" s="579">
        <v>7.7323820000000003</v>
      </c>
      <c r="M510" s="34">
        <v>1.115839</v>
      </c>
      <c r="N510" s="35">
        <v>0.16109399999999999</v>
      </c>
      <c r="O510" s="576">
        <v>14.43703</v>
      </c>
      <c r="P510" s="34">
        <v>6.9996359999999997</v>
      </c>
      <c r="Q510" s="35">
        <v>0.60685820000000001</v>
      </c>
      <c r="R510" s="576">
        <v>8.6698529999999998</v>
      </c>
      <c r="S510" s="34">
        <v>0.8259571</v>
      </c>
      <c r="T510" s="35">
        <v>7.1608930000000001E-2</v>
      </c>
      <c r="U510" s="576">
        <v>8.6698120000000003</v>
      </c>
      <c r="V510" s="34">
        <v>1.1958569999999999</v>
      </c>
      <c r="W510" s="35">
        <v>2.5031330000000001E-2</v>
      </c>
      <c r="X510" s="576">
        <v>2.0931709999999999</v>
      </c>
      <c r="Y510" s="34">
        <v>11.35877</v>
      </c>
      <c r="Z510" s="35">
        <v>0.11852310000000001</v>
      </c>
      <c r="AA510" s="576">
        <v>1.0434509999999999</v>
      </c>
      <c r="AB510" s="34">
        <v>136.22499999999999</v>
      </c>
      <c r="AC510" s="35">
        <v>2.453935</v>
      </c>
      <c r="AD510" s="36">
        <v>1.801383</v>
      </c>
      <c r="AE510" s="577">
        <v>16.074549999999999</v>
      </c>
      <c r="AF510" s="35">
        <v>0.28958050000000002</v>
      </c>
      <c r="AG510" s="576">
        <v>1.8014840000000001</v>
      </c>
      <c r="AH510" s="34">
        <v>123.84310000000001</v>
      </c>
      <c r="AI510" s="35">
        <v>1.9866470000000001</v>
      </c>
      <c r="AJ510" s="36">
        <v>1.6041639999999999</v>
      </c>
      <c r="AK510" s="577">
        <v>14.613490000000001</v>
      </c>
      <c r="AL510" s="35">
        <v>0.23442489999999999</v>
      </c>
      <c r="AM510" s="576">
        <v>1.604168</v>
      </c>
      <c r="AN510" s="610" t="s">
        <v>1042</v>
      </c>
    </row>
    <row r="511" spans="1:40" x14ac:dyDescent="0.25">
      <c r="A511" s="10"/>
      <c r="B511" s="10" t="s">
        <v>1043</v>
      </c>
      <c r="C511" s="574"/>
      <c r="D511" s="574"/>
      <c r="E511" s="767"/>
      <c r="F511" s="135" t="s">
        <v>1052</v>
      </c>
      <c r="G511" s="575">
        <v>1578</v>
      </c>
      <c r="H511" s="575" t="s">
        <v>160</v>
      </c>
      <c r="I511" s="29">
        <v>25</v>
      </c>
      <c r="J511" s="34">
        <v>11.58362</v>
      </c>
      <c r="K511" s="578">
        <v>0.70358620000000005</v>
      </c>
      <c r="L511" s="579">
        <v>6.0739749999999999</v>
      </c>
      <c r="M511" s="34">
        <v>1.2478210000000001</v>
      </c>
      <c r="N511" s="35">
        <v>0.14885490000000001</v>
      </c>
      <c r="O511" s="576">
        <v>11.929180000000001</v>
      </c>
      <c r="P511" s="34">
        <v>7.4334049999999996</v>
      </c>
      <c r="Q511" s="35">
        <v>0.63305469999999997</v>
      </c>
      <c r="R511" s="576">
        <v>8.5163489999999999</v>
      </c>
      <c r="S511" s="34">
        <v>0.87714170000000002</v>
      </c>
      <c r="T511" s="35">
        <v>7.4700710000000003E-2</v>
      </c>
      <c r="U511" s="576">
        <v>8.5163779999999996</v>
      </c>
      <c r="V511" s="34">
        <v>1.217455</v>
      </c>
      <c r="W511" s="35">
        <v>3.2741720000000002E-2</v>
      </c>
      <c r="X511" s="576">
        <v>2.6893579999999999</v>
      </c>
      <c r="Y511" s="34">
        <v>11.46049</v>
      </c>
      <c r="Z511" s="35">
        <v>0.1537789</v>
      </c>
      <c r="AA511" s="576">
        <v>1.341818</v>
      </c>
      <c r="AB511" s="34">
        <v>137.72890000000001</v>
      </c>
      <c r="AC511" s="35">
        <v>2.2879079999999998</v>
      </c>
      <c r="AD511" s="36">
        <v>1.6611689999999999</v>
      </c>
      <c r="AE511" s="577">
        <v>16.251999999999999</v>
      </c>
      <c r="AF511" s="35">
        <v>0.26995649999999999</v>
      </c>
      <c r="AG511" s="576">
        <v>1.6610659999999999</v>
      </c>
      <c r="AH511" s="34">
        <v>126.9842</v>
      </c>
      <c r="AI511" s="35">
        <v>2.2165149999999998</v>
      </c>
      <c r="AJ511" s="36">
        <v>1.7455050000000001</v>
      </c>
      <c r="AK511" s="577">
        <v>14.98413</v>
      </c>
      <c r="AL511" s="35">
        <v>0.26156459999999998</v>
      </c>
      <c r="AM511" s="576">
        <v>1.745611</v>
      </c>
      <c r="AN511" s="610"/>
    </row>
    <row r="512" spans="1:40" x14ac:dyDescent="0.25">
      <c r="A512" s="10"/>
      <c r="B512" s="10" t="s">
        <v>1043</v>
      </c>
      <c r="C512" s="574"/>
      <c r="D512" s="574"/>
      <c r="E512" s="767"/>
      <c r="F512" s="135" t="s">
        <v>1053</v>
      </c>
      <c r="G512" s="575">
        <v>1579</v>
      </c>
      <c r="H512" s="575" t="s">
        <v>160</v>
      </c>
      <c r="I512" s="29">
        <v>25</v>
      </c>
      <c r="J512" s="34">
        <v>11.282439999999999</v>
      </c>
      <c r="K512" s="578">
        <v>0.81696080000000004</v>
      </c>
      <c r="L512" s="579">
        <v>7.240996</v>
      </c>
      <c r="M512" s="34">
        <v>1.166655</v>
      </c>
      <c r="N512" s="35">
        <v>0.1618242</v>
      </c>
      <c r="O512" s="576">
        <v>13.87078</v>
      </c>
      <c r="P512" s="34">
        <v>7.13748</v>
      </c>
      <c r="Q512" s="35">
        <v>0.72807509999999998</v>
      </c>
      <c r="R512" s="576">
        <v>10.20073</v>
      </c>
      <c r="S512" s="34">
        <v>0.84222260000000004</v>
      </c>
      <c r="T512" s="35">
        <v>8.5912840000000004E-2</v>
      </c>
      <c r="U512" s="576">
        <v>10.20073</v>
      </c>
      <c r="V512" s="34">
        <v>1.2052639999999999</v>
      </c>
      <c r="W512" s="35">
        <v>2.7374519999999999E-2</v>
      </c>
      <c r="X512" s="576">
        <v>2.2712469999999998</v>
      </c>
      <c r="Y512" s="34">
        <v>11.40325</v>
      </c>
      <c r="Z512" s="35">
        <v>0.12907969999999999</v>
      </c>
      <c r="AA512" s="576">
        <v>1.131956</v>
      </c>
      <c r="AB512" s="34">
        <v>137.52330000000001</v>
      </c>
      <c r="AC512" s="35">
        <v>1.8862969999999999</v>
      </c>
      <c r="AD512" s="36">
        <v>1.3716189999999999</v>
      </c>
      <c r="AE512" s="577">
        <v>16.22775</v>
      </c>
      <c r="AF512" s="35">
        <v>0.22257379999999999</v>
      </c>
      <c r="AG512" s="576">
        <v>1.3715630000000001</v>
      </c>
      <c r="AH512" s="34">
        <v>127.00920000000001</v>
      </c>
      <c r="AI512" s="35">
        <v>1.8001499999999999</v>
      </c>
      <c r="AJ512" s="36">
        <v>1.417338</v>
      </c>
      <c r="AK512" s="577">
        <v>14.98709</v>
      </c>
      <c r="AL512" s="35">
        <v>0.21243339999999999</v>
      </c>
      <c r="AM512" s="576">
        <v>1.4174420000000001</v>
      </c>
      <c r="AN512" s="610" t="s">
        <v>1054</v>
      </c>
    </row>
    <row r="513" spans="1:43" x14ac:dyDescent="0.25">
      <c r="A513" s="10"/>
      <c r="B513" s="10" t="s">
        <v>1043</v>
      </c>
      <c r="C513" s="574"/>
      <c r="D513" s="574"/>
      <c r="E513" s="767"/>
      <c r="F513" s="135" t="s">
        <v>1055</v>
      </c>
      <c r="G513" s="575">
        <v>1580</v>
      </c>
      <c r="H513" s="575" t="s">
        <v>160</v>
      </c>
      <c r="I513" s="29">
        <v>25</v>
      </c>
      <c r="J513" s="34">
        <v>11.25117</v>
      </c>
      <c r="K513" s="578">
        <v>0.76970419999999995</v>
      </c>
      <c r="L513" s="579">
        <v>6.8411049999999998</v>
      </c>
      <c r="M513" s="34">
        <v>1.1233960000000001</v>
      </c>
      <c r="N513" s="35">
        <v>0.1659765</v>
      </c>
      <c r="O513" s="576">
        <v>14.77453</v>
      </c>
      <c r="P513" s="34">
        <v>6.8045939999999998</v>
      </c>
      <c r="Q513" s="35">
        <v>0.61853400000000003</v>
      </c>
      <c r="R513" s="576">
        <v>9.0899479999999997</v>
      </c>
      <c r="S513" s="34">
        <v>0.80294200000000004</v>
      </c>
      <c r="T513" s="35">
        <v>7.298702E-2</v>
      </c>
      <c r="U513" s="576">
        <v>9.0899490000000007</v>
      </c>
      <c r="V513" s="34">
        <v>1.219641</v>
      </c>
      <c r="W513" s="35">
        <v>2.5079839999999999E-2</v>
      </c>
      <c r="X513" s="576">
        <v>2.0563310000000001</v>
      </c>
      <c r="Y513" s="34">
        <v>11.47118</v>
      </c>
      <c r="Z513" s="35">
        <v>0.118377</v>
      </c>
      <c r="AA513" s="576">
        <v>1.031952</v>
      </c>
      <c r="AB513" s="34">
        <v>135.5761</v>
      </c>
      <c r="AC513" s="35">
        <v>1.7147600000000001</v>
      </c>
      <c r="AD513" s="36">
        <v>1.264796</v>
      </c>
      <c r="AE513" s="577">
        <v>15.99798</v>
      </c>
      <c r="AF513" s="35">
        <v>0.20236850000000001</v>
      </c>
      <c r="AG513" s="576">
        <v>1.2649630000000001</v>
      </c>
      <c r="AH513" s="34">
        <v>125.4006</v>
      </c>
      <c r="AI513" s="35">
        <v>1.8303970000000001</v>
      </c>
      <c r="AJ513" s="36">
        <v>1.45964</v>
      </c>
      <c r="AK513" s="577">
        <v>14.797269999999999</v>
      </c>
      <c r="AL513" s="35">
        <v>0.21596770000000001</v>
      </c>
      <c r="AM513" s="576">
        <v>1.4595100000000001</v>
      </c>
      <c r="AN513" s="610"/>
    </row>
    <row r="514" spans="1:43" x14ac:dyDescent="0.25">
      <c r="A514" s="10"/>
      <c r="B514" s="10" t="s">
        <v>1043</v>
      </c>
      <c r="C514" s="574"/>
      <c r="D514" s="574"/>
      <c r="E514" s="767"/>
      <c r="F514" s="135" t="s">
        <v>1056</v>
      </c>
      <c r="G514" s="575">
        <v>1581</v>
      </c>
      <c r="H514" s="575" t="s">
        <v>160</v>
      </c>
      <c r="I514" s="29">
        <v>25</v>
      </c>
      <c r="J514" s="34">
        <v>11.099539999999999</v>
      </c>
      <c r="K514" s="578">
        <v>0.76859319999999998</v>
      </c>
      <c r="L514" s="579">
        <v>6.9245510000000001</v>
      </c>
      <c r="M514" s="34">
        <v>1.1589069999999999</v>
      </c>
      <c r="N514" s="35">
        <v>0.1650036</v>
      </c>
      <c r="O514" s="576">
        <v>14.237869999999999</v>
      </c>
      <c r="P514" s="34">
        <v>7.1714409999999997</v>
      </c>
      <c r="Q514" s="35">
        <v>0.79140770000000005</v>
      </c>
      <c r="R514" s="576">
        <v>11.035550000000001</v>
      </c>
      <c r="S514" s="34">
        <v>0.84623000000000004</v>
      </c>
      <c r="T514" s="35">
        <v>9.3386150000000001E-2</v>
      </c>
      <c r="U514" s="576">
        <v>11.035550000000001</v>
      </c>
      <c r="V514" s="34">
        <v>1.201627</v>
      </c>
      <c r="W514" s="35">
        <v>3.9233120000000003E-2</v>
      </c>
      <c r="X514" s="576">
        <v>3.264999</v>
      </c>
      <c r="Y514" s="34">
        <v>11.385289999999999</v>
      </c>
      <c r="Z514" s="35">
        <v>0.1848899</v>
      </c>
      <c r="AA514" s="576">
        <v>1.623936</v>
      </c>
      <c r="AB514" s="34">
        <v>139.31540000000001</v>
      </c>
      <c r="AC514" s="35">
        <v>3.298702</v>
      </c>
      <c r="AD514" s="36">
        <v>2.367794</v>
      </c>
      <c r="AE514" s="577">
        <v>16.439219999999999</v>
      </c>
      <c r="AF514" s="35">
        <v>0.38925340000000003</v>
      </c>
      <c r="AG514" s="576">
        <v>2.3678340000000002</v>
      </c>
      <c r="AH514" s="34">
        <v>128.67840000000001</v>
      </c>
      <c r="AI514" s="35">
        <v>3.1092409999999999</v>
      </c>
      <c r="AJ514" s="36">
        <v>2.4162880000000002</v>
      </c>
      <c r="AK514" s="577">
        <v>15.184049999999999</v>
      </c>
      <c r="AL514" s="35">
        <v>0.36687829999999999</v>
      </c>
      <c r="AM514" s="576">
        <v>2.4162080000000001</v>
      </c>
      <c r="AN514" s="610" t="s">
        <v>1057</v>
      </c>
    </row>
    <row r="515" spans="1:43" x14ac:dyDescent="0.25">
      <c r="A515" s="10"/>
      <c r="B515" s="10" t="s">
        <v>1043</v>
      </c>
      <c r="C515" s="574"/>
      <c r="D515" s="574"/>
      <c r="E515" s="767"/>
      <c r="F515" s="135" t="s">
        <v>1058</v>
      </c>
      <c r="G515" s="575">
        <v>1582</v>
      </c>
      <c r="H515" s="575" t="s">
        <v>160</v>
      </c>
      <c r="I515" s="29">
        <v>23</v>
      </c>
      <c r="J515" s="34">
        <v>11.23179</v>
      </c>
      <c r="K515" s="578">
        <v>0.7896997</v>
      </c>
      <c r="L515" s="579">
        <v>7.0309359999999996</v>
      </c>
      <c r="M515" s="34">
        <v>1.184153</v>
      </c>
      <c r="N515" s="35">
        <v>0.17610010000000001</v>
      </c>
      <c r="O515" s="576">
        <v>14.8714</v>
      </c>
      <c r="P515" s="34">
        <v>7.2159680000000002</v>
      </c>
      <c r="Q515" s="35">
        <v>0.72327030000000003</v>
      </c>
      <c r="R515" s="576">
        <v>10.02319</v>
      </c>
      <c r="S515" s="34">
        <v>0.85148420000000002</v>
      </c>
      <c r="T515" s="35">
        <v>8.5345749999999998E-2</v>
      </c>
      <c r="U515" s="576">
        <v>10.02317</v>
      </c>
      <c r="V515" s="34">
        <v>1.2174560000000001</v>
      </c>
      <c r="W515" s="35">
        <v>2.3608270000000001E-2</v>
      </c>
      <c r="X515" s="576">
        <v>1.9391480000000001</v>
      </c>
      <c r="Y515" s="34">
        <v>11.46097</v>
      </c>
      <c r="Z515" s="35">
        <v>0.1111304</v>
      </c>
      <c r="AA515" s="576">
        <v>0.96964260000000002</v>
      </c>
      <c r="AB515" s="34">
        <v>138.99870000000001</v>
      </c>
      <c r="AC515" s="35">
        <v>1.9773620000000001</v>
      </c>
      <c r="AD515" s="36">
        <v>1.4225760000000001</v>
      </c>
      <c r="AE515" s="577">
        <v>16.40185</v>
      </c>
      <c r="AF515" s="35">
        <v>0.233344</v>
      </c>
      <c r="AG515" s="576">
        <v>1.422669</v>
      </c>
      <c r="AH515" s="34">
        <v>128.39850000000001</v>
      </c>
      <c r="AI515" s="35">
        <v>1.5845590000000001</v>
      </c>
      <c r="AJ515" s="36">
        <v>1.2340949999999999</v>
      </c>
      <c r="AK515" s="577">
        <v>15.151020000000001</v>
      </c>
      <c r="AL515" s="35">
        <v>0.1869594</v>
      </c>
      <c r="AM515" s="576">
        <v>1.2339720000000001</v>
      </c>
      <c r="AN515" s="610" t="s">
        <v>1059</v>
      </c>
    </row>
    <row r="516" spans="1:43" x14ac:dyDescent="0.25">
      <c r="A516" s="10"/>
      <c r="B516" s="10" t="s">
        <v>1043</v>
      </c>
      <c r="C516" s="574"/>
      <c r="D516" s="574"/>
      <c r="E516" s="767"/>
      <c r="F516" s="135" t="s">
        <v>1060</v>
      </c>
      <c r="G516" s="575">
        <v>1583</v>
      </c>
      <c r="H516" s="575" t="s">
        <v>160</v>
      </c>
      <c r="I516" s="29">
        <v>25</v>
      </c>
      <c r="J516" s="34">
        <v>10.94257</v>
      </c>
      <c r="K516" s="578">
        <v>0.58182299999999998</v>
      </c>
      <c r="L516" s="579">
        <v>5.3170580000000003</v>
      </c>
      <c r="M516" s="34">
        <v>1.122069</v>
      </c>
      <c r="N516" s="35">
        <v>0.1255317</v>
      </c>
      <c r="O516" s="576">
        <v>11.187519999999999</v>
      </c>
      <c r="P516" s="34">
        <v>7.0139680000000002</v>
      </c>
      <c r="Q516" s="35">
        <v>0.52856000000000003</v>
      </c>
      <c r="R516" s="576">
        <v>7.5358210000000003</v>
      </c>
      <c r="S516" s="34">
        <v>0.82764819999999995</v>
      </c>
      <c r="T516" s="35">
        <v>6.2370210000000002E-2</v>
      </c>
      <c r="U516" s="576">
        <v>7.5358359999999998</v>
      </c>
      <c r="V516" s="34">
        <v>1.214072</v>
      </c>
      <c r="W516" s="35">
        <v>1.865263E-2</v>
      </c>
      <c r="X516" s="576">
        <v>1.5363690000000001</v>
      </c>
      <c r="Y516" s="34">
        <v>11.445220000000001</v>
      </c>
      <c r="Z516" s="35">
        <v>8.7891090000000005E-2</v>
      </c>
      <c r="AA516" s="576">
        <v>0.76792819999999995</v>
      </c>
      <c r="AB516" s="34">
        <v>138.93639999999999</v>
      </c>
      <c r="AC516" s="35">
        <v>1.724092</v>
      </c>
      <c r="AD516" s="36">
        <v>1.2409220000000001</v>
      </c>
      <c r="AE516" s="577">
        <v>16.394500000000001</v>
      </c>
      <c r="AF516" s="35">
        <v>0.20347009999999999</v>
      </c>
      <c r="AG516" s="576">
        <v>1.241088</v>
      </c>
      <c r="AH516" s="34">
        <v>128.83879999999999</v>
      </c>
      <c r="AI516" s="35">
        <v>1.370377</v>
      </c>
      <c r="AJ516" s="36">
        <v>1.0636369999999999</v>
      </c>
      <c r="AK516" s="577">
        <v>15.20298</v>
      </c>
      <c r="AL516" s="35">
        <v>0.16167670000000001</v>
      </c>
      <c r="AM516" s="576">
        <v>1.0634539999999999</v>
      </c>
      <c r="AN516" s="610"/>
    </row>
    <row r="517" spans="1:43" x14ac:dyDescent="0.25">
      <c r="A517" s="57"/>
      <c r="B517" s="57" t="s">
        <v>1043</v>
      </c>
      <c r="C517" s="725"/>
      <c r="D517" s="725"/>
      <c r="E517" s="831"/>
      <c r="F517" s="726" t="s">
        <v>1061</v>
      </c>
      <c r="G517" s="675">
        <v>1584</v>
      </c>
      <c r="H517" s="675" t="s">
        <v>160</v>
      </c>
      <c r="I517" s="60">
        <v>23</v>
      </c>
      <c r="J517" s="64">
        <v>10.732609999999999</v>
      </c>
      <c r="K517" s="727">
        <v>0.55982609999999999</v>
      </c>
      <c r="L517" s="728">
        <v>5.2161229999999996</v>
      </c>
      <c r="M517" s="64">
        <v>0.98488120000000001</v>
      </c>
      <c r="N517" s="65">
        <v>0.10854560000000001</v>
      </c>
      <c r="O517" s="724">
        <v>11.021190000000001</v>
      </c>
      <c r="P517" s="64">
        <v>6.6131739999999999</v>
      </c>
      <c r="Q517" s="65">
        <v>0.44967659999999998</v>
      </c>
      <c r="R517" s="724">
        <v>6.799709</v>
      </c>
      <c r="S517" s="64">
        <v>0.78035460000000001</v>
      </c>
      <c r="T517" s="65">
        <v>5.3061749999999998E-2</v>
      </c>
      <c r="U517" s="724">
        <v>6.7996980000000002</v>
      </c>
      <c r="V517" s="64">
        <v>1.152641</v>
      </c>
      <c r="W517" s="65">
        <v>2.676504E-2</v>
      </c>
      <c r="X517" s="724">
        <v>2.3220619999999998</v>
      </c>
      <c r="Y517" s="64">
        <v>11.1515</v>
      </c>
      <c r="Z517" s="65">
        <v>0.12958639999999999</v>
      </c>
      <c r="AA517" s="724">
        <v>1.162053</v>
      </c>
      <c r="AB517" s="64">
        <v>135.73750000000001</v>
      </c>
      <c r="AC517" s="65">
        <v>2.288761</v>
      </c>
      <c r="AD517" s="66">
        <v>1.686167</v>
      </c>
      <c r="AE517" s="729">
        <v>16.017019999999999</v>
      </c>
      <c r="AF517" s="65">
        <v>0.27008680000000002</v>
      </c>
      <c r="AG517" s="724">
        <v>1.686248</v>
      </c>
      <c r="AH517" s="64">
        <v>125.97629999999999</v>
      </c>
      <c r="AI517" s="65">
        <v>1.980537</v>
      </c>
      <c r="AJ517" s="66">
        <v>1.5721510000000001</v>
      </c>
      <c r="AK517" s="729">
        <v>14.8652</v>
      </c>
      <c r="AL517" s="65">
        <v>0.233707</v>
      </c>
      <c r="AM517" s="724">
        <v>1.5721750000000001</v>
      </c>
      <c r="AN517" s="730" t="s">
        <v>1062</v>
      </c>
    </row>
    <row r="518" spans="1:43" s="400" customFormat="1" ht="22.5" x14ac:dyDescent="0.25">
      <c r="A518" s="159"/>
      <c r="B518" s="159" t="s">
        <v>1064</v>
      </c>
      <c r="C518" s="805" t="s">
        <v>1065</v>
      </c>
      <c r="D518" s="580" t="s">
        <v>1063</v>
      </c>
      <c r="E518" s="772"/>
      <c r="F518" s="581" t="s">
        <v>1066</v>
      </c>
      <c r="G518" s="582">
        <v>1585</v>
      </c>
      <c r="H518" s="582" t="s">
        <v>160</v>
      </c>
      <c r="I518" s="162">
        <v>25</v>
      </c>
      <c r="J518" s="166">
        <v>11.96597</v>
      </c>
      <c r="K518" s="706">
        <v>0.32765450000000002</v>
      </c>
      <c r="L518" s="707">
        <v>2.738219</v>
      </c>
      <c r="M518" s="166">
        <v>1.1185579999999999</v>
      </c>
      <c r="N518" s="167">
        <v>6.4686830000000001E-2</v>
      </c>
      <c r="O518" s="583">
        <v>5.7830539999999999</v>
      </c>
      <c r="P518" s="166">
        <v>6.4415709999999997</v>
      </c>
      <c r="Q518" s="167">
        <v>0.2549672</v>
      </c>
      <c r="R518" s="583">
        <v>3.9581529999999998</v>
      </c>
      <c r="S518" s="166">
        <v>0.76010529999999998</v>
      </c>
      <c r="T518" s="167">
        <v>3.0086849999999998E-2</v>
      </c>
      <c r="U518" s="583">
        <v>3.9582470000000001</v>
      </c>
      <c r="V518" s="166">
        <v>1.2524040000000001</v>
      </c>
      <c r="W518" s="167">
        <v>6.6333169999999997E-2</v>
      </c>
      <c r="X518" s="583">
        <v>5.2964690000000001</v>
      </c>
      <c r="Y518" s="166">
        <v>11.621029999999999</v>
      </c>
      <c r="Z518" s="167">
        <v>0.30330299999999999</v>
      </c>
      <c r="AA518" s="583">
        <v>2.60995</v>
      </c>
      <c r="AB518" s="166">
        <v>118.6884</v>
      </c>
      <c r="AC518" s="167">
        <v>2.490316</v>
      </c>
      <c r="AD518" s="168">
        <v>2.0981960000000002</v>
      </c>
      <c r="AE518" s="584">
        <v>14.005229999999999</v>
      </c>
      <c r="AF518" s="167">
        <v>0.29386509999999999</v>
      </c>
      <c r="AG518" s="583">
        <v>2.098252</v>
      </c>
      <c r="AH518" s="166">
        <v>108.3732</v>
      </c>
      <c r="AI518" s="167">
        <v>1.9693620000000001</v>
      </c>
      <c r="AJ518" s="168">
        <v>1.817204</v>
      </c>
      <c r="AK518" s="584">
        <v>12.788040000000001</v>
      </c>
      <c r="AL518" s="167">
        <v>0.2323848</v>
      </c>
      <c r="AM518" s="583">
        <v>1.817204</v>
      </c>
      <c r="AN518" s="721"/>
      <c r="AO518" s="399"/>
      <c r="AP518" s="399"/>
      <c r="AQ518" s="399"/>
    </row>
    <row r="519" spans="1:43" s="400" customFormat="1" ht="22.5" x14ac:dyDescent="0.25">
      <c r="A519" s="159"/>
      <c r="B519" s="159" t="s">
        <v>1064</v>
      </c>
      <c r="C519" s="805" t="s">
        <v>1065</v>
      </c>
      <c r="D519" s="580" t="s">
        <v>1063</v>
      </c>
      <c r="E519" s="772"/>
      <c r="F519" s="581" t="s">
        <v>1067</v>
      </c>
      <c r="G519" s="582">
        <v>1586</v>
      </c>
      <c r="H519" s="582" t="s">
        <v>160</v>
      </c>
      <c r="I519" s="162">
        <v>25</v>
      </c>
      <c r="J519" s="166">
        <v>11.672180000000001</v>
      </c>
      <c r="K519" s="706">
        <v>0.53978289999999995</v>
      </c>
      <c r="L519" s="707">
        <v>4.6245260000000004</v>
      </c>
      <c r="M519" s="166">
        <v>1.1387659999999999</v>
      </c>
      <c r="N519" s="167">
        <v>0.1132354</v>
      </c>
      <c r="O519" s="583">
        <v>9.9436870000000006</v>
      </c>
      <c r="P519" s="166">
        <v>6.4486290000000004</v>
      </c>
      <c r="Q519" s="167">
        <v>0.4336488</v>
      </c>
      <c r="R519" s="583">
        <v>6.7246670000000002</v>
      </c>
      <c r="S519" s="166">
        <v>0.76093820000000001</v>
      </c>
      <c r="T519" s="167">
        <v>5.1170399999999998E-2</v>
      </c>
      <c r="U519" s="583">
        <v>6.7246459999999999</v>
      </c>
      <c r="V519" s="166">
        <v>1.282848</v>
      </c>
      <c r="W519" s="167">
        <v>4.1532319999999998E-2</v>
      </c>
      <c r="X519" s="583">
        <v>3.2375090000000002</v>
      </c>
      <c r="Y519" s="166">
        <v>11.76379</v>
      </c>
      <c r="Z519" s="167">
        <v>0.19019169999999999</v>
      </c>
      <c r="AA519" s="583">
        <v>1.6167549999999999</v>
      </c>
      <c r="AB519" s="166">
        <v>122.43049999999999</v>
      </c>
      <c r="AC519" s="167">
        <v>1.8839920000000001</v>
      </c>
      <c r="AD519" s="168">
        <v>1.538826</v>
      </c>
      <c r="AE519" s="584">
        <v>14.4468</v>
      </c>
      <c r="AF519" s="167">
        <v>0.22233649999999999</v>
      </c>
      <c r="AG519" s="583">
        <v>1.539002</v>
      </c>
      <c r="AH519" s="166">
        <v>112.4913</v>
      </c>
      <c r="AI519" s="167">
        <v>1.366309</v>
      </c>
      <c r="AJ519" s="168">
        <v>1.2145900000000001</v>
      </c>
      <c r="AK519" s="584">
        <v>13.27398</v>
      </c>
      <c r="AL519" s="167">
        <v>0.16121540000000001</v>
      </c>
      <c r="AM519" s="583">
        <v>1.2145220000000001</v>
      </c>
      <c r="AN519" s="721" t="s">
        <v>1070</v>
      </c>
      <c r="AO519" s="399"/>
      <c r="AP519" s="399"/>
      <c r="AQ519" s="399"/>
    </row>
    <row r="520" spans="1:43" s="400" customFormat="1" ht="22.5" x14ac:dyDescent="0.25">
      <c r="A520" s="159"/>
      <c r="B520" s="159" t="s">
        <v>1064</v>
      </c>
      <c r="C520" s="805" t="s">
        <v>1065</v>
      </c>
      <c r="D520" s="580" t="s">
        <v>1063</v>
      </c>
      <c r="E520" s="772"/>
      <c r="F520" s="581" t="s">
        <v>1068</v>
      </c>
      <c r="G520" s="582">
        <v>1587</v>
      </c>
      <c r="H520" s="582" t="s">
        <v>160</v>
      </c>
      <c r="I520" s="162">
        <v>25</v>
      </c>
      <c r="J520" s="166">
        <v>12.156040000000001</v>
      </c>
      <c r="K520" s="706">
        <v>0.47663850000000002</v>
      </c>
      <c r="L520" s="707">
        <v>3.9209999999999998</v>
      </c>
      <c r="M520" s="166">
        <v>1.223441</v>
      </c>
      <c r="N520" s="167">
        <v>0.10371619999999999</v>
      </c>
      <c r="O520" s="583">
        <v>8.4774209999999997</v>
      </c>
      <c r="P520" s="166">
        <v>6.7164489999999999</v>
      </c>
      <c r="Q520" s="167">
        <v>0.321546</v>
      </c>
      <c r="R520" s="583">
        <v>4.7874410000000003</v>
      </c>
      <c r="S520" s="166">
        <v>0.79254089999999999</v>
      </c>
      <c r="T520" s="167">
        <v>3.7942690000000001E-2</v>
      </c>
      <c r="U520" s="583">
        <v>4.7874739999999996</v>
      </c>
      <c r="V520" s="166">
        <v>1.2803009999999999</v>
      </c>
      <c r="W520" s="167">
        <v>4.900496E-2</v>
      </c>
      <c r="X520" s="583">
        <v>3.8276119999999998</v>
      </c>
      <c r="Y520" s="166">
        <v>11.75154</v>
      </c>
      <c r="Z520" s="167">
        <v>0.22350320000000001</v>
      </c>
      <c r="AA520" s="583">
        <v>1.901905</v>
      </c>
      <c r="AB520" s="166">
        <v>122.1777</v>
      </c>
      <c r="AC520" s="167">
        <v>1.175718</v>
      </c>
      <c r="AD520" s="168">
        <v>0.96230159999999998</v>
      </c>
      <c r="AE520" s="584">
        <v>14.41696</v>
      </c>
      <c r="AF520" s="167">
        <v>0.1387391</v>
      </c>
      <c r="AG520" s="583">
        <v>0.96233259999999998</v>
      </c>
      <c r="AH520" s="166">
        <v>111.0159</v>
      </c>
      <c r="AI520" s="167">
        <v>0.9637945</v>
      </c>
      <c r="AJ520" s="168">
        <v>0.86815889999999996</v>
      </c>
      <c r="AK520" s="584">
        <v>13.099880000000001</v>
      </c>
      <c r="AL520" s="167">
        <v>0.1137267</v>
      </c>
      <c r="AM520" s="583">
        <v>0.86815059999999999</v>
      </c>
      <c r="AN520" s="721"/>
      <c r="AO520" s="399"/>
      <c r="AP520" s="399"/>
      <c r="AQ520" s="399"/>
    </row>
    <row r="521" spans="1:43" s="400" customFormat="1" ht="22.5" x14ac:dyDescent="0.25">
      <c r="A521" s="159"/>
      <c r="B521" s="159" t="s">
        <v>1064</v>
      </c>
      <c r="C521" s="805" t="s">
        <v>1065</v>
      </c>
      <c r="D521" s="580" t="s">
        <v>1063</v>
      </c>
      <c r="E521" s="772"/>
      <c r="F521" s="581" t="s">
        <v>1069</v>
      </c>
      <c r="G521" s="582">
        <v>1588</v>
      </c>
      <c r="H521" s="582" t="s">
        <v>160</v>
      </c>
      <c r="I521" s="162">
        <v>25</v>
      </c>
      <c r="J521" s="166">
        <v>12.242660000000001</v>
      </c>
      <c r="K521" s="706">
        <v>0.46338970000000002</v>
      </c>
      <c r="L521" s="707">
        <v>3.7850419999999998</v>
      </c>
      <c r="M521" s="166">
        <v>1.202024</v>
      </c>
      <c r="N521" s="167">
        <v>0.1072211</v>
      </c>
      <c r="O521" s="583">
        <v>8.9200529999999993</v>
      </c>
      <c r="P521" s="166">
        <v>6.7047429999999997</v>
      </c>
      <c r="Q521" s="167">
        <v>0.36344690000000002</v>
      </c>
      <c r="R521" s="583">
        <v>5.4207429999999999</v>
      </c>
      <c r="S521" s="166">
        <v>0.79115970000000002</v>
      </c>
      <c r="T521" s="167">
        <v>4.2887120000000001E-2</v>
      </c>
      <c r="U521" s="583">
        <v>5.4207919999999996</v>
      </c>
      <c r="V521" s="166">
        <v>1.2675829999999999</v>
      </c>
      <c r="W521" s="167">
        <v>3.7944730000000003E-2</v>
      </c>
      <c r="X521" s="583">
        <v>2.9934699999999999</v>
      </c>
      <c r="Y521" s="166">
        <v>11.693809999999999</v>
      </c>
      <c r="Z521" s="167">
        <v>0.17473379999999999</v>
      </c>
      <c r="AA521" s="583">
        <v>1.4942420000000001</v>
      </c>
      <c r="AB521" s="166">
        <v>121.4663</v>
      </c>
      <c r="AC521" s="167">
        <v>2.233387</v>
      </c>
      <c r="AD521" s="168">
        <v>1.838689</v>
      </c>
      <c r="AE521" s="584">
        <v>14.333019999999999</v>
      </c>
      <c r="AF521" s="167">
        <v>0.26352490000000001</v>
      </c>
      <c r="AG521" s="583">
        <v>1.8385849999999999</v>
      </c>
      <c r="AH521" s="166">
        <v>111.1999</v>
      </c>
      <c r="AI521" s="167">
        <v>1.578095</v>
      </c>
      <c r="AJ521" s="168">
        <v>1.4191510000000001</v>
      </c>
      <c r="AK521" s="584">
        <v>13.121589999999999</v>
      </c>
      <c r="AL521" s="167">
        <v>0.18618499999999999</v>
      </c>
      <c r="AM521" s="583">
        <v>1.4189210000000001</v>
      </c>
      <c r="AN521" s="721"/>
      <c r="AO521" s="399"/>
      <c r="AP521" s="399"/>
      <c r="AQ521" s="399"/>
    </row>
    <row r="522" spans="1:43" x14ac:dyDescent="0.25">
      <c r="A522" s="10"/>
      <c r="B522" s="10" t="s">
        <v>1071</v>
      </c>
      <c r="C522" s="574"/>
      <c r="D522" s="574"/>
      <c r="E522" s="767"/>
      <c r="F522" s="135" t="s">
        <v>1072</v>
      </c>
      <c r="G522" s="575">
        <v>1589</v>
      </c>
      <c r="H522" s="575" t="s">
        <v>160</v>
      </c>
      <c r="I522" s="29">
        <v>24</v>
      </c>
      <c r="J522" s="34">
        <v>11.212529999999999</v>
      </c>
      <c r="K522" s="578">
        <v>0.69015079999999995</v>
      </c>
      <c r="L522" s="579">
        <v>6.1551720000000003</v>
      </c>
      <c r="M522" s="34">
        <v>1.1516029999999999</v>
      </c>
      <c r="N522" s="35">
        <v>0.20604710000000001</v>
      </c>
      <c r="O522" s="576">
        <v>17.892199999999999</v>
      </c>
      <c r="P522" s="34">
        <v>5.2225279999999996</v>
      </c>
      <c r="Q522" s="35">
        <v>0.57758299999999996</v>
      </c>
      <c r="R522" s="576">
        <v>11.05945</v>
      </c>
      <c r="S522" s="34">
        <v>0.61625830000000004</v>
      </c>
      <c r="T522" s="35">
        <v>6.8154660000000006E-2</v>
      </c>
      <c r="U522" s="576">
        <v>11.059430000000001</v>
      </c>
      <c r="V522" s="34">
        <v>1.617845</v>
      </c>
      <c r="W522" s="35">
        <v>0.2371239</v>
      </c>
      <c r="X522" s="806">
        <v>14.656779999999999</v>
      </c>
      <c r="Y522" s="34">
        <v>13.172370000000001</v>
      </c>
      <c r="Z522" s="35">
        <v>1.0501959999999999</v>
      </c>
      <c r="AA522" s="576">
        <v>7.9727220000000001</v>
      </c>
      <c r="AB522" s="34">
        <v>107.3421</v>
      </c>
      <c r="AC522" s="35">
        <v>4.1624040000000004</v>
      </c>
      <c r="AD522" s="36">
        <v>3.8776999999999999</v>
      </c>
      <c r="AE522" s="577">
        <v>12.666370000000001</v>
      </c>
      <c r="AF522" s="35">
        <v>0.491172</v>
      </c>
      <c r="AG522" s="576">
        <v>3.8777650000000001</v>
      </c>
      <c r="AH522" s="34">
        <v>98.669709999999995</v>
      </c>
      <c r="AI522" s="35">
        <v>3.8019210000000001</v>
      </c>
      <c r="AJ522" s="36">
        <v>3.85318</v>
      </c>
      <c r="AK522" s="577">
        <v>11.64303</v>
      </c>
      <c r="AL522" s="35">
        <v>0.44862600000000002</v>
      </c>
      <c r="AM522" s="576">
        <v>3.8531740000000001</v>
      </c>
      <c r="AN522" s="610" t="s">
        <v>1073</v>
      </c>
    </row>
    <row r="523" spans="1:43" ht="15.75" thickBot="1" x14ac:dyDescent="0.3">
      <c r="A523" s="270"/>
      <c r="B523" s="270" t="s">
        <v>1076</v>
      </c>
      <c r="C523" s="614"/>
      <c r="D523" s="614"/>
      <c r="E523" s="807"/>
      <c r="F523" s="136" t="s">
        <v>1074</v>
      </c>
      <c r="G523" s="615">
        <v>1590</v>
      </c>
      <c r="H523" s="615" t="s">
        <v>160</v>
      </c>
      <c r="I523" s="30">
        <v>25</v>
      </c>
      <c r="J523" s="41">
        <v>10.12623</v>
      </c>
      <c r="K523" s="619">
        <v>0.88934199999999997</v>
      </c>
      <c r="L523" s="620">
        <v>8.7825579999999999</v>
      </c>
      <c r="M523" s="41">
        <v>1.4898990000000001</v>
      </c>
      <c r="N523" s="42">
        <v>0.2961338</v>
      </c>
      <c r="O523" s="616">
        <v>19.876090000000001</v>
      </c>
      <c r="P523" s="41">
        <v>3.9411330000000002</v>
      </c>
      <c r="Q523" s="42">
        <v>0.42398380000000002</v>
      </c>
      <c r="R523" s="616">
        <v>10.75792</v>
      </c>
      <c r="S523" s="41">
        <v>0.46505370000000001</v>
      </c>
      <c r="T523" s="42">
        <v>5.0030129999999999E-2</v>
      </c>
      <c r="U523" s="616">
        <v>10.75793</v>
      </c>
      <c r="V523" s="41">
        <v>2.6955480000000001</v>
      </c>
      <c r="W523" s="42">
        <v>0.28062310000000001</v>
      </c>
      <c r="X523" s="798">
        <v>10.41062</v>
      </c>
      <c r="Y523" s="41">
        <v>17.031089999999999</v>
      </c>
      <c r="Z523" s="42">
        <v>0.91077669999999999</v>
      </c>
      <c r="AA523" s="616">
        <v>5.3477309999999996</v>
      </c>
      <c r="AB523" s="41">
        <v>103.2009</v>
      </c>
      <c r="AC523" s="42">
        <v>5.4049670000000001</v>
      </c>
      <c r="AD523" s="43">
        <v>5.2373250000000002</v>
      </c>
      <c r="AE523" s="617">
        <v>12.177709999999999</v>
      </c>
      <c r="AF523" s="42">
        <v>0.63779439999999998</v>
      </c>
      <c r="AG523" s="616">
        <v>5.237393</v>
      </c>
      <c r="AH523" s="41">
        <v>95.522710000000004</v>
      </c>
      <c r="AI523" s="42">
        <v>4.9336469999999997</v>
      </c>
      <c r="AJ523" s="43">
        <v>5.1648940000000003</v>
      </c>
      <c r="AK523" s="617">
        <v>11.27168</v>
      </c>
      <c r="AL523" s="42">
        <v>0.58216230000000002</v>
      </c>
      <c r="AM523" s="616">
        <v>5.164822</v>
      </c>
      <c r="AN523" s="621" t="s">
        <v>1075</v>
      </c>
    </row>
    <row r="524" spans="1:43" x14ac:dyDescent="0.25">
      <c r="A524" s="10"/>
      <c r="B524" s="10" t="s">
        <v>1077</v>
      </c>
      <c r="C524" s="574"/>
      <c r="D524" s="574"/>
      <c r="E524" s="767" t="s">
        <v>1083</v>
      </c>
      <c r="F524" s="135" t="s">
        <v>1079</v>
      </c>
      <c r="G524" s="575">
        <v>1591</v>
      </c>
      <c r="H524" s="575" t="s">
        <v>160</v>
      </c>
      <c r="I524" s="29">
        <v>25</v>
      </c>
      <c r="J524" s="34">
        <v>12.12862</v>
      </c>
      <c r="K524" s="578">
        <v>0.55617530000000004</v>
      </c>
      <c r="L524" s="579">
        <v>4.5856430000000001</v>
      </c>
      <c r="M524" s="34">
        <v>1.244713</v>
      </c>
      <c r="N524" s="35">
        <v>0.1462939</v>
      </c>
      <c r="O524" s="576">
        <v>11.753220000000001</v>
      </c>
      <c r="P524" s="34">
        <v>7.0111369999999997</v>
      </c>
      <c r="Q524" s="35">
        <v>0.53623089999999995</v>
      </c>
      <c r="R524" s="576">
        <v>7.6482729999999997</v>
      </c>
      <c r="S524" s="34">
        <v>0.82731429999999995</v>
      </c>
      <c r="T524" s="35">
        <v>6.3275109999999996E-2</v>
      </c>
      <c r="U524" s="576">
        <v>7.6482559999999999</v>
      </c>
      <c r="V524" s="34">
        <v>1.2804759999999999</v>
      </c>
      <c r="W524" s="35">
        <v>0.12679969999999999</v>
      </c>
      <c r="X524" s="576">
        <v>9.9025379999999998</v>
      </c>
      <c r="Y524" s="34">
        <v>11.740449999999999</v>
      </c>
      <c r="Z524" s="35">
        <v>0.58399319999999999</v>
      </c>
      <c r="AA524" s="576">
        <v>4.9741960000000001</v>
      </c>
      <c r="AB524" s="34">
        <v>123.21299999999999</v>
      </c>
      <c r="AC524" s="35">
        <v>2.5193120000000002</v>
      </c>
      <c r="AD524" s="36">
        <v>2.0446800000000001</v>
      </c>
      <c r="AE524" s="577">
        <v>14.53914</v>
      </c>
      <c r="AF524" s="35">
        <v>0.29729090000000002</v>
      </c>
      <c r="AG524" s="576">
        <v>2.0447630000000001</v>
      </c>
      <c r="AH524" s="34">
        <v>112.58</v>
      </c>
      <c r="AI524" s="35">
        <v>2.1401059999999998</v>
      </c>
      <c r="AJ524" s="36">
        <v>1.900965</v>
      </c>
      <c r="AK524" s="577">
        <v>13.28444</v>
      </c>
      <c r="AL524" s="35">
        <v>0.25255379999999999</v>
      </c>
      <c r="AM524" s="576">
        <v>1.901125</v>
      </c>
      <c r="AN524" s="610"/>
    </row>
    <row r="525" spans="1:43" x14ac:dyDescent="0.25">
      <c r="A525" s="10"/>
      <c r="B525" s="10" t="s">
        <v>1080</v>
      </c>
      <c r="C525" s="574"/>
      <c r="D525" s="574"/>
      <c r="E525" s="767" t="s">
        <v>1078</v>
      </c>
      <c r="F525" s="135" t="s">
        <v>1079</v>
      </c>
      <c r="G525" s="575">
        <v>1592</v>
      </c>
      <c r="H525" s="575" t="s">
        <v>160</v>
      </c>
      <c r="I525" s="29">
        <v>24</v>
      </c>
      <c r="J525" s="34">
        <v>11.841290000000001</v>
      </c>
      <c r="K525" s="578">
        <v>0.99627980000000005</v>
      </c>
      <c r="L525" s="579">
        <v>8.4136100000000003</v>
      </c>
      <c r="M525" s="34">
        <v>1.200966</v>
      </c>
      <c r="N525" s="35">
        <v>0.22339220000000001</v>
      </c>
      <c r="O525" s="576">
        <v>18.601040000000001</v>
      </c>
      <c r="P525" s="34">
        <v>6.7888599999999997</v>
      </c>
      <c r="Q525" s="35">
        <v>0.79857029999999996</v>
      </c>
      <c r="R525" s="576">
        <v>11.76295</v>
      </c>
      <c r="S525" s="34">
        <v>0.80108550000000001</v>
      </c>
      <c r="T525" s="35">
        <v>9.4231339999999997E-2</v>
      </c>
      <c r="U525" s="576">
        <v>11.76296</v>
      </c>
      <c r="V525" s="34">
        <v>1.27542</v>
      </c>
      <c r="W525" s="35">
        <v>0.1052696</v>
      </c>
      <c r="X525" s="576">
        <v>8.2537160000000007</v>
      </c>
      <c r="Y525" s="34">
        <v>11.721679999999999</v>
      </c>
      <c r="Z525" s="35">
        <v>0.48161799999999999</v>
      </c>
      <c r="AA525" s="576">
        <v>4.1087790000000002</v>
      </c>
      <c r="AB525" s="34">
        <v>126.1206</v>
      </c>
      <c r="AC525" s="35">
        <v>2.095675</v>
      </c>
      <c r="AD525" s="36">
        <v>1.6616439999999999</v>
      </c>
      <c r="AE525" s="577">
        <v>14.882239999999999</v>
      </c>
      <c r="AF525" s="35">
        <v>0.24730179999999999</v>
      </c>
      <c r="AG525" s="576">
        <v>1.6617249999999999</v>
      </c>
      <c r="AH525" s="34">
        <v>115.0883</v>
      </c>
      <c r="AI525" s="35">
        <v>1.8485860000000001</v>
      </c>
      <c r="AJ525" s="36">
        <v>1.606233</v>
      </c>
      <c r="AK525" s="577">
        <v>13.58042</v>
      </c>
      <c r="AL525" s="35">
        <v>0.21813479999999999</v>
      </c>
      <c r="AM525" s="576">
        <v>1.6062449999999999</v>
      </c>
      <c r="AN525" s="610" t="s">
        <v>1107</v>
      </c>
    </row>
    <row r="526" spans="1:43" x14ac:dyDescent="0.25">
      <c r="A526" s="10"/>
      <c r="B526" s="10" t="s">
        <v>1082</v>
      </c>
      <c r="C526" s="574"/>
      <c r="D526" s="574"/>
      <c r="E526" s="767" t="s">
        <v>1081</v>
      </c>
      <c r="F526" s="135" t="s">
        <v>1079</v>
      </c>
      <c r="G526" s="575">
        <v>1593</v>
      </c>
      <c r="H526" s="575" t="s">
        <v>160</v>
      </c>
      <c r="I526" s="29">
        <v>24</v>
      </c>
      <c r="J526" s="34">
        <v>12.35107</v>
      </c>
      <c r="K526" s="578">
        <v>0.56091310000000005</v>
      </c>
      <c r="L526" s="579">
        <v>4.5414110000000001</v>
      </c>
      <c r="M526" s="34">
        <v>1.435724</v>
      </c>
      <c r="N526" s="35">
        <v>0.17811850000000001</v>
      </c>
      <c r="O526" s="576">
        <v>12.406169999999999</v>
      </c>
      <c r="P526" s="34">
        <v>5.9850120000000002</v>
      </c>
      <c r="Q526" s="35">
        <v>0.34565400000000002</v>
      </c>
      <c r="R526" s="576">
        <v>5.775328</v>
      </c>
      <c r="S526" s="34">
        <v>0.70623139999999995</v>
      </c>
      <c r="T526" s="35">
        <v>4.078743E-2</v>
      </c>
      <c r="U526" s="576">
        <v>5.7753639999999997</v>
      </c>
      <c r="V526" s="34">
        <v>1.5985640000000001</v>
      </c>
      <c r="W526" s="35">
        <v>0.13508870000000001</v>
      </c>
      <c r="X526" s="576">
        <v>8.4506239999999995</v>
      </c>
      <c r="Y526" s="34">
        <v>13.12158</v>
      </c>
      <c r="Z526" s="35">
        <v>0.57064009999999998</v>
      </c>
      <c r="AA526" s="576">
        <v>4.3488670000000003</v>
      </c>
      <c r="AB526" s="34">
        <v>115.9622</v>
      </c>
      <c r="AC526" s="35">
        <v>1.7529520000000001</v>
      </c>
      <c r="AD526" s="36">
        <v>1.511657</v>
      </c>
      <c r="AE526" s="577">
        <v>13.683540000000001</v>
      </c>
      <c r="AF526" s="35">
        <v>0.20686840000000001</v>
      </c>
      <c r="AG526" s="576">
        <v>1.5118039999999999</v>
      </c>
      <c r="AH526" s="34">
        <v>106.9923</v>
      </c>
      <c r="AI526" s="35">
        <v>1.621305</v>
      </c>
      <c r="AJ526" s="36">
        <v>1.515347</v>
      </c>
      <c r="AK526" s="577">
        <v>12.62509</v>
      </c>
      <c r="AL526" s="35">
        <v>0.1913039</v>
      </c>
      <c r="AM526" s="576">
        <v>1.5152680000000001</v>
      </c>
      <c r="AN526" s="610" t="s">
        <v>1084</v>
      </c>
    </row>
    <row r="527" spans="1:43" x14ac:dyDescent="0.25">
      <c r="A527" s="10"/>
      <c r="B527" s="10" t="s">
        <v>1085</v>
      </c>
      <c r="C527" s="574"/>
      <c r="D527" s="574"/>
      <c r="E527" s="767" t="s">
        <v>1086</v>
      </c>
      <c r="F527" s="135" t="s">
        <v>1079</v>
      </c>
      <c r="G527" s="575">
        <v>1594</v>
      </c>
      <c r="H527" s="575" t="s">
        <v>160</v>
      </c>
      <c r="I527" s="29">
        <v>25</v>
      </c>
      <c r="J527" s="34">
        <v>11.78022</v>
      </c>
      <c r="K527" s="578">
        <v>0.58987179999999995</v>
      </c>
      <c r="L527" s="579">
        <v>5.0073080000000001</v>
      </c>
      <c r="M527" s="34">
        <v>1.328387</v>
      </c>
      <c r="N527" s="35">
        <v>0.1315925</v>
      </c>
      <c r="O527" s="576">
        <v>9.9061880000000002</v>
      </c>
      <c r="P527" s="34">
        <v>7.2599299999999998</v>
      </c>
      <c r="Q527" s="35">
        <v>0.5073531</v>
      </c>
      <c r="R527" s="576">
        <v>6.9884009999999996</v>
      </c>
      <c r="S527" s="34">
        <v>0.85667179999999998</v>
      </c>
      <c r="T527" s="35">
        <v>5.986768E-2</v>
      </c>
      <c r="U527" s="576">
        <v>6.9884040000000001</v>
      </c>
      <c r="V527" s="34">
        <v>1.3204309999999999</v>
      </c>
      <c r="W527" s="35">
        <v>5.5140469999999997E-2</v>
      </c>
      <c r="X527" s="576">
        <v>4.1759459999999997</v>
      </c>
      <c r="Y527" s="34">
        <v>11.933920000000001</v>
      </c>
      <c r="Z527" s="35">
        <v>0.24627830000000001</v>
      </c>
      <c r="AA527" s="576">
        <v>2.063682</v>
      </c>
      <c r="AB527" s="34">
        <v>129.47909999999999</v>
      </c>
      <c r="AC527" s="35">
        <v>2.294095</v>
      </c>
      <c r="AD527" s="36">
        <v>1.7717879999999999</v>
      </c>
      <c r="AE527" s="577">
        <v>15.27853</v>
      </c>
      <c r="AF527" s="35">
        <v>0.2707195</v>
      </c>
      <c r="AG527" s="576">
        <v>1.771895</v>
      </c>
      <c r="AH527" s="34">
        <v>118.6109</v>
      </c>
      <c r="AI527" s="35">
        <v>1.70787</v>
      </c>
      <c r="AJ527" s="36">
        <v>1.4398919999999999</v>
      </c>
      <c r="AK527" s="577">
        <v>13.996090000000001</v>
      </c>
      <c r="AL527" s="35">
        <v>0.20154069999999999</v>
      </c>
      <c r="AM527" s="576">
        <v>1.4399789999999999</v>
      </c>
      <c r="AN527" s="610" t="s">
        <v>1087</v>
      </c>
    </row>
    <row r="528" spans="1:43" x14ac:dyDescent="0.25">
      <c r="A528" s="10"/>
      <c r="B528" s="10" t="s">
        <v>1088</v>
      </c>
      <c r="C528" s="574"/>
      <c r="D528" s="574"/>
      <c r="E528" s="767" t="s">
        <v>1037</v>
      </c>
      <c r="F528" s="135" t="s">
        <v>1079</v>
      </c>
      <c r="G528" s="575">
        <v>1595</v>
      </c>
      <c r="H528" s="575" t="s">
        <v>160</v>
      </c>
      <c r="I528" s="29">
        <v>25</v>
      </c>
      <c r="J528" s="34">
        <v>11.887879999999999</v>
      </c>
      <c r="K528" s="578">
        <v>0.46360020000000002</v>
      </c>
      <c r="L528" s="579">
        <v>3.8997730000000002</v>
      </c>
      <c r="M528" s="34">
        <v>1.404922</v>
      </c>
      <c r="N528" s="35">
        <v>0.1205036</v>
      </c>
      <c r="O528" s="576">
        <v>8.577242</v>
      </c>
      <c r="P528" s="34">
        <v>8.0791649999999997</v>
      </c>
      <c r="Q528" s="35">
        <v>0.4594916</v>
      </c>
      <c r="R528" s="576">
        <v>5.6873649999999998</v>
      </c>
      <c r="S528" s="34">
        <v>0.95334149999999995</v>
      </c>
      <c r="T528" s="35">
        <v>5.4220230000000001E-2</v>
      </c>
      <c r="U528" s="576">
        <v>5.6873870000000002</v>
      </c>
      <c r="V528" s="34">
        <v>1.2868230000000001</v>
      </c>
      <c r="W528" s="35">
        <v>5.6728229999999998E-2</v>
      </c>
      <c r="X528" s="576">
        <v>4.4083930000000002</v>
      </c>
      <c r="Y528" s="34">
        <v>11.780749999999999</v>
      </c>
      <c r="Z528" s="35">
        <v>0.25921050000000001</v>
      </c>
      <c r="AA528" s="576">
        <v>2.2002890000000002</v>
      </c>
      <c r="AB528" s="34">
        <v>136.53399999999999</v>
      </c>
      <c r="AC528" s="35">
        <v>2.3414579999999998</v>
      </c>
      <c r="AD528" s="36">
        <v>1.7149270000000001</v>
      </c>
      <c r="AE528" s="577">
        <v>16.11101</v>
      </c>
      <c r="AF528" s="35">
        <v>0.27629419999999999</v>
      </c>
      <c r="AG528" s="576">
        <v>1.714941</v>
      </c>
      <c r="AH528" s="34">
        <v>125.07980000000001</v>
      </c>
      <c r="AI528" s="35">
        <v>2.28484</v>
      </c>
      <c r="AJ528" s="36">
        <v>1.8267059999999999</v>
      </c>
      <c r="AK528" s="577">
        <v>14.75942</v>
      </c>
      <c r="AL528" s="35">
        <v>0.26963290000000001</v>
      </c>
      <c r="AM528" s="576">
        <v>1.8268530000000001</v>
      </c>
      <c r="AN528" s="610" t="s">
        <v>1089</v>
      </c>
    </row>
    <row r="529" spans="1:43" x14ac:dyDescent="0.25">
      <c r="A529" s="10"/>
      <c r="B529" s="10" t="s">
        <v>1090</v>
      </c>
      <c r="C529" s="574"/>
      <c r="D529" s="574"/>
      <c r="E529" s="767" t="s">
        <v>1091</v>
      </c>
      <c r="F529" s="135" t="s">
        <v>1079</v>
      </c>
      <c r="G529" s="575">
        <v>1596</v>
      </c>
      <c r="H529" s="575" t="s">
        <v>160</v>
      </c>
      <c r="I529" s="29">
        <v>25</v>
      </c>
      <c r="J529" s="34">
        <v>11.63477</v>
      </c>
      <c r="K529" s="578">
        <v>0.71147939999999998</v>
      </c>
      <c r="L529" s="579">
        <v>6.1151109999999997</v>
      </c>
      <c r="M529" s="34">
        <v>1.137972</v>
      </c>
      <c r="N529" s="35">
        <v>0.1468527</v>
      </c>
      <c r="O529" s="576">
        <v>12.904769999999999</v>
      </c>
      <c r="P529" s="34">
        <v>7.3423980000000002</v>
      </c>
      <c r="Q529" s="35">
        <v>0.6051221</v>
      </c>
      <c r="R529" s="576">
        <v>8.2414769999999997</v>
      </c>
      <c r="S529" s="34">
        <v>0.86640300000000003</v>
      </c>
      <c r="T529" s="35">
        <v>7.1404480000000006E-2</v>
      </c>
      <c r="U529" s="576">
        <v>8.2414860000000001</v>
      </c>
      <c r="V529" s="34">
        <v>1.1438219999999999</v>
      </c>
      <c r="W529" s="35">
        <v>4.6386440000000001E-2</v>
      </c>
      <c r="X529" s="576">
        <v>4.0553879999999998</v>
      </c>
      <c r="Y529" s="34">
        <v>11.107290000000001</v>
      </c>
      <c r="Z529" s="35">
        <v>0.2250858</v>
      </c>
      <c r="AA529" s="576">
        <v>2.0264700000000002</v>
      </c>
      <c r="AB529" s="34">
        <v>132.27350000000001</v>
      </c>
      <c r="AC529" s="35">
        <v>1.782653</v>
      </c>
      <c r="AD529" s="36">
        <v>1.3477030000000001</v>
      </c>
      <c r="AE529" s="577">
        <v>15.608269999999999</v>
      </c>
      <c r="AF529" s="35">
        <v>0.21039289999999999</v>
      </c>
      <c r="AG529" s="576">
        <v>1.347958</v>
      </c>
      <c r="AH529" s="34">
        <v>120.79349999999999</v>
      </c>
      <c r="AI529" s="35">
        <v>1.7687729999999999</v>
      </c>
      <c r="AJ529" s="36">
        <v>1.4642949999999999</v>
      </c>
      <c r="AK529" s="577">
        <v>14.253640000000001</v>
      </c>
      <c r="AL529" s="35">
        <v>0.2087165</v>
      </c>
      <c r="AM529" s="576">
        <v>1.4643040000000001</v>
      </c>
      <c r="AN529" s="610"/>
    </row>
    <row r="530" spans="1:43" x14ac:dyDescent="0.25">
      <c r="A530" s="10"/>
      <c r="B530" s="10" t="s">
        <v>1092</v>
      </c>
      <c r="C530" s="574"/>
      <c r="D530" s="574"/>
      <c r="E530" s="767" t="s">
        <v>976</v>
      </c>
      <c r="F530" s="135" t="s">
        <v>1079</v>
      </c>
      <c r="G530" s="575">
        <v>1597</v>
      </c>
      <c r="H530" s="575" t="s">
        <v>160</v>
      </c>
      <c r="I530" s="29">
        <v>25</v>
      </c>
      <c r="J530" s="34">
        <v>12.12589</v>
      </c>
      <c r="K530" s="578">
        <v>0.70785260000000005</v>
      </c>
      <c r="L530" s="579">
        <v>5.8375310000000002</v>
      </c>
      <c r="M530" s="34">
        <v>1.272222</v>
      </c>
      <c r="N530" s="35">
        <v>0.15318480000000001</v>
      </c>
      <c r="O530" s="576">
        <v>12.04073</v>
      </c>
      <c r="P530" s="34">
        <v>5.8973199999999997</v>
      </c>
      <c r="Q530" s="35">
        <v>0.49770560000000003</v>
      </c>
      <c r="R530" s="576">
        <v>8.4395209999999992</v>
      </c>
      <c r="S530" s="34">
        <v>0.69588380000000005</v>
      </c>
      <c r="T530" s="35">
        <v>5.8729469999999999E-2</v>
      </c>
      <c r="U530" s="576">
        <v>8.4395520000000008</v>
      </c>
      <c r="V530" s="34">
        <v>1.4725189999999999</v>
      </c>
      <c r="W530" s="35">
        <v>4.5630120000000003E-2</v>
      </c>
      <c r="X530" s="576">
        <v>3.0987809999999998</v>
      </c>
      <c r="Y530" s="34">
        <v>12.60361</v>
      </c>
      <c r="Z530" s="35">
        <v>0.1945366</v>
      </c>
      <c r="AA530" s="576">
        <v>1.543499</v>
      </c>
      <c r="AB530" s="34">
        <v>116.9585</v>
      </c>
      <c r="AC530" s="35">
        <v>1.5500240000000001</v>
      </c>
      <c r="AD530" s="36">
        <v>1.3252759999999999</v>
      </c>
      <c r="AE530" s="577">
        <v>13.80111</v>
      </c>
      <c r="AF530" s="35">
        <v>0.18290790000000001</v>
      </c>
      <c r="AG530" s="576">
        <v>1.325313</v>
      </c>
      <c r="AH530" s="34">
        <v>106.9054</v>
      </c>
      <c r="AI530" s="35">
        <v>1.3145640000000001</v>
      </c>
      <c r="AJ530" s="36">
        <v>1.229652</v>
      </c>
      <c r="AK530" s="577">
        <v>12.61483</v>
      </c>
      <c r="AL530" s="35">
        <v>0.15511079999999999</v>
      </c>
      <c r="AM530" s="576">
        <v>1.22959</v>
      </c>
      <c r="AN530" s="610"/>
    </row>
    <row r="531" spans="1:43" x14ac:dyDescent="0.25">
      <c r="A531" s="10"/>
      <c r="B531" s="10" t="s">
        <v>1093</v>
      </c>
      <c r="C531" s="574"/>
      <c r="D531" s="574"/>
      <c r="E531" s="767" t="s">
        <v>978</v>
      </c>
      <c r="F531" s="135" t="s">
        <v>1079</v>
      </c>
      <c r="G531" s="575">
        <v>1598</v>
      </c>
      <c r="H531" s="575" t="s">
        <v>160</v>
      </c>
      <c r="I531" s="29">
        <v>25</v>
      </c>
      <c r="J531" s="34">
        <v>11.66541</v>
      </c>
      <c r="K531" s="578">
        <v>0.64818450000000005</v>
      </c>
      <c r="L531" s="579">
        <v>5.5564660000000003</v>
      </c>
      <c r="M531" s="34">
        <v>1.155179</v>
      </c>
      <c r="N531" s="35">
        <v>0.12803829999999999</v>
      </c>
      <c r="O531" s="576">
        <v>11.08385</v>
      </c>
      <c r="P531" s="34">
        <v>7.1610480000000001</v>
      </c>
      <c r="Q531" s="35">
        <v>0.59868359999999998</v>
      </c>
      <c r="R531" s="576">
        <v>8.3602790000000002</v>
      </c>
      <c r="S531" s="34">
        <v>0.84500359999999997</v>
      </c>
      <c r="T531" s="35">
        <v>7.0644999999999999E-2</v>
      </c>
      <c r="U531" s="576">
        <v>8.3603199999999998</v>
      </c>
      <c r="V531" s="34">
        <v>1.183036</v>
      </c>
      <c r="W531" s="35">
        <v>4.2082710000000002E-2</v>
      </c>
      <c r="X531" s="576">
        <v>3.5571799999999998</v>
      </c>
      <c r="Y531" s="34">
        <v>11.2966</v>
      </c>
      <c r="Z531" s="35">
        <v>0.19996530000000001</v>
      </c>
      <c r="AA531" s="576">
        <v>1.7701359999999999</v>
      </c>
      <c r="AB531" s="34">
        <v>130.09299999999999</v>
      </c>
      <c r="AC531" s="35">
        <v>2.1652610000000001</v>
      </c>
      <c r="AD531" s="36">
        <v>1.6643950000000001</v>
      </c>
      <c r="AE531" s="577">
        <v>15.35097</v>
      </c>
      <c r="AF531" s="35">
        <v>0.25550620000000002</v>
      </c>
      <c r="AG531" s="576">
        <v>1.6644300000000001</v>
      </c>
      <c r="AH531" s="34">
        <v>118.26439999999999</v>
      </c>
      <c r="AI531" s="35">
        <v>1.994189</v>
      </c>
      <c r="AJ531" s="36">
        <v>1.686213</v>
      </c>
      <c r="AK531" s="577">
        <v>13.9552</v>
      </c>
      <c r="AL531" s="35">
        <v>0.23531730000000001</v>
      </c>
      <c r="AM531" s="576">
        <v>1.686234</v>
      </c>
      <c r="AN531" s="610"/>
    </row>
    <row r="532" spans="1:43" x14ac:dyDescent="0.25">
      <c r="A532" s="10"/>
      <c r="B532" s="10" t="s">
        <v>1094</v>
      </c>
      <c r="C532" s="574"/>
      <c r="D532" s="574"/>
      <c r="E532" s="767" t="s">
        <v>1095</v>
      </c>
      <c r="F532" s="135" t="s">
        <v>1079</v>
      </c>
      <c r="G532" s="575">
        <v>1599</v>
      </c>
      <c r="H532" s="575" t="s">
        <v>160</v>
      </c>
      <c r="I532" s="29">
        <v>23</v>
      </c>
      <c r="J532" s="34">
        <v>11.574199999999999</v>
      </c>
      <c r="K532" s="578">
        <v>0.28905019999999998</v>
      </c>
      <c r="L532" s="579">
        <v>2.4973670000000001</v>
      </c>
      <c r="M532" s="34">
        <v>1.2157910000000001</v>
      </c>
      <c r="N532" s="35">
        <v>7.0571259999999997E-2</v>
      </c>
      <c r="O532" s="576">
        <v>5.8045540000000004</v>
      </c>
      <c r="P532" s="34">
        <v>7.990405</v>
      </c>
      <c r="Q532" s="35">
        <v>0.34594910000000001</v>
      </c>
      <c r="R532" s="576">
        <v>4.3295560000000002</v>
      </c>
      <c r="S532" s="34">
        <v>0.94286780000000003</v>
      </c>
      <c r="T532" s="35">
        <v>4.0821950000000003E-2</v>
      </c>
      <c r="U532" s="576">
        <v>4.3295519999999996</v>
      </c>
      <c r="V532" s="34">
        <v>1.16516</v>
      </c>
      <c r="W532" s="35">
        <v>5.0686229999999999E-2</v>
      </c>
      <c r="X532" s="576">
        <v>4.3501529999999997</v>
      </c>
      <c r="Y532" s="34">
        <v>11.210129999999999</v>
      </c>
      <c r="Z532" s="35">
        <v>0.24164189999999999</v>
      </c>
      <c r="AA532" s="576">
        <v>2.1555680000000002</v>
      </c>
      <c r="AB532" s="34">
        <v>137.28639999999999</v>
      </c>
      <c r="AC532" s="35">
        <v>2.3624260000000001</v>
      </c>
      <c r="AD532" s="36">
        <v>1.720801</v>
      </c>
      <c r="AE532" s="577">
        <v>16.19979</v>
      </c>
      <c r="AF532" s="35">
        <v>0.27877489999999999</v>
      </c>
      <c r="AG532" s="576">
        <v>1.720855</v>
      </c>
      <c r="AH532" s="34">
        <v>125.7193</v>
      </c>
      <c r="AI532" s="35">
        <v>2.2931680000000001</v>
      </c>
      <c r="AJ532" s="36">
        <v>1.8240369999999999</v>
      </c>
      <c r="AK532" s="577">
        <v>14.83488</v>
      </c>
      <c r="AL532" s="35">
        <v>0.27058369999999998</v>
      </c>
      <c r="AM532" s="576">
        <v>1.823969</v>
      </c>
      <c r="AN532" s="610" t="s">
        <v>1096</v>
      </c>
    </row>
    <row r="533" spans="1:43" x14ac:dyDescent="0.25">
      <c r="A533" s="10"/>
      <c r="B533" s="10" t="s">
        <v>1097</v>
      </c>
      <c r="C533" s="574"/>
      <c r="D533" s="574"/>
      <c r="E533" s="767" t="s">
        <v>1098</v>
      </c>
      <c r="F533" s="135" t="s">
        <v>1079</v>
      </c>
      <c r="G533" s="575">
        <v>1600</v>
      </c>
      <c r="H533" s="575" t="s">
        <v>160</v>
      </c>
      <c r="I533" s="29">
        <v>24</v>
      </c>
      <c r="J533" s="34">
        <v>11.27291</v>
      </c>
      <c r="K533" s="578">
        <v>0.69299599999999995</v>
      </c>
      <c r="L533" s="579">
        <v>6.1474479999999998</v>
      </c>
      <c r="M533" s="34">
        <v>1.2387300000000001</v>
      </c>
      <c r="N533" s="35">
        <v>0.1579052</v>
      </c>
      <c r="O533" s="576">
        <v>12.747339999999999</v>
      </c>
      <c r="P533" s="34">
        <v>6.9555709999999999</v>
      </c>
      <c r="Q533" s="35">
        <v>0.62117310000000003</v>
      </c>
      <c r="R533" s="576">
        <v>8.9305839999999996</v>
      </c>
      <c r="S533" s="34">
        <v>0.82075739999999997</v>
      </c>
      <c r="T533" s="35">
        <v>7.3298100000000005E-2</v>
      </c>
      <c r="U533" s="576">
        <v>8.9305439999999994</v>
      </c>
      <c r="V533" s="34">
        <v>1.320749</v>
      </c>
      <c r="W533" s="35">
        <v>3.7127840000000002E-2</v>
      </c>
      <c r="X533" s="576">
        <v>2.8111199999999998</v>
      </c>
      <c r="Y533" s="34">
        <v>11.936680000000001</v>
      </c>
      <c r="Z533" s="35">
        <v>0.16734579999999999</v>
      </c>
      <c r="AA533" s="576">
        <v>1.4019459999999999</v>
      </c>
      <c r="AB533" s="34">
        <v>132.1448</v>
      </c>
      <c r="AC533" s="35">
        <v>2.115758</v>
      </c>
      <c r="AD533" s="36">
        <v>1.601091</v>
      </c>
      <c r="AE533" s="577">
        <v>15.59309</v>
      </c>
      <c r="AF533" s="35">
        <v>0.24965119999999999</v>
      </c>
      <c r="AG533" s="576">
        <v>1.601038</v>
      </c>
      <c r="AH533" s="34">
        <v>120.2358</v>
      </c>
      <c r="AI533" s="35">
        <v>1.912161</v>
      </c>
      <c r="AJ533" s="36">
        <v>1.5903430000000001</v>
      </c>
      <c r="AK533" s="577">
        <v>14.18782</v>
      </c>
      <c r="AL533" s="35">
        <v>0.22562370000000001</v>
      </c>
      <c r="AM533" s="576">
        <v>1.590263</v>
      </c>
      <c r="AN533" s="610" t="s">
        <v>491</v>
      </c>
    </row>
    <row r="534" spans="1:43" x14ac:dyDescent="0.25">
      <c r="A534" s="10"/>
      <c r="B534" s="10" t="s">
        <v>1099</v>
      </c>
      <c r="C534" s="574"/>
      <c r="D534" s="574"/>
      <c r="E534" s="767" t="s">
        <v>1100</v>
      </c>
      <c r="F534" s="135" t="s">
        <v>1079</v>
      </c>
      <c r="G534" s="575">
        <v>1603</v>
      </c>
      <c r="H534" s="575" t="s">
        <v>160</v>
      </c>
      <c r="I534" s="29">
        <v>24</v>
      </c>
      <c r="J534" s="34">
        <v>12.435180000000001</v>
      </c>
      <c r="K534" s="578">
        <v>0.55990949999999995</v>
      </c>
      <c r="L534" s="579">
        <v>4.502624</v>
      </c>
      <c r="M534" s="34">
        <v>1.5079100000000001</v>
      </c>
      <c r="N534" s="35">
        <v>0.165272</v>
      </c>
      <c r="O534" s="576">
        <v>10.960330000000001</v>
      </c>
      <c r="P534" s="34">
        <v>6.1706500000000002</v>
      </c>
      <c r="Q534" s="35">
        <v>0.4226414</v>
      </c>
      <c r="R534" s="576">
        <v>6.8492199999999999</v>
      </c>
      <c r="S534" s="34">
        <v>0.72813669999999997</v>
      </c>
      <c r="T534" s="35">
        <v>4.987196E-2</v>
      </c>
      <c r="U534" s="576">
        <v>6.8492579999999998</v>
      </c>
      <c r="V534" s="34">
        <v>1.619685</v>
      </c>
      <c r="W534" s="35">
        <v>8.8712849999999996E-2</v>
      </c>
      <c r="X534" s="576">
        <v>5.4771650000000003</v>
      </c>
      <c r="Y534" s="34">
        <v>13.215389999999999</v>
      </c>
      <c r="Z534" s="35">
        <v>0.35445179999999998</v>
      </c>
      <c r="AA534" s="576">
        <v>2.6821139999999999</v>
      </c>
      <c r="AB534" s="34">
        <v>117.1348</v>
      </c>
      <c r="AC534" s="35">
        <v>2.0769549999999999</v>
      </c>
      <c r="AD534" s="36">
        <v>1.7731319999999999</v>
      </c>
      <c r="AE534" s="577">
        <v>13.821910000000001</v>
      </c>
      <c r="AF534" s="35">
        <v>0.24509159999999999</v>
      </c>
      <c r="AG534" s="576">
        <v>1.7732110000000001</v>
      </c>
      <c r="AH534" s="34">
        <v>107.6283</v>
      </c>
      <c r="AI534" s="35">
        <v>1.931851</v>
      </c>
      <c r="AJ534" s="36">
        <v>1.7949280000000001</v>
      </c>
      <c r="AK534" s="577">
        <v>12.700139999999999</v>
      </c>
      <c r="AL534" s="35">
        <v>0.22795509999999999</v>
      </c>
      <c r="AM534" s="576">
        <v>1.794902</v>
      </c>
      <c r="AN534" s="610" t="s">
        <v>1103</v>
      </c>
    </row>
    <row r="535" spans="1:43" x14ac:dyDescent="0.25">
      <c r="A535" s="10"/>
      <c r="B535" s="10" t="s">
        <v>1101</v>
      </c>
      <c r="C535" s="574"/>
      <c r="D535" s="574"/>
      <c r="E535" s="767" t="s">
        <v>1102</v>
      </c>
      <c r="F535" s="135" t="s">
        <v>1079</v>
      </c>
      <c r="G535" s="575">
        <v>1601</v>
      </c>
      <c r="H535" s="575" t="s">
        <v>160</v>
      </c>
      <c r="I535" s="29">
        <v>25</v>
      </c>
      <c r="J535" s="34">
        <v>11.36951</v>
      </c>
      <c r="K535" s="578">
        <v>0.63820759999999999</v>
      </c>
      <c r="L535" s="579">
        <v>5.6133259999999998</v>
      </c>
      <c r="M535" s="34">
        <v>1.214018</v>
      </c>
      <c r="N535" s="35">
        <v>0.13881669999999999</v>
      </c>
      <c r="O535" s="576">
        <v>11.434480000000001</v>
      </c>
      <c r="P535" s="34">
        <v>7.0491460000000004</v>
      </c>
      <c r="Q535" s="35">
        <v>0.59087820000000002</v>
      </c>
      <c r="R535" s="576">
        <v>8.3822659999999996</v>
      </c>
      <c r="S535" s="34">
        <v>0.83179919999999996</v>
      </c>
      <c r="T535" s="35">
        <v>6.9723900000000005E-2</v>
      </c>
      <c r="U535" s="576">
        <v>8.3822989999999997</v>
      </c>
      <c r="V535" s="34">
        <v>1.2886</v>
      </c>
      <c r="W535" s="35">
        <v>5.3518870000000003E-2</v>
      </c>
      <c r="X535" s="576">
        <v>4.1532559999999998</v>
      </c>
      <c r="Y535" s="34">
        <v>11.789199999999999</v>
      </c>
      <c r="Z535" s="35">
        <v>0.24371599999999999</v>
      </c>
      <c r="AA535" s="576">
        <v>2.0672820000000001</v>
      </c>
      <c r="AB535" s="34">
        <v>131.75790000000001</v>
      </c>
      <c r="AC535" s="35">
        <v>2.8084060000000002</v>
      </c>
      <c r="AD535" s="36">
        <v>2.1314890000000002</v>
      </c>
      <c r="AE535" s="577">
        <v>15.54744</v>
      </c>
      <c r="AF535" s="35">
        <v>0.3313934</v>
      </c>
      <c r="AG535" s="576">
        <v>2.1314989999999998</v>
      </c>
      <c r="AH535" s="34">
        <v>120.89449999999999</v>
      </c>
      <c r="AI535" s="35">
        <v>2.400693</v>
      </c>
      <c r="AJ535" s="36">
        <v>1.985776</v>
      </c>
      <c r="AK535" s="577">
        <v>14.265549999999999</v>
      </c>
      <c r="AL535" s="35">
        <v>0.2832752</v>
      </c>
      <c r="AM535" s="576">
        <v>1.98573</v>
      </c>
      <c r="AN535" s="610" t="s">
        <v>1104</v>
      </c>
    </row>
    <row r="536" spans="1:43" x14ac:dyDescent="0.25">
      <c r="A536" s="10"/>
      <c r="B536" s="10" t="s">
        <v>1105</v>
      </c>
      <c r="C536" s="574"/>
      <c r="D536" s="574"/>
      <c r="E536" s="767" t="s">
        <v>1106</v>
      </c>
      <c r="F536" s="135" t="s">
        <v>1079</v>
      </c>
      <c r="G536" s="575">
        <v>1604</v>
      </c>
      <c r="H536" s="575" t="s">
        <v>160</v>
      </c>
      <c r="I536" s="29">
        <v>25</v>
      </c>
      <c r="J536" s="34">
        <v>10.66846</v>
      </c>
      <c r="K536" s="578">
        <v>0.6563407</v>
      </c>
      <c r="L536" s="579">
        <v>6.1521619999999997</v>
      </c>
      <c r="M536" s="34">
        <v>1.0222899999999999</v>
      </c>
      <c r="N536" s="35">
        <v>0.15373220000000001</v>
      </c>
      <c r="O536" s="576">
        <v>15.038019999999999</v>
      </c>
      <c r="P536" s="34">
        <v>7.6315660000000003</v>
      </c>
      <c r="Q536" s="35">
        <v>0.8211117</v>
      </c>
      <c r="R536" s="576">
        <v>10.759410000000001</v>
      </c>
      <c r="S536" s="34">
        <v>0.90052469999999996</v>
      </c>
      <c r="T536" s="35">
        <v>9.689122E-2</v>
      </c>
      <c r="U536" s="576">
        <v>10.75942</v>
      </c>
      <c r="V536" s="34">
        <v>1.07318</v>
      </c>
      <c r="W536" s="35">
        <v>6.6115789999999994E-2</v>
      </c>
      <c r="X536" s="576">
        <v>6.1607339999999997</v>
      </c>
      <c r="Y536" s="34">
        <v>10.75591</v>
      </c>
      <c r="Z536" s="35">
        <v>0.33623900000000001</v>
      </c>
      <c r="AA536" s="576">
        <v>3.1260870000000001</v>
      </c>
      <c r="AB536" s="34">
        <v>141.67689999999999</v>
      </c>
      <c r="AC536" s="35">
        <v>2.5483570000000002</v>
      </c>
      <c r="AD536" s="36">
        <v>1.7987109999999999</v>
      </c>
      <c r="AE536" s="577">
        <v>16.717870000000001</v>
      </c>
      <c r="AF536" s="35">
        <v>0.30068329999999999</v>
      </c>
      <c r="AG536" s="576">
        <v>1.7985739999999999</v>
      </c>
      <c r="AH536" s="34">
        <v>129.96960000000001</v>
      </c>
      <c r="AI536" s="35">
        <v>2.3075869999999998</v>
      </c>
      <c r="AJ536" s="36">
        <v>1.7754829999999999</v>
      </c>
      <c r="AK536" s="577">
        <v>15.336410000000001</v>
      </c>
      <c r="AL536" s="35">
        <v>0.27229589999999998</v>
      </c>
      <c r="AM536" s="576">
        <v>1.775487</v>
      </c>
      <c r="AN536" s="610" t="s">
        <v>1108</v>
      </c>
    </row>
    <row r="537" spans="1:43" x14ac:dyDescent="0.25">
      <c r="A537" s="10"/>
      <c r="B537" s="10" t="s">
        <v>1109</v>
      </c>
      <c r="C537" s="574"/>
      <c r="D537" s="574"/>
      <c r="E537" s="767" t="s">
        <v>990</v>
      </c>
      <c r="F537" s="135" t="s">
        <v>1079</v>
      </c>
      <c r="G537" s="575">
        <v>1605</v>
      </c>
      <c r="H537" s="575" t="s">
        <v>160</v>
      </c>
      <c r="I537" s="29">
        <v>25</v>
      </c>
      <c r="J537" s="34">
        <v>11.187110000000001</v>
      </c>
      <c r="K537" s="578">
        <v>0.53512680000000001</v>
      </c>
      <c r="L537" s="579">
        <v>4.7834219999999998</v>
      </c>
      <c r="M537" s="34">
        <v>1.056589</v>
      </c>
      <c r="N537" s="35">
        <v>0.1081448</v>
      </c>
      <c r="O537" s="576">
        <v>10.23527</v>
      </c>
      <c r="P537" s="34">
        <v>6.9879699999999998</v>
      </c>
      <c r="Q537" s="35">
        <v>0.53495349999999997</v>
      </c>
      <c r="R537" s="576">
        <v>7.6553490000000002</v>
      </c>
      <c r="S537" s="34">
        <v>0.8245806</v>
      </c>
      <c r="T537" s="35">
        <v>6.3124429999999995E-2</v>
      </c>
      <c r="U537" s="576">
        <v>7.6553380000000004</v>
      </c>
      <c r="V537" s="34">
        <v>1.147926</v>
      </c>
      <c r="W537" s="35">
        <v>1.9091739999999999E-2</v>
      </c>
      <c r="X537" s="576">
        <v>1.663151</v>
      </c>
      <c r="Y537" s="34">
        <v>11.129020000000001</v>
      </c>
      <c r="Z537" s="35">
        <v>9.2548599999999995E-2</v>
      </c>
      <c r="AA537" s="576">
        <v>0.83159729999999998</v>
      </c>
      <c r="AB537" s="34">
        <v>132.0899</v>
      </c>
      <c r="AC537" s="35">
        <v>1.68509</v>
      </c>
      <c r="AD537" s="36">
        <v>1.275714</v>
      </c>
      <c r="AE537" s="577">
        <v>15.58661</v>
      </c>
      <c r="AF537" s="35">
        <v>0.19886219999999999</v>
      </c>
      <c r="AG537" s="576">
        <v>1.2758529999999999</v>
      </c>
      <c r="AH537" s="34">
        <v>121.2317</v>
      </c>
      <c r="AI537" s="35">
        <v>1.6009100000000001</v>
      </c>
      <c r="AJ537" s="36">
        <v>1.3205370000000001</v>
      </c>
      <c r="AK537" s="577">
        <v>14.305339999999999</v>
      </c>
      <c r="AL537" s="35">
        <v>0.1888929</v>
      </c>
      <c r="AM537" s="576">
        <v>1.3204359999999999</v>
      </c>
      <c r="AN537" s="610"/>
    </row>
    <row r="538" spans="1:43" x14ac:dyDescent="0.25">
      <c r="A538" s="10"/>
      <c r="B538" s="10" t="s">
        <v>1110</v>
      </c>
      <c r="C538" s="574"/>
      <c r="D538" s="574"/>
      <c r="E538" s="767" t="s">
        <v>992</v>
      </c>
      <c r="F538" s="135" t="s">
        <v>1079</v>
      </c>
      <c r="G538" s="575">
        <v>1607</v>
      </c>
      <c r="H538" s="575" t="s">
        <v>160</v>
      </c>
      <c r="I538" s="29">
        <v>25</v>
      </c>
      <c r="J538" s="34">
        <v>12.33831</v>
      </c>
      <c r="K538" s="578">
        <v>0.40803349999999999</v>
      </c>
      <c r="L538" s="579">
        <v>3.3070460000000002</v>
      </c>
      <c r="M538" s="34">
        <v>1.272629</v>
      </c>
      <c r="N538" s="35">
        <v>0.1208244</v>
      </c>
      <c r="O538" s="576">
        <v>9.4940789999999993</v>
      </c>
      <c r="P538" s="34">
        <v>6.2755470000000004</v>
      </c>
      <c r="Q538" s="35">
        <v>0.3540082</v>
      </c>
      <c r="R538" s="576">
        <v>5.6410729999999996</v>
      </c>
      <c r="S538" s="34">
        <v>0.74051460000000002</v>
      </c>
      <c r="T538" s="35">
        <v>4.1772740000000003E-2</v>
      </c>
      <c r="U538" s="576">
        <v>5.6410429999999998</v>
      </c>
      <c r="V538" s="34">
        <v>1.3809439999999999</v>
      </c>
      <c r="W538" s="35">
        <v>7.036394E-2</v>
      </c>
      <c r="X538" s="576">
        <v>5.0953520000000001</v>
      </c>
      <c r="Y538" s="34">
        <v>12.2029</v>
      </c>
      <c r="Z538" s="35">
        <v>0.31543650000000001</v>
      </c>
      <c r="AA538" s="576">
        <v>2.5849310000000001</v>
      </c>
      <c r="AB538" s="34">
        <v>118.96939999999999</v>
      </c>
      <c r="AC538" s="35">
        <v>1.7003299999999999</v>
      </c>
      <c r="AD538" s="36">
        <v>1.429216</v>
      </c>
      <c r="AE538" s="577">
        <v>14.03839</v>
      </c>
      <c r="AF538" s="35">
        <v>0.2006443</v>
      </c>
      <c r="AG538" s="576">
        <v>1.429254</v>
      </c>
      <c r="AH538" s="34">
        <v>108.8626</v>
      </c>
      <c r="AI538" s="35">
        <v>1.574308</v>
      </c>
      <c r="AJ538" s="36">
        <v>1.446142</v>
      </c>
      <c r="AK538" s="577">
        <v>12.845789999999999</v>
      </c>
      <c r="AL538" s="35">
        <v>0.18577350000000001</v>
      </c>
      <c r="AM538" s="576">
        <v>1.4461820000000001</v>
      </c>
      <c r="AN538" s="610" t="s">
        <v>1113</v>
      </c>
    </row>
    <row r="539" spans="1:43" ht="15.75" thickBot="1" x14ac:dyDescent="0.3">
      <c r="A539" s="270"/>
      <c r="B539" s="270" t="s">
        <v>1111</v>
      </c>
      <c r="C539" s="614"/>
      <c r="D539" s="614"/>
      <c r="E539" s="807" t="s">
        <v>1112</v>
      </c>
      <c r="F539" s="136" t="s">
        <v>1079</v>
      </c>
      <c r="G539" s="615">
        <v>1606</v>
      </c>
      <c r="H539" s="615" t="s">
        <v>160</v>
      </c>
      <c r="I539" s="30">
        <v>25</v>
      </c>
      <c r="J539" s="41">
        <v>11.52481</v>
      </c>
      <c r="K539" s="619">
        <v>0.54360750000000002</v>
      </c>
      <c r="L539" s="620">
        <v>4.7168479999999997</v>
      </c>
      <c r="M539" s="41">
        <v>1.1048290000000001</v>
      </c>
      <c r="N539" s="42">
        <v>0.1193118</v>
      </c>
      <c r="O539" s="616">
        <v>10.79913</v>
      </c>
      <c r="P539" s="41">
        <v>7.1319869999999996</v>
      </c>
      <c r="Q539" s="42">
        <v>0.47554639999999998</v>
      </c>
      <c r="R539" s="616">
        <v>6.6677970000000002</v>
      </c>
      <c r="S539" s="41">
        <v>0.84157439999999994</v>
      </c>
      <c r="T539" s="42">
        <v>5.6114509999999999E-2</v>
      </c>
      <c r="U539" s="616">
        <v>6.6678009999999999</v>
      </c>
      <c r="V539" s="41">
        <v>1.1424430000000001</v>
      </c>
      <c r="W539" s="42">
        <v>3.6402209999999997E-2</v>
      </c>
      <c r="X539" s="616">
        <v>3.1863489999999999</v>
      </c>
      <c r="Y539" s="41">
        <v>11.101430000000001</v>
      </c>
      <c r="Z539" s="42">
        <v>0.17648990000000001</v>
      </c>
      <c r="AA539" s="616">
        <v>1.5897950000000001</v>
      </c>
      <c r="AB539" s="41">
        <v>130.82480000000001</v>
      </c>
      <c r="AC539" s="42">
        <v>2.2628460000000001</v>
      </c>
      <c r="AD539" s="43">
        <v>1.729676</v>
      </c>
      <c r="AE539" s="617">
        <v>15.437329999999999</v>
      </c>
      <c r="AF539" s="42">
        <v>0.26698939999999999</v>
      </c>
      <c r="AG539" s="616">
        <v>1.7295050000000001</v>
      </c>
      <c r="AH539" s="41">
        <v>120.782</v>
      </c>
      <c r="AI539" s="42">
        <v>2.266702</v>
      </c>
      <c r="AJ539" s="43">
        <v>1.8766890000000001</v>
      </c>
      <c r="AK539" s="617">
        <v>14.252280000000001</v>
      </c>
      <c r="AL539" s="42">
        <v>0.26748690000000003</v>
      </c>
      <c r="AM539" s="616">
        <v>1.8768020000000001</v>
      </c>
      <c r="AN539" s="621" t="s">
        <v>1089</v>
      </c>
    </row>
    <row r="540" spans="1:43" s="400" customFormat="1" ht="22.5" x14ac:dyDescent="0.25">
      <c r="A540" s="159"/>
      <c r="B540" s="159" t="s">
        <v>1114</v>
      </c>
      <c r="C540" s="805" t="s">
        <v>1128</v>
      </c>
      <c r="D540" s="580" t="s">
        <v>1129</v>
      </c>
      <c r="E540" s="772"/>
      <c r="F540" s="581" t="s">
        <v>1115</v>
      </c>
      <c r="G540" s="582">
        <v>1608</v>
      </c>
      <c r="H540" s="582" t="s">
        <v>160</v>
      </c>
      <c r="I540" s="162">
        <v>24</v>
      </c>
      <c r="J540" s="166">
        <v>12.04313</v>
      </c>
      <c r="K540" s="706">
        <v>0.56017799999999995</v>
      </c>
      <c r="L540" s="707">
        <v>4.6514340000000001</v>
      </c>
      <c r="M540" s="166">
        <v>1.3898699999999999</v>
      </c>
      <c r="N540" s="167">
        <v>0.12733410000000001</v>
      </c>
      <c r="O540" s="583">
        <v>9.1615800000000007</v>
      </c>
      <c r="P540" s="166">
        <v>6.9703280000000003</v>
      </c>
      <c r="Q540" s="167">
        <v>0.45746789999999998</v>
      </c>
      <c r="R540" s="583">
        <v>6.5630750000000004</v>
      </c>
      <c r="S540" s="166">
        <v>0.82249870000000003</v>
      </c>
      <c r="T540" s="167">
        <v>5.3981330000000001E-2</v>
      </c>
      <c r="U540" s="583">
        <v>6.5630899999999999</v>
      </c>
      <c r="V540" s="166">
        <v>1.384636</v>
      </c>
      <c r="W540" s="167">
        <v>5.8702909999999997E-2</v>
      </c>
      <c r="X540" s="583">
        <v>4.239592</v>
      </c>
      <c r="Y540" s="166">
        <v>12.220499999999999</v>
      </c>
      <c r="Z540" s="167">
        <v>0.25834449999999998</v>
      </c>
      <c r="AA540" s="583">
        <v>2.1140249999999998</v>
      </c>
      <c r="AB540" s="166">
        <v>126.80629999999999</v>
      </c>
      <c r="AC540" s="167">
        <v>2.6595589999999998</v>
      </c>
      <c r="AD540" s="168">
        <v>2.09734</v>
      </c>
      <c r="AE540" s="584">
        <v>14.963139999999999</v>
      </c>
      <c r="AF540" s="167">
        <v>0.31382349999999998</v>
      </c>
      <c r="AG540" s="583">
        <v>2.0973099999999998</v>
      </c>
      <c r="AH540" s="166">
        <v>115.07980000000001</v>
      </c>
      <c r="AI540" s="167">
        <v>2.1066210000000001</v>
      </c>
      <c r="AJ540" s="168">
        <v>1.8305739999999999</v>
      </c>
      <c r="AK540" s="584">
        <v>13.579420000000001</v>
      </c>
      <c r="AL540" s="167">
        <v>0.24856130000000001</v>
      </c>
      <c r="AM540" s="583">
        <v>1.8304260000000001</v>
      </c>
      <c r="AN540" s="721" t="s">
        <v>1116</v>
      </c>
      <c r="AO540" s="399"/>
      <c r="AP540" s="399"/>
      <c r="AQ540" s="399"/>
    </row>
    <row r="541" spans="1:43" s="400" customFormat="1" ht="22.5" x14ac:dyDescent="0.25">
      <c r="A541" s="159"/>
      <c r="B541" s="159" t="s">
        <v>1114</v>
      </c>
      <c r="C541" s="805" t="s">
        <v>1128</v>
      </c>
      <c r="D541" s="580" t="s">
        <v>1129</v>
      </c>
      <c r="E541" s="772"/>
      <c r="F541" s="581" t="s">
        <v>1117</v>
      </c>
      <c r="G541" s="582">
        <v>1609</v>
      </c>
      <c r="H541" s="582" t="s">
        <v>160</v>
      </c>
      <c r="I541" s="162">
        <v>23</v>
      </c>
      <c r="J541" s="166">
        <v>11.93676</v>
      </c>
      <c r="K541" s="706">
        <v>0.65858179999999999</v>
      </c>
      <c r="L541" s="707">
        <v>5.5172549999999996</v>
      </c>
      <c r="M541" s="166">
        <v>1.43397</v>
      </c>
      <c r="N541" s="167">
        <v>0.19673160000000001</v>
      </c>
      <c r="O541" s="583">
        <v>13.71937</v>
      </c>
      <c r="P541" s="166">
        <v>7.0879859999999999</v>
      </c>
      <c r="Q541" s="167">
        <v>0.55857579999999996</v>
      </c>
      <c r="R541" s="583">
        <v>7.8806000000000003</v>
      </c>
      <c r="S541" s="166">
        <v>0.83638239999999997</v>
      </c>
      <c r="T541" s="167">
        <v>6.5911700000000004E-2</v>
      </c>
      <c r="U541" s="583">
        <v>7.8805699999999996</v>
      </c>
      <c r="V541" s="166">
        <v>1.4126449999999999</v>
      </c>
      <c r="W541" s="167">
        <v>0.1047582</v>
      </c>
      <c r="X541" s="583">
        <v>7.4157450000000003</v>
      </c>
      <c r="Y541" s="166">
        <v>12.338279999999999</v>
      </c>
      <c r="Z541" s="167">
        <v>0.45017849999999998</v>
      </c>
      <c r="AA541" s="583">
        <v>3.6486339999999999</v>
      </c>
      <c r="AB541" s="166">
        <v>130.26750000000001</v>
      </c>
      <c r="AC541" s="167">
        <v>1.998067</v>
      </c>
      <c r="AD541" s="168">
        <v>1.5338179999999999</v>
      </c>
      <c r="AE541" s="584">
        <v>15.37157</v>
      </c>
      <c r="AF541" s="167">
        <v>0.23579820000000001</v>
      </c>
      <c r="AG541" s="583">
        <v>1.533989</v>
      </c>
      <c r="AH541" s="166">
        <v>118.2529</v>
      </c>
      <c r="AI541" s="167">
        <v>1.8433200000000001</v>
      </c>
      <c r="AJ541" s="168">
        <v>1.558794</v>
      </c>
      <c r="AK541" s="584">
        <v>13.953849999999999</v>
      </c>
      <c r="AL541" s="167">
        <v>0.21751390000000001</v>
      </c>
      <c r="AM541" s="583">
        <v>1.55881</v>
      </c>
      <c r="AN541" s="721" t="s">
        <v>1118</v>
      </c>
      <c r="AO541" s="399"/>
      <c r="AP541" s="399"/>
      <c r="AQ541" s="399"/>
    </row>
    <row r="542" spans="1:43" s="400" customFormat="1" ht="22.5" x14ac:dyDescent="0.25">
      <c r="A542" s="159"/>
      <c r="B542" s="159" t="s">
        <v>1114</v>
      </c>
      <c r="C542" s="805" t="s">
        <v>1128</v>
      </c>
      <c r="D542" s="580" t="s">
        <v>1129</v>
      </c>
      <c r="E542" s="772"/>
      <c r="F542" s="581" t="s">
        <v>1119</v>
      </c>
      <c r="G542" s="582">
        <v>1610</v>
      </c>
      <c r="H542" s="582" t="s">
        <v>160</v>
      </c>
      <c r="I542" s="162">
        <v>25</v>
      </c>
      <c r="J542" s="166">
        <v>12.032640000000001</v>
      </c>
      <c r="K542" s="706">
        <v>0.42316530000000002</v>
      </c>
      <c r="L542" s="707">
        <v>3.5168110000000001</v>
      </c>
      <c r="M542" s="166">
        <v>1.4175279999999999</v>
      </c>
      <c r="N542" s="167">
        <v>0.1081139</v>
      </c>
      <c r="O542" s="583">
        <v>7.6269340000000003</v>
      </c>
      <c r="P542" s="166">
        <v>7.1460109999999997</v>
      </c>
      <c r="Q542" s="167">
        <v>0.4094565</v>
      </c>
      <c r="R542" s="583">
        <v>5.7298609999999996</v>
      </c>
      <c r="S542" s="166">
        <v>0.84322929999999996</v>
      </c>
      <c r="T542" s="167">
        <v>4.8315810000000001E-2</v>
      </c>
      <c r="U542" s="583">
        <v>5.7298539999999996</v>
      </c>
      <c r="V542" s="166">
        <v>1.396979</v>
      </c>
      <c r="W542" s="167">
        <v>4.0760730000000002E-2</v>
      </c>
      <c r="X542" s="583">
        <v>2.9177780000000002</v>
      </c>
      <c r="Y542" s="166">
        <v>12.276210000000001</v>
      </c>
      <c r="Z542" s="167">
        <v>0.17993899999999999</v>
      </c>
      <c r="AA542" s="583">
        <v>1.4657530000000001</v>
      </c>
      <c r="AB542" s="166">
        <v>130.14869999999999</v>
      </c>
      <c r="AC542" s="167">
        <v>2.2075529999999999</v>
      </c>
      <c r="AD542" s="168">
        <v>1.696177</v>
      </c>
      <c r="AE542" s="584">
        <v>15.35755</v>
      </c>
      <c r="AF542" s="167">
        <v>0.2605112</v>
      </c>
      <c r="AG542" s="583">
        <v>1.696307</v>
      </c>
      <c r="AH542" s="166">
        <v>119.155</v>
      </c>
      <c r="AI542" s="167">
        <v>2.102017</v>
      </c>
      <c r="AJ542" s="168">
        <v>1.7641039999999999</v>
      </c>
      <c r="AK542" s="584">
        <v>14.06029</v>
      </c>
      <c r="AL542" s="167">
        <v>0.24805859999999999</v>
      </c>
      <c r="AM542" s="583">
        <v>1.7642500000000001</v>
      </c>
      <c r="AN542" s="721"/>
      <c r="AO542" s="399"/>
      <c r="AP542" s="399"/>
      <c r="AQ542" s="399"/>
    </row>
    <row r="543" spans="1:43" s="400" customFormat="1" ht="22.5" x14ac:dyDescent="0.25">
      <c r="A543" s="159"/>
      <c r="B543" s="159" t="s">
        <v>1114</v>
      </c>
      <c r="C543" s="805" t="s">
        <v>1128</v>
      </c>
      <c r="D543" s="580" t="s">
        <v>1129</v>
      </c>
      <c r="E543" s="772"/>
      <c r="F543" s="581" t="s">
        <v>1122</v>
      </c>
      <c r="G543" s="582">
        <v>1611</v>
      </c>
      <c r="H543" s="582" t="s">
        <v>160</v>
      </c>
      <c r="I543" s="162">
        <v>22</v>
      </c>
      <c r="J543" s="166">
        <v>11.70459</v>
      </c>
      <c r="K543" s="706">
        <v>0.62149180000000004</v>
      </c>
      <c r="L543" s="707">
        <v>5.3098140000000003</v>
      </c>
      <c r="M543" s="166">
        <v>1.3481030000000001</v>
      </c>
      <c r="N543" s="167">
        <v>0.14731320000000001</v>
      </c>
      <c r="O543" s="583">
        <v>10.927440000000001</v>
      </c>
      <c r="P543" s="166">
        <v>6.6558869999999999</v>
      </c>
      <c r="Q543" s="167">
        <v>0.53149190000000002</v>
      </c>
      <c r="R543" s="583">
        <v>7.9852910000000001</v>
      </c>
      <c r="S543" s="166">
        <v>0.78539460000000005</v>
      </c>
      <c r="T543" s="167">
        <v>6.27162E-2</v>
      </c>
      <c r="U543" s="583">
        <v>7.9853110000000003</v>
      </c>
      <c r="V543" s="166">
        <v>1.441422</v>
      </c>
      <c r="W543" s="167">
        <v>4.787491E-2</v>
      </c>
      <c r="X543" s="583">
        <v>3.321367</v>
      </c>
      <c r="Y543" s="166">
        <v>12.46959</v>
      </c>
      <c r="Z543" s="167">
        <v>0.2076076</v>
      </c>
      <c r="AA543" s="583">
        <v>1.6649099999999999</v>
      </c>
      <c r="AB543" s="166">
        <v>127.6546</v>
      </c>
      <c r="AC543" s="167">
        <v>2.0616059999999998</v>
      </c>
      <c r="AD543" s="168">
        <v>1.6149880000000001</v>
      </c>
      <c r="AE543" s="584">
        <v>15.06324</v>
      </c>
      <c r="AF543" s="167">
        <v>0.2432532</v>
      </c>
      <c r="AG543" s="583">
        <v>1.6148800000000001</v>
      </c>
      <c r="AH543" s="166">
        <v>116.6909</v>
      </c>
      <c r="AI543" s="167">
        <v>1.857756</v>
      </c>
      <c r="AJ543" s="168">
        <v>1.592031</v>
      </c>
      <c r="AK543" s="584">
        <v>13.76952</v>
      </c>
      <c r="AL543" s="167">
        <v>0.2192125</v>
      </c>
      <c r="AM543" s="583">
        <v>1.592012</v>
      </c>
      <c r="AN543" s="721" t="s">
        <v>1120</v>
      </c>
      <c r="AO543" s="399"/>
      <c r="AP543" s="399"/>
      <c r="AQ543" s="399"/>
    </row>
    <row r="544" spans="1:43" s="400" customFormat="1" ht="22.5" x14ac:dyDescent="0.25">
      <c r="A544" s="159"/>
      <c r="B544" s="159" t="s">
        <v>1114</v>
      </c>
      <c r="C544" s="805" t="s">
        <v>1128</v>
      </c>
      <c r="D544" s="580" t="s">
        <v>1129</v>
      </c>
      <c r="E544" s="772"/>
      <c r="F544" s="581" t="s">
        <v>1121</v>
      </c>
      <c r="G544" s="582">
        <v>1612</v>
      </c>
      <c r="H544" s="582" t="s">
        <v>160</v>
      </c>
      <c r="I544" s="162">
        <v>23</v>
      </c>
      <c r="J544" s="166">
        <v>12.038309999999999</v>
      </c>
      <c r="K544" s="706">
        <v>0.59640459999999995</v>
      </c>
      <c r="L544" s="707">
        <v>4.9542210000000004</v>
      </c>
      <c r="M544" s="166">
        <v>1.39958</v>
      </c>
      <c r="N544" s="167">
        <v>0.1648444</v>
      </c>
      <c r="O544" s="583">
        <v>11.778130000000001</v>
      </c>
      <c r="P544" s="166">
        <v>6.9530070000000004</v>
      </c>
      <c r="Q544" s="167">
        <v>0.47168110000000002</v>
      </c>
      <c r="R544" s="583">
        <v>6.7838430000000001</v>
      </c>
      <c r="S544" s="166">
        <v>0.82045480000000004</v>
      </c>
      <c r="T544" s="167">
        <v>5.5658050000000001E-2</v>
      </c>
      <c r="U544" s="583">
        <v>6.7838050000000001</v>
      </c>
      <c r="V544" s="166">
        <v>1.404847</v>
      </c>
      <c r="W544" s="167">
        <v>7.6970919999999998E-2</v>
      </c>
      <c r="X544" s="583">
        <v>5.4789539999999999</v>
      </c>
      <c r="Y544" s="166">
        <v>12.3071</v>
      </c>
      <c r="Z544" s="167">
        <v>0.35540630000000001</v>
      </c>
      <c r="AA544" s="583">
        <v>2.8878159999999999</v>
      </c>
      <c r="AB544" s="166">
        <v>129.09549999999999</v>
      </c>
      <c r="AC544" s="167">
        <v>1.801677</v>
      </c>
      <c r="AD544" s="168">
        <v>1.395615</v>
      </c>
      <c r="AE544" s="584">
        <v>15.233269999999999</v>
      </c>
      <c r="AF544" s="167">
        <v>0.2125861</v>
      </c>
      <c r="AG544" s="583">
        <v>1.3955379999999999</v>
      </c>
      <c r="AH544" s="166">
        <v>117.9748</v>
      </c>
      <c r="AI544" s="167">
        <v>1.326694</v>
      </c>
      <c r="AJ544" s="168">
        <v>1.124557</v>
      </c>
      <c r="AK544" s="584">
        <v>13.92102</v>
      </c>
      <c r="AL544" s="167">
        <v>0.15657080000000001</v>
      </c>
      <c r="AM544" s="583">
        <v>1.1247069999999999</v>
      </c>
      <c r="AN544" s="721" t="s">
        <v>1123</v>
      </c>
      <c r="AO544" s="399"/>
      <c r="AP544" s="399"/>
      <c r="AQ544" s="399"/>
    </row>
    <row r="545" spans="1:43" s="400" customFormat="1" ht="22.5" x14ac:dyDescent="0.25">
      <c r="A545" s="159"/>
      <c r="B545" s="159" t="s">
        <v>1114</v>
      </c>
      <c r="C545" s="805" t="s">
        <v>1128</v>
      </c>
      <c r="D545" s="580" t="s">
        <v>1129</v>
      </c>
      <c r="E545" s="772"/>
      <c r="F545" s="581" t="s">
        <v>1124</v>
      </c>
      <c r="G545" s="582">
        <v>1613</v>
      </c>
      <c r="H545" s="582" t="s">
        <v>160</v>
      </c>
      <c r="I545" s="162">
        <v>24</v>
      </c>
      <c r="J545" s="166">
        <v>12.11486</v>
      </c>
      <c r="K545" s="706">
        <v>0.32586090000000001</v>
      </c>
      <c r="L545" s="707">
        <v>2.689762</v>
      </c>
      <c r="M545" s="166">
        <v>1.431516</v>
      </c>
      <c r="N545" s="167">
        <v>7.7619770000000005E-2</v>
      </c>
      <c r="O545" s="583">
        <v>5.4222080000000004</v>
      </c>
      <c r="P545" s="166">
        <v>7.0613780000000004</v>
      </c>
      <c r="Q545" s="167">
        <v>0.2639532</v>
      </c>
      <c r="R545" s="583">
        <v>3.737984</v>
      </c>
      <c r="S545" s="166">
        <v>0.8332427</v>
      </c>
      <c r="T545" s="167">
        <v>3.1146099999999999E-2</v>
      </c>
      <c r="U545" s="583">
        <v>3.7379389999999999</v>
      </c>
      <c r="V545" s="166">
        <v>1.41659</v>
      </c>
      <c r="W545" s="167">
        <v>4.2310100000000003E-2</v>
      </c>
      <c r="X545" s="583">
        <v>2.9867560000000002</v>
      </c>
      <c r="Y545" s="166">
        <v>12.362030000000001</v>
      </c>
      <c r="Z545" s="167">
        <v>0.1847019</v>
      </c>
      <c r="AA545" s="583">
        <v>1.4941059999999999</v>
      </c>
      <c r="AB545" s="166">
        <v>129.1516</v>
      </c>
      <c r="AC545" s="167">
        <v>1.7475579999999999</v>
      </c>
      <c r="AD545" s="168">
        <v>1.353105</v>
      </c>
      <c r="AE545" s="584">
        <v>15.239890000000001</v>
      </c>
      <c r="AF545" s="167">
        <v>0.2062109</v>
      </c>
      <c r="AG545" s="583">
        <v>1.3530990000000001</v>
      </c>
      <c r="AH545" s="166">
        <v>118.5107</v>
      </c>
      <c r="AI545" s="167">
        <v>1.6750510000000001</v>
      </c>
      <c r="AJ545" s="168">
        <v>1.4134169999999999</v>
      </c>
      <c r="AK545" s="584">
        <v>13.98427</v>
      </c>
      <c r="AL545" s="167">
        <v>0.19763649999999999</v>
      </c>
      <c r="AM545" s="583">
        <v>1.413278</v>
      </c>
      <c r="AN545" s="721" t="s">
        <v>1125</v>
      </c>
      <c r="AO545" s="399"/>
      <c r="AP545" s="399"/>
      <c r="AQ545" s="399"/>
    </row>
    <row r="546" spans="1:43" s="400" customFormat="1" ht="23.25" thickBot="1" x14ac:dyDescent="0.3">
      <c r="A546" s="266"/>
      <c r="B546" s="266" t="s">
        <v>1114</v>
      </c>
      <c r="C546" s="808" t="s">
        <v>1128</v>
      </c>
      <c r="D546" s="809" t="s">
        <v>1129</v>
      </c>
      <c r="E546" s="809"/>
      <c r="F546" s="810" t="s">
        <v>1126</v>
      </c>
      <c r="G546" s="811">
        <v>1614</v>
      </c>
      <c r="H546" s="811" t="s">
        <v>160</v>
      </c>
      <c r="I546" s="379">
        <v>24</v>
      </c>
      <c r="J546" s="383">
        <v>11.928089999999999</v>
      </c>
      <c r="K546" s="812">
        <v>0.41664479999999998</v>
      </c>
      <c r="L546" s="813">
        <v>3.492972</v>
      </c>
      <c r="M546" s="383">
        <v>1.406822</v>
      </c>
      <c r="N546" s="384">
        <v>9.9346329999999997E-2</v>
      </c>
      <c r="O546" s="794">
        <v>7.0617559999999999</v>
      </c>
      <c r="P546" s="383">
        <v>6.9500950000000001</v>
      </c>
      <c r="Q546" s="384">
        <v>0.3457326</v>
      </c>
      <c r="R546" s="794">
        <v>4.9745020000000002</v>
      </c>
      <c r="S546" s="383">
        <v>0.82011120000000004</v>
      </c>
      <c r="T546" s="384">
        <v>4.0796840000000001E-2</v>
      </c>
      <c r="U546" s="794">
        <v>4.9745499999999998</v>
      </c>
      <c r="V546" s="383">
        <v>1.4282570000000001</v>
      </c>
      <c r="W546" s="384">
        <v>2.740685E-2</v>
      </c>
      <c r="X546" s="794">
        <v>1.9189020000000001</v>
      </c>
      <c r="Y546" s="383">
        <v>12.41361</v>
      </c>
      <c r="Z546" s="384">
        <v>0.11920020000000001</v>
      </c>
      <c r="AA546" s="794">
        <v>0.96023769999999997</v>
      </c>
      <c r="AB546" s="383">
        <v>129.5993</v>
      </c>
      <c r="AC546" s="384">
        <v>1.5545549999999999</v>
      </c>
      <c r="AD546" s="385">
        <v>1.1995089999999999</v>
      </c>
      <c r="AE546" s="814">
        <v>15.292719999999999</v>
      </c>
      <c r="AF546" s="384">
        <v>0.18338989999999999</v>
      </c>
      <c r="AG546" s="794">
        <v>1.199198</v>
      </c>
      <c r="AH546" s="383">
        <v>119.13500000000001</v>
      </c>
      <c r="AI546" s="384">
        <v>1.4745740000000001</v>
      </c>
      <c r="AJ546" s="385">
        <v>1.237733</v>
      </c>
      <c r="AK546" s="814">
        <v>14.057930000000001</v>
      </c>
      <c r="AL546" s="384">
        <v>0.1740179</v>
      </c>
      <c r="AM546" s="794">
        <v>1.2378629999999999</v>
      </c>
      <c r="AN546" s="815" t="s">
        <v>1127</v>
      </c>
      <c r="AO546" s="399"/>
      <c r="AP546" s="399"/>
      <c r="AQ546" s="399"/>
    </row>
    <row r="547" spans="1:43" s="400" customFormat="1" x14ac:dyDescent="0.25">
      <c r="A547" s="159"/>
      <c r="B547" s="159" t="s">
        <v>1130</v>
      </c>
      <c r="C547" s="805" t="s">
        <v>1131</v>
      </c>
      <c r="D547" s="580" t="s">
        <v>1132</v>
      </c>
      <c r="E547" s="772" t="s">
        <v>1086</v>
      </c>
      <c r="F547" s="581" t="s">
        <v>1140</v>
      </c>
      <c r="G547" s="582">
        <v>1620</v>
      </c>
      <c r="H547" s="582" t="s">
        <v>160</v>
      </c>
      <c r="I547" s="162">
        <v>25</v>
      </c>
      <c r="J547" s="166">
        <v>12.407349999999999</v>
      </c>
      <c r="K547" s="706">
        <v>0.66789529999999997</v>
      </c>
      <c r="L547" s="707">
        <v>5.3830609999999997</v>
      </c>
      <c r="M547" s="166">
        <v>1.79128</v>
      </c>
      <c r="N547" s="167">
        <v>0.25909569999999998</v>
      </c>
      <c r="O547" s="583">
        <v>14.46428</v>
      </c>
      <c r="P547" s="166">
        <v>7.2861859999999998</v>
      </c>
      <c r="Q547" s="167">
        <v>0.42388589999999998</v>
      </c>
      <c r="R547" s="583">
        <v>5.817666</v>
      </c>
      <c r="S547" s="166">
        <v>0.85976989999999998</v>
      </c>
      <c r="T547" s="167">
        <v>5.0018269999999997E-2</v>
      </c>
      <c r="U547" s="583">
        <v>5.817634</v>
      </c>
      <c r="V547" s="166">
        <v>1.637691</v>
      </c>
      <c r="W547" s="167">
        <v>0.15221760000000001</v>
      </c>
      <c r="X547" s="583">
        <v>9.2946480000000005</v>
      </c>
      <c r="Y547" s="166">
        <v>13.28002</v>
      </c>
      <c r="Z547" s="167">
        <v>0.60454200000000002</v>
      </c>
      <c r="AA547" s="583">
        <v>4.5522689999999999</v>
      </c>
      <c r="AB547" s="166">
        <v>131.54810000000001</v>
      </c>
      <c r="AC547" s="167">
        <v>2.6753870000000002</v>
      </c>
      <c r="AD547" s="168">
        <v>2.0337700000000001</v>
      </c>
      <c r="AE547" s="584">
        <v>15.522679999999999</v>
      </c>
      <c r="AF547" s="167">
        <v>0.31568239999999997</v>
      </c>
      <c r="AG547" s="583">
        <v>2.0336850000000002</v>
      </c>
      <c r="AH547" s="166">
        <v>120.6093</v>
      </c>
      <c r="AI547" s="167">
        <v>2.2683970000000002</v>
      </c>
      <c r="AJ547" s="168">
        <v>1.8807799999999999</v>
      </c>
      <c r="AK547" s="584">
        <v>14.2319</v>
      </c>
      <c r="AL547" s="167">
        <v>0.26767400000000002</v>
      </c>
      <c r="AM547" s="583">
        <v>1.880803</v>
      </c>
      <c r="AN547" s="721"/>
      <c r="AO547" s="399"/>
      <c r="AP547" s="399"/>
      <c r="AQ547" s="399"/>
    </row>
    <row r="548" spans="1:43" x14ac:dyDescent="0.25">
      <c r="A548" s="10"/>
      <c r="B548" s="10" t="s">
        <v>1130</v>
      </c>
      <c r="C548" s="816" t="s">
        <v>1131</v>
      </c>
      <c r="D548" s="574" t="s">
        <v>1132</v>
      </c>
      <c r="E548" s="767" t="s">
        <v>1086</v>
      </c>
      <c r="F548" s="135" t="s">
        <v>1133</v>
      </c>
      <c r="G548" s="817" t="s">
        <v>1134</v>
      </c>
      <c r="H548" s="575" t="s">
        <v>160</v>
      </c>
      <c r="I548" s="29">
        <v>27</v>
      </c>
      <c r="J548" s="34">
        <v>12.32906777777778</v>
      </c>
      <c r="K548" s="578">
        <v>0.60742354533993281</v>
      </c>
      <c r="L548" s="579">
        <v>4.9267597217266355</v>
      </c>
      <c r="M548" s="34">
        <v>1.747470777777778</v>
      </c>
      <c r="N548" s="35">
        <v>0.18614394100726725</v>
      </c>
      <c r="O548" s="576">
        <v>10.652191920713124</v>
      </c>
      <c r="P548" s="34">
        <v>7.1265588518518532</v>
      </c>
      <c r="Q548" s="35">
        <v>0.5206285163214307</v>
      </c>
      <c r="R548" s="576">
        <v>7.3054685598526152</v>
      </c>
      <c r="S548" s="34">
        <v>0.84093393333333355</v>
      </c>
      <c r="T548" s="35">
        <v>6.1434164125302594E-2</v>
      </c>
      <c r="U548" s="576">
        <v>7.3054685618151902</v>
      </c>
      <c r="V548" s="34">
        <v>1.6468702962962967</v>
      </c>
      <c r="W548" s="35">
        <v>4.8173995921686627E-2</v>
      </c>
      <c r="X548" s="576">
        <v>2.9251845776820913</v>
      </c>
      <c r="Y548" s="34">
        <v>13.329044814814814</v>
      </c>
      <c r="Z548" s="35">
        <v>0.195377914887855</v>
      </c>
      <c r="AA548" s="576">
        <v>1.4658058218147678</v>
      </c>
      <c r="AB548" s="34">
        <v>129.37116666666665</v>
      </c>
      <c r="AC548" s="35">
        <v>2.5266252702278296</v>
      </c>
      <c r="AD548" s="36">
        <v>1.9530049355880406</v>
      </c>
      <c r="AE548" s="577">
        <v>15.265797777777781</v>
      </c>
      <c r="AF548" s="35">
        <v>0.29814157744696407</v>
      </c>
      <c r="AG548" s="576">
        <v>1.9530035821708893</v>
      </c>
      <c r="AH548" s="34">
        <v>118.00204814814813</v>
      </c>
      <c r="AI548" s="35">
        <v>2.0225663876848619</v>
      </c>
      <c r="AJ548" s="36">
        <v>1.7140095612116737</v>
      </c>
      <c r="AK548" s="577">
        <v>13.924241851851853</v>
      </c>
      <c r="AL548" s="35">
        <v>0.23866166030656233</v>
      </c>
      <c r="AM548" s="576">
        <v>1.7140011129210713</v>
      </c>
      <c r="AN548" s="610" t="s">
        <v>1135</v>
      </c>
    </row>
    <row r="549" spans="1:43" x14ac:dyDescent="0.25">
      <c r="A549" s="10"/>
      <c r="B549" s="10" t="s">
        <v>1130</v>
      </c>
      <c r="C549" s="816" t="s">
        <v>1131</v>
      </c>
      <c r="D549" s="574" t="s">
        <v>1132</v>
      </c>
      <c r="E549" s="767" t="s">
        <v>1086</v>
      </c>
      <c r="F549" s="135" t="s">
        <v>1136</v>
      </c>
      <c r="G549" s="575">
        <v>1616</v>
      </c>
      <c r="H549" s="575" t="s">
        <v>160</v>
      </c>
      <c r="I549" s="29">
        <v>25</v>
      </c>
      <c r="J549" s="34">
        <v>12.154909999999999</v>
      </c>
      <c r="K549" s="578">
        <v>0.63579070000000004</v>
      </c>
      <c r="L549" s="579">
        <v>5.2307329999999999</v>
      </c>
      <c r="M549" s="34">
        <v>1.694002</v>
      </c>
      <c r="N549" s="35">
        <v>0.17171700000000001</v>
      </c>
      <c r="O549" s="576">
        <v>10.13677</v>
      </c>
      <c r="P549" s="34">
        <v>6.9262410000000001</v>
      </c>
      <c r="Q549" s="35">
        <v>0.50042010000000003</v>
      </c>
      <c r="R549" s="576">
        <v>7.2249879999999997</v>
      </c>
      <c r="S549" s="34">
        <v>0.81729640000000003</v>
      </c>
      <c r="T549" s="35">
        <v>5.90498E-2</v>
      </c>
      <c r="U549" s="576">
        <v>7.2250160000000001</v>
      </c>
      <c r="V549" s="34">
        <v>1.670663</v>
      </c>
      <c r="W549" s="35">
        <v>4.012338E-2</v>
      </c>
      <c r="X549" s="576">
        <v>2.4016449999999998</v>
      </c>
      <c r="Y549" s="34">
        <v>13.42544</v>
      </c>
      <c r="Z549" s="35">
        <v>0.16124939999999999</v>
      </c>
      <c r="AA549" s="576">
        <v>1.201074</v>
      </c>
      <c r="AB549" s="34">
        <v>128.34870000000001</v>
      </c>
      <c r="AC549" s="35">
        <v>2.0600070000000001</v>
      </c>
      <c r="AD549" s="36">
        <v>1.605008</v>
      </c>
      <c r="AE549" s="577">
        <v>15.145149999999999</v>
      </c>
      <c r="AF549" s="35">
        <v>0.24309459999999999</v>
      </c>
      <c r="AG549" s="576">
        <v>1.6050990000000001</v>
      </c>
      <c r="AH549" s="34">
        <v>117.6418</v>
      </c>
      <c r="AI549" s="35">
        <v>1.901737</v>
      </c>
      <c r="AJ549" s="36">
        <v>1.616549</v>
      </c>
      <c r="AK549" s="577">
        <v>13.881729999999999</v>
      </c>
      <c r="AL549" s="35">
        <v>0.22438379999999999</v>
      </c>
      <c r="AM549" s="576">
        <v>1.6163970000000001</v>
      </c>
      <c r="AN549" s="610"/>
    </row>
    <row r="550" spans="1:43" x14ac:dyDescent="0.25">
      <c r="A550" s="10"/>
      <c r="B550" s="10" t="s">
        <v>1130</v>
      </c>
      <c r="C550" s="816" t="s">
        <v>1131</v>
      </c>
      <c r="D550" s="574" t="s">
        <v>1132</v>
      </c>
      <c r="E550" s="767" t="s">
        <v>1086</v>
      </c>
      <c r="F550" s="135" t="s">
        <v>1137</v>
      </c>
      <c r="G550" s="575">
        <v>1617</v>
      </c>
      <c r="H550" s="575" t="s">
        <v>160</v>
      </c>
      <c r="I550" s="29">
        <v>24</v>
      </c>
      <c r="J550" s="34">
        <v>12.51333</v>
      </c>
      <c r="K550" s="578">
        <v>0.5832389</v>
      </c>
      <c r="L550" s="579">
        <v>4.6609420000000004</v>
      </c>
      <c r="M550" s="34">
        <v>1.794589</v>
      </c>
      <c r="N550" s="35">
        <v>0.1709223</v>
      </c>
      <c r="O550" s="576">
        <v>9.5243120000000001</v>
      </c>
      <c r="P550" s="34">
        <v>7.3231450000000002</v>
      </c>
      <c r="Q550" s="35">
        <v>0.46781800000000001</v>
      </c>
      <c r="R550" s="576">
        <v>6.3882110000000001</v>
      </c>
      <c r="S550" s="34">
        <v>0.86413119999999999</v>
      </c>
      <c r="T550" s="35">
        <v>5.5202679999999997E-2</v>
      </c>
      <c r="U550" s="576">
        <v>6.3882289999999999</v>
      </c>
      <c r="V550" s="34">
        <v>1.6268450000000001</v>
      </c>
      <c r="W550" s="35">
        <v>3.6938850000000002E-2</v>
      </c>
      <c r="X550" s="576">
        <v>2.2705829999999998</v>
      </c>
      <c r="Y550" s="34">
        <v>13.24831</v>
      </c>
      <c r="Z550" s="35">
        <v>0.15056050000000001</v>
      </c>
      <c r="AA550" s="576">
        <v>1.1364510000000001</v>
      </c>
      <c r="AB550" s="34">
        <v>131.80279999999999</v>
      </c>
      <c r="AC550" s="35">
        <v>1.8105519999999999</v>
      </c>
      <c r="AD550" s="36">
        <v>1.3736820000000001</v>
      </c>
      <c r="AE550" s="577">
        <v>15.55273</v>
      </c>
      <c r="AF550" s="35">
        <v>0.2136768</v>
      </c>
      <c r="AG550" s="576">
        <v>1.3738859999999999</v>
      </c>
      <c r="AH550" s="34">
        <v>120.2079</v>
      </c>
      <c r="AI550" s="35">
        <v>1.440537</v>
      </c>
      <c r="AJ550" s="36">
        <v>1.198372</v>
      </c>
      <c r="AK550" s="577">
        <v>14.184530000000001</v>
      </c>
      <c r="AL550" s="35">
        <v>0.16999890000000001</v>
      </c>
      <c r="AM550" s="576">
        <v>1.1984809999999999</v>
      </c>
      <c r="AN550" s="610" t="s">
        <v>1138</v>
      </c>
    </row>
    <row r="551" spans="1:43" x14ac:dyDescent="0.25">
      <c r="A551" s="10"/>
      <c r="B551" s="10" t="s">
        <v>1130</v>
      </c>
      <c r="C551" s="816" t="s">
        <v>1131</v>
      </c>
      <c r="D551" s="574" t="s">
        <v>1132</v>
      </c>
      <c r="E551" s="767" t="s">
        <v>1086</v>
      </c>
      <c r="F551" s="135" t="s">
        <v>1139</v>
      </c>
      <c r="G551" s="575">
        <v>1618</v>
      </c>
      <c r="H551" s="575" t="s">
        <v>160</v>
      </c>
      <c r="I551" s="29">
        <v>25</v>
      </c>
      <c r="J551" s="34">
        <v>12.205769999999999</v>
      </c>
      <c r="K551" s="578">
        <v>0.55213959999999995</v>
      </c>
      <c r="L551" s="579">
        <v>4.523593</v>
      </c>
      <c r="M551" s="34">
        <v>1.707335</v>
      </c>
      <c r="N551" s="35">
        <v>0.15746789999999999</v>
      </c>
      <c r="O551" s="576">
        <v>9.2230229999999995</v>
      </c>
      <c r="P551" s="34">
        <v>6.9920819999999999</v>
      </c>
      <c r="Q551" s="35">
        <v>0.42323440000000001</v>
      </c>
      <c r="R551" s="576">
        <v>6.0530520000000001</v>
      </c>
      <c r="S551" s="34">
        <v>0.82506570000000001</v>
      </c>
      <c r="T551" s="35">
        <v>4.9941909999999999E-2</v>
      </c>
      <c r="U551" s="576">
        <v>6.053083</v>
      </c>
      <c r="V551" s="34">
        <v>1.6607940000000001</v>
      </c>
      <c r="W551" s="35">
        <v>4.3201610000000001E-2</v>
      </c>
      <c r="X551" s="576">
        <v>2.6012629999999999</v>
      </c>
      <c r="Y551" s="34">
        <v>13.38557</v>
      </c>
      <c r="Z551" s="35">
        <v>0.17433950000000001</v>
      </c>
      <c r="AA551" s="576">
        <v>1.3024439999999999</v>
      </c>
      <c r="AB551" s="34">
        <v>129.29390000000001</v>
      </c>
      <c r="AC551" s="35">
        <v>1.989986</v>
      </c>
      <c r="AD551" s="36">
        <v>1.539118</v>
      </c>
      <c r="AE551" s="577">
        <v>15.256679999999999</v>
      </c>
      <c r="AF551" s="35">
        <v>0.23481109999999999</v>
      </c>
      <c r="AG551" s="576">
        <v>1.5390699999999999</v>
      </c>
      <c r="AH551" s="34">
        <v>118.3266</v>
      </c>
      <c r="AI551" s="35">
        <v>2.092158</v>
      </c>
      <c r="AJ551" s="36">
        <v>1.7681210000000001</v>
      </c>
      <c r="AK551" s="577">
        <v>13.962540000000001</v>
      </c>
      <c r="AL551" s="35">
        <v>0.24689469999999999</v>
      </c>
      <c r="AM551" s="576">
        <v>1.768265</v>
      </c>
      <c r="AN551" s="610"/>
    </row>
    <row r="552" spans="1:43" ht="17.25" x14ac:dyDescent="0.25">
      <c r="A552" s="46"/>
      <c r="B552" s="46" t="s">
        <v>1141</v>
      </c>
      <c r="C552" s="819" t="s">
        <v>1131</v>
      </c>
      <c r="D552" s="820" t="s">
        <v>1132</v>
      </c>
      <c r="E552" s="821" t="s">
        <v>1086</v>
      </c>
      <c r="F552" s="822" t="s">
        <v>1143</v>
      </c>
      <c r="G552" s="823">
        <v>1621</v>
      </c>
      <c r="H552" s="823" t="s">
        <v>160</v>
      </c>
      <c r="I552" s="49">
        <v>24</v>
      </c>
      <c r="J552" s="53">
        <v>12.48606</v>
      </c>
      <c r="K552" s="824">
        <v>0.52210460000000003</v>
      </c>
      <c r="L552" s="825">
        <v>4.1815009999999999</v>
      </c>
      <c r="M552" s="53">
        <v>1.791104</v>
      </c>
      <c r="N552" s="54">
        <v>0.1576824</v>
      </c>
      <c r="O552" s="750">
        <v>8.8036469999999998</v>
      </c>
      <c r="P552" s="53">
        <v>7.3332459999999999</v>
      </c>
      <c r="Q552" s="54">
        <v>0.39438230000000002</v>
      </c>
      <c r="R552" s="750">
        <v>5.3780039999999998</v>
      </c>
      <c r="S552" s="53">
        <v>0.86532310000000001</v>
      </c>
      <c r="T552" s="54">
        <v>4.653674E-2</v>
      </c>
      <c r="U552" s="750">
        <v>5.3779620000000001</v>
      </c>
      <c r="V552" s="53">
        <v>1.621262</v>
      </c>
      <c r="W552" s="54">
        <v>5.6561430000000003E-2</v>
      </c>
      <c r="X552" s="750">
        <v>3.4887290000000002</v>
      </c>
      <c r="Y552" s="53">
        <v>13.22443</v>
      </c>
      <c r="Z552" s="54">
        <v>0.23166700000000001</v>
      </c>
      <c r="AA552" s="750">
        <v>1.751811</v>
      </c>
      <c r="AB552" s="53">
        <v>132.19489999999999</v>
      </c>
      <c r="AC552" s="54">
        <v>2.3074340000000002</v>
      </c>
      <c r="AD552" s="55">
        <v>1.745479</v>
      </c>
      <c r="AE552" s="826">
        <v>15.599</v>
      </c>
      <c r="AF552" s="54">
        <v>0.27227960000000001</v>
      </c>
      <c r="AG552" s="750">
        <v>1.7454940000000001</v>
      </c>
      <c r="AH552" s="53">
        <v>120.4863</v>
      </c>
      <c r="AI552" s="54">
        <v>2.348214</v>
      </c>
      <c r="AJ552" s="55">
        <v>1.948947</v>
      </c>
      <c r="AK552" s="826">
        <v>14.21739</v>
      </c>
      <c r="AL552" s="54">
        <v>0.27708100000000002</v>
      </c>
      <c r="AM552" s="750">
        <v>1.948888</v>
      </c>
      <c r="AN552" s="827" t="s">
        <v>491</v>
      </c>
    </row>
    <row r="553" spans="1:43" ht="18" thickBot="1" x14ac:dyDescent="0.3">
      <c r="A553" s="270"/>
      <c r="B553" s="270" t="s">
        <v>1142</v>
      </c>
      <c r="C553" s="818" t="s">
        <v>1131</v>
      </c>
      <c r="D553" s="614" t="s">
        <v>1132</v>
      </c>
      <c r="E553" s="807" t="s">
        <v>1086</v>
      </c>
      <c r="F553" s="136" t="s">
        <v>1144</v>
      </c>
      <c r="G553" s="615">
        <v>1622</v>
      </c>
      <c r="H553" s="615" t="s">
        <v>160</v>
      </c>
      <c r="I553" s="30">
        <v>25</v>
      </c>
      <c r="J553" s="41">
        <v>12.305540000000001</v>
      </c>
      <c r="K553" s="619">
        <v>0.58162480000000005</v>
      </c>
      <c r="L553" s="620">
        <v>4.7265290000000002</v>
      </c>
      <c r="M553" s="41">
        <v>1.7499210000000001</v>
      </c>
      <c r="N553" s="42">
        <v>0.17433460000000001</v>
      </c>
      <c r="O553" s="616">
        <v>9.9624310000000005</v>
      </c>
      <c r="P553" s="41">
        <v>7.1585729999999996</v>
      </c>
      <c r="Q553" s="42">
        <v>0.44337720000000003</v>
      </c>
      <c r="R553" s="616">
        <v>6.1936540000000004</v>
      </c>
      <c r="S553" s="41">
        <v>0.84471149999999995</v>
      </c>
      <c r="T553" s="42">
        <v>5.2318660000000003E-2</v>
      </c>
      <c r="U553" s="616">
        <v>6.1936720000000003</v>
      </c>
      <c r="V553" s="41">
        <v>1.636579</v>
      </c>
      <c r="W553" s="42">
        <v>5.779509E-2</v>
      </c>
      <c r="X553" s="616">
        <v>3.5314570000000001</v>
      </c>
      <c r="Y553" s="41">
        <v>13.286709999999999</v>
      </c>
      <c r="Z553" s="42">
        <v>0.23534089999999999</v>
      </c>
      <c r="AA553" s="616">
        <v>1.7712509999999999</v>
      </c>
      <c r="AB553" s="41">
        <v>131.1277</v>
      </c>
      <c r="AC553" s="42">
        <v>2.601159</v>
      </c>
      <c r="AD553" s="43">
        <v>1.983684</v>
      </c>
      <c r="AE553" s="617">
        <v>15.47307</v>
      </c>
      <c r="AF553" s="42">
        <v>0.30690790000000001</v>
      </c>
      <c r="AG553" s="616">
        <v>1.9834970000000001</v>
      </c>
      <c r="AH553" s="41">
        <v>119.798</v>
      </c>
      <c r="AI553" s="42">
        <v>2.7053050000000001</v>
      </c>
      <c r="AJ553" s="43">
        <v>2.258222</v>
      </c>
      <c r="AK553" s="617">
        <v>14.13616</v>
      </c>
      <c r="AL553" s="42">
        <v>0.3192181</v>
      </c>
      <c r="AM553" s="616">
        <v>2.2581660000000001</v>
      </c>
      <c r="AN553" s="621" t="s">
        <v>1145</v>
      </c>
    </row>
    <row r="554" spans="1:43" x14ac:dyDescent="0.25">
      <c r="A554" s="10"/>
      <c r="B554" s="10" t="s">
        <v>1146</v>
      </c>
      <c r="C554" s="816" t="s">
        <v>1147</v>
      </c>
      <c r="D554" s="574" t="s">
        <v>1148</v>
      </c>
      <c r="E554" s="767"/>
      <c r="F554" s="135" t="s">
        <v>1149</v>
      </c>
      <c r="G554" s="575">
        <v>1633</v>
      </c>
      <c r="H554" s="575" t="s">
        <v>160</v>
      </c>
      <c r="I554" s="29">
        <v>25</v>
      </c>
      <c r="J554" s="34">
        <v>10.07221</v>
      </c>
      <c r="K554" s="578">
        <v>0.95268629999999999</v>
      </c>
      <c r="L554" s="579">
        <v>9.4585609999999996</v>
      </c>
      <c r="M554" s="34">
        <v>0.79345209999999999</v>
      </c>
      <c r="N554" s="35">
        <v>0.1580955</v>
      </c>
      <c r="O554" s="576">
        <v>19.92502</v>
      </c>
      <c r="P554" s="34">
        <v>3.6743739999999998</v>
      </c>
      <c r="Q554" s="35">
        <v>0.40132259999999997</v>
      </c>
      <c r="R554" s="576">
        <v>10.9222</v>
      </c>
      <c r="S554" s="34">
        <v>0.43357620000000002</v>
      </c>
      <c r="T554" s="35">
        <v>4.735607E-2</v>
      </c>
      <c r="U554" s="576">
        <v>10.9222</v>
      </c>
      <c r="V554" s="34">
        <v>1.554359</v>
      </c>
      <c r="W554" s="35">
        <v>0.1325539</v>
      </c>
      <c r="X554" s="576">
        <v>8.527882</v>
      </c>
      <c r="Y554" s="34">
        <v>12.93744</v>
      </c>
      <c r="Z554" s="35">
        <v>0.59572760000000002</v>
      </c>
      <c r="AA554" s="576">
        <v>4.604679</v>
      </c>
      <c r="AB554" s="34">
        <v>103.03570000000001</v>
      </c>
      <c r="AC554" s="35">
        <v>1.9753689999999999</v>
      </c>
      <c r="AD554" s="36">
        <v>1.9171689999999999</v>
      </c>
      <c r="AE554" s="577">
        <v>12.15822</v>
      </c>
      <c r="AF554" s="35">
        <v>0.2330902</v>
      </c>
      <c r="AG554" s="576">
        <v>1.917141</v>
      </c>
      <c r="AH554" s="34">
        <v>93.557590000000005</v>
      </c>
      <c r="AI554" s="35">
        <v>1.7012780000000001</v>
      </c>
      <c r="AJ554" s="36">
        <v>1.8184290000000001</v>
      </c>
      <c r="AK554" s="577">
        <v>11.03979</v>
      </c>
      <c r="AL554" s="35">
        <v>0.2007573</v>
      </c>
      <c r="AM554" s="576">
        <v>1.8184880000000001</v>
      </c>
      <c r="AN554" s="610"/>
    </row>
    <row r="555" spans="1:43" x14ac:dyDescent="0.25">
      <c r="A555" s="10"/>
      <c r="B555" s="10" t="s">
        <v>1146</v>
      </c>
      <c r="C555" s="816" t="s">
        <v>1147</v>
      </c>
      <c r="D555" s="574" t="s">
        <v>1148</v>
      </c>
      <c r="E555" s="767"/>
      <c r="F555" s="135" t="s">
        <v>1150</v>
      </c>
      <c r="G555" s="575">
        <v>1634</v>
      </c>
      <c r="H555" s="575" t="s">
        <v>160</v>
      </c>
      <c r="I555" s="29">
        <v>24</v>
      </c>
      <c r="J555" s="34">
        <v>11.873379999999999</v>
      </c>
      <c r="K555" s="578">
        <v>0.67376910000000001</v>
      </c>
      <c r="L555" s="579">
        <v>5.67462</v>
      </c>
      <c r="M555" s="34">
        <v>1.105774</v>
      </c>
      <c r="N555" s="35">
        <v>0.12969249999999999</v>
      </c>
      <c r="O555" s="576">
        <v>11.72866</v>
      </c>
      <c r="P555" s="34">
        <v>4.5416999999999996</v>
      </c>
      <c r="Q555" s="35">
        <v>0.33863199999999999</v>
      </c>
      <c r="R555" s="576">
        <v>7.4560620000000002</v>
      </c>
      <c r="S555" s="34">
        <v>0.53592070000000003</v>
      </c>
      <c r="T555" s="35">
        <v>3.9958479999999998E-2</v>
      </c>
      <c r="U555" s="576">
        <v>7.4560449999999996</v>
      </c>
      <c r="V555" s="34">
        <v>1.6134269999999999</v>
      </c>
      <c r="W555" s="35">
        <v>6.5324549999999995E-2</v>
      </c>
      <c r="X555" s="576">
        <v>4.0488080000000002</v>
      </c>
      <c r="Y555" s="34">
        <v>13.191789999999999</v>
      </c>
      <c r="Z555" s="35">
        <v>0.2666868</v>
      </c>
      <c r="AA555" s="576">
        <v>2.0216120000000002</v>
      </c>
      <c r="AB555" s="34">
        <v>105.3485</v>
      </c>
      <c r="AC555" s="35">
        <v>2.0381019999999999</v>
      </c>
      <c r="AD555" s="36">
        <v>1.9346289999999999</v>
      </c>
      <c r="AE555" s="577">
        <v>12.43112</v>
      </c>
      <c r="AF555" s="35">
        <v>0.24048810000000001</v>
      </c>
      <c r="AG555" s="576">
        <v>1.9345650000000001</v>
      </c>
      <c r="AH555" s="34">
        <v>95.52355</v>
      </c>
      <c r="AI555" s="35">
        <v>1.6857120000000001</v>
      </c>
      <c r="AJ555" s="36">
        <v>1.7647090000000001</v>
      </c>
      <c r="AK555" s="577">
        <v>11.27178</v>
      </c>
      <c r="AL555" s="35">
        <v>0.1988964</v>
      </c>
      <c r="AM555" s="576">
        <v>1.7645519999999999</v>
      </c>
      <c r="AN555" s="610" t="s">
        <v>1152</v>
      </c>
    </row>
    <row r="556" spans="1:43" x14ac:dyDescent="0.25">
      <c r="A556" s="10"/>
      <c r="B556" s="10" t="s">
        <v>1146</v>
      </c>
      <c r="C556" s="816" t="s">
        <v>1147</v>
      </c>
      <c r="D556" s="574" t="s">
        <v>1148</v>
      </c>
      <c r="E556" s="767"/>
      <c r="F556" s="11" t="s">
        <v>1151</v>
      </c>
      <c r="G556" s="575">
        <v>1635</v>
      </c>
      <c r="H556" s="575" t="s">
        <v>160</v>
      </c>
      <c r="I556" s="29">
        <v>23</v>
      </c>
      <c r="J556" s="34">
        <v>26.896450000000002</v>
      </c>
      <c r="K556" s="578">
        <v>0.92846459999999997</v>
      </c>
      <c r="L556" s="579">
        <v>3.4519959999999998</v>
      </c>
      <c r="M556" s="34">
        <v>5.7696129999999997</v>
      </c>
      <c r="N556" s="35">
        <v>0.3280863</v>
      </c>
      <c r="O556" s="576">
        <v>5.6864530000000002</v>
      </c>
      <c r="P556" s="34">
        <v>2.219408</v>
      </c>
      <c r="Q556" s="35">
        <v>6.6038029999999998E-2</v>
      </c>
      <c r="R556" s="576">
        <v>2.975479</v>
      </c>
      <c r="S556" s="34">
        <v>0.26189020000000002</v>
      </c>
      <c r="T556" s="35">
        <v>7.7924830000000002E-3</v>
      </c>
      <c r="U556" s="576">
        <v>2.9754770000000001</v>
      </c>
      <c r="V556" s="34">
        <v>5.2991789999999996</v>
      </c>
      <c r="W556" s="35">
        <v>0.1663145</v>
      </c>
      <c r="X556" s="576">
        <v>3.138496</v>
      </c>
      <c r="Y556" s="34">
        <v>23.90934</v>
      </c>
      <c r="Z556" s="35">
        <v>0.3745851</v>
      </c>
      <c r="AA556" s="576">
        <v>1.566689</v>
      </c>
      <c r="AB556" s="34">
        <v>67.032420000000002</v>
      </c>
      <c r="AC556" s="35">
        <v>1.4539979999999999</v>
      </c>
      <c r="AD556" s="36">
        <v>2.1690969999999998</v>
      </c>
      <c r="AE556" s="577">
        <v>7.9098249999999997</v>
      </c>
      <c r="AF556" s="35">
        <v>0.1715682</v>
      </c>
      <c r="AG556" s="576">
        <v>2.1690510000000001</v>
      </c>
      <c r="AH556" s="34">
        <v>62.649639999999998</v>
      </c>
      <c r="AI556" s="35">
        <v>1.1685570000000001</v>
      </c>
      <c r="AJ556" s="36">
        <v>1.8652249999999999</v>
      </c>
      <c r="AK556" s="577">
        <v>7.392658</v>
      </c>
      <c r="AL556" s="35">
        <v>0.13789100000000001</v>
      </c>
      <c r="AM556" s="576">
        <v>1.8652420000000001</v>
      </c>
      <c r="AN556" s="610" t="s">
        <v>1153</v>
      </c>
    </row>
    <row r="557" spans="1:43" x14ac:dyDescent="0.25">
      <c r="A557" s="46"/>
      <c r="B557" s="46" t="s">
        <v>1154</v>
      </c>
      <c r="C557" s="829" t="s">
        <v>1155</v>
      </c>
      <c r="D557" s="820"/>
      <c r="E557" s="821"/>
      <c r="F557" s="822" t="s">
        <v>1156</v>
      </c>
      <c r="G557" s="823">
        <v>1644</v>
      </c>
      <c r="H557" s="823" t="s">
        <v>160</v>
      </c>
      <c r="I557" s="49">
        <v>25</v>
      </c>
      <c r="J557" s="53">
        <v>12.77632</v>
      </c>
      <c r="K557" s="824">
        <v>0.76715009999999995</v>
      </c>
      <c r="L557" s="825">
        <v>6.0044690000000003</v>
      </c>
      <c r="M557" s="53">
        <v>1.3182689999999999</v>
      </c>
      <c r="N557" s="54">
        <v>0.23697879999999999</v>
      </c>
      <c r="O557" s="750">
        <v>17.976510000000001</v>
      </c>
      <c r="P557" s="53">
        <v>6.2913829999999997</v>
      </c>
      <c r="Q557" s="54">
        <v>0.52455200000000002</v>
      </c>
      <c r="R557" s="750">
        <v>8.3376260000000002</v>
      </c>
      <c r="S557" s="53">
        <v>0.74238320000000002</v>
      </c>
      <c r="T557" s="54">
        <v>6.1896979999999997E-2</v>
      </c>
      <c r="U557" s="750">
        <v>8.3376049999999999</v>
      </c>
      <c r="V557" s="53">
        <v>1.387238</v>
      </c>
      <c r="W557" s="54">
        <v>0.17283689999999999</v>
      </c>
      <c r="X557" s="750">
        <v>12.459070000000001</v>
      </c>
      <c r="Y557" s="53">
        <v>12.20734</v>
      </c>
      <c r="Z557" s="54">
        <v>0.83300099999999999</v>
      </c>
      <c r="AA557" s="750">
        <v>6.8237699999999997</v>
      </c>
      <c r="AB557" s="53">
        <v>117.37479999999999</v>
      </c>
      <c r="AC557" s="54">
        <v>1.8214870000000001</v>
      </c>
      <c r="AD557" s="55">
        <v>1.551855</v>
      </c>
      <c r="AE557" s="826">
        <v>13.85022</v>
      </c>
      <c r="AF557" s="54">
        <v>0.21494779999999999</v>
      </c>
      <c r="AG557" s="750">
        <v>1.5519449999999999</v>
      </c>
      <c r="AH557" s="53">
        <v>107.7337</v>
      </c>
      <c r="AI557" s="54">
        <v>1.785655</v>
      </c>
      <c r="AJ557" s="55">
        <v>1.6574709999999999</v>
      </c>
      <c r="AK557" s="826">
        <v>12.712580000000001</v>
      </c>
      <c r="AL557" s="54">
        <v>0.21071899999999999</v>
      </c>
      <c r="AM557" s="750">
        <v>1.657564</v>
      </c>
      <c r="AN557" s="827" t="s">
        <v>1161</v>
      </c>
    </row>
    <row r="558" spans="1:43" x14ac:dyDescent="0.25">
      <c r="A558" s="10"/>
      <c r="B558" s="10" t="s">
        <v>1157</v>
      </c>
      <c r="C558" s="828" t="s">
        <v>1155</v>
      </c>
      <c r="D558" s="574"/>
      <c r="E558" s="767"/>
      <c r="F558" s="135" t="s">
        <v>1158</v>
      </c>
      <c r="G558" s="575">
        <v>1645</v>
      </c>
      <c r="H558" s="575" t="s">
        <v>160</v>
      </c>
      <c r="I558" s="29">
        <v>24</v>
      </c>
      <c r="J558" s="34">
        <v>13.536429999999999</v>
      </c>
      <c r="K558" s="578">
        <v>0.28540890000000002</v>
      </c>
      <c r="L558" s="579">
        <v>2.1084499999999999</v>
      </c>
      <c r="M558" s="34">
        <v>1.583704</v>
      </c>
      <c r="N558" s="35">
        <v>0.1945955</v>
      </c>
      <c r="O558" s="576">
        <v>12.287369999999999</v>
      </c>
      <c r="P558" s="34">
        <v>5.352951</v>
      </c>
      <c r="Q558" s="35">
        <v>0.21679329999999999</v>
      </c>
      <c r="R558" s="576">
        <v>4.049976</v>
      </c>
      <c r="S558" s="34">
        <v>0.63164819999999999</v>
      </c>
      <c r="T558" s="35">
        <v>2.558212E-2</v>
      </c>
      <c r="U558" s="576">
        <v>4.0500590000000001</v>
      </c>
      <c r="V558" s="34">
        <v>1.7832410000000001</v>
      </c>
      <c r="W558" s="35">
        <v>0.20687639999999999</v>
      </c>
      <c r="X558" s="576">
        <v>11.601150000000001</v>
      </c>
      <c r="Y558" s="34">
        <v>13.84159</v>
      </c>
      <c r="Z558" s="35">
        <v>0.92799100000000001</v>
      </c>
      <c r="AA558" s="576">
        <v>6.7043689999999998</v>
      </c>
      <c r="AB558" s="34">
        <v>107.9639</v>
      </c>
      <c r="AC558" s="35">
        <v>2.0333920000000001</v>
      </c>
      <c r="AD558" s="36">
        <v>1.8834</v>
      </c>
      <c r="AE558" s="577">
        <v>12.739739999999999</v>
      </c>
      <c r="AF558" s="35">
        <v>0.23995929999999999</v>
      </c>
      <c r="AG558" s="576">
        <v>1.8835489999999999</v>
      </c>
      <c r="AH558" s="34">
        <v>98.217600000000004</v>
      </c>
      <c r="AI558" s="35">
        <v>1.9718059999999999</v>
      </c>
      <c r="AJ558" s="36">
        <v>2.0075889999999998</v>
      </c>
      <c r="AK558" s="577">
        <v>11.58968</v>
      </c>
      <c r="AL558" s="35">
        <v>0.23268349999999999</v>
      </c>
      <c r="AM558" s="576">
        <v>2.007679</v>
      </c>
      <c r="AN558" s="610" t="s">
        <v>1162</v>
      </c>
    </row>
    <row r="559" spans="1:43" ht="15.75" thickBot="1" x14ac:dyDescent="0.3">
      <c r="A559" s="270"/>
      <c r="B559" s="270" t="s">
        <v>1160</v>
      </c>
      <c r="C559" s="830" t="s">
        <v>1155</v>
      </c>
      <c r="D559" s="614"/>
      <c r="E559" s="807"/>
      <c r="F559" s="136" t="s">
        <v>1159</v>
      </c>
      <c r="G559" s="615">
        <v>1646</v>
      </c>
      <c r="H559" s="615" t="s">
        <v>160</v>
      </c>
      <c r="I559" s="30">
        <v>25</v>
      </c>
      <c r="J559" s="41">
        <v>23.216629999999999</v>
      </c>
      <c r="K559" s="619">
        <v>1.6761090000000001</v>
      </c>
      <c r="L559" s="620">
        <v>7.21943</v>
      </c>
      <c r="M559" s="41">
        <v>4.4873989999999999</v>
      </c>
      <c r="N559" s="42">
        <v>0.83255729999999994</v>
      </c>
      <c r="O559" s="616">
        <v>18.553229999999999</v>
      </c>
      <c r="P559" s="41">
        <v>2.4254380000000002</v>
      </c>
      <c r="Q559" s="42">
        <v>7.6353450000000003E-2</v>
      </c>
      <c r="R559" s="616">
        <v>3.1480269999999999</v>
      </c>
      <c r="S559" s="41">
        <v>0.2862017</v>
      </c>
      <c r="T559" s="42">
        <v>9.0097649999999994E-3</v>
      </c>
      <c r="U559" s="616">
        <v>3.1480480000000002</v>
      </c>
      <c r="V559" s="41">
        <v>4.3863459999999996</v>
      </c>
      <c r="W559" s="42">
        <v>0.63872930000000006</v>
      </c>
      <c r="X559" s="616">
        <v>14.56176</v>
      </c>
      <c r="Y559" s="41">
        <v>21.681249999999999</v>
      </c>
      <c r="Z559" s="42">
        <v>1.830864</v>
      </c>
      <c r="AA559" s="616">
        <v>8.4444599999999994</v>
      </c>
      <c r="AB559" s="41">
        <v>73.542469999999994</v>
      </c>
      <c r="AC559" s="42">
        <v>1.740747</v>
      </c>
      <c r="AD559" s="43">
        <v>2.3669959999999999</v>
      </c>
      <c r="AE559" s="617">
        <v>8.6780120000000007</v>
      </c>
      <c r="AF559" s="42">
        <v>0.2054057</v>
      </c>
      <c r="AG559" s="616">
        <v>2.3669669999999998</v>
      </c>
      <c r="AH559" s="41">
        <v>68.535939999999997</v>
      </c>
      <c r="AI559" s="42">
        <v>1.718478</v>
      </c>
      <c r="AJ559" s="43">
        <v>2.507412</v>
      </c>
      <c r="AK559" s="617">
        <v>8.0872410000000006</v>
      </c>
      <c r="AL559" s="42">
        <v>0.20278009999999999</v>
      </c>
      <c r="AM559" s="616">
        <v>2.5074079999999999</v>
      </c>
      <c r="AN559" s="621" t="s">
        <v>1163</v>
      </c>
    </row>
    <row r="560" spans="1:43" x14ac:dyDescent="0.25">
      <c r="A560" s="10"/>
      <c r="B560" s="10" t="s">
        <v>1164</v>
      </c>
      <c r="C560" s="574" t="s">
        <v>1166</v>
      </c>
      <c r="D560" s="574" t="s">
        <v>1167</v>
      </c>
      <c r="E560" s="767" t="s">
        <v>1086</v>
      </c>
      <c r="F560" s="135" t="s">
        <v>1165</v>
      </c>
      <c r="G560" s="575">
        <v>1663</v>
      </c>
      <c r="H560" s="575" t="s">
        <v>160</v>
      </c>
      <c r="I560" s="29">
        <v>24</v>
      </c>
      <c r="J560" s="34">
        <v>11.521879999999999</v>
      </c>
      <c r="K560" s="578">
        <v>0.48781079999999999</v>
      </c>
      <c r="L560" s="579">
        <v>4.233778</v>
      </c>
      <c r="M560" s="34">
        <v>1.151435</v>
      </c>
      <c r="N560" s="35">
        <v>0.10577830000000001</v>
      </c>
      <c r="O560" s="576">
        <v>9.1866479999999999</v>
      </c>
      <c r="P560" s="34">
        <v>6.9714830000000001</v>
      </c>
      <c r="Q560" s="35">
        <v>0.37856679999999998</v>
      </c>
      <c r="R560" s="576">
        <v>5.4302190000000001</v>
      </c>
      <c r="S560" s="34">
        <v>0.82263500000000001</v>
      </c>
      <c r="T560" s="35">
        <v>4.4671009999999997E-2</v>
      </c>
      <c r="U560" s="576">
        <v>5.4302339999999996</v>
      </c>
      <c r="V560" s="34">
        <v>1.1663680000000001</v>
      </c>
      <c r="W560" s="35">
        <v>3.7708850000000002E-2</v>
      </c>
      <c r="X560" s="576">
        <v>3.2330130000000001</v>
      </c>
      <c r="Y560" s="34">
        <v>11.21701</v>
      </c>
      <c r="Z560" s="35">
        <v>0.18242849999999999</v>
      </c>
      <c r="AA560" s="576">
        <v>1.6263559999999999</v>
      </c>
      <c r="AB560" s="34">
        <v>132.32480000000001</v>
      </c>
      <c r="AC560" s="35">
        <v>1.5718289999999999</v>
      </c>
      <c r="AD560" s="36">
        <v>1.1878569999999999</v>
      </c>
      <c r="AE560" s="577">
        <v>15.614330000000001</v>
      </c>
      <c r="AF560" s="35">
        <v>0.1854806</v>
      </c>
      <c r="AG560" s="576">
        <v>1.1878869999999999</v>
      </c>
      <c r="AH560" s="34">
        <v>120.5076</v>
      </c>
      <c r="AI560" s="35">
        <v>1.339402</v>
      </c>
      <c r="AJ560" s="36">
        <v>1.111467</v>
      </c>
      <c r="AK560" s="577">
        <v>14.219889999999999</v>
      </c>
      <c r="AL560" s="35">
        <v>0.15806899999999999</v>
      </c>
      <c r="AM560" s="576">
        <v>1.111605</v>
      </c>
      <c r="AN560" s="610" t="s">
        <v>1168</v>
      </c>
    </row>
    <row r="561" spans="1:43" x14ac:dyDescent="0.25">
      <c r="A561" s="10"/>
      <c r="B561" s="10" t="s">
        <v>1169</v>
      </c>
      <c r="C561" s="574" t="s">
        <v>1166</v>
      </c>
      <c r="D561" s="574" t="s">
        <v>1167</v>
      </c>
      <c r="E561" s="767" t="s">
        <v>1081</v>
      </c>
      <c r="F561" s="135" t="s">
        <v>1165</v>
      </c>
      <c r="G561" s="575">
        <v>1664</v>
      </c>
      <c r="H561" s="575" t="s">
        <v>160</v>
      </c>
      <c r="I561" s="29">
        <v>24</v>
      </c>
      <c r="J561" s="34">
        <v>12.12715</v>
      </c>
      <c r="K561" s="578">
        <v>0.51434469999999999</v>
      </c>
      <c r="L561" s="579">
        <v>4.2412650000000003</v>
      </c>
      <c r="M561" s="34">
        <v>1.30165</v>
      </c>
      <c r="N561" s="35">
        <v>0.11555749999999999</v>
      </c>
      <c r="O561" s="576">
        <v>8.8777670000000004</v>
      </c>
      <c r="P561" s="34">
        <v>6.6677140000000001</v>
      </c>
      <c r="Q561" s="35">
        <v>0.34731610000000002</v>
      </c>
      <c r="R561" s="576">
        <v>5.2089230000000004</v>
      </c>
      <c r="S561" s="34">
        <v>0.7867902</v>
      </c>
      <c r="T561" s="35">
        <v>4.0983230000000002E-2</v>
      </c>
      <c r="U561" s="576">
        <v>5.208914</v>
      </c>
      <c r="V561" s="34">
        <v>1.291898</v>
      </c>
      <c r="W561" s="35">
        <v>3.4676699999999998E-2</v>
      </c>
      <c r="X561" s="576">
        <v>2.684167</v>
      </c>
      <c r="Y561" s="34">
        <v>11.805669999999999</v>
      </c>
      <c r="Z561" s="35">
        <v>0.15888679999999999</v>
      </c>
      <c r="AA561" s="576">
        <v>1.345852</v>
      </c>
      <c r="AB561" s="34">
        <v>126.7299</v>
      </c>
      <c r="AC561" s="35">
        <v>1.8150170000000001</v>
      </c>
      <c r="AD561" s="36">
        <v>1.432193</v>
      </c>
      <c r="AE561" s="577">
        <v>14.954129999999999</v>
      </c>
      <c r="AF561" s="35">
        <v>0.21417659999999999</v>
      </c>
      <c r="AG561" s="576">
        <v>1.4322239999999999</v>
      </c>
      <c r="AH561" s="34">
        <v>115.6409</v>
      </c>
      <c r="AI561" s="35">
        <v>1.5921620000000001</v>
      </c>
      <c r="AJ561" s="36">
        <v>1.376816</v>
      </c>
      <c r="AK561" s="577">
        <v>13.645619999999999</v>
      </c>
      <c r="AL561" s="35">
        <v>0.187863</v>
      </c>
      <c r="AM561" s="576">
        <v>1.376727</v>
      </c>
      <c r="AN561" s="610" t="s">
        <v>491</v>
      </c>
    </row>
    <row r="562" spans="1:43" x14ac:dyDescent="0.25">
      <c r="A562" s="10"/>
      <c r="B562" s="10" t="s">
        <v>1170</v>
      </c>
      <c r="C562" s="574" t="s">
        <v>1166</v>
      </c>
      <c r="D562" s="574" t="s">
        <v>1167</v>
      </c>
      <c r="E562" s="767" t="s">
        <v>1037</v>
      </c>
      <c r="F562" s="135" t="s">
        <v>1165</v>
      </c>
      <c r="G562" s="575">
        <v>1665</v>
      </c>
      <c r="H562" s="575" t="s">
        <v>160</v>
      </c>
      <c r="I562" s="29">
        <v>24</v>
      </c>
      <c r="J562" s="34">
        <v>12.86234</v>
      </c>
      <c r="K562" s="578">
        <v>0.54679860000000002</v>
      </c>
      <c r="L562" s="579">
        <v>4.2511580000000002</v>
      </c>
      <c r="M562" s="34">
        <v>1.260635</v>
      </c>
      <c r="N562" s="35">
        <v>0.1170996</v>
      </c>
      <c r="O562" s="576">
        <v>9.2889389999999992</v>
      </c>
      <c r="P562" s="34">
        <v>6.7217039999999999</v>
      </c>
      <c r="Q562" s="35">
        <v>0.40111989999999997</v>
      </c>
      <c r="R562" s="576">
        <v>5.9675320000000003</v>
      </c>
      <c r="S562" s="34">
        <v>0.79316109999999995</v>
      </c>
      <c r="T562" s="35">
        <v>4.7331789999999999E-2</v>
      </c>
      <c r="U562" s="576">
        <v>5.9674880000000003</v>
      </c>
      <c r="V562" s="34">
        <v>1.192007</v>
      </c>
      <c r="W562" s="35">
        <v>5.9755660000000002E-2</v>
      </c>
      <c r="X562" s="576">
        <v>5.0130299999999997</v>
      </c>
      <c r="Y562" s="34">
        <v>11.337479999999999</v>
      </c>
      <c r="Z562" s="35">
        <v>0.29083609999999999</v>
      </c>
      <c r="AA562" s="576">
        <v>2.5652620000000002</v>
      </c>
      <c r="AB562" s="34">
        <v>121.56780000000001</v>
      </c>
      <c r="AC562" s="35">
        <v>1.744524</v>
      </c>
      <c r="AD562" s="36">
        <v>1.435022</v>
      </c>
      <c r="AE562" s="577">
        <v>14.345000000000001</v>
      </c>
      <c r="AF562" s="35">
        <v>0.20584910000000001</v>
      </c>
      <c r="AG562" s="576">
        <v>1.4349890000000001</v>
      </c>
      <c r="AH562" s="34">
        <v>112.7415</v>
      </c>
      <c r="AI562" s="35">
        <v>1.84697</v>
      </c>
      <c r="AJ562" s="36">
        <v>1.638234</v>
      </c>
      <c r="AK562" s="577">
        <v>13.3035</v>
      </c>
      <c r="AL562" s="35">
        <v>0.21793850000000001</v>
      </c>
      <c r="AM562" s="576">
        <v>1.6382049999999999</v>
      </c>
      <c r="AN562" s="610" t="s">
        <v>1171</v>
      </c>
    </row>
    <row r="563" spans="1:43" x14ac:dyDescent="0.25">
      <c r="A563" s="10"/>
      <c r="B563" s="10" t="s">
        <v>1172</v>
      </c>
      <c r="C563" s="574" t="s">
        <v>1166</v>
      </c>
      <c r="D563" s="574" t="s">
        <v>1167</v>
      </c>
      <c r="E563" s="767" t="s">
        <v>1098</v>
      </c>
      <c r="F563" s="135" t="s">
        <v>1173</v>
      </c>
      <c r="G563" s="575">
        <v>1666</v>
      </c>
      <c r="H563" s="575" t="s">
        <v>160</v>
      </c>
      <c r="I563" s="29">
        <v>24</v>
      </c>
      <c r="J563" s="34">
        <v>11.99179</v>
      </c>
      <c r="K563" s="578">
        <v>0.52117170000000002</v>
      </c>
      <c r="L563" s="579">
        <v>4.3460729999999996</v>
      </c>
      <c r="M563" s="34">
        <v>1.2277210000000001</v>
      </c>
      <c r="N563" s="35">
        <v>0.1053838</v>
      </c>
      <c r="O563" s="576">
        <v>8.5836869999999994</v>
      </c>
      <c r="P563" s="34">
        <v>7.2176499999999999</v>
      </c>
      <c r="Q563" s="35">
        <v>0.34665220000000002</v>
      </c>
      <c r="R563" s="576">
        <v>4.8028399999999998</v>
      </c>
      <c r="S563" s="34">
        <v>0.85168279999999996</v>
      </c>
      <c r="T563" s="35">
        <v>4.0904669999999997E-2</v>
      </c>
      <c r="U563" s="576">
        <v>4.8028060000000004</v>
      </c>
      <c r="V563" s="34">
        <v>1.165252</v>
      </c>
      <c r="W563" s="35">
        <v>3.0486920000000001E-2</v>
      </c>
      <c r="X563" s="576">
        <v>2.616336</v>
      </c>
      <c r="Y563" s="34">
        <v>11.212149999999999</v>
      </c>
      <c r="Z563" s="35">
        <v>0.1460726</v>
      </c>
      <c r="AA563" s="576">
        <v>1.3028059999999999</v>
      </c>
      <c r="AB563" s="34">
        <v>132.8175</v>
      </c>
      <c r="AC563" s="35">
        <v>2.3761399999999999</v>
      </c>
      <c r="AD563" s="36">
        <v>1.789026</v>
      </c>
      <c r="AE563" s="577">
        <v>15.672470000000001</v>
      </c>
      <c r="AF563" s="35">
        <v>0.28039609999999998</v>
      </c>
      <c r="AG563" s="576">
        <v>1.7890999999999999</v>
      </c>
      <c r="AH563" s="34">
        <v>120.92400000000001</v>
      </c>
      <c r="AI563" s="35">
        <v>1.8455999999999999</v>
      </c>
      <c r="AJ563" s="36">
        <v>1.526248</v>
      </c>
      <c r="AK563" s="577">
        <v>14.26904</v>
      </c>
      <c r="AL563" s="35">
        <v>0.21777579999999999</v>
      </c>
      <c r="AM563" s="576">
        <v>1.526213</v>
      </c>
      <c r="AN563" s="610" t="s">
        <v>1174</v>
      </c>
    </row>
    <row r="564" spans="1:43" x14ac:dyDescent="0.25">
      <c r="A564" s="10"/>
      <c r="B564" s="10" t="s">
        <v>1172</v>
      </c>
      <c r="C564" s="574" t="s">
        <v>1166</v>
      </c>
      <c r="D564" s="574" t="s">
        <v>1167</v>
      </c>
      <c r="E564" s="767" t="s">
        <v>1098</v>
      </c>
      <c r="F564" s="135" t="s">
        <v>1175</v>
      </c>
      <c r="G564" s="575">
        <v>1667</v>
      </c>
      <c r="H564" s="575" t="s">
        <v>160</v>
      </c>
      <c r="I564" s="29">
        <v>25</v>
      </c>
      <c r="J564" s="34">
        <v>11.929399999999999</v>
      </c>
      <c r="K564" s="578">
        <v>0.49012339999999999</v>
      </c>
      <c r="L564" s="579">
        <v>4.1085330000000004</v>
      </c>
      <c r="M564" s="34">
        <v>1.21448</v>
      </c>
      <c r="N564" s="35">
        <v>9.2430269999999995E-2</v>
      </c>
      <c r="O564" s="576">
        <v>7.61069</v>
      </c>
      <c r="P564" s="34">
        <v>7.064438</v>
      </c>
      <c r="Q564" s="35">
        <v>0.34678540000000002</v>
      </c>
      <c r="R564" s="576">
        <v>4.9088880000000001</v>
      </c>
      <c r="S564" s="34">
        <v>0.83360369999999995</v>
      </c>
      <c r="T564" s="35">
        <v>4.092084E-2</v>
      </c>
      <c r="U564" s="576">
        <v>4.9089080000000003</v>
      </c>
      <c r="V564" s="34">
        <v>1.1839980000000001</v>
      </c>
      <c r="W564" s="35">
        <v>2.4177150000000001E-2</v>
      </c>
      <c r="X564" s="576">
        <v>2.041992</v>
      </c>
      <c r="Y564" s="34">
        <v>11.30233</v>
      </c>
      <c r="Z564" s="35">
        <v>0.1154564</v>
      </c>
      <c r="AA564" s="576">
        <v>1.0215270000000001</v>
      </c>
      <c r="AB564" s="34">
        <v>130.5752</v>
      </c>
      <c r="AC564" s="35">
        <v>1.730661</v>
      </c>
      <c r="AD564" s="36">
        <v>1.3254140000000001</v>
      </c>
      <c r="AE564" s="577">
        <v>15.407870000000001</v>
      </c>
      <c r="AF564" s="35">
        <v>0.20421539999999999</v>
      </c>
      <c r="AG564" s="576">
        <v>1.3253969999999999</v>
      </c>
      <c r="AH564" s="34">
        <v>119.5818</v>
      </c>
      <c r="AI564" s="35">
        <v>1.2875129999999999</v>
      </c>
      <c r="AJ564" s="36">
        <v>1.0766789999999999</v>
      </c>
      <c r="AK564" s="577">
        <v>14.110659999999999</v>
      </c>
      <c r="AL564" s="35">
        <v>0.15194070000000001</v>
      </c>
      <c r="AM564" s="576">
        <v>1.0767800000000001</v>
      </c>
      <c r="AN564" s="610"/>
    </row>
    <row r="565" spans="1:43" x14ac:dyDescent="0.25">
      <c r="A565" s="10"/>
      <c r="B565" s="10" t="s">
        <v>1176</v>
      </c>
      <c r="C565" s="574" t="s">
        <v>1166</v>
      </c>
      <c r="D565" s="574" t="s">
        <v>1167</v>
      </c>
      <c r="E565" s="767" t="s">
        <v>1100</v>
      </c>
      <c r="F565" s="135" t="s">
        <v>1165</v>
      </c>
      <c r="G565" s="575">
        <v>1668</v>
      </c>
      <c r="H565" s="575" t="s">
        <v>160</v>
      </c>
      <c r="I565" s="29">
        <v>25</v>
      </c>
      <c r="J565" s="34">
        <v>11.550599999999999</v>
      </c>
      <c r="K565" s="578">
        <v>0.72261779999999998</v>
      </c>
      <c r="L565" s="579">
        <v>6.2561080000000002</v>
      </c>
      <c r="M565" s="34">
        <v>1.093647</v>
      </c>
      <c r="N565" s="35">
        <v>0.15317710000000001</v>
      </c>
      <c r="O565" s="576">
        <v>14.006080000000001</v>
      </c>
      <c r="P565" s="34">
        <v>7.7798600000000002</v>
      </c>
      <c r="Q565" s="35">
        <v>0.63955010000000001</v>
      </c>
      <c r="R565" s="576">
        <v>8.2205870000000001</v>
      </c>
      <c r="S565" s="34">
        <v>0.91802349999999999</v>
      </c>
      <c r="T565" s="35">
        <v>7.5466829999999999E-2</v>
      </c>
      <c r="U565" s="576">
        <v>8.2205779999999997</v>
      </c>
      <c r="V565" s="34">
        <v>1.022241</v>
      </c>
      <c r="W565" s="35">
        <v>3.2545690000000002E-2</v>
      </c>
      <c r="X565" s="576">
        <v>3.1837589999999998</v>
      </c>
      <c r="Y565" s="34">
        <v>10.50117</v>
      </c>
      <c r="Z565" s="35">
        <v>0.16763349999999999</v>
      </c>
      <c r="AA565" s="576">
        <v>1.5963309999999999</v>
      </c>
      <c r="AB565" s="34">
        <v>138.0538</v>
      </c>
      <c r="AC565" s="35">
        <v>2.0215450000000001</v>
      </c>
      <c r="AD565" s="36">
        <v>1.4643170000000001</v>
      </c>
      <c r="AE565" s="577">
        <v>16.29035</v>
      </c>
      <c r="AF565" s="35">
        <v>0.23855209999999999</v>
      </c>
      <c r="AG565" s="576">
        <v>1.464377</v>
      </c>
      <c r="AH565" s="34">
        <v>128.2799</v>
      </c>
      <c r="AI565" s="35">
        <v>1.9100470000000001</v>
      </c>
      <c r="AJ565" s="36">
        <v>1.4889680000000001</v>
      </c>
      <c r="AK565" s="577">
        <v>15.137029999999999</v>
      </c>
      <c r="AL565" s="35">
        <v>0.22541030000000001</v>
      </c>
      <c r="AM565" s="576">
        <v>1.4891319999999999</v>
      </c>
      <c r="AN565" s="610"/>
    </row>
    <row r="566" spans="1:43" x14ac:dyDescent="0.25">
      <c r="A566" s="10"/>
      <c r="B566" s="10" t="s">
        <v>1177</v>
      </c>
      <c r="C566" s="574" t="s">
        <v>1166</v>
      </c>
      <c r="D566" s="574" t="s">
        <v>1167</v>
      </c>
      <c r="E566" s="767" t="s">
        <v>1102</v>
      </c>
      <c r="F566" s="135" t="s">
        <v>1165</v>
      </c>
      <c r="G566" s="575">
        <v>1669</v>
      </c>
      <c r="H566" s="575" t="s">
        <v>160</v>
      </c>
      <c r="I566" s="29">
        <v>24</v>
      </c>
      <c r="J566" s="34">
        <v>12.117319999999999</v>
      </c>
      <c r="K566" s="578">
        <v>0.40234379999999997</v>
      </c>
      <c r="L566" s="579">
        <v>3.3204020000000001</v>
      </c>
      <c r="M566" s="34">
        <v>1.2873220000000001</v>
      </c>
      <c r="N566" s="35">
        <v>9.442652E-2</v>
      </c>
      <c r="O566" s="576">
        <v>7.3351139999999999</v>
      </c>
      <c r="P566" s="34">
        <v>6.5936130000000004</v>
      </c>
      <c r="Q566" s="35">
        <v>0.25454110000000002</v>
      </c>
      <c r="R566" s="576">
        <v>3.8604189999999998</v>
      </c>
      <c r="S566" s="34">
        <v>0.77804629999999997</v>
      </c>
      <c r="T566" s="35">
        <v>3.003604E-2</v>
      </c>
      <c r="U566" s="576">
        <v>3.8604440000000002</v>
      </c>
      <c r="V566" s="34">
        <v>1.297636</v>
      </c>
      <c r="W566" s="35">
        <v>4.2632570000000002E-2</v>
      </c>
      <c r="X566" s="576">
        <v>3.2854019999999999</v>
      </c>
      <c r="Y566" s="34">
        <v>11.831340000000001</v>
      </c>
      <c r="Z566" s="35">
        <v>0.19548399999999999</v>
      </c>
      <c r="AA566" s="576">
        <v>1.6522559999999999</v>
      </c>
      <c r="AB566" s="34">
        <v>127.27419999999999</v>
      </c>
      <c r="AC566" s="35">
        <v>1.742942</v>
      </c>
      <c r="AD566" s="36">
        <v>1.3694379999999999</v>
      </c>
      <c r="AE566" s="577">
        <v>15.018359999999999</v>
      </c>
      <c r="AF566" s="35">
        <v>0.20565059999999999</v>
      </c>
      <c r="AG566" s="576">
        <v>1.3693280000000001</v>
      </c>
      <c r="AH566" s="34">
        <v>116.4504</v>
      </c>
      <c r="AI566" s="35">
        <v>1.66934</v>
      </c>
      <c r="AJ566" s="36">
        <v>1.4335199999999999</v>
      </c>
      <c r="AK566" s="577">
        <v>13.741149999999999</v>
      </c>
      <c r="AL566" s="35">
        <v>0.19699120000000001</v>
      </c>
      <c r="AM566" s="576">
        <v>1.433586</v>
      </c>
      <c r="AN566" s="610" t="s">
        <v>491</v>
      </c>
    </row>
    <row r="567" spans="1:43" ht="15.75" thickBot="1" x14ac:dyDescent="0.3">
      <c r="A567" s="270"/>
      <c r="B567" s="270" t="s">
        <v>1178</v>
      </c>
      <c r="C567" s="614" t="s">
        <v>1166</v>
      </c>
      <c r="D567" s="614" t="s">
        <v>1167</v>
      </c>
      <c r="E567" s="807" t="s">
        <v>1078</v>
      </c>
      <c r="F567" s="136" t="s">
        <v>1165</v>
      </c>
      <c r="G567" s="615">
        <v>1670</v>
      </c>
      <c r="H567" s="615" t="s">
        <v>160</v>
      </c>
      <c r="I567" s="30">
        <v>24</v>
      </c>
      <c r="J567" s="41">
        <v>11.37928</v>
      </c>
      <c r="K567" s="619">
        <v>0.46962619999999999</v>
      </c>
      <c r="L567" s="620">
        <v>4.1270290000000003</v>
      </c>
      <c r="M567" s="41">
        <v>1.049431</v>
      </c>
      <c r="N567" s="42">
        <v>9.7576239999999995E-2</v>
      </c>
      <c r="O567" s="616">
        <v>9.2980110000000007</v>
      </c>
      <c r="P567" s="41">
        <v>8.1188509999999994</v>
      </c>
      <c r="Q567" s="42">
        <v>0.44293480000000002</v>
      </c>
      <c r="R567" s="616">
        <v>5.4556339999999999</v>
      </c>
      <c r="S567" s="41">
        <v>0.9580244</v>
      </c>
      <c r="T567" s="42">
        <v>5.2266069999999998E-2</v>
      </c>
      <c r="U567" s="616">
        <v>5.4556100000000001</v>
      </c>
      <c r="V567" s="41">
        <v>0.96457800000000005</v>
      </c>
      <c r="W567" s="42">
        <v>1.7572999999999998E-2</v>
      </c>
      <c r="X567" s="616">
        <v>1.821833</v>
      </c>
      <c r="Y567" s="41">
        <v>10.20154</v>
      </c>
      <c r="Z567" s="42">
        <v>9.2775640000000006E-2</v>
      </c>
      <c r="AA567" s="616">
        <v>0.90942780000000001</v>
      </c>
      <c r="AB567" s="41">
        <v>143.54140000000001</v>
      </c>
      <c r="AC567" s="42">
        <v>1.320743</v>
      </c>
      <c r="AD567" s="43">
        <v>0.92011299999999996</v>
      </c>
      <c r="AE567" s="617">
        <v>16.93788</v>
      </c>
      <c r="AF567" s="42">
        <v>0.15584600000000001</v>
      </c>
      <c r="AG567" s="616">
        <v>0.92010360000000002</v>
      </c>
      <c r="AH567" s="41">
        <v>132.4333</v>
      </c>
      <c r="AI567" s="42">
        <v>1.0522750000000001</v>
      </c>
      <c r="AJ567" s="43">
        <v>0.79457040000000001</v>
      </c>
      <c r="AK567" s="617">
        <v>15.62712</v>
      </c>
      <c r="AL567" s="42">
        <v>0.1241379</v>
      </c>
      <c r="AM567" s="616">
        <v>0.79437449999999998</v>
      </c>
      <c r="AN567" s="621" t="s">
        <v>1179</v>
      </c>
    </row>
    <row r="568" spans="1:43" x14ac:dyDescent="0.25">
      <c r="A568" s="10"/>
      <c r="B568" s="10" t="s">
        <v>1200</v>
      </c>
      <c r="C568" s="574" t="s">
        <v>1208</v>
      </c>
      <c r="D568" s="574" t="s">
        <v>1209</v>
      </c>
      <c r="E568" s="767" t="s">
        <v>1078</v>
      </c>
      <c r="F568" s="135" t="s">
        <v>1210</v>
      </c>
      <c r="G568" s="575">
        <v>1718</v>
      </c>
      <c r="H568" s="4" t="s">
        <v>160</v>
      </c>
      <c r="I568" s="804">
        <v>25</v>
      </c>
      <c r="J568" s="72">
        <v>12.750679999999999</v>
      </c>
      <c r="K568" s="73">
        <v>0.48078100000000001</v>
      </c>
      <c r="L568" s="74">
        <v>3.770629</v>
      </c>
      <c r="M568" s="72">
        <v>1.461689</v>
      </c>
      <c r="N568" s="73">
        <v>0.14323159999999999</v>
      </c>
      <c r="O568" s="74">
        <v>9.7990469999999998</v>
      </c>
      <c r="P568" s="75">
        <v>5.6566489999999998</v>
      </c>
      <c r="Q568" s="76">
        <v>0.25789430000000002</v>
      </c>
      <c r="R568" s="91">
        <v>4.5591359999999996</v>
      </c>
      <c r="S568" s="75">
        <v>0.66748450000000004</v>
      </c>
      <c r="T568" s="76">
        <v>3.0431779999999999E-2</v>
      </c>
      <c r="U568" s="91">
        <v>4.5591749999999998</v>
      </c>
      <c r="V568" s="75">
        <v>1.639065</v>
      </c>
      <c r="W568" s="76">
        <v>0.1062213</v>
      </c>
      <c r="X568" s="91">
        <v>6.4806039999999996</v>
      </c>
      <c r="Y568" s="75">
        <v>13.292149999999999</v>
      </c>
      <c r="Z568" s="76">
        <v>0.42892570000000002</v>
      </c>
      <c r="AA568" s="91">
        <v>3.226909</v>
      </c>
      <c r="AB568" s="75">
        <v>113.3616</v>
      </c>
      <c r="AC568" s="76">
        <v>1.960297</v>
      </c>
      <c r="AD568" s="91">
        <v>1.7292419999999999</v>
      </c>
      <c r="AE568" s="75">
        <v>13.376670000000001</v>
      </c>
      <c r="AF568" s="76">
        <v>0.23131840000000001</v>
      </c>
      <c r="AG568" s="774">
        <v>1.7292670000000001</v>
      </c>
      <c r="AH568" s="75">
        <v>104.5698</v>
      </c>
      <c r="AI568" s="76">
        <v>1.819067</v>
      </c>
      <c r="AJ568" s="91">
        <v>1.7395719999999999</v>
      </c>
      <c r="AK568" s="75">
        <v>12.339230000000001</v>
      </c>
      <c r="AL568" s="76">
        <v>0.21463499999999999</v>
      </c>
      <c r="AM568" s="94">
        <v>1.7394510000000001</v>
      </c>
      <c r="AN568" s="610"/>
    </row>
    <row r="569" spans="1:43" x14ac:dyDescent="0.25">
      <c r="A569" s="10"/>
      <c r="B569" s="10" t="s">
        <v>1201</v>
      </c>
      <c r="C569" s="574" t="s">
        <v>1208</v>
      </c>
      <c r="D569" s="574" t="s">
        <v>1209</v>
      </c>
      <c r="E569" s="767" t="s">
        <v>1081</v>
      </c>
      <c r="F569" s="135" t="s">
        <v>1210</v>
      </c>
      <c r="G569" s="575">
        <v>1711</v>
      </c>
      <c r="H569" s="575" t="s">
        <v>160</v>
      </c>
      <c r="I569" s="29">
        <v>25</v>
      </c>
      <c r="J569" s="34">
        <v>14.09808</v>
      </c>
      <c r="K569" s="578">
        <v>1.1546259999999999</v>
      </c>
      <c r="L569" s="579">
        <v>8.1899569999999997</v>
      </c>
      <c r="M569" s="34">
        <v>1.5886210000000001</v>
      </c>
      <c r="N569" s="35">
        <v>0.2650015</v>
      </c>
      <c r="O569" s="576">
        <v>16.68122</v>
      </c>
      <c r="P569" s="34">
        <v>6.0423900000000001</v>
      </c>
      <c r="Q569" s="35">
        <v>0.66326499999999999</v>
      </c>
      <c r="R569" s="576">
        <v>10.97687</v>
      </c>
      <c r="S569" s="34">
        <v>0.71300200000000002</v>
      </c>
      <c r="T569" s="35">
        <v>7.8265189999999998E-2</v>
      </c>
      <c r="U569" s="576">
        <v>10.976850000000001</v>
      </c>
      <c r="V569" s="34">
        <v>1.534294</v>
      </c>
      <c r="W569" s="35">
        <v>8.835316E-2</v>
      </c>
      <c r="X569" s="576">
        <v>5.7585540000000002</v>
      </c>
      <c r="Y569" s="34">
        <v>12.861879999999999</v>
      </c>
      <c r="Z569" s="35">
        <v>0.36086289999999999</v>
      </c>
      <c r="AA569" s="576">
        <v>2.8056770000000002</v>
      </c>
      <c r="AB569" s="34">
        <v>110.1164</v>
      </c>
      <c r="AC569" s="35">
        <v>2.1288260000000001</v>
      </c>
      <c r="AD569" s="36">
        <v>1.933249</v>
      </c>
      <c r="AE569" s="577">
        <v>12.993740000000001</v>
      </c>
      <c r="AF569" s="35">
        <v>0.25121450000000001</v>
      </c>
      <c r="AG569" s="576">
        <v>1.9333499999999999</v>
      </c>
      <c r="AH569" s="34">
        <v>101.1023</v>
      </c>
      <c r="AI569" s="35">
        <v>1.5415890000000001</v>
      </c>
      <c r="AJ569" s="36">
        <v>1.5247809999999999</v>
      </c>
      <c r="AK569" s="577">
        <v>11.930070000000001</v>
      </c>
      <c r="AL569" s="35">
        <v>0.181921</v>
      </c>
      <c r="AM569" s="576">
        <v>1.524894</v>
      </c>
      <c r="AN569" s="610" t="s">
        <v>1211</v>
      </c>
    </row>
    <row r="570" spans="1:43" x14ac:dyDescent="0.25">
      <c r="A570" s="10"/>
      <c r="B570" s="10" t="s">
        <v>1202</v>
      </c>
      <c r="C570" s="574" t="s">
        <v>1208</v>
      </c>
      <c r="D570" s="574" t="s">
        <v>1209</v>
      </c>
      <c r="E570" s="767" t="s">
        <v>1086</v>
      </c>
      <c r="F570" s="135" t="s">
        <v>1210</v>
      </c>
      <c r="G570" s="575">
        <v>1712</v>
      </c>
      <c r="H570" s="575" t="s">
        <v>160</v>
      </c>
      <c r="I570" s="29">
        <v>25</v>
      </c>
      <c r="J570" s="34">
        <v>14.55303</v>
      </c>
      <c r="K570" s="578">
        <v>0.63374430000000004</v>
      </c>
      <c r="L570" s="579">
        <v>4.3547229999999999</v>
      </c>
      <c r="M570" s="34">
        <v>1.714439</v>
      </c>
      <c r="N570" s="35">
        <v>0.18759390000000001</v>
      </c>
      <c r="O570" s="576">
        <v>10.942</v>
      </c>
      <c r="P570" s="34">
        <v>5.8601939999999999</v>
      </c>
      <c r="Q570" s="35">
        <v>0.41068349999999998</v>
      </c>
      <c r="R570" s="576">
        <v>7.0080179999999999</v>
      </c>
      <c r="S570" s="34">
        <v>0.69150290000000003</v>
      </c>
      <c r="T570" s="35">
        <v>4.846102E-2</v>
      </c>
      <c r="U570" s="576">
        <v>7.0080730000000004</v>
      </c>
      <c r="V570" s="34">
        <v>1.660029</v>
      </c>
      <c r="W570" s="35">
        <v>9.9742330000000004E-2</v>
      </c>
      <c r="X570" s="576">
        <v>6.00847</v>
      </c>
      <c r="Y570" s="34">
        <v>13.37795</v>
      </c>
      <c r="Z570" s="35">
        <v>0.39579019999999998</v>
      </c>
      <c r="AA570" s="576">
        <v>2.9585249999999998</v>
      </c>
      <c r="AB570" s="34">
        <v>106.0853</v>
      </c>
      <c r="AC570" s="35">
        <v>2.4861650000000002</v>
      </c>
      <c r="AD570" s="36">
        <v>2.3435519999999999</v>
      </c>
      <c r="AE570" s="577">
        <v>12.51807</v>
      </c>
      <c r="AF570" s="35">
        <v>0.29337439999999998</v>
      </c>
      <c r="AG570" s="576">
        <v>2.3436080000000001</v>
      </c>
      <c r="AH570" s="34">
        <v>97.919619999999995</v>
      </c>
      <c r="AI570" s="35">
        <v>2.273968</v>
      </c>
      <c r="AJ570" s="36">
        <v>2.3222800000000001</v>
      </c>
      <c r="AK570" s="577">
        <v>11.55452</v>
      </c>
      <c r="AL570" s="35">
        <v>0.26830969999999998</v>
      </c>
      <c r="AM570" s="576">
        <v>2.3221189999999998</v>
      </c>
      <c r="AN570" s="610"/>
    </row>
    <row r="571" spans="1:43" x14ac:dyDescent="0.25">
      <c r="A571" s="10"/>
      <c r="B571" s="10" t="s">
        <v>1203</v>
      </c>
      <c r="C571" s="574" t="s">
        <v>1208</v>
      </c>
      <c r="D571" s="574" t="s">
        <v>1209</v>
      </c>
      <c r="E571" s="767" t="s">
        <v>1037</v>
      </c>
      <c r="F571" s="135" t="s">
        <v>1210</v>
      </c>
      <c r="G571" s="575">
        <v>1713</v>
      </c>
      <c r="H571" s="575" t="s">
        <v>160</v>
      </c>
      <c r="I571" s="29">
        <v>25</v>
      </c>
      <c r="J571" s="34">
        <v>13.17357</v>
      </c>
      <c r="K571" s="578">
        <v>0.59800330000000002</v>
      </c>
      <c r="L571" s="579">
        <v>4.5394160000000001</v>
      </c>
      <c r="M571" s="34">
        <v>1.4022950000000001</v>
      </c>
      <c r="N571" s="35">
        <v>0.15174589999999999</v>
      </c>
      <c r="O571" s="576">
        <v>10.821260000000001</v>
      </c>
      <c r="P571" s="34">
        <v>6.8498590000000004</v>
      </c>
      <c r="Q571" s="35">
        <v>0.42928939999999999</v>
      </c>
      <c r="R571" s="576">
        <v>6.2671270000000003</v>
      </c>
      <c r="S571" s="34">
        <v>0.80828339999999999</v>
      </c>
      <c r="T571" s="35">
        <v>5.065621E-2</v>
      </c>
      <c r="U571" s="576">
        <v>6.2671349999999997</v>
      </c>
      <c r="V571" s="34">
        <v>1.3198030000000001</v>
      </c>
      <c r="W571" s="35">
        <v>6.0228789999999997E-2</v>
      </c>
      <c r="X571" s="576">
        <v>4.5634690000000004</v>
      </c>
      <c r="Y571" s="34">
        <v>11.930619999999999</v>
      </c>
      <c r="Z571" s="35">
        <v>0.2685401</v>
      </c>
      <c r="AA571" s="576">
        <v>2.2508469999999998</v>
      </c>
      <c r="AB571" s="34">
        <v>120.78319999999999</v>
      </c>
      <c r="AC571" s="35">
        <v>2.6597529999999998</v>
      </c>
      <c r="AD571" s="36">
        <v>2.202089</v>
      </c>
      <c r="AE571" s="577">
        <v>14.252420000000001</v>
      </c>
      <c r="AF571" s="35">
        <v>0.3138512</v>
      </c>
      <c r="AG571" s="576">
        <v>2.2020909999999998</v>
      </c>
      <c r="AH571" s="34">
        <v>110.6756</v>
      </c>
      <c r="AI571" s="35">
        <v>2.4712019999999999</v>
      </c>
      <c r="AJ571" s="36">
        <v>2.2328329999999998</v>
      </c>
      <c r="AK571" s="577">
        <v>13.05973</v>
      </c>
      <c r="AL571" s="35">
        <v>0.29158220000000001</v>
      </c>
      <c r="AM571" s="576">
        <v>2.2326830000000002</v>
      </c>
      <c r="AN571" s="610" t="s">
        <v>1212</v>
      </c>
    </row>
    <row r="572" spans="1:43" x14ac:dyDescent="0.25">
      <c r="A572" s="10"/>
      <c r="B572" s="10" t="s">
        <v>1204</v>
      </c>
      <c r="C572" s="574" t="s">
        <v>1208</v>
      </c>
      <c r="D572" s="574" t="s">
        <v>1209</v>
      </c>
      <c r="E572" s="767" t="s">
        <v>1098</v>
      </c>
      <c r="F572" s="135" t="s">
        <v>1210</v>
      </c>
      <c r="G572" s="575">
        <v>1714</v>
      </c>
      <c r="H572" s="575" t="s">
        <v>160</v>
      </c>
      <c r="I572" s="29">
        <v>24</v>
      </c>
      <c r="J572" s="34">
        <v>12.85247</v>
      </c>
      <c r="K572" s="578">
        <v>0.47925440000000002</v>
      </c>
      <c r="L572" s="579">
        <v>3.7288899999999998</v>
      </c>
      <c r="M572" s="34">
        <v>1.315458</v>
      </c>
      <c r="N572" s="35">
        <v>0.1526554</v>
      </c>
      <c r="O572" s="576">
        <v>11.60473</v>
      </c>
      <c r="P572" s="34">
        <v>6.4056889999999997</v>
      </c>
      <c r="Q572" s="35">
        <v>0.34477479999999999</v>
      </c>
      <c r="R572" s="576">
        <v>5.3823210000000001</v>
      </c>
      <c r="S572" s="34">
        <v>0.75587130000000002</v>
      </c>
      <c r="T572" s="35">
        <v>4.0683320000000002E-2</v>
      </c>
      <c r="U572" s="576">
        <v>5.3823080000000001</v>
      </c>
      <c r="V572" s="34">
        <v>1.345011</v>
      </c>
      <c r="W572" s="35">
        <v>0.1254527</v>
      </c>
      <c r="X572" s="576">
        <v>9.3272619999999993</v>
      </c>
      <c r="Y572" s="34">
        <v>12.031409999999999</v>
      </c>
      <c r="Z572" s="35">
        <v>0.62491969999999997</v>
      </c>
      <c r="AA572" s="576">
        <v>5.19407</v>
      </c>
      <c r="AB572" s="34">
        <v>118.3801</v>
      </c>
      <c r="AC572" s="35">
        <v>2.0701939999999999</v>
      </c>
      <c r="AD572" s="36">
        <v>1.748769</v>
      </c>
      <c r="AE572" s="577">
        <v>13.96885</v>
      </c>
      <c r="AF572" s="35">
        <v>0.24428800000000001</v>
      </c>
      <c r="AG572" s="576">
        <v>1.7488060000000001</v>
      </c>
      <c r="AH572" s="34">
        <v>108.7544</v>
      </c>
      <c r="AI572" s="35">
        <v>1.811078</v>
      </c>
      <c r="AJ572" s="36">
        <v>1.6652910000000001</v>
      </c>
      <c r="AK572" s="577">
        <v>12.833019999999999</v>
      </c>
      <c r="AL572" s="35">
        <v>0.21369859999999999</v>
      </c>
      <c r="AM572" s="576">
        <v>1.665224</v>
      </c>
      <c r="AN572" s="610" t="s">
        <v>1213</v>
      </c>
    </row>
    <row r="573" spans="1:43" x14ac:dyDescent="0.25">
      <c r="A573" s="10"/>
      <c r="B573" s="10" t="s">
        <v>1205</v>
      </c>
      <c r="C573" s="574" t="s">
        <v>1208</v>
      </c>
      <c r="D573" s="574" t="s">
        <v>1209</v>
      </c>
      <c r="E573" s="767" t="s">
        <v>1100</v>
      </c>
      <c r="F573" s="135" t="s">
        <v>1210</v>
      </c>
      <c r="G573" s="575">
        <v>1715</v>
      </c>
      <c r="H573" s="575" t="s">
        <v>160</v>
      </c>
      <c r="I573" s="29">
        <v>25</v>
      </c>
      <c r="J573" s="34">
        <v>11.865309999999999</v>
      </c>
      <c r="K573" s="578">
        <v>0.36566850000000001</v>
      </c>
      <c r="L573" s="579">
        <v>3.0818270000000001</v>
      </c>
      <c r="M573" s="34">
        <v>1.228451</v>
      </c>
      <c r="N573" s="35">
        <v>9.1552430000000004E-2</v>
      </c>
      <c r="O573" s="576">
        <v>7.4526719999999997</v>
      </c>
      <c r="P573" s="34">
        <v>6.6259410000000001</v>
      </c>
      <c r="Q573" s="35">
        <v>0.30081999999999998</v>
      </c>
      <c r="R573" s="576">
        <v>4.5400349999999996</v>
      </c>
      <c r="S573" s="34">
        <v>0.78186100000000003</v>
      </c>
      <c r="T573" s="35">
        <v>3.5496890000000003E-2</v>
      </c>
      <c r="U573" s="576">
        <v>4.5400520000000002</v>
      </c>
      <c r="V573" s="34">
        <v>1.312427</v>
      </c>
      <c r="W573" s="35">
        <v>7.4093599999999996E-2</v>
      </c>
      <c r="X573" s="576">
        <v>5.6455409999999997</v>
      </c>
      <c r="Y573" s="34">
        <v>11.89542</v>
      </c>
      <c r="Z573" s="35">
        <v>0.34183079999999999</v>
      </c>
      <c r="AA573" s="576">
        <v>2.873634</v>
      </c>
      <c r="AB573" s="34">
        <v>128.38919999999999</v>
      </c>
      <c r="AC573" s="35">
        <v>2.1891980000000002</v>
      </c>
      <c r="AD573" s="36">
        <v>1.705125</v>
      </c>
      <c r="AE573" s="577">
        <v>15.149929999999999</v>
      </c>
      <c r="AF573" s="35">
        <v>0.2583145</v>
      </c>
      <c r="AG573" s="576">
        <v>1.7050540000000001</v>
      </c>
      <c r="AH573" s="34">
        <v>117.51819999999999</v>
      </c>
      <c r="AI573" s="35">
        <v>1.806074</v>
      </c>
      <c r="AJ573" s="36">
        <v>1.5368459999999999</v>
      </c>
      <c r="AK573" s="577">
        <v>13.867150000000001</v>
      </c>
      <c r="AL573" s="35">
        <v>0.21311260000000001</v>
      </c>
      <c r="AM573" s="576">
        <v>1.536816</v>
      </c>
      <c r="AN573" s="610"/>
    </row>
    <row r="574" spans="1:43" x14ac:dyDescent="0.25">
      <c r="A574" s="10"/>
      <c r="B574" s="10" t="s">
        <v>1206</v>
      </c>
      <c r="C574" s="574" t="s">
        <v>1208</v>
      </c>
      <c r="D574" s="574" t="s">
        <v>1209</v>
      </c>
      <c r="E574" s="767" t="s">
        <v>1102</v>
      </c>
      <c r="F574" s="135" t="s">
        <v>1210</v>
      </c>
      <c r="G574" s="575">
        <v>1716</v>
      </c>
      <c r="H574" s="575" t="s">
        <v>160</v>
      </c>
      <c r="I574" s="29">
        <v>25</v>
      </c>
      <c r="J574" s="34">
        <v>11.57746</v>
      </c>
      <c r="K574" s="578">
        <v>0.3148244</v>
      </c>
      <c r="L574" s="579">
        <v>2.7192880000000001</v>
      </c>
      <c r="M574" s="34">
        <v>1.2019839999999999</v>
      </c>
      <c r="N574" s="35">
        <v>6.1183109999999999E-2</v>
      </c>
      <c r="O574" s="576">
        <v>5.0901769999999997</v>
      </c>
      <c r="P574" s="34">
        <v>6.554449</v>
      </c>
      <c r="Q574" s="35">
        <v>0.25302930000000001</v>
      </c>
      <c r="R574" s="576">
        <v>3.8604210000000001</v>
      </c>
      <c r="S574" s="34">
        <v>0.77342489999999997</v>
      </c>
      <c r="T574" s="35">
        <v>2.9857849999999998E-2</v>
      </c>
      <c r="U574" s="576">
        <v>3.8604720000000001</v>
      </c>
      <c r="V574" s="34">
        <v>1.3185690000000001</v>
      </c>
      <c r="W574" s="35">
        <v>3.3085299999999998E-2</v>
      </c>
      <c r="X574" s="576">
        <v>2.509182</v>
      </c>
      <c r="Y574" s="34">
        <v>11.927049999999999</v>
      </c>
      <c r="Z574" s="35">
        <v>0.1493893</v>
      </c>
      <c r="AA574" s="576">
        <v>1.252526</v>
      </c>
      <c r="AB574" s="34">
        <v>129.13300000000001</v>
      </c>
      <c r="AC574" s="35">
        <v>2.1366290000000001</v>
      </c>
      <c r="AD574" s="36">
        <v>1.654595</v>
      </c>
      <c r="AE574" s="577">
        <v>15.2377</v>
      </c>
      <c r="AF574" s="35">
        <v>0.25214310000000001</v>
      </c>
      <c r="AG574" s="576">
        <v>1.6547320000000001</v>
      </c>
      <c r="AH574" s="34">
        <v>118.6944</v>
      </c>
      <c r="AI574" s="35">
        <v>1.8026260000000001</v>
      </c>
      <c r="AJ574" s="36">
        <v>1.5187109999999999</v>
      </c>
      <c r="AK574" s="577">
        <v>14.005940000000001</v>
      </c>
      <c r="AL574" s="35">
        <v>0.2127183</v>
      </c>
      <c r="AM574" s="576">
        <v>1.518772</v>
      </c>
      <c r="AN574" s="610"/>
    </row>
    <row r="575" spans="1:43" ht="15.75" thickBot="1" x14ac:dyDescent="0.3">
      <c r="A575" s="270"/>
      <c r="B575" s="270" t="s">
        <v>1207</v>
      </c>
      <c r="C575" s="614" t="s">
        <v>1208</v>
      </c>
      <c r="D575" s="614" t="s">
        <v>1209</v>
      </c>
      <c r="E575" s="807" t="s">
        <v>1106</v>
      </c>
      <c r="F575" s="136" t="s">
        <v>1210</v>
      </c>
      <c r="G575" s="615">
        <v>1717</v>
      </c>
      <c r="H575" s="615" t="s">
        <v>160</v>
      </c>
      <c r="I575" s="30">
        <v>24</v>
      </c>
      <c r="J575" s="41">
        <v>12.298700416666668</v>
      </c>
      <c r="K575" s="619">
        <v>0.37589738543661061</v>
      </c>
      <c r="L575" s="620">
        <v>3.0563992348916047</v>
      </c>
      <c r="M575" s="41">
        <v>1.3536566666666667</v>
      </c>
      <c r="N575" s="42">
        <v>8.4890263575813071E-2</v>
      </c>
      <c r="O575" s="616">
        <v>6.2711812874125927</v>
      </c>
      <c r="P575" s="41">
        <v>6.8058880416666661</v>
      </c>
      <c r="Q575" s="42">
        <v>0.31566538322165832</v>
      </c>
      <c r="R575" s="616">
        <v>4.6381218922366569</v>
      </c>
      <c r="S575" s="41">
        <v>0.80309477499999993</v>
      </c>
      <c r="T575" s="42">
        <v>3.7248495010627471E-2</v>
      </c>
      <c r="U575" s="616">
        <v>4.6381194561535377</v>
      </c>
      <c r="V575" s="41">
        <v>1.3639495000000001</v>
      </c>
      <c r="W575" s="42">
        <v>3.5543759564795614E-2</v>
      </c>
      <c r="X575" s="616">
        <v>2.6059439564878035</v>
      </c>
      <c r="Y575" s="41">
        <v>12.130486249999999</v>
      </c>
      <c r="Z575" s="42">
        <v>0.15770120276932367</v>
      </c>
      <c r="AA575" s="616">
        <v>1.3000402417448327</v>
      </c>
      <c r="AB575" s="41">
        <v>126.92415833333335</v>
      </c>
      <c r="AC575" s="42">
        <v>2.9694104014267646</v>
      </c>
      <c r="AD575" s="43">
        <v>2.3395155346457992</v>
      </c>
      <c r="AE575" s="617">
        <v>14.977051249999997</v>
      </c>
      <c r="AF575" s="42">
        <v>0.35039074435999629</v>
      </c>
      <c r="AG575" s="616">
        <v>2.3395175626443581</v>
      </c>
      <c r="AH575" s="41">
        <v>116.33630000000001</v>
      </c>
      <c r="AI575" s="42">
        <v>2.4531180579187284</v>
      </c>
      <c r="AJ575" s="43">
        <v>2.1086436975550438</v>
      </c>
      <c r="AK575" s="617">
        <v>13.727682916666664</v>
      </c>
      <c r="AL575" s="42">
        <v>0.28946836881306587</v>
      </c>
      <c r="AM575" s="616">
        <v>2.1086469622752193</v>
      </c>
      <c r="AN575" s="621" t="s">
        <v>491</v>
      </c>
    </row>
    <row r="576" spans="1:43" s="400" customFormat="1" ht="25.5" x14ac:dyDescent="0.25">
      <c r="A576" s="159"/>
      <c r="B576" s="159" t="s">
        <v>1218</v>
      </c>
      <c r="C576" s="832" t="s">
        <v>1216</v>
      </c>
      <c r="D576" s="828" t="s">
        <v>1217</v>
      </c>
      <c r="E576" s="772" t="s">
        <v>1078</v>
      </c>
      <c r="F576" s="581" t="s">
        <v>1214</v>
      </c>
      <c r="G576" s="582">
        <v>1720</v>
      </c>
      <c r="H576" s="582" t="s">
        <v>580</v>
      </c>
      <c r="I576" s="162">
        <v>22</v>
      </c>
      <c r="J576" s="166">
        <v>11.91309</v>
      </c>
      <c r="K576" s="706">
        <v>0.98879689999999998</v>
      </c>
      <c r="L576" s="707">
        <v>8.3000900000000009</v>
      </c>
      <c r="M576" s="166">
        <v>1.245625</v>
      </c>
      <c r="N576" s="167">
        <v>0.19489110000000001</v>
      </c>
      <c r="O576" s="583">
        <v>15.646050000000001</v>
      </c>
      <c r="P576" s="166">
        <v>5.7639930000000001</v>
      </c>
      <c r="Q576" s="167">
        <v>0.65524850000000001</v>
      </c>
      <c r="R576" s="583">
        <v>11.36796</v>
      </c>
      <c r="S576" s="166">
        <v>0.68015110000000001</v>
      </c>
      <c r="T576" s="167">
        <v>7.7319410000000005E-2</v>
      </c>
      <c r="U576" s="583">
        <v>11.367979999999999</v>
      </c>
      <c r="V576" s="166">
        <v>1.464485</v>
      </c>
      <c r="W576" s="167">
        <v>7.4408509999999997E-2</v>
      </c>
      <c r="X576" s="583">
        <v>5.080864</v>
      </c>
      <c r="Y576" s="166">
        <v>12.56678</v>
      </c>
      <c r="Z576" s="167">
        <v>0.31800420000000001</v>
      </c>
      <c r="AA576" s="583">
        <v>2.5305140000000002</v>
      </c>
      <c r="AB576" s="166">
        <v>117.9648</v>
      </c>
      <c r="AC576" s="167">
        <v>2.6654309999999999</v>
      </c>
      <c r="AD576" s="168">
        <v>2.2595130000000001</v>
      </c>
      <c r="AE576" s="584">
        <v>13.91985</v>
      </c>
      <c r="AF576" s="167">
        <v>0.31453880000000001</v>
      </c>
      <c r="AG576" s="583">
        <v>2.2596419999999999</v>
      </c>
      <c r="AH576" s="166">
        <v>107.2608</v>
      </c>
      <c r="AI576" s="167">
        <v>2.390533</v>
      </c>
      <c r="AJ576" s="168">
        <v>2.2287110000000001</v>
      </c>
      <c r="AK576" s="584">
        <v>12.65677</v>
      </c>
      <c r="AL576" s="167">
        <v>0.28208030000000001</v>
      </c>
      <c r="AM576" s="583">
        <v>2.2286899999999998</v>
      </c>
      <c r="AN576" s="721" t="s">
        <v>1226</v>
      </c>
      <c r="AO576" s="399"/>
      <c r="AP576" s="399"/>
      <c r="AQ576" s="399"/>
    </row>
    <row r="577" spans="1:43" s="400" customFormat="1" ht="25.5" x14ac:dyDescent="0.25">
      <c r="A577" s="159"/>
      <c r="B577" s="159" t="s">
        <v>1219</v>
      </c>
      <c r="C577" s="832" t="s">
        <v>1216</v>
      </c>
      <c r="D577" s="832" t="s">
        <v>1217</v>
      </c>
      <c r="E577" s="772" t="s">
        <v>1081</v>
      </c>
      <c r="F577" s="581" t="s">
        <v>1214</v>
      </c>
      <c r="G577" s="582">
        <v>1721</v>
      </c>
      <c r="H577" s="582" t="s">
        <v>580</v>
      </c>
      <c r="I577" s="162">
        <v>25</v>
      </c>
      <c r="J577" s="166">
        <v>13.443</v>
      </c>
      <c r="K577" s="706">
        <v>0.96208649999999996</v>
      </c>
      <c r="L577" s="707">
        <v>7.156784</v>
      </c>
      <c r="M577" s="166">
        <v>1.4504280000000001</v>
      </c>
      <c r="N577" s="167">
        <v>0.22425999999999999</v>
      </c>
      <c r="O577" s="583">
        <v>15.461639999999999</v>
      </c>
      <c r="P577" s="166">
        <v>6.0656970000000001</v>
      </c>
      <c r="Q577" s="167">
        <v>0.58790480000000001</v>
      </c>
      <c r="R577" s="583">
        <v>9.6922879999999996</v>
      </c>
      <c r="S577" s="166">
        <v>0.71575219999999995</v>
      </c>
      <c r="T577" s="167">
        <v>6.9372840000000005E-2</v>
      </c>
      <c r="U577" s="583">
        <v>9.6922990000000002</v>
      </c>
      <c r="V577" s="166">
        <v>1.4563550000000001</v>
      </c>
      <c r="W577" s="167">
        <v>6.3730510000000004E-2</v>
      </c>
      <c r="X577" s="583">
        <v>4.3760279999999998</v>
      </c>
      <c r="Y577" s="166">
        <v>12.532859999999999</v>
      </c>
      <c r="Z577" s="167">
        <v>0.27118019999999998</v>
      </c>
      <c r="AA577" s="583">
        <v>2.1637529999999998</v>
      </c>
      <c r="AB577" s="166">
        <v>112.3719</v>
      </c>
      <c r="AC577" s="167">
        <v>2.4020990000000002</v>
      </c>
      <c r="AD577" s="168">
        <v>2.1376330000000001</v>
      </c>
      <c r="AE577" s="584">
        <v>13.25989</v>
      </c>
      <c r="AF577" s="167">
        <v>0.2834468</v>
      </c>
      <c r="AG577" s="583">
        <v>2.137626</v>
      </c>
      <c r="AH577" s="166">
        <v>103.4331</v>
      </c>
      <c r="AI577" s="167">
        <v>1.9872529999999999</v>
      </c>
      <c r="AJ577" s="168">
        <v>1.921292</v>
      </c>
      <c r="AK577" s="584">
        <v>12.205109999999999</v>
      </c>
      <c r="AL577" s="167">
        <v>0.23450670000000001</v>
      </c>
      <c r="AM577" s="583">
        <v>1.921381</v>
      </c>
      <c r="AN577" s="721" t="s">
        <v>1227</v>
      </c>
      <c r="AO577" s="399"/>
      <c r="AP577" s="399"/>
      <c r="AQ577" s="399"/>
    </row>
    <row r="578" spans="1:43" s="400" customFormat="1" ht="25.5" x14ac:dyDescent="0.25">
      <c r="A578" s="159"/>
      <c r="B578" s="159" t="s">
        <v>1220</v>
      </c>
      <c r="C578" s="832" t="s">
        <v>1216</v>
      </c>
      <c r="D578" s="832" t="s">
        <v>1217</v>
      </c>
      <c r="E578" s="772" t="s">
        <v>1086</v>
      </c>
      <c r="F578" s="581" t="s">
        <v>1214</v>
      </c>
      <c r="G578" s="582">
        <v>1722</v>
      </c>
      <c r="H578" s="582" t="s">
        <v>580</v>
      </c>
      <c r="I578" s="162">
        <v>24</v>
      </c>
      <c r="J578" s="166">
        <v>14.03318</v>
      </c>
      <c r="K578" s="706">
        <v>1.436186</v>
      </c>
      <c r="L578" s="707">
        <v>10.234220000000001</v>
      </c>
      <c r="M578" s="166">
        <v>1.4673080000000001</v>
      </c>
      <c r="N578" s="167">
        <v>0.29755979999999999</v>
      </c>
      <c r="O578" s="583">
        <v>20.279299999999999</v>
      </c>
      <c r="P578" s="166">
        <v>5.428229</v>
      </c>
      <c r="Q578" s="167">
        <v>0.82573870000000005</v>
      </c>
      <c r="R578" s="583">
        <v>15.21194</v>
      </c>
      <c r="S578" s="166">
        <v>0.64053099999999996</v>
      </c>
      <c r="T578" s="167">
        <v>9.743723E-2</v>
      </c>
      <c r="U578" s="583">
        <v>15.21195</v>
      </c>
      <c r="V578" s="166">
        <v>1.549488</v>
      </c>
      <c r="W578" s="167">
        <v>5.9562070000000002E-2</v>
      </c>
      <c r="X578" s="583">
        <v>3.843985</v>
      </c>
      <c r="Y578" s="166">
        <v>12.92802</v>
      </c>
      <c r="Z578" s="167">
        <v>0.24780440000000001</v>
      </c>
      <c r="AA578" s="583">
        <v>1.9168019999999999</v>
      </c>
      <c r="AB578" s="166">
        <v>102.4678</v>
      </c>
      <c r="AC578" s="167">
        <v>2.0393599999999998</v>
      </c>
      <c r="AD578" s="168">
        <v>1.990246</v>
      </c>
      <c r="AE578" s="584">
        <v>12.091189999999999</v>
      </c>
      <c r="AF578" s="167">
        <v>0.2406365</v>
      </c>
      <c r="AG578" s="583">
        <v>1.9901800000000001</v>
      </c>
      <c r="AH578" s="166">
        <v>94.692639999999997</v>
      </c>
      <c r="AI578" s="167">
        <v>2.1057399999999999</v>
      </c>
      <c r="AJ578" s="168">
        <v>2.2237629999999999</v>
      </c>
      <c r="AK578" s="584">
        <v>11.173730000000001</v>
      </c>
      <c r="AL578" s="167">
        <v>0.24847469999999999</v>
      </c>
      <c r="AM578" s="583">
        <v>2.2237390000000001</v>
      </c>
      <c r="AN578" s="721" t="s">
        <v>1228</v>
      </c>
      <c r="AO578" s="399"/>
      <c r="AP578" s="399"/>
      <c r="AQ578" s="399"/>
    </row>
    <row r="579" spans="1:43" s="400" customFormat="1" ht="25.5" x14ac:dyDescent="0.25">
      <c r="A579" s="159"/>
      <c r="B579" s="159" t="s">
        <v>1221</v>
      </c>
      <c r="C579" s="832" t="s">
        <v>1216</v>
      </c>
      <c r="D579" s="832" t="s">
        <v>1217</v>
      </c>
      <c r="E579" s="772" t="s">
        <v>1037</v>
      </c>
      <c r="F579" s="581" t="s">
        <v>1214</v>
      </c>
      <c r="G579" s="582">
        <v>1723</v>
      </c>
      <c r="H579" s="582" t="s">
        <v>580</v>
      </c>
      <c r="I579" s="162">
        <v>25</v>
      </c>
      <c r="J579" s="166">
        <v>12.356199999999999</v>
      </c>
      <c r="K579" s="706">
        <v>0.75764410000000004</v>
      </c>
      <c r="L579" s="707">
        <v>6.1316920000000001</v>
      </c>
      <c r="M579" s="166">
        <v>1.2302500000000001</v>
      </c>
      <c r="N579" s="167">
        <v>0.15428729999999999</v>
      </c>
      <c r="O579" s="583">
        <v>12.54114</v>
      </c>
      <c r="P579" s="166">
        <v>6.8667249999999997</v>
      </c>
      <c r="Q579" s="167">
        <v>0.62703609999999999</v>
      </c>
      <c r="R579" s="583">
        <v>9.1315159999999995</v>
      </c>
      <c r="S579" s="166">
        <v>0.81027349999999998</v>
      </c>
      <c r="T579" s="167">
        <v>7.3990390000000003E-2</v>
      </c>
      <c r="U579" s="583">
        <v>9.1315329999999992</v>
      </c>
      <c r="V579" s="166">
        <v>1.22044</v>
      </c>
      <c r="W579" s="167">
        <v>4.048496E-2</v>
      </c>
      <c r="X579" s="583">
        <v>3.3172419999999998</v>
      </c>
      <c r="Y579" s="166">
        <v>11.474019999999999</v>
      </c>
      <c r="Z579" s="167">
        <v>0.18947720000000001</v>
      </c>
      <c r="AA579" s="583">
        <v>1.651359</v>
      </c>
      <c r="AB579" s="166">
        <v>125.0337</v>
      </c>
      <c r="AC579" s="167">
        <v>2.446215</v>
      </c>
      <c r="AD579" s="168">
        <v>1.9564440000000001</v>
      </c>
      <c r="AE579" s="584">
        <v>14.75398</v>
      </c>
      <c r="AF579" s="167">
        <v>0.28865499999999999</v>
      </c>
      <c r="AG579" s="583">
        <v>1.9564550000000001</v>
      </c>
      <c r="AH579" s="166">
        <v>114.69499999999999</v>
      </c>
      <c r="AI579" s="167">
        <v>2.4707759999999999</v>
      </c>
      <c r="AJ579" s="168">
        <v>2.1542140000000001</v>
      </c>
      <c r="AK579" s="584">
        <v>13.53401</v>
      </c>
      <c r="AL579" s="167">
        <v>0.29155199999999998</v>
      </c>
      <c r="AM579" s="583">
        <v>2.154217</v>
      </c>
      <c r="AN579" s="721"/>
      <c r="AO579" s="399"/>
      <c r="AP579" s="399"/>
      <c r="AQ579" s="399"/>
    </row>
    <row r="580" spans="1:43" s="400" customFormat="1" ht="25.5" x14ac:dyDescent="0.25">
      <c r="A580" s="159"/>
      <c r="B580" s="159" t="s">
        <v>1222</v>
      </c>
      <c r="C580" s="832" t="s">
        <v>1216</v>
      </c>
      <c r="D580" s="832" t="s">
        <v>1217</v>
      </c>
      <c r="E580" s="772" t="s">
        <v>1098</v>
      </c>
      <c r="F580" s="581" t="s">
        <v>1214</v>
      </c>
      <c r="G580" s="582">
        <v>1724</v>
      </c>
      <c r="H580" s="582" t="s">
        <v>580</v>
      </c>
      <c r="I580" s="162">
        <v>25</v>
      </c>
      <c r="J580" s="166">
        <v>11.62994</v>
      </c>
      <c r="K580" s="706">
        <v>0.6222453</v>
      </c>
      <c r="L580" s="707">
        <v>5.3503749999999997</v>
      </c>
      <c r="M580" s="166">
        <v>1.134452</v>
      </c>
      <c r="N580" s="167">
        <v>0.12485159999999999</v>
      </c>
      <c r="O580" s="583">
        <v>11.005459999999999</v>
      </c>
      <c r="P580" s="166">
        <v>6.6561079999999997</v>
      </c>
      <c r="Q580" s="167">
        <v>0.48397659999999998</v>
      </c>
      <c r="R580" s="583">
        <v>7.2711649999999999</v>
      </c>
      <c r="S580" s="166">
        <v>0.78542080000000003</v>
      </c>
      <c r="T580" s="167">
        <v>5.7108970000000002E-2</v>
      </c>
      <c r="U580" s="583">
        <v>7.2711300000000003</v>
      </c>
      <c r="V580" s="166">
        <v>1.225608</v>
      </c>
      <c r="W580" s="167">
        <v>5.9532960000000003E-2</v>
      </c>
      <c r="X580" s="583">
        <v>4.8574219999999997</v>
      </c>
      <c r="Y580" s="166">
        <v>11.496460000000001</v>
      </c>
      <c r="Z580" s="167">
        <v>0.28231909999999999</v>
      </c>
      <c r="AA580" s="583">
        <v>2.4557039999999999</v>
      </c>
      <c r="AB580" s="166">
        <v>127.4447</v>
      </c>
      <c r="AC580" s="167">
        <v>2.7533159999999999</v>
      </c>
      <c r="AD580" s="168">
        <v>2.1604000000000001</v>
      </c>
      <c r="AE580" s="584">
        <v>15.03848</v>
      </c>
      <c r="AF580" s="167">
        <v>0.32490160000000001</v>
      </c>
      <c r="AG580" s="583">
        <v>2.160469</v>
      </c>
      <c r="AH580" s="166">
        <v>116.8403</v>
      </c>
      <c r="AI580" s="167">
        <v>2.7513260000000002</v>
      </c>
      <c r="AJ580" s="168">
        <v>2.3547739999999999</v>
      </c>
      <c r="AK580" s="584">
        <v>13.78716</v>
      </c>
      <c r="AL580" s="167">
        <v>0.32465519999999998</v>
      </c>
      <c r="AM580" s="583">
        <v>2.354765</v>
      </c>
      <c r="AN580" s="721"/>
      <c r="AO580" s="399"/>
      <c r="AP580" s="399"/>
      <c r="AQ580" s="399"/>
    </row>
    <row r="581" spans="1:43" s="400" customFormat="1" ht="25.5" x14ac:dyDescent="0.25">
      <c r="A581" s="159"/>
      <c r="B581" s="159" t="s">
        <v>1223</v>
      </c>
      <c r="C581" s="832" t="s">
        <v>1216</v>
      </c>
      <c r="D581" s="832" t="s">
        <v>1217</v>
      </c>
      <c r="E581" s="772" t="s">
        <v>1100</v>
      </c>
      <c r="F581" s="581" t="s">
        <v>1214</v>
      </c>
      <c r="G581" s="582">
        <v>1725</v>
      </c>
      <c r="H581" s="582" t="s">
        <v>580</v>
      </c>
      <c r="I581" s="162">
        <v>23</v>
      </c>
      <c r="J581" s="166">
        <v>12.346299999999999</v>
      </c>
      <c r="K581" s="706">
        <v>1.1097459999999999</v>
      </c>
      <c r="L581" s="707">
        <v>8.9884880000000003</v>
      </c>
      <c r="M581" s="166">
        <v>1.2486429999999999</v>
      </c>
      <c r="N581" s="167">
        <v>0.20880460000000001</v>
      </c>
      <c r="O581" s="583">
        <v>16.722519999999999</v>
      </c>
      <c r="P581" s="166">
        <v>6.5518910000000004</v>
      </c>
      <c r="Q581" s="167">
        <v>0.82415930000000004</v>
      </c>
      <c r="R581" s="583">
        <v>12.578950000000001</v>
      </c>
      <c r="S581" s="166">
        <v>0.77312309999999995</v>
      </c>
      <c r="T581" s="167">
        <v>9.7250890000000006E-2</v>
      </c>
      <c r="U581" s="583">
        <v>12.57897</v>
      </c>
      <c r="V581" s="166">
        <v>1.2783549999999999</v>
      </c>
      <c r="W581" s="167">
        <v>4.5774750000000003E-2</v>
      </c>
      <c r="X581" s="583">
        <v>3.5807540000000002</v>
      </c>
      <c r="Y581" s="166">
        <v>11.74286</v>
      </c>
      <c r="Z581" s="167">
        <v>0.20922060000000001</v>
      </c>
      <c r="AA581" s="583">
        <v>1.7816829999999999</v>
      </c>
      <c r="AB581" s="166">
        <v>122.6152</v>
      </c>
      <c r="AC581" s="167">
        <v>2.7313000000000001</v>
      </c>
      <c r="AD581" s="168">
        <v>2.2275390000000002</v>
      </c>
      <c r="AE581" s="584">
        <v>14.468590000000001</v>
      </c>
      <c r="AF581" s="167">
        <v>0.32229340000000001</v>
      </c>
      <c r="AG581" s="583">
        <v>2.227538</v>
      </c>
      <c r="AH581" s="166">
        <v>112.72020000000001</v>
      </c>
      <c r="AI581" s="167">
        <v>2.5984340000000001</v>
      </c>
      <c r="AJ581" s="168">
        <v>2.3052069999999998</v>
      </c>
      <c r="AK581" s="584">
        <v>13.300990000000001</v>
      </c>
      <c r="AL581" s="167">
        <v>0.30662679999999998</v>
      </c>
      <c r="AM581" s="583">
        <v>2.305294</v>
      </c>
      <c r="AN581" s="721" t="s">
        <v>1229</v>
      </c>
      <c r="AO581" s="399"/>
      <c r="AP581" s="399"/>
      <c r="AQ581" s="399"/>
    </row>
    <row r="582" spans="1:43" s="400" customFormat="1" ht="25.5" x14ac:dyDescent="0.25">
      <c r="A582" s="159"/>
      <c r="B582" s="159" t="s">
        <v>1224</v>
      </c>
      <c r="C582" s="832" t="s">
        <v>1216</v>
      </c>
      <c r="D582" s="832" t="s">
        <v>1217</v>
      </c>
      <c r="E582" s="772" t="s">
        <v>1102</v>
      </c>
      <c r="F582" s="581" t="s">
        <v>1214</v>
      </c>
      <c r="G582" s="582">
        <v>1726</v>
      </c>
      <c r="H582" s="582" t="s">
        <v>580</v>
      </c>
      <c r="I582" s="162">
        <v>24</v>
      </c>
      <c r="J582" s="166">
        <v>11.292479999999999</v>
      </c>
      <c r="K582" s="706">
        <v>0.98556909999999998</v>
      </c>
      <c r="L582" s="707">
        <v>8.7276609999999994</v>
      </c>
      <c r="M582" s="166">
        <v>1.1424909999999999</v>
      </c>
      <c r="N582" s="167">
        <v>0.1936918</v>
      </c>
      <c r="O582" s="583">
        <v>16.953469999999999</v>
      </c>
      <c r="P582" s="166">
        <v>6.7549900000000003</v>
      </c>
      <c r="Q582" s="167">
        <v>0.83857789999999999</v>
      </c>
      <c r="R582" s="583">
        <v>12.414199999999999</v>
      </c>
      <c r="S582" s="166">
        <v>0.79708880000000004</v>
      </c>
      <c r="T582" s="167">
        <v>9.8952319999999996E-2</v>
      </c>
      <c r="U582" s="583">
        <v>12.41422</v>
      </c>
      <c r="V582" s="166">
        <v>1.2366630000000001</v>
      </c>
      <c r="W582" s="167">
        <v>2.8850199999999999E-2</v>
      </c>
      <c r="X582" s="583">
        <v>2.3329070000000001</v>
      </c>
      <c r="Y582" s="166">
        <v>11.550789999999999</v>
      </c>
      <c r="Z582" s="167">
        <v>0.134629</v>
      </c>
      <c r="AA582" s="583">
        <v>1.1655390000000001</v>
      </c>
      <c r="AB582" s="166">
        <v>131.5317</v>
      </c>
      <c r="AC582" s="167">
        <v>1.9948760000000001</v>
      </c>
      <c r="AD582" s="168">
        <v>1.516651</v>
      </c>
      <c r="AE582" s="584">
        <v>15.52074</v>
      </c>
      <c r="AF582" s="167">
        <v>0.23539560000000001</v>
      </c>
      <c r="AG582" s="583">
        <v>1.5166519999999999</v>
      </c>
      <c r="AH582" s="166">
        <v>121.92059999999999</v>
      </c>
      <c r="AI582" s="167">
        <v>1.8304050000000001</v>
      </c>
      <c r="AJ582" s="168">
        <v>1.5013080000000001</v>
      </c>
      <c r="AK582" s="584">
        <v>14.38664</v>
      </c>
      <c r="AL582" s="167">
        <v>0.2159789</v>
      </c>
      <c r="AM582" s="583">
        <v>1.5012460000000001</v>
      </c>
      <c r="AN582" s="721" t="s">
        <v>1230</v>
      </c>
      <c r="AO582" s="399"/>
      <c r="AP582" s="399"/>
      <c r="AQ582" s="399"/>
    </row>
    <row r="583" spans="1:43" s="400" customFormat="1" ht="26.25" thickBot="1" x14ac:dyDescent="0.3">
      <c r="A583" s="266"/>
      <c r="B583" s="266" t="s">
        <v>1225</v>
      </c>
      <c r="C583" s="833" t="s">
        <v>1216</v>
      </c>
      <c r="D583" s="833" t="s">
        <v>1217</v>
      </c>
      <c r="E583" s="834" t="s">
        <v>1106</v>
      </c>
      <c r="F583" s="810" t="s">
        <v>1214</v>
      </c>
      <c r="G583" s="811">
        <v>1727</v>
      </c>
      <c r="H583" s="811" t="s">
        <v>580</v>
      </c>
      <c r="I583" s="379">
        <v>24</v>
      </c>
      <c r="J583" s="383">
        <v>10.818300000000001</v>
      </c>
      <c r="K583" s="812">
        <v>1.285825</v>
      </c>
      <c r="L583" s="813">
        <v>11.88565</v>
      </c>
      <c r="M583" s="383">
        <v>1.0824959999999999</v>
      </c>
      <c r="N583" s="384">
        <v>0.23393040000000001</v>
      </c>
      <c r="O583" s="794">
        <v>21.61027</v>
      </c>
      <c r="P583" s="383">
        <v>6.3071840000000003</v>
      </c>
      <c r="Q583" s="384">
        <v>0.99485690000000004</v>
      </c>
      <c r="R583" s="794">
        <v>15.773389999999999</v>
      </c>
      <c r="S583" s="383">
        <v>0.74424769999999996</v>
      </c>
      <c r="T583" s="384">
        <v>0.1173932</v>
      </c>
      <c r="U583" s="794">
        <v>15.773400000000001</v>
      </c>
      <c r="V583" s="383">
        <v>1.2717540000000001</v>
      </c>
      <c r="W583" s="384">
        <v>4.4124610000000002E-2</v>
      </c>
      <c r="X583" s="794">
        <v>3.4695860000000001</v>
      </c>
      <c r="Y583" s="383">
        <v>11.7126</v>
      </c>
      <c r="Z583" s="384">
        <v>0.20324490000000001</v>
      </c>
      <c r="AA583" s="794">
        <v>1.735268</v>
      </c>
      <c r="AB583" s="383">
        <v>132.27889999999999</v>
      </c>
      <c r="AC583" s="384">
        <v>2.0171779999999999</v>
      </c>
      <c r="AD583" s="385">
        <v>1.5249429999999999</v>
      </c>
      <c r="AE583" s="814">
        <v>15.608919999999999</v>
      </c>
      <c r="AF583" s="384">
        <v>0.23801520000000001</v>
      </c>
      <c r="AG583" s="794">
        <v>1.524867</v>
      </c>
      <c r="AH583" s="383">
        <v>121.83499999999999</v>
      </c>
      <c r="AI583" s="384">
        <v>1.739663</v>
      </c>
      <c r="AJ583" s="385">
        <v>1.4278839999999999</v>
      </c>
      <c r="AK583" s="814">
        <v>14.376530000000001</v>
      </c>
      <c r="AL583" s="384">
        <v>0.2052976</v>
      </c>
      <c r="AM583" s="794">
        <v>1.428005</v>
      </c>
      <c r="AN583" s="815" t="s">
        <v>1231</v>
      </c>
      <c r="AO583" s="399"/>
      <c r="AP583" s="399"/>
      <c r="AQ583" s="399"/>
    </row>
    <row r="584" spans="1:43" x14ac:dyDescent="0.25">
      <c r="A584" s="10"/>
      <c r="B584" s="10" t="s">
        <v>1245</v>
      </c>
      <c r="C584" s="574" t="s">
        <v>1263</v>
      </c>
      <c r="D584" s="574" t="s">
        <v>1264</v>
      </c>
      <c r="E584" s="767" t="s">
        <v>1078</v>
      </c>
      <c r="F584" s="135" t="s">
        <v>1262</v>
      </c>
      <c r="G584" s="575">
        <v>1738</v>
      </c>
      <c r="H584" s="575" t="s">
        <v>160</v>
      </c>
      <c r="I584" s="29">
        <v>23</v>
      </c>
      <c r="J584" s="34">
        <v>13.286020000000001</v>
      </c>
      <c r="K584" s="578">
        <v>0.57083839999999997</v>
      </c>
      <c r="L584" s="579">
        <v>4.2965340000000003</v>
      </c>
      <c r="M584" s="34">
        <v>1.41334</v>
      </c>
      <c r="N584" s="35">
        <v>0.1399975</v>
      </c>
      <c r="O584" s="576">
        <v>9.9054359999999999</v>
      </c>
      <c r="P584" s="34">
        <v>6.4186579999999998</v>
      </c>
      <c r="Q584" s="35">
        <v>0.40144410000000003</v>
      </c>
      <c r="R584" s="576">
        <v>6.2543309999999996</v>
      </c>
      <c r="S584" s="34">
        <v>0.75740169999999996</v>
      </c>
      <c r="T584" s="35">
        <v>4.7370130000000003E-2</v>
      </c>
      <c r="U584" s="576">
        <v>6.2542939999999998</v>
      </c>
      <c r="V584" s="34">
        <v>1.399805</v>
      </c>
      <c r="W584" s="35">
        <v>6.3204150000000001E-2</v>
      </c>
      <c r="X584" s="576">
        <v>4.5152099999999997</v>
      </c>
      <c r="Y584" s="34">
        <v>12.28688</v>
      </c>
      <c r="Z584" s="35">
        <v>0.27811239999999998</v>
      </c>
      <c r="AA584" s="576">
        <v>2.2634910000000001</v>
      </c>
      <c r="AB584" s="34">
        <v>118.2514</v>
      </c>
      <c r="AC584" s="35">
        <v>1.8466959999999999</v>
      </c>
      <c r="AD584" s="36">
        <v>1.5616699999999999</v>
      </c>
      <c r="AE584" s="577">
        <v>13.953659999999999</v>
      </c>
      <c r="AF584" s="35">
        <v>0.21791550000000001</v>
      </c>
      <c r="AG584" s="576">
        <v>1.5617080000000001</v>
      </c>
      <c r="AH584" s="34">
        <v>107.04049999999999</v>
      </c>
      <c r="AI584" s="35">
        <v>1.6573199999999999</v>
      </c>
      <c r="AJ584" s="36">
        <v>1.548311</v>
      </c>
      <c r="AK584" s="577">
        <v>12.63078</v>
      </c>
      <c r="AL584" s="35">
        <v>0.19558320000000001</v>
      </c>
      <c r="AM584" s="576">
        <v>1.548465</v>
      </c>
      <c r="AN584" s="610" t="s">
        <v>1274</v>
      </c>
    </row>
    <row r="585" spans="1:43" x14ac:dyDescent="0.25">
      <c r="A585" s="10"/>
      <c r="B585" s="10" t="s">
        <v>1234</v>
      </c>
      <c r="C585" s="574" t="s">
        <v>1263</v>
      </c>
      <c r="D585" s="574" t="s">
        <v>1264</v>
      </c>
      <c r="E585" s="767" t="s">
        <v>1081</v>
      </c>
      <c r="F585" s="135" t="s">
        <v>1262</v>
      </c>
      <c r="G585" s="575">
        <v>1732</v>
      </c>
      <c r="H585" s="575" t="s">
        <v>160</v>
      </c>
      <c r="I585" s="835">
        <v>19</v>
      </c>
      <c r="J585" s="34">
        <v>14.169969999999999</v>
      </c>
      <c r="K585" s="578">
        <v>0.73882990000000004</v>
      </c>
      <c r="L585" s="579">
        <v>5.2140519999999997</v>
      </c>
      <c r="M585" s="34">
        <v>1.5300609999999999</v>
      </c>
      <c r="N585" s="35">
        <v>0.17927270000000001</v>
      </c>
      <c r="O585" s="576">
        <v>11.716699999999999</v>
      </c>
      <c r="P585" s="34">
        <v>6.4377190000000004</v>
      </c>
      <c r="Q585" s="35">
        <v>0.64205009999999996</v>
      </c>
      <c r="R585" s="576">
        <v>9.973255</v>
      </c>
      <c r="S585" s="34">
        <v>0.75965090000000002</v>
      </c>
      <c r="T585" s="35">
        <v>7.5761930000000005E-2</v>
      </c>
      <c r="U585" s="576">
        <v>9.9732559999999992</v>
      </c>
      <c r="V585" s="34">
        <v>1.4250499999999999</v>
      </c>
      <c r="W585" s="35">
        <v>0.11302479999999999</v>
      </c>
      <c r="X585" s="576">
        <v>7.9312889999999996</v>
      </c>
      <c r="Y585" s="34">
        <v>12.39115</v>
      </c>
      <c r="Z585" s="35">
        <v>0.48703879999999999</v>
      </c>
      <c r="AA585" s="576">
        <v>3.9305370000000002</v>
      </c>
      <c r="AB585" s="34">
        <v>109.828</v>
      </c>
      <c r="AC585" s="35">
        <v>6.3083140000000002</v>
      </c>
      <c r="AD585" s="36">
        <v>5.7438120000000001</v>
      </c>
      <c r="AE585" s="577">
        <v>12.959709999999999</v>
      </c>
      <c r="AF585" s="35">
        <v>0.74438349999999998</v>
      </c>
      <c r="AG585" s="576">
        <v>5.7438310000000001</v>
      </c>
      <c r="AH585" s="34">
        <v>100.2415</v>
      </c>
      <c r="AI585" s="35">
        <v>6.4222630000000001</v>
      </c>
      <c r="AJ585" s="36">
        <v>6.4067889999999998</v>
      </c>
      <c r="AK585" s="577">
        <v>11.8285</v>
      </c>
      <c r="AL585" s="35">
        <v>0.75782479999999997</v>
      </c>
      <c r="AM585" s="576">
        <v>6.406771</v>
      </c>
      <c r="AN585" s="610" t="s">
        <v>1235</v>
      </c>
    </row>
    <row r="586" spans="1:43" x14ac:dyDescent="0.25">
      <c r="A586" s="10"/>
      <c r="B586" s="10" t="s">
        <v>1243</v>
      </c>
      <c r="C586" s="574" t="s">
        <v>1263</v>
      </c>
      <c r="D586" s="574" t="s">
        <v>1264</v>
      </c>
      <c r="E586" s="767" t="s">
        <v>1086</v>
      </c>
      <c r="F586" s="135" t="s">
        <v>1262</v>
      </c>
      <c r="G586" s="575">
        <v>1737</v>
      </c>
      <c r="H586" s="575" t="s">
        <v>160</v>
      </c>
      <c r="I586" s="742">
        <v>24</v>
      </c>
      <c r="J586" s="34">
        <v>14.79515</v>
      </c>
      <c r="K586" s="578">
        <v>0.52257549999999997</v>
      </c>
      <c r="L586" s="579">
        <v>3.5320740000000002</v>
      </c>
      <c r="M586" s="34">
        <v>1.67405</v>
      </c>
      <c r="N586" s="35">
        <v>0.1250955</v>
      </c>
      <c r="O586" s="576">
        <v>7.4726270000000001</v>
      </c>
      <c r="P586" s="34">
        <v>6.3268469999999999</v>
      </c>
      <c r="Q586" s="35">
        <v>0.31329580000000001</v>
      </c>
      <c r="R586" s="576">
        <v>4.9518469999999999</v>
      </c>
      <c r="S586" s="34">
        <v>0.74656789999999995</v>
      </c>
      <c r="T586" s="35">
        <v>3.696895E-2</v>
      </c>
      <c r="U586" s="576">
        <v>4.951854</v>
      </c>
      <c r="V586" s="34">
        <v>1.509495</v>
      </c>
      <c r="W586" s="35">
        <v>5.8565880000000001E-2</v>
      </c>
      <c r="X586" s="576">
        <v>3.8798339999999998</v>
      </c>
      <c r="Y586" s="34">
        <v>12.760070000000001</v>
      </c>
      <c r="Z586" s="35">
        <v>0.24507010000000001</v>
      </c>
      <c r="AA586" s="576">
        <v>1.920601</v>
      </c>
      <c r="AB586" s="34">
        <v>109.7615</v>
      </c>
      <c r="AC586" s="35">
        <v>1.2888299999999999</v>
      </c>
      <c r="AD586" s="36">
        <v>1.1742090000000001</v>
      </c>
      <c r="AE586" s="577">
        <v>12.95186</v>
      </c>
      <c r="AF586" s="35">
        <v>0.15206810000000001</v>
      </c>
      <c r="AG586" s="576">
        <v>1.174102</v>
      </c>
      <c r="AH586" s="34">
        <v>99.368840000000006</v>
      </c>
      <c r="AI586" s="35">
        <v>1.2380059999999999</v>
      </c>
      <c r="AJ586" s="36">
        <v>1.2458689999999999</v>
      </c>
      <c r="AK586" s="577">
        <v>11.725519999999999</v>
      </c>
      <c r="AL586" s="35">
        <v>0.14608270000000001</v>
      </c>
      <c r="AM586" s="576">
        <v>1.245852</v>
      </c>
      <c r="AN586" s="610" t="s">
        <v>1244</v>
      </c>
    </row>
    <row r="587" spans="1:43" x14ac:dyDescent="0.25">
      <c r="A587" s="10"/>
      <c r="B587" s="10" t="s">
        <v>1241</v>
      </c>
      <c r="C587" s="574" t="s">
        <v>1263</v>
      </c>
      <c r="D587" s="574" t="s">
        <v>1264</v>
      </c>
      <c r="E587" s="767" t="s">
        <v>1037</v>
      </c>
      <c r="F587" s="135" t="s">
        <v>1262</v>
      </c>
      <c r="G587" s="575">
        <v>1736</v>
      </c>
      <c r="H587" s="575" t="s">
        <v>160</v>
      </c>
      <c r="I587" s="29">
        <v>24</v>
      </c>
      <c r="J587" s="34">
        <v>12.816549999999999</v>
      </c>
      <c r="K587" s="578">
        <v>0.82874519999999996</v>
      </c>
      <c r="L587" s="579">
        <v>6.4662090000000001</v>
      </c>
      <c r="M587" s="34">
        <v>1.3056650000000001</v>
      </c>
      <c r="N587" s="35">
        <v>0.1621378</v>
      </c>
      <c r="O587" s="576">
        <v>12.41802</v>
      </c>
      <c r="P587" s="34">
        <v>7.5343070000000001</v>
      </c>
      <c r="Q587" s="35">
        <v>0.71430389999999999</v>
      </c>
      <c r="R587" s="576">
        <v>9.4806830000000009</v>
      </c>
      <c r="S587" s="34">
        <v>0.88904830000000001</v>
      </c>
      <c r="T587" s="35">
        <v>8.4287979999999998E-2</v>
      </c>
      <c r="U587" s="576">
        <v>9.4806980000000003</v>
      </c>
      <c r="V587" s="34">
        <v>1.1563369999999999</v>
      </c>
      <c r="W587" s="35">
        <v>4.3991479999999999E-2</v>
      </c>
      <c r="X587" s="576">
        <v>3.8043809999999998</v>
      </c>
      <c r="Y587" s="34">
        <v>11.16816</v>
      </c>
      <c r="Z587" s="35">
        <v>0.21199419999999999</v>
      </c>
      <c r="AA587" s="576">
        <v>1.8982019999999999</v>
      </c>
      <c r="AB587" s="34">
        <v>129.3133</v>
      </c>
      <c r="AC587" s="35">
        <v>1.8393550000000001</v>
      </c>
      <c r="AD587" s="36">
        <v>1.4224019999999999</v>
      </c>
      <c r="AE587" s="577">
        <v>15.25897</v>
      </c>
      <c r="AF587" s="35">
        <v>0.21703549999999999</v>
      </c>
      <c r="AG587" s="576">
        <v>1.4223479999999999</v>
      </c>
      <c r="AH587" s="34">
        <v>117.6758</v>
      </c>
      <c r="AI587" s="35">
        <v>1.350922</v>
      </c>
      <c r="AJ587" s="36">
        <v>1.148004</v>
      </c>
      <c r="AK587" s="577">
        <v>13.88574</v>
      </c>
      <c r="AL587" s="35">
        <v>0.15939329999999999</v>
      </c>
      <c r="AM587" s="576">
        <v>1.1478919999999999</v>
      </c>
      <c r="AN587" s="610" t="s">
        <v>1242</v>
      </c>
    </row>
    <row r="588" spans="1:43" x14ac:dyDescent="0.25">
      <c r="A588" s="10"/>
      <c r="B588" s="10" t="s">
        <v>1240</v>
      </c>
      <c r="C588" s="574" t="s">
        <v>1263</v>
      </c>
      <c r="D588" s="574" t="s">
        <v>1264</v>
      </c>
      <c r="E588" s="767" t="s">
        <v>1098</v>
      </c>
      <c r="F588" s="135" t="s">
        <v>1262</v>
      </c>
      <c r="G588" s="575">
        <v>1735</v>
      </c>
      <c r="H588" s="575" t="s">
        <v>160</v>
      </c>
      <c r="I588" s="29">
        <v>25</v>
      </c>
      <c r="J588" s="34">
        <v>12.32099</v>
      </c>
      <c r="K588" s="578">
        <v>0.62374499999999999</v>
      </c>
      <c r="L588" s="579">
        <v>5.0624599999999997</v>
      </c>
      <c r="M588" s="34">
        <v>1.202701</v>
      </c>
      <c r="N588" s="35">
        <v>0.15992310000000001</v>
      </c>
      <c r="O588" s="576">
        <v>13.297000000000001</v>
      </c>
      <c r="P588" s="34">
        <v>7.4115589999999996</v>
      </c>
      <c r="Q588" s="35">
        <v>0.57626120000000003</v>
      </c>
      <c r="R588" s="576">
        <v>7.7751679999999999</v>
      </c>
      <c r="S588" s="34">
        <v>0.87456389999999995</v>
      </c>
      <c r="T588" s="35">
        <v>6.7998749999999997E-2</v>
      </c>
      <c r="U588" s="576">
        <v>7.7751609999999998</v>
      </c>
      <c r="V588" s="34">
        <v>1.1441939999999999</v>
      </c>
      <c r="W588" s="35">
        <v>9.2518630000000004E-2</v>
      </c>
      <c r="X588" s="576">
        <v>8.0859229999999993</v>
      </c>
      <c r="Y588" s="34">
        <v>11.10074</v>
      </c>
      <c r="Z588" s="35">
        <v>0.49376979999999998</v>
      </c>
      <c r="AA588" s="576">
        <v>4.4480789999999999</v>
      </c>
      <c r="AB588" s="34">
        <v>130.3254</v>
      </c>
      <c r="AC588" s="35">
        <v>2.2288320000000001</v>
      </c>
      <c r="AD588" s="36">
        <v>1.7102059999999999</v>
      </c>
      <c r="AE588" s="577">
        <v>15.378399999999999</v>
      </c>
      <c r="AF588" s="35">
        <v>0.2629804</v>
      </c>
      <c r="AG588" s="576">
        <v>1.710064</v>
      </c>
      <c r="AH588" s="34">
        <v>118.0485</v>
      </c>
      <c r="AI588" s="35">
        <v>2.1095619999999999</v>
      </c>
      <c r="AJ588" s="36">
        <v>1.7870299999999999</v>
      </c>
      <c r="AK588" s="577">
        <v>13.92972</v>
      </c>
      <c r="AL588" s="35">
        <v>0.24893580000000001</v>
      </c>
      <c r="AM588" s="576">
        <v>1.7870839999999999</v>
      </c>
      <c r="AN588" s="610"/>
    </row>
    <row r="589" spans="1:43" x14ac:dyDescent="0.25">
      <c r="A589" s="10"/>
      <c r="B589" s="10" t="s">
        <v>1248</v>
      </c>
      <c r="C589" s="574" t="s">
        <v>1263</v>
      </c>
      <c r="D589" s="574" t="s">
        <v>1264</v>
      </c>
      <c r="E589" s="767" t="s">
        <v>1249</v>
      </c>
      <c r="F589" s="135" t="s">
        <v>1262</v>
      </c>
      <c r="G589" s="575">
        <v>1741</v>
      </c>
      <c r="H589" s="575" t="s">
        <v>580</v>
      </c>
      <c r="I589" s="29">
        <v>24</v>
      </c>
      <c r="J589" s="34">
        <v>12.42469</v>
      </c>
      <c r="K589" s="578">
        <v>1.2297629999999999</v>
      </c>
      <c r="L589" s="579">
        <v>9.8977380000000004</v>
      </c>
      <c r="M589" s="34">
        <v>1.2153989999999999</v>
      </c>
      <c r="N589" s="35">
        <v>0.2213802</v>
      </c>
      <c r="O589" s="576">
        <v>18.21461</v>
      </c>
      <c r="P589" s="34">
        <v>6.8520159999999999</v>
      </c>
      <c r="Q589" s="35">
        <v>0.88354100000000002</v>
      </c>
      <c r="R589" s="576">
        <v>12.89461</v>
      </c>
      <c r="S589" s="34">
        <v>0.80853790000000003</v>
      </c>
      <c r="T589" s="35">
        <v>0.10425769999999999</v>
      </c>
      <c r="U589" s="576">
        <v>12.894600000000001</v>
      </c>
      <c r="V589" s="34">
        <v>1.188374</v>
      </c>
      <c r="W589" s="35">
        <v>2.9175639999999999E-2</v>
      </c>
      <c r="X589" s="576">
        <v>2.4550879999999999</v>
      </c>
      <c r="Y589" s="34">
        <v>11.322950000000001</v>
      </c>
      <c r="Z589" s="35">
        <v>0.1388286</v>
      </c>
      <c r="AA589" s="576">
        <v>1.226081</v>
      </c>
      <c r="AB589" s="34">
        <v>126.4383</v>
      </c>
      <c r="AC589" s="35">
        <v>2.2005129999999999</v>
      </c>
      <c r="AD589" s="36">
        <v>1.7403850000000001</v>
      </c>
      <c r="AE589" s="577">
        <v>14.91972</v>
      </c>
      <c r="AF589" s="35">
        <v>0.25964169999999998</v>
      </c>
      <c r="AG589" s="576">
        <v>1.740259</v>
      </c>
      <c r="AH589" s="34">
        <v>116.0612</v>
      </c>
      <c r="AI589" s="35">
        <v>1.7419340000000001</v>
      </c>
      <c r="AJ589" s="36">
        <v>1.500875</v>
      </c>
      <c r="AK589" s="577">
        <v>13.69523</v>
      </c>
      <c r="AL589" s="35">
        <v>0.20556459999999999</v>
      </c>
      <c r="AM589" s="576">
        <v>1.5009950000000001</v>
      </c>
      <c r="AN589" s="610" t="s">
        <v>1250</v>
      </c>
    </row>
    <row r="590" spans="1:43" x14ac:dyDescent="0.25">
      <c r="A590" s="10"/>
      <c r="B590" s="10" t="s">
        <v>1251</v>
      </c>
      <c r="C590" s="574" t="s">
        <v>1263</v>
      </c>
      <c r="D590" s="574" t="s">
        <v>1264</v>
      </c>
      <c r="E590" s="767" t="s">
        <v>1078</v>
      </c>
      <c r="F590" s="135" t="s">
        <v>1262</v>
      </c>
      <c r="G590" s="575">
        <v>1742</v>
      </c>
      <c r="H590" s="575" t="s">
        <v>580</v>
      </c>
      <c r="I590" s="29">
        <v>22</v>
      </c>
      <c r="J590" s="34">
        <v>12.32389</v>
      </c>
      <c r="K590" s="578">
        <v>0.81294759999999999</v>
      </c>
      <c r="L590" s="579">
        <v>6.5965150000000001</v>
      </c>
      <c r="M590" s="34">
        <v>1.2029920000000001</v>
      </c>
      <c r="N590" s="35">
        <v>0.1688142</v>
      </c>
      <c r="O590" s="576">
        <v>14.032870000000001</v>
      </c>
      <c r="P590" s="34">
        <v>6.7419520000000004</v>
      </c>
      <c r="Q590" s="35">
        <v>0.57101449999999998</v>
      </c>
      <c r="R590" s="576">
        <v>8.4695719999999994</v>
      </c>
      <c r="S590" s="34">
        <v>0.79555030000000004</v>
      </c>
      <c r="T590" s="35">
        <v>6.7379590000000003E-2</v>
      </c>
      <c r="U590" s="576">
        <v>8.4695579999999993</v>
      </c>
      <c r="V590" s="34">
        <v>1.2086520000000001</v>
      </c>
      <c r="W590" s="35">
        <v>4.3912479999999997E-2</v>
      </c>
      <c r="X590" s="576">
        <v>3.6331790000000002</v>
      </c>
      <c r="Y590" s="34">
        <v>11.41818</v>
      </c>
      <c r="Z590" s="35">
        <v>0.2069463</v>
      </c>
      <c r="AA590" s="576">
        <v>1.8124279999999999</v>
      </c>
      <c r="AB590" s="34">
        <v>125.22329999999999</v>
      </c>
      <c r="AC590" s="35">
        <v>2.0568409999999999</v>
      </c>
      <c r="AD590" s="36">
        <v>1.642539</v>
      </c>
      <c r="AE590" s="577">
        <v>14.776339999999999</v>
      </c>
      <c r="AF590" s="35">
        <v>0.24270520000000001</v>
      </c>
      <c r="AG590" s="576">
        <v>1.642525</v>
      </c>
      <c r="AH590" s="34">
        <v>115.91759999999999</v>
      </c>
      <c r="AI590" s="35">
        <v>1.8032729999999999</v>
      </c>
      <c r="AJ590" s="36">
        <v>1.55565</v>
      </c>
      <c r="AK590" s="577">
        <v>13.678280000000001</v>
      </c>
      <c r="AL590" s="35">
        <v>0.2127646</v>
      </c>
      <c r="AM590" s="576">
        <v>1.5554920000000001</v>
      </c>
      <c r="AN590" s="610" t="s">
        <v>1252</v>
      </c>
    </row>
    <row r="591" spans="1:43" x14ac:dyDescent="0.25">
      <c r="A591" s="10"/>
      <c r="B591" s="10" t="s">
        <v>1253</v>
      </c>
      <c r="C591" s="574" t="s">
        <v>1263</v>
      </c>
      <c r="D591" s="574" t="s">
        <v>1264</v>
      </c>
      <c r="E591" s="767" t="s">
        <v>1106</v>
      </c>
      <c r="F591" s="135" t="s">
        <v>1262</v>
      </c>
      <c r="G591" s="575">
        <v>1743</v>
      </c>
      <c r="H591" s="575" t="s">
        <v>580</v>
      </c>
      <c r="I591" s="29">
        <v>23</v>
      </c>
      <c r="J591" s="34">
        <v>11.18374</v>
      </c>
      <c r="K591" s="578">
        <v>0.97833170000000003</v>
      </c>
      <c r="L591" s="579">
        <v>8.7478040000000004</v>
      </c>
      <c r="M591" s="34">
        <v>1.1109599999999999</v>
      </c>
      <c r="N591" s="35">
        <v>0.19916909999999999</v>
      </c>
      <c r="O591" s="576">
        <v>17.92765</v>
      </c>
      <c r="P591" s="34">
        <v>6.6873610000000001</v>
      </c>
      <c r="Q591" s="35">
        <v>0.82605300000000004</v>
      </c>
      <c r="R591" s="576">
        <v>12.352449999999999</v>
      </c>
      <c r="S591" s="34">
        <v>0.78910860000000005</v>
      </c>
      <c r="T591" s="35">
        <v>9.7474249999999998E-2</v>
      </c>
      <c r="U591" s="576">
        <v>12.352449999999999</v>
      </c>
      <c r="V591" s="34">
        <v>1.2154130000000001</v>
      </c>
      <c r="W591" s="35">
        <v>4.8601390000000001E-2</v>
      </c>
      <c r="X591" s="576">
        <v>3.9987560000000002</v>
      </c>
      <c r="Y591" s="34">
        <v>11.44966</v>
      </c>
      <c r="Z591" s="35">
        <v>0.2297083</v>
      </c>
      <c r="AA591" s="576">
        <v>2.0062449999999998</v>
      </c>
      <c r="AB591" s="34">
        <v>133.37970000000001</v>
      </c>
      <c r="AC591" s="35">
        <v>2.4002650000000001</v>
      </c>
      <c r="AD591" s="36">
        <v>1.7995719999999999</v>
      </c>
      <c r="AE591" s="577">
        <v>15.738810000000001</v>
      </c>
      <c r="AF591" s="35">
        <v>0.28326659999999998</v>
      </c>
      <c r="AG591" s="576">
        <v>1.7997970000000001</v>
      </c>
      <c r="AH591" s="34">
        <v>123.62050000000001</v>
      </c>
      <c r="AI591" s="35">
        <v>2.1953499999999999</v>
      </c>
      <c r="AJ591" s="36">
        <v>1.7758780000000001</v>
      </c>
      <c r="AK591" s="577">
        <v>14.58722</v>
      </c>
      <c r="AL591" s="35">
        <v>0.2590517</v>
      </c>
      <c r="AM591" s="576">
        <v>1.775881</v>
      </c>
      <c r="AN591" s="610" t="s">
        <v>1254</v>
      </c>
    </row>
    <row r="592" spans="1:43" x14ac:dyDescent="0.25">
      <c r="A592" s="10"/>
      <c r="B592" s="10" t="s">
        <v>1238</v>
      </c>
      <c r="C592" s="574" t="s">
        <v>1263</v>
      </c>
      <c r="D592" s="574" t="s">
        <v>1264</v>
      </c>
      <c r="E592" s="767" t="s">
        <v>1091</v>
      </c>
      <c r="F592" s="135" t="s">
        <v>1262</v>
      </c>
      <c r="G592" s="575">
        <v>1734</v>
      </c>
      <c r="H592" s="575" t="s">
        <v>160</v>
      </c>
      <c r="I592" s="29">
        <v>23</v>
      </c>
      <c r="J592" s="34">
        <v>12.37514</v>
      </c>
      <c r="K592" s="578">
        <v>0.7394039</v>
      </c>
      <c r="L592" s="579">
        <v>5.9749119999999998</v>
      </c>
      <c r="M592" s="34">
        <v>1.275606</v>
      </c>
      <c r="N592" s="35">
        <v>0.16998479999999999</v>
      </c>
      <c r="O592" s="576">
        <v>13.325799999999999</v>
      </c>
      <c r="P592" s="34">
        <v>7.0540789999999998</v>
      </c>
      <c r="Q592" s="35">
        <v>0.5598921</v>
      </c>
      <c r="R592" s="576">
        <v>7.9371400000000003</v>
      </c>
      <c r="S592" s="34">
        <v>0.83238120000000004</v>
      </c>
      <c r="T592" s="35">
        <v>6.6067249999999994E-2</v>
      </c>
      <c r="U592" s="576">
        <v>7.937138</v>
      </c>
      <c r="V592" s="34">
        <v>1.2440709999999999</v>
      </c>
      <c r="W592" s="35">
        <v>6.3540910000000006E-2</v>
      </c>
      <c r="X592" s="576">
        <v>5.1074999999999999</v>
      </c>
      <c r="Y592" s="34">
        <v>11.58226</v>
      </c>
      <c r="Z592" s="35">
        <v>0.30464229999999998</v>
      </c>
      <c r="AA592" s="576">
        <v>2.6302509999999999</v>
      </c>
      <c r="AB592" s="34">
        <v>128.15870000000001</v>
      </c>
      <c r="AC592" s="35">
        <v>1.9008640000000001</v>
      </c>
      <c r="AD592" s="36">
        <v>1.4832110000000001</v>
      </c>
      <c r="AE592" s="577">
        <v>15.122730000000001</v>
      </c>
      <c r="AF592" s="35">
        <v>0.2243076</v>
      </c>
      <c r="AG592" s="576">
        <v>1.4832479999999999</v>
      </c>
      <c r="AH592" s="34">
        <v>116.0369</v>
      </c>
      <c r="AI592" s="35">
        <v>1.717824</v>
      </c>
      <c r="AJ592" s="36">
        <v>1.4804109999999999</v>
      </c>
      <c r="AK592" s="577">
        <v>13.692360000000001</v>
      </c>
      <c r="AL592" s="35">
        <v>0.20270379999999999</v>
      </c>
      <c r="AM592" s="576">
        <v>1.480415</v>
      </c>
      <c r="AN592" s="610" t="s">
        <v>1239</v>
      </c>
    </row>
    <row r="593" spans="1:40" x14ac:dyDescent="0.25">
      <c r="A593" s="10"/>
      <c r="B593" s="10" t="s">
        <v>1232</v>
      </c>
      <c r="C593" s="574" t="s">
        <v>1263</v>
      </c>
      <c r="D593" s="574" t="s">
        <v>1264</v>
      </c>
      <c r="E593" s="767" t="s">
        <v>1078</v>
      </c>
      <c r="F593" s="135" t="s">
        <v>1262</v>
      </c>
      <c r="G593" s="575">
        <v>1731</v>
      </c>
      <c r="H593" s="575" t="s">
        <v>160</v>
      </c>
      <c r="I593" s="29">
        <v>23</v>
      </c>
      <c r="J593" s="34">
        <v>12.48335</v>
      </c>
      <c r="K593" s="578">
        <v>0.65827650000000004</v>
      </c>
      <c r="L593" s="579">
        <v>5.273237</v>
      </c>
      <c r="M593" s="34">
        <v>1.3027089999999999</v>
      </c>
      <c r="N593" s="35">
        <v>0.14642279999999999</v>
      </c>
      <c r="O593" s="576">
        <v>11.23987</v>
      </c>
      <c r="P593" s="34">
        <v>6.0200110000000002</v>
      </c>
      <c r="Q593" s="35">
        <v>0.52864630000000001</v>
      </c>
      <c r="R593" s="576">
        <v>8.781485</v>
      </c>
      <c r="S593" s="34">
        <v>0.71036129999999997</v>
      </c>
      <c r="T593" s="35">
        <v>6.2380459999999999E-2</v>
      </c>
      <c r="U593" s="576">
        <v>8.7815110000000001</v>
      </c>
      <c r="V593" s="34">
        <v>1.449133</v>
      </c>
      <c r="W593" s="35">
        <v>5.3045429999999998E-2</v>
      </c>
      <c r="X593" s="576">
        <v>3.6604939999999999</v>
      </c>
      <c r="Y593" s="34">
        <v>12.502549999999999</v>
      </c>
      <c r="Z593" s="35">
        <v>0.22925429999999999</v>
      </c>
      <c r="AA593" s="576">
        <v>1.833661</v>
      </c>
      <c r="AB593" s="34">
        <v>115.8078</v>
      </c>
      <c r="AC593" s="35">
        <v>3.821005</v>
      </c>
      <c r="AD593" s="36">
        <v>3.2994379999999999</v>
      </c>
      <c r="AE593" s="577">
        <v>13.665319999999999</v>
      </c>
      <c r="AF593" s="35">
        <v>0.45088319999999998</v>
      </c>
      <c r="AG593" s="576">
        <v>3.2994720000000002</v>
      </c>
      <c r="AH593" s="34">
        <v>105.34520000000001</v>
      </c>
      <c r="AI593" s="35">
        <v>3.3547899999999999</v>
      </c>
      <c r="AJ593" s="36">
        <v>3.1845699999999999</v>
      </c>
      <c r="AK593" s="577">
        <v>12.430730000000001</v>
      </c>
      <c r="AL593" s="35">
        <v>0.39586339999999998</v>
      </c>
      <c r="AM593" s="576">
        <v>3.184555</v>
      </c>
      <c r="AN593" s="610" t="s">
        <v>1233</v>
      </c>
    </row>
    <row r="594" spans="1:40" x14ac:dyDescent="0.25">
      <c r="A594" s="10"/>
      <c r="B594" s="10" t="s">
        <v>1255</v>
      </c>
      <c r="C594" s="574" t="s">
        <v>1263</v>
      </c>
      <c r="D594" s="574" t="s">
        <v>1264</v>
      </c>
      <c r="E594" s="767" t="s">
        <v>1081</v>
      </c>
      <c r="F594" s="135" t="s">
        <v>1262</v>
      </c>
      <c r="G594" s="575">
        <v>1744</v>
      </c>
      <c r="H594" s="575" t="s">
        <v>580</v>
      </c>
      <c r="I594" s="29">
        <v>25</v>
      </c>
      <c r="J594" s="34">
        <v>13.322900000000001</v>
      </c>
      <c r="K594" s="578">
        <v>0.91991409999999996</v>
      </c>
      <c r="L594" s="579">
        <v>6.9047580000000002</v>
      </c>
      <c r="M594" s="34">
        <v>1.45729</v>
      </c>
      <c r="N594" s="35">
        <v>0.21852450000000001</v>
      </c>
      <c r="O594" s="576">
        <v>14.99527</v>
      </c>
      <c r="P594" s="34">
        <v>6.1958549999999999</v>
      </c>
      <c r="Q594" s="35">
        <v>0.51390740000000001</v>
      </c>
      <c r="R594" s="576">
        <v>8.2943739999999995</v>
      </c>
      <c r="S594" s="34">
        <v>0.73111090000000001</v>
      </c>
      <c r="T594" s="35">
        <v>6.0641170000000001E-2</v>
      </c>
      <c r="U594" s="576">
        <v>8.2943879999999996</v>
      </c>
      <c r="V594" s="34">
        <v>1.4490860000000001</v>
      </c>
      <c r="W594" s="35">
        <v>0.1163708</v>
      </c>
      <c r="X594" s="576">
        <v>8.0306350000000002</v>
      </c>
      <c r="Y594" s="34">
        <v>12.493639999999999</v>
      </c>
      <c r="Z594" s="35">
        <v>0.52823039999999999</v>
      </c>
      <c r="AA594" s="576">
        <v>4.2279929999999997</v>
      </c>
      <c r="AB594" s="34">
        <v>115.4901</v>
      </c>
      <c r="AC594" s="35">
        <v>4.0134299999999996</v>
      </c>
      <c r="AD594" s="36">
        <v>3.4751300000000001</v>
      </c>
      <c r="AE594" s="577">
        <v>13.627829999999999</v>
      </c>
      <c r="AF594" s="35">
        <v>0.4735839</v>
      </c>
      <c r="AG594" s="36">
        <v>3.475123</v>
      </c>
      <c r="AH594" s="34">
        <v>106.3931</v>
      </c>
      <c r="AI594" s="35">
        <v>3.8874559999999998</v>
      </c>
      <c r="AJ594" s="36">
        <v>3.6538620000000002</v>
      </c>
      <c r="AK594" s="577">
        <v>12.55438</v>
      </c>
      <c r="AL594" s="35">
        <v>0.45872570000000001</v>
      </c>
      <c r="AM594" s="37">
        <v>3.6539090000000001</v>
      </c>
      <c r="AN594" s="610" t="s">
        <v>1256</v>
      </c>
    </row>
    <row r="595" spans="1:40" x14ac:dyDescent="0.25">
      <c r="A595" s="10"/>
      <c r="B595" s="10" t="s">
        <v>1236</v>
      </c>
      <c r="C595" s="574" t="s">
        <v>1263</v>
      </c>
      <c r="D595" s="574" t="s">
        <v>1264</v>
      </c>
      <c r="E595" s="767" t="s">
        <v>1086</v>
      </c>
      <c r="F595" s="135" t="s">
        <v>1262</v>
      </c>
      <c r="G595" s="575">
        <v>1733</v>
      </c>
      <c r="H595" s="575" t="s">
        <v>160</v>
      </c>
      <c r="I595" s="837">
        <v>14</v>
      </c>
      <c r="J595" s="34">
        <v>14.953670000000001</v>
      </c>
      <c r="K595" s="578">
        <v>0.61067709999999997</v>
      </c>
      <c r="L595" s="579">
        <v>4.0837940000000001</v>
      </c>
      <c r="M595" s="34">
        <v>1.7137770000000001</v>
      </c>
      <c r="N595" s="35">
        <v>0.15346119999999999</v>
      </c>
      <c r="O595" s="576">
        <v>8.9545560000000002</v>
      </c>
      <c r="P595" s="34">
        <v>6.4125670000000001</v>
      </c>
      <c r="Q595" s="35">
        <v>0.47134559999999998</v>
      </c>
      <c r="R595" s="576">
        <v>7.3503420000000004</v>
      </c>
      <c r="S595" s="34">
        <v>0.75668290000000005</v>
      </c>
      <c r="T595" s="35">
        <v>5.5618929999999997E-2</v>
      </c>
      <c r="U595" s="576">
        <v>7.3503619999999996</v>
      </c>
      <c r="V595" s="34">
        <v>1.524027</v>
      </c>
      <c r="W595" s="35">
        <v>9.344268E-2</v>
      </c>
      <c r="X595" s="576">
        <v>6.1313009999999997</v>
      </c>
      <c r="Y595" s="34">
        <v>12.81804</v>
      </c>
      <c r="Z595" s="35">
        <v>0.3923199</v>
      </c>
      <c r="AA595" s="576">
        <v>3.0606849999999999</v>
      </c>
      <c r="AB595" s="34">
        <v>105.7225</v>
      </c>
      <c r="AC595" s="35">
        <v>5.2691090000000003</v>
      </c>
      <c r="AD595" s="36">
        <v>4.983905</v>
      </c>
      <c r="AE595" s="577">
        <v>12.47526</v>
      </c>
      <c r="AF595" s="35">
        <v>0.62175550000000002</v>
      </c>
      <c r="AG595" s="36">
        <v>4.9839099999999998</v>
      </c>
      <c r="AH595" s="34">
        <v>97.879159999999999</v>
      </c>
      <c r="AI595" s="35">
        <v>5.1644540000000001</v>
      </c>
      <c r="AJ595" s="36">
        <v>5.276357</v>
      </c>
      <c r="AK595" s="577">
        <v>11.54974</v>
      </c>
      <c r="AL595" s="35">
        <v>0.60939840000000001</v>
      </c>
      <c r="AM595" s="37">
        <v>5.276294</v>
      </c>
      <c r="AN595" s="610" t="s">
        <v>1237</v>
      </c>
    </row>
    <row r="596" spans="1:40" x14ac:dyDescent="0.25">
      <c r="A596" s="10"/>
      <c r="B596" s="10" t="s">
        <v>1257</v>
      </c>
      <c r="C596" s="574" t="s">
        <v>1263</v>
      </c>
      <c r="D596" s="574" t="s">
        <v>1264</v>
      </c>
      <c r="E596" s="767" t="s">
        <v>1037</v>
      </c>
      <c r="F596" s="135" t="s">
        <v>1262</v>
      </c>
      <c r="G596" s="575">
        <v>1745</v>
      </c>
      <c r="H596" s="575" t="s">
        <v>580</v>
      </c>
      <c r="I596" s="29">
        <v>22</v>
      </c>
      <c r="J596" s="34">
        <v>12.02966</v>
      </c>
      <c r="K596" s="578">
        <v>1.289944</v>
      </c>
      <c r="L596" s="579">
        <v>10.72302</v>
      </c>
      <c r="M596" s="34">
        <v>1.187262</v>
      </c>
      <c r="N596" s="35">
        <v>0.22975809999999999</v>
      </c>
      <c r="O596" s="576">
        <v>19.351939999999999</v>
      </c>
      <c r="P596" s="34">
        <v>6.9590019999999999</v>
      </c>
      <c r="Q596" s="35">
        <v>0.99870780000000003</v>
      </c>
      <c r="R596" s="576">
        <v>14.35131</v>
      </c>
      <c r="S596" s="34">
        <v>0.82116219999999995</v>
      </c>
      <c r="T596" s="35">
        <v>0.11784749999999999</v>
      </c>
      <c r="U596" s="576">
        <v>14.35131</v>
      </c>
      <c r="V596" s="34">
        <v>1.1777610000000001</v>
      </c>
      <c r="W596" s="35">
        <v>5.4555449999999998E-2</v>
      </c>
      <c r="X596" s="576">
        <v>4.6321329999999996</v>
      </c>
      <c r="Y596" s="34">
        <v>11.270300000000001</v>
      </c>
      <c r="Z596" s="35">
        <v>0.25628719999999999</v>
      </c>
      <c r="AA596" s="576">
        <v>2.2740040000000001</v>
      </c>
      <c r="AB596" s="34">
        <v>128.0078</v>
      </c>
      <c r="AC596" s="35">
        <v>3.6973470000000002</v>
      </c>
      <c r="AD596" s="36">
        <v>2.8883760000000001</v>
      </c>
      <c r="AE596" s="577">
        <v>15.10493</v>
      </c>
      <c r="AF596" s="35">
        <v>0.43629630000000003</v>
      </c>
      <c r="AG596" s="36">
        <v>2.8884379999999998</v>
      </c>
      <c r="AH596" s="34">
        <v>118.6433</v>
      </c>
      <c r="AI596" s="35">
        <v>3.570236</v>
      </c>
      <c r="AJ596" s="36">
        <v>3.0092180000000002</v>
      </c>
      <c r="AK596" s="577">
        <v>13.99991</v>
      </c>
      <c r="AL596" s="35">
        <v>0.42128529999999997</v>
      </c>
      <c r="AM596" s="37">
        <v>3.0091990000000002</v>
      </c>
      <c r="AN596" s="610" t="s">
        <v>1258</v>
      </c>
    </row>
    <row r="597" spans="1:40" x14ac:dyDescent="0.25">
      <c r="A597" s="10"/>
      <c r="B597" s="10" t="s">
        <v>1247</v>
      </c>
      <c r="C597" s="574" t="s">
        <v>1263</v>
      </c>
      <c r="D597" s="574" t="s">
        <v>1264</v>
      </c>
      <c r="E597" s="767" t="s">
        <v>1098</v>
      </c>
      <c r="F597" s="135" t="s">
        <v>1262</v>
      </c>
      <c r="G597" s="575">
        <v>1740</v>
      </c>
      <c r="H597" s="575" t="s">
        <v>160</v>
      </c>
      <c r="I597" s="29">
        <v>24</v>
      </c>
      <c r="J597" s="34">
        <v>12.083589999999999</v>
      </c>
      <c r="K597" s="578">
        <v>0.4321161</v>
      </c>
      <c r="L597" s="579">
        <v>3.5760580000000002</v>
      </c>
      <c r="M597" s="34">
        <v>1.1867829999999999</v>
      </c>
      <c r="N597" s="35">
        <v>8.3359879999999997E-2</v>
      </c>
      <c r="O597" s="576">
        <v>7.024019</v>
      </c>
      <c r="P597" s="34">
        <v>7.1293949999999997</v>
      </c>
      <c r="Q597" s="35">
        <v>0.43061890000000003</v>
      </c>
      <c r="R597" s="576">
        <v>6.0400479999999996</v>
      </c>
      <c r="S597" s="34">
        <v>0.84126869999999998</v>
      </c>
      <c r="T597" s="35">
        <v>5.0812740000000002E-2</v>
      </c>
      <c r="U597" s="576">
        <v>6.0400130000000001</v>
      </c>
      <c r="V597" s="34">
        <v>1.190561</v>
      </c>
      <c r="W597" s="35">
        <v>3.6753139999999997E-2</v>
      </c>
      <c r="X597" s="576">
        <v>3.087043</v>
      </c>
      <c r="Y597" s="34">
        <v>11.332890000000001</v>
      </c>
      <c r="Z597" s="35">
        <v>0.17473069999999999</v>
      </c>
      <c r="AA597" s="576">
        <v>1.541801</v>
      </c>
      <c r="AB597" s="34">
        <v>130.96459999999999</v>
      </c>
      <c r="AC597" s="35">
        <v>1.793388</v>
      </c>
      <c r="AD597" s="36">
        <v>1.3693679999999999</v>
      </c>
      <c r="AE597" s="577">
        <v>15.45383</v>
      </c>
      <c r="AF597" s="35">
        <v>0.21160770000000001</v>
      </c>
      <c r="AG597" s="36">
        <v>1.3692899999999999</v>
      </c>
      <c r="AH597" s="34">
        <v>119.2831</v>
      </c>
      <c r="AI597" s="35">
        <v>1.723981</v>
      </c>
      <c r="AJ597" s="36">
        <v>1.445284</v>
      </c>
      <c r="AK597" s="577">
        <v>14.07541</v>
      </c>
      <c r="AL597" s="35">
        <v>0.2034319</v>
      </c>
      <c r="AM597" s="37">
        <v>1.4452989999999999</v>
      </c>
      <c r="AN597" s="610" t="s">
        <v>1276</v>
      </c>
    </row>
    <row r="598" spans="1:40" ht="15.75" thickBot="1" x14ac:dyDescent="0.3">
      <c r="A598" s="270"/>
      <c r="B598" s="270" t="s">
        <v>1246</v>
      </c>
      <c r="C598" s="614" t="s">
        <v>1263</v>
      </c>
      <c r="D598" s="614" t="s">
        <v>1264</v>
      </c>
      <c r="E598" s="807" t="s">
        <v>1100</v>
      </c>
      <c r="F598" s="136" t="s">
        <v>1262</v>
      </c>
      <c r="G598" s="615">
        <v>1739</v>
      </c>
      <c r="H598" s="615" t="s">
        <v>160</v>
      </c>
      <c r="I598" s="30">
        <v>24</v>
      </c>
      <c r="J598" s="41">
        <v>13.05392</v>
      </c>
      <c r="K598" s="619">
        <v>0.51141020000000004</v>
      </c>
      <c r="L598" s="620">
        <v>3.917675</v>
      </c>
      <c r="M598" s="41">
        <v>1.3660559999999999</v>
      </c>
      <c r="N598" s="42">
        <v>0.14142859999999999</v>
      </c>
      <c r="O598" s="616">
        <v>10.353059999999999</v>
      </c>
      <c r="P598" s="41">
        <v>7.2922589999999996</v>
      </c>
      <c r="Q598" s="42">
        <v>0.46279360000000003</v>
      </c>
      <c r="R598" s="616">
        <v>6.3463690000000001</v>
      </c>
      <c r="S598" s="41">
        <v>0.86048650000000004</v>
      </c>
      <c r="T598" s="42">
        <v>5.460984E-2</v>
      </c>
      <c r="U598" s="616">
        <v>6.3463909999999997</v>
      </c>
      <c r="V598" s="41">
        <v>1.2287140000000001</v>
      </c>
      <c r="W598" s="42">
        <v>7.7162090000000003E-2</v>
      </c>
      <c r="X598" s="616">
        <v>6.2799069999999997</v>
      </c>
      <c r="Y598" s="41">
        <v>11.50867</v>
      </c>
      <c r="Z598" s="42">
        <v>0.3696159</v>
      </c>
      <c r="AA598" s="616">
        <v>3.21163</v>
      </c>
      <c r="AB598" s="41">
        <v>126.0549</v>
      </c>
      <c r="AC598" s="42">
        <v>3.1127590000000001</v>
      </c>
      <c r="AD598" s="43">
        <v>2.4693679999999998</v>
      </c>
      <c r="AE598" s="617">
        <v>14.87448</v>
      </c>
      <c r="AF598" s="42">
        <v>0.36731130000000001</v>
      </c>
      <c r="AG598" s="43">
        <v>2.4694060000000002</v>
      </c>
      <c r="AH598" s="41">
        <v>114.6665</v>
      </c>
      <c r="AI598" s="42">
        <v>2.9915829999999999</v>
      </c>
      <c r="AJ598" s="43">
        <v>2.6089419999999999</v>
      </c>
      <c r="AK598" s="617">
        <v>13.53065</v>
      </c>
      <c r="AL598" s="42">
        <v>0.35300900000000002</v>
      </c>
      <c r="AM598" s="44">
        <v>2.608959</v>
      </c>
      <c r="AN598" s="621" t="s">
        <v>1275</v>
      </c>
    </row>
    <row r="599" spans="1:40" x14ac:dyDescent="0.25">
      <c r="A599" s="10"/>
      <c r="B599" s="10" t="s">
        <v>1269</v>
      </c>
      <c r="C599" s="574" t="s">
        <v>1260</v>
      </c>
      <c r="D599" s="574" t="s">
        <v>1261</v>
      </c>
      <c r="E599" s="836" t="s">
        <v>1270</v>
      </c>
      <c r="F599" s="135" t="s">
        <v>1259</v>
      </c>
      <c r="G599" s="575">
        <v>1749</v>
      </c>
      <c r="H599" s="575" t="s">
        <v>160</v>
      </c>
      <c r="I599" s="29">
        <v>23</v>
      </c>
      <c r="J599" s="34">
        <v>11.29987</v>
      </c>
      <c r="K599" s="578">
        <v>0.73358179999999995</v>
      </c>
      <c r="L599" s="579">
        <v>6.4919510000000002</v>
      </c>
      <c r="M599" s="34">
        <v>0.90635449999999995</v>
      </c>
      <c r="N599" s="35">
        <v>0.13451840000000001</v>
      </c>
      <c r="O599" s="576">
        <v>14.84169</v>
      </c>
      <c r="P599" s="34">
        <v>8.5637209999999993</v>
      </c>
      <c r="Q599" s="35">
        <v>0.69946350000000002</v>
      </c>
      <c r="R599" s="576">
        <v>8.1677529999999994</v>
      </c>
      <c r="S599" s="34">
        <v>1.0105189999999999</v>
      </c>
      <c r="T599" s="35">
        <v>8.2537029999999997E-2</v>
      </c>
      <c r="U599" s="576">
        <v>8.1677859999999995</v>
      </c>
      <c r="V599" s="34">
        <v>0.7913251</v>
      </c>
      <c r="W599" s="35">
        <v>4.0382040000000001E-2</v>
      </c>
      <c r="X599" s="576">
        <v>5.103091</v>
      </c>
      <c r="Y599" s="34">
        <v>9.237584</v>
      </c>
      <c r="Z599" s="35">
        <v>0.2340679</v>
      </c>
      <c r="AA599" s="576">
        <v>2.533865</v>
      </c>
      <c r="AB599" s="34">
        <v>146.88130000000001</v>
      </c>
      <c r="AC599" s="35">
        <v>2.4305650000000001</v>
      </c>
      <c r="AD599" s="36">
        <v>1.654782</v>
      </c>
      <c r="AE599" s="577">
        <v>17.331990000000001</v>
      </c>
      <c r="AF599" s="35">
        <v>0.2867634</v>
      </c>
      <c r="AG599" s="576">
        <v>1.6545319999999999</v>
      </c>
      <c r="AH599" s="34">
        <v>135.37960000000001</v>
      </c>
      <c r="AI599" s="35">
        <v>1.967859</v>
      </c>
      <c r="AJ599" s="36">
        <v>1.453586</v>
      </c>
      <c r="AK599" s="577">
        <v>15.97479</v>
      </c>
      <c r="AL599" s="35">
        <v>0.23224990000000001</v>
      </c>
      <c r="AM599" s="576">
        <v>1.4538519999999999</v>
      </c>
      <c r="AN599" s="610" t="s">
        <v>542</v>
      </c>
    </row>
    <row r="600" spans="1:40" x14ac:dyDescent="0.25">
      <c r="A600" s="10"/>
      <c r="B600" s="10" t="s">
        <v>1269</v>
      </c>
      <c r="C600" s="574" t="s">
        <v>1260</v>
      </c>
      <c r="D600" s="574" t="s">
        <v>1261</v>
      </c>
      <c r="E600" s="767" t="s">
        <v>1078</v>
      </c>
      <c r="F600" s="135" t="s">
        <v>1259</v>
      </c>
      <c r="G600" s="575">
        <v>1750</v>
      </c>
      <c r="H600" s="575" t="s">
        <v>160</v>
      </c>
      <c r="I600" s="29">
        <v>25</v>
      </c>
      <c r="J600" s="34">
        <v>10.98279</v>
      </c>
      <c r="K600" s="578">
        <v>0.70498280000000002</v>
      </c>
      <c r="L600" s="579">
        <v>6.4189769999999999</v>
      </c>
      <c r="M600" s="34">
        <v>0.87502179999999996</v>
      </c>
      <c r="N600" s="35">
        <v>0.12325999999999999</v>
      </c>
      <c r="O600" s="576">
        <v>14.086499999999999</v>
      </c>
      <c r="P600" s="34">
        <v>8.5530480000000004</v>
      </c>
      <c r="Q600" s="35">
        <v>0.72550000000000003</v>
      </c>
      <c r="R600" s="576">
        <v>8.4823559999999993</v>
      </c>
      <c r="S600" s="34">
        <v>1.00926</v>
      </c>
      <c r="T600" s="35">
        <v>8.5609000000000005E-2</v>
      </c>
      <c r="U600" s="576">
        <v>8.4823550000000001</v>
      </c>
      <c r="V600" s="34">
        <v>0.78380669999999997</v>
      </c>
      <c r="W600" s="35">
        <v>3.0475260000000001E-2</v>
      </c>
      <c r="X600" s="576">
        <v>3.8881100000000002</v>
      </c>
      <c r="Y600" s="34">
        <v>9.1947720000000004</v>
      </c>
      <c r="Z600" s="35">
        <v>0.17762359999999999</v>
      </c>
      <c r="AA600" s="576">
        <v>1.931789</v>
      </c>
      <c r="AB600" s="34">
        <v>149.41239999999999</v>
      </c>
      <c r="AC600" s="35">
        <v>4.1505289999999997</v>
      </c>
      <c r="AD600" s="36">
        <v>2.777901</v>
      </c>
      <c r="AE600" s="577">
        <v>17.630669999999999</v>
      </c>
      <c r="AF600" s="35">
        <v>0.48974640000000003</v>
      </c>
      <c r="AG600" s="576">
        <v>2.777809</v>
      </c>
      <c r="AH600" s="34">
        <v>137.90620000000001</v>
      </c>
      <c r="AI600" s="35">
        <v>3.708647</v>
      </c>
      <c r="AJ600" s="36">
        <v>2.6892529999999999</v>
      </c>
      <c r="AK600" s="577">
        <v>16.272929999999999</v>
      </c>
      <c r="AL600" s="35">
        <v>0.43761369999999999</v>
      </c>
      <c r="AM600" s="576">
        <v>2.6892119999999999</v>
      </c>
      <c r="AN600" s="610" t="s">
        <v>1279</v>
      </c>
    </row>
    <row r="601" spans="1:40" x14ac:dyDescent="0.25">
      <c r="A601" s="10"/>
      <c r="B601" s="10" t="s">
        <v>1273</v>
      </c>
      <c r="C601" s="574" t="s">
        <v>1260</v>
      </c>
      <c r="D601" s="574" t="s">
        <v>1261</v>
      </c>
      <c r="E601" s="767" t="s">
        <v>1081</v>
      </c>
      <c r="F601" s="135" t="s">
        <v>1259</v>
      </c>
      <c r="G601" s="575">
        <v>1753</v>
      </c>
      <c r="H601" s="575" t="s">
        <v>160</v>
      </c>
      <c r="I601" s="29">
        <v>24</v>
      </c>
      <c r="J601" s="34">
        <v>11.951420000000001</v>
      </c>
      <c r="K601" s="578">
        <v>0.69224459999999999</v>
      </c>
      <c r="L601" s="579">
        <v>5.7921529999999999</v>
      </c>
      <c r="M601" s="34">
        <v>0.89667149999999995</v>
      </c>
      <c r="N601" s="35">
        <v>0.12038749999999999</v>
      </c>
      <c r="O601" s="576">
        <v>13.42605</v>
      </c>
      <c r="P601" s="34">
        <v>8.1721039999999991</v>
      </c>
      <c r="Q601" s="35">
        <v>0.60142519999999999</v>
      </c>
      <c r="R601" s="576">
        <v>7.3594900000000001</v>
      </c>
      <c r="S601" s="34">
        <v>0.96430830000000001</v>
      </c>
      <c r="T601" s="35">
        <v>7.0968149999999994E-2</v>
      </c>
      <c r="U601" s="576">
        <v>7.3594879999999998</v>
      </c>
      <c r="V601" s="34">
        <v>0.78800479999999995</v>
      </c>
      <c r="W601" s="35">
        <v>3.0355819999999999E-2</v>
      </c>
      <c r="X601" s="576">
        <v>3.8522379999999998</v>
      </c>
      <c r="Y601" s="34">
        <v>9.2193909999999999</v>
      </c>
      <c r="Z601" s="35">
        <v>0.17671439999999999</v>
      </c>
      <c r="AA601" s="576">
        <v>1.916768</v>
      </c>
      <c r="AB601" s="34">
        <v>139.65979999999999</v>
      </c>
      <c r="AC601" s="35">
        <v>1.8930400000000001</v>
      </c>
      <c r="AD601" s="36">
        <v>1.3554660000000001</v>
      </c>
      <c r="AE601" s="577">
        <v>16.479849999999999</v>
      </c>
      <c r="AF601" s="35">
        <v>0.2233425</v>
      </c>
      <c r="AG601" s="576">
        <v>1.355246</v>
      </c>
      <c r="AH601" s="34">
        <v>129.53540000000001</v>
      </c>
      <c r="AI601" s="35">
        <v>1.2482800000000001</v>
      </c>
      <c r="AJ601" s="36">
        <v>0.96365869999999998</v>
      </c>
      <c r="AK601" s="577">
        <v>15.28518</v>
      </c>
      <c r="AL601" s="35">
        <v>0.14732480000000001</v>
      </c>
      <c r="AM601" s="576">
        <v>0.96384080000000005</v>
      </c>
      <c r="AN601" s="610" t="s">
        <v>1280</v>
      </c>
    </row>
    <row r="602" spans="1:40" x14ac:dyDescent="0.25">
      <c r="A602" s="10"/>
      <c r="B602" s="10" t="s">
        <v>1271</v>
      </c>
      <c r="C602" s="574" t="s">
        <v>1260</v>
      </c>
      <c r="D602" s="574" t="s">
        <v>1261</v>
      </c>
      <c r="E602" s="767" t="s">
        <v>1086</v>
      </c>
      <c r="F602" s="135" t="s">
        <v>1259</v>
      </c>
      <c r="G602" s="575">
        <v>1751</v>
      </c>
      <c r="H602" s="575" t="s">
        <v>160</v>
      </c>
      <c r="I602" s="29">
        <v>25</v>
      </c>
      <c r="J602" s="34">
        <v>11.9549</v>
      </c>
      <c r="K602" s="578">
        <v>0.80247409999999997</v>
      </c>
      <c r="L602" s="579">
        <v>6.7125149999999998</v>
      </c>
      <c r="M602" s="34">
        <v>0.92151110000000003</v>
      </c>
      <c r="N602" s="35">
        <v>0.1382919</v>
      </c>
      <c r="O602" s="576">
        <v>15.00708</v>
      </c>
      <c r="P602" s="34">
        <v>7.8826049999999999</v>
      </c>
      <c r="Q602" s="35">
        <v>0.79601509999999998</v>
      </c>
      <c r="R602" s="576">
        <v>10.098380000000001</v>
      </c>
      <c r="S602" s="34">
        <v>0.93014730000000001</v>
      </c>
      <c r="T602" s="35">
        <v>9.3929689999999996E-2</v>
      </c>
      <c r="U602" s="576">
        <v>10.098369999999999</v>
      </c>
      <c r="V602" s="34">
        <v>0.82616100000000003</v>
      </c>
      <c r="W602" s="35">
        <v>2.859399E-2</v>
      </c>
      <c r="X602" s="576">
        <v>3.4610669999999999</v>
      </c>
      <c r="Y602" s="34">
        <v>9.4402600000000003</v>
      </c>
      <c r="Z602" s="35">
        <v>0.16367680000000001</v>
      </c>
      <c r="AA602" s="576">
        <v>1.7338169999999999</v>
      </c>
      <c r="AB602" s="34">
        <v>137.5359</v>
      </c>
      <c r="AC602" s="35">
        <v>2.2577259999999999</v>
      </c>
      <c r="AD602" s="36">
        <v>1.641553</v>
      </c>
      <c r="AE602" s="577">
        <v>16.229240000000001</v>
      </c>
      <c r="AF602" s="35">
        <v>0.26641429999999999</v>
      </c>
      <c r="AG602" s="576">
        <v>1.64157</v>
      </c>
      <c r="AH602" s="34">
        <v>127.6349</v>
      </c>
      <c r="AI602" s="35">
        <v>1.6268389999999999</v>
      </c>
      <c r="AJ602" s="36">
        <v>1.2746040000000001</v>
      </c>
      <c r="AK602" s="577">
        <v>15.060919999999999</v>
      </c>
      <c r="AL602" s="35">
        <v>0.1919545</v>
      </c>
      <c r="AM602" s="576">
        <v>1.274521</v>
      </c>
      <c r="AN602" s="610"/>
    </row>
    <row r="603" spans="1:40" x14ac:dyDescent="0.25">
      <c r="A603" s="10"/>
      <c r="B603" s="10" t="s">
        <v>1267</v>
      </c>
      <c r="C603" s="574" t="s">
        <v>1260</v>
      </c>
      <c r="D603" s="574" t="s">
        <v>1261</v>
      </c>
      <c r="E603" s="767" t="s">
        <v>1037</v>
      </c>
      <c r="F603" s="135" t="s">
        <v>1259</v>
      </c>
      <c r="G603" s="575">
        <v>1747</v>
      </c>
      <c r="H603" s="575" t="s">
        <v>160</v>
      </c>
      <c r="I603" s="29">
        <v>24</v>
      </c>
      <c r="J603" s="34">
        <v>12.927289999999999</v>
      </c>
      <c r="K603" s="578">
        <v>0.73945740000000004</v>
      </c>
      <c r="L603" s="579">
        <v>5.7201269999999997</v>
      </c>
      <c r="M603" s="34">
        <v>1.3185830000000001</v>
      </c>
      <c r="N603" s="35">
        <v>0.1401636</v>
      </c>
      <c r="O603" s="576">
        <v>10.62987</v>
      </c>
      <c r="P603" s="34">
        <v>4.980785</v>
      </c>
      <c r="Q603" s="35">
        <v>0.19686490000000001</v>
      </c>
      <c r="R603" s="576">
        <v>3.9524870000000001</v>
      </c>
      <c r="S603" s="34">
        <v>0.5877327</v>
      </c>
      <c r="T603" s="35">
        <v>2.3230190000000001E-2</v>
      </c>
      <c r="U603" s="576">
        <v>3.9525090000000001</v>
      </c>
      <c r="V603" s="34">
        <v>1.465033</v>
      </c>
      <c r="W603" s="35">
        <v>0.15058079999999999</v>
      </c>
      <c r="X603" s="576">
        <v>10.27833</v>
      </c>
      <c r="Y603" s="34">
        <v>12.55974</v>
      </c>
      <c r="Z603" s="35">
        <v>0.58896740000000003</v>
      </c>
      <c r="AA603" s="576">
        <v>4.6893269999999996</v>
      </c>
      <c r="AB603" s="34">
        <v>111.20869999999999</v>
      </c>
      <c r="AC603" s="35">
        <v>4.3814640000000002</v>
      </c>
      <c r="AD603" s="36">
        <v>3.9398590000000002</v>
      </c>
      <c r="AE603" s="577">
        <v>13.12262</v>
      </c>
      <c r="AF603" s="35">
        <v>0.51701960000000002</v>
      </c>
      <c r="AG603" s="576">
        <v>3.9399109999999999</v>
      </c>
      <c r="AH603" s="34">
        <v>101.1807</v>
      </c>
      <c r="AI603" s="35">
        <v>3.463632</v>
      </c>
      <c r="AJ603" s="36">
        <v>3.4232149999999999</v>
      </c>
      <c r="AK603" s="577">
        <v>11.93932</v>
      </c>
      <c r="AL603" s="35">
        <v>0.4087075</v>
      </c>
      <c r="AM603" s="576">
        <v>3.4232070000000001</v>
      </c>
      <c r="AN603" s="610" t="s">
        <v>1278</v>
      </c>
    </row>
    <row r="604" spans="1:40" x14ac:dyDescent="0.25">
      <c r="A604" s="10"/>
      <c r="B604" s="10" t="s">
        <v>1268</v>
      </c>
      <c r="C604" s="574" t="s">
        <v>1260</v>
      </c>
      <c r="D604" s="574" t="s">
        <v>1261</v>
      </c>
      <c r="E604" s="767" t="s">
        <v>1098</v>
      </c>
      <c r="F604" s="135" t="s">
        <v>1259</v>
      </c>
      <c r="G604" s="575">
        <v>1748</v>
      </c>
      <c r="H604" s="575" t="s">
        <v>160</v>
      </c>
      <c r="I604" s="29">
        <v>25</v>
      </c>
      <c r="J604" s="34">
        <v>12.55034</v>
      </c>
      <c r="K604" s="578">
        <v>0.79534740000000004</v>
      </c>
      <c r="L604" s="579">
        <v>6.3372590000000004</v>
      </c>
      <c r="M604" s="34">
        <v>1.229571</v>
      </c>
      <c r="N604" s="35">
        <v>0.1467782</v>
      </c>
      <c r="O604" s="576">
        <v>11.937340000000001</v>
      </c>
      <c r="P604" s="34">
        <v>5.5235560000000001</v>
      </c>
      <c r="Q604" s="35">
        <v>0.2452163</v>
      </c>
      <c r="R604" s="576">
        <v>4.4394640000000001</v>
      </c>
      <c r="S604" s="34">
        <v>0.65177949999999996</v>
      </c>
      <c r="T604" s="35">
        <v>2.893602E-2</v>
      </c>
      <c r="U604" s="576">
        <v>4.4395410000000002</v>
      </c>
      <c r="V604" s="34">
        <v>1.306945</v>
      </c>
      <c r="W604" s="35">
        <v>6.6004649999999998E-2</v>
      </c>
      <c r="X604" s="576">
        <v>5.0502989999999999</v>
      </c>
      <c r="Y604" s="34">
        <v>11.871219999999999</v>
      </c>
      <c r="Z604" s="35">
        <v>0.3160481</v>
      </c>
      <c r="AA604" s="576">
        <v>2.6623060000000001</v>
      </c>
      <c r="AB604" s="34">
        <v>117.0633</v>
      </c>
      <c r="AC604" s="35">
        <v>1.4682249999999999</v>
      </c>
      <c r="AD604" s="36">
        <v>1.2542150000000001</v>
      </c>
      <c r="AE604" s="577">
        <v>13.813470000000001</v>
      </c>
      <c r="AF604" s="35">
        <v>0.17324800000000001</v>
      </c>
      <c r="AG604" s="576">
        <v>1.2541960000000001</v>
      </c>
      <c r="AH604" s="34">
        <v>106.9143</v>
      </c>
      <c r="AI604" s="35">
        <v>1.3178799999999999</v>
      </c>
      <c r="AJ604" s="36">
        <v>1.23265</v>
      </c>
      <c r="AK604" s="577">
        <v>12.61589</v>
      </c>
      <c r="AL604" s="35">
        <v>0.1554999</v>
      </c>
      <c r="AM604" s="576">
        <v>1.232572</v>
      </c>
      <c r="AN604" s="610"/>
    </row>
    <row r="605" spans="1:40" x14ac:dyDescent="0.25">
      <c r="A605" s="10"/>
      <c r="B605" s="10" t="s">
        <v>1272</v>
      </c>
      <c r="C605" s="574" t="s">
        <v>1260</v>
      </c>
      <c r="D605" s="574" t="s">
        <v>1261</v>
      </c>
      <c r="E605" s="767" t="s">
        <v>1100</v>
      </c>
      <c r="F605" s="135" t="s">
        <v>1259</v>
      </c>
      <c r="G605" s="575">
        <v>1752</v>
      </c>
      <c r="H605" s="575" t="s">
        <v>160</v>
      </c>
      <c r="I605" s="29">
        <v>25</v>
      </c>
      <c r="J605" s="34">
        <v>11.90593</v>
      </c>
      <c r="K605" s="578">
        <v>0.4827921</v>
      </c>
      <c r="L605" s="579">
        <v>4.0550560000000004</v>
      </c>
      <c r="M605" s="34">
        <v>1.144088</v>
      </c>
      <c r="N605" s="35">
        <v>9.0482170000000001E-2</v>
      </c>
      <c r="O605" s="576">
        <v>7.9086699999999999</v>
      </c>
      <c r="P605" s="34">
        <v>5.9323560000000004</v>
      </c>
      <c r="Q605" s="35">
        <v>0.23941670000000001</v>
      </c>
      <c r="R605" s="576">
        <v>4.0357770000000004</v>
      </c>
      <c r="S605" s="34">
        <v>0.70001800000000003</v>
      </c>
      <c r="T605" s="35">
        <v>2.8251350000000001E-2</v>
      </c>
      <c r="U605" s="576">
        <v>4.0358029999999996</v>
      </c>
      <c r="V605" s="34">
        <v>1.2092689999999999</v>
      </c>
      <c r="W605" s="35">
        <v>2.1881910000000001E-2</v>
      </c>
      <c r="X605" s="576">
        <v>1.809515</v>
      </c>
      <c r="Y605" s="34">
        <v>11.42243</v>
      </c>
      <c r="Z605" s="35">
        <v>0.1033907</v>
      </c>
      <c r="AA605" s="576">
        <v>0.90515429999999997</v>
      </c>
      <c r="AB605" s="34">
        <v>124.521</v>
      </c>
      <c r="AC605" s="35">
        <v>1.3419179999999999</v>
      </c>
      <c r="AD605" s="36">
        <v>1.077664</v>
      </c>
      <c r="AE605" s="577">
        <v>14.69347</v>
      </c>
      <c r="AF605" s="35">
        <v>0.15834619999999999</v>
      </c>
      <c r="AG605" s="576">
        <v>1.077664</v>
      </c>
      <c r="AH605" s="34">
        <v>114.0187</v>
      </c>
      <c r="AI605" s="35">
        <v>0.86058290000000004</v>
      </c>
      <c r="AJ605" s="36">
        <v>0.75477380000000005</v>
      </c>
      <c r="AK605" s="577">
        <v>13.4542</v>
      </c>
      <c r="AL605" s="35">
        <v>0.10154290000000001</v>
      </c>
      <c r="AM605" s="576">
        <v>0.75473029999999997</v>
      </c>
      <c r="AN605" s="610"/>
    </row>
    <row r="606" spans="1:40" ht="15.75" thickBot="1" x14ac:dyDescent="0.3">
      <c r="A606" s="270"/>
      <c r="B606" s="270" t="s">
        <v>1265</v>
      </c>
      <c r="C606" s="614" t="s">
        <v>1260</v>
      </c>
      <c r="D606" s="614" t="s">
        <v>1261</v>
      </c>
      <c r="E606" s="807" t="s">
        <v>1266</v>
      </c>
      <c r="F606" s="136" t="s">
        <v>1259</v>
      </c>
      <c r="G606" s="615">
        <v>1746</v>
      </c>
      <c r="H606" s="615" t="s">
        <v>160</v>
      </c>
      <c r="I606" s="30">
        <v>24</v>
      </c>
      <c r="J606" s="41">
        <v>11.36458</v>
      </c>
      <c r="K606" s="619">
        <v>0.80771729999999997</v>
      </c>
      <c r="L606" s="620">
        <v>7.1073240000000002</v>
      </c>
      <c r="M606" s="41">
        <v>0.85427609999999998</v>
      </c>
      <c r="N606" s="42">
        <v>0.12194579999999999</v>
      </c>
      <c r="O606" s="616">
        <v>14.274749999999999</v>
      </c>
      <c r="P606" s="41">
        <v>8.9066840000000003</v>
      </c>
      <c r="Q606" s="42">
        <v>0.93622530000000004</v>
      </c>
      <c r="R606" s="616">
        <v>10.51149</v>
      </c>
      <c r="S606" s="41">
        <v>1.050989</v>
      </c>
      <c r="T606" s="42">
        <v>0.1104744</v>
      </c>
      <c r="U606" s="616">
        <v>10.511469999999999</v>
      </c>
      <c r="V606" s="41">
        <v>0.73930229999999997</v>
      </c>
      <c r="W606" s="42">
        <v>2.8043479999999999E-2</v>
      </c>
      <c r="X606" s="616">
        <v>3.7932359999999998</v>
      </c>
      <c r="Y606" s="41">
        <v>8.9299549999999996</v>
      </c>
      <c r="Z606" s="42">
        <v>0.17069380000000001</v>
      </c>
      <c r="AA606" s="616">
        <v>1.9114739999999999</v>
      </c>
      <c r="AB606" s="41">
        <v>144.52780000000001</v>
      </c>
      <c r="AC606" s="42">
        <v>2.4577689999999999</v>
      </c>
      <c r="AD606" s="43">
        <v>1.7005509999999999</v>
      </c>
      <c r="AE606" s="617">
        <v>17.054279999999999</v>
      </c>
      <c r="AF606" s="42">
        <v>0.29002080000000002</v>
      </c>
      <c r="AG606" s="616">
        <v>1.7005749999999999</v>
      </c>
      <c r="AH606" s="41">
        <v>132.4205</v>
      </c>
      <c r="AI606" s="42">
        <v>1.692475</v>
      </c>
      <c r="AJ606" s="43">
        <v>1.278106</v>
      </c>
      <c r="AK606" s="617">
        <v>15.625629999999999</v>
      </c>
      <c r="AL606" s="42">
        <v>0.19966809999999999</v>
      </c>
      <c r="AM606" s="616">
        <v>1.277825</v>
      </c>
      <c r="AN606" s="621" t="s">
        <v>1277</v>
      </c>
    </row>
    <row r="607" spans="1:40" ht="15.75" thickBot="1" x14ac:dyDescent="0.3">
      <c r="A607" s="838"/>
      <c r="B607" s="838" t="s">
        <v>1281</v>
      </c>
      <c r="C607" s="839"/>
      <c r="D607" s="839"/>
      <c r="E607" s="840" t="s">
        <v>1081</v>
      </c>
      <c r="F607" s="841" t="s">
        <v>1282</v>
      </c>
      <c r="G607" s="842">
        <v>1754</v>
      </c>
      <c r="H607" s="842" t="s">
        <v>160</v>
      </c>
      <c r="I607" s="843">
        <v>23</v>
      </c>
      <c r="J607" s="844">
        <v>10.02365</v>
      </c>
      <c r="K607" s="845">
        <v>0.30275550000000001</v>
      </c>
      <c r="L607" s="846">
        <v>3.02041</v>
      </c>
      <c r="M607" s="844">
        <v>1.771512</v>
      </c>
      <c r="N607" s="847">
        <v>0.1717458</v>
      </c>
      <c r="O607" s="848">
        <v>9.6948699999999999</v>
      </c>
      <c r="P607" s="844">
        <v>4.8325360000000002</v>
      </c>
      <c r="Q607" s="847">
        <v>0.31776850000000001</v>
      </c>
      <c r="R607" s="848">
        <v>6.5756069999999998</v>
      </c>
      <c r="S607" s="844">
        <v>0.57023919999999995</v>
      </c>
      <c r="T607" s="847">
        <v>3.7496769999999999E-2</v>
      </c>
      <c r="U607" s="848">
        <v>6.5756209999999999</v>
      </c>
      <c r="V607" s="844">
        <v>2.820084</v>
      </c>
      <c r="W607" s="847">
        <v>0.28679900000000003</v>
      </c>
      <c r="X607" s="848">
        <v>10.16987</v>
      </c>
      <c r="Y607" s="844">
        <v>17.421880000000002</v>
      </c>
      <c r="Z607" s="847">
        <v>0.8972</v>
      </c>
      <c r="AA607" s="848">
        <v>5.149845</v>
      </c>
      <c r="AB607" s="844">
        <v>116.7256</v>
      </c>
      <c r="AC607" s="847">
        <v>4.110843</v>
      </c>
      <c r="AD607" s="849">
        <v>3.521801</v>
      </c>
      <c r="AE607" s="850">
        <v>13.773619999999999</v>
      </c>
      <c r="AF607" s="847">
        <v>0.48507899999999998</v>
      </c>
      <c r="AG607" s="848">
        <v>3.5217969999999998</v>
      </c>
      <c r="AH607" s="844">
        <v>106.09990000000001</v>
      </c>
      <c r="AI607" s="847">
        <v>3.8311030000000001</v>
      </c>
      <c r="AJ607" s="849">
        <v>3.6108470000000001</v>
      </c>
      <c r="AK607" s="850">
        <v>12.51979</v>
      </c>
      <c r="AL607" s="847">
        <v>0.45206600000000002</v>
      </c>
      <c r="AM607" s="848">
        <v>3.6108129999999998</v>
      </c>
      <c r="AN607" s="851" t="s">
        <v>1283</v>
      </c>
    </row>
    <row r="608" spans="1:40" x14ac:dyDescent="0.25">
      <c r="A608" s="10"/>
      <c r="B608" s="10" t="s">
        <v>1284</v>
      </c>
      <c r="C608" s="574" t="s">
        <v>1285</v>
      </c>
      <c r="D608" s="574"/>
      <c r="E608" s="767"/>
      <c r="F608" s="135" t="s">
        <v>1307</v>
      </c>
      <c r="G608" s="575">
        <v>1761</v>
      </c>
      <c r="H608" s="575" t="s">
        <v>580</v>
      </c>
      <c r="I608" s="29">
        <v>21</v>
      </c>
      <c r="J608" s="34">
        <v>11.65096</v>
      </c>
      <c r="K608" s="578">
        <v>0.51214159999999997</v>
      </c>
      <c r="L608" s="579">
        <v>4.395702</v>
      </c>
      <c r="M608" s="34">
        <v>1.2070050000000001</v>
      </c>
      <c r="N608" s="35">
        <v>0.1241575</v>
      </c>
      <c r="O608" s="576">
        <v>10.28642</v>
      </c>
      <c r="P608" s="34">
        <v>7.450253</v>
      </c>
      <c r="Q608" s="35">
        <v>0.50546740000000001</v>
      </c>
      <c r="R608" s="576">
        <v>6.7845659999999999</v>
      </c>
      <c r="S608" s="34">
        <v>0.87912990000000002</v>
      </c>
      <c r="T608" s="35">
        <v>5.9644919999999997E-2</v>
      </c>
      <c r="U608" s="576">
        <v>6.7845399999999998</v>
      </c>
      <c r="V608" s="34">
        <v>1.1784939999999999</v>
      </c>
      <c r="W608" s="35">
        <v>6.0291730000000002E-2</v>
      </c>
      <c r="X608" s="576">
        <v>5.1159980000000003</v>
      </c>
      <c r="Y608" s="34">
        <v>11.27313</v>
      </c>
      <c r="Z608" s="35">
        <v>0.28629670000000002</v>
      </c>
      <c r="AA608" s="576">
        <v>2.5396380000000001</v>
      </c>
      <c r="AB608" s="34">
        <v>134.42959999999999</v>
      </c>
      <c r="AC608" s="35">
        <v>2.5029149999999998</v>
      </c>
      <c r="AD608" s="36">
        <v>1.8618779999999999</v>
      </c>
      <c r="AE608" s="577">
        <v>15.862690000000001</v>
      </c>
      <c r="AF608" s="35">
        <v>0.2953366</v>
      </c>
      <c r="AG608" s="576">
        <v>1.8618319999999999</v>
      </c>
      <c r="AH608" s="34">
        <v>122.0655</v>
      </c>
      <c r="AI608" s="35">
        <v>2.0258340000000001</v>
      </c>
      <c r="AJ608" s="36">
        <v>1.659629</v>
      </c>
      <c r="AK608" s="577">
        <v>14.40372</v>
      </c>
      <c r="AL608" s="35">
        <v>0.2390362</v>
      </c>
      <c r="AM608" s="576">
        <v>1.6595439999999999</v>
      </c>
      <c r="AN608" s="610" t="s">
        <v>1293</v>
      </c>
    </row>
    <row r="609" spans="1:43" x14ac:dyDescent="0.25">
      <c r="A609" s="10"/>
      <c r="B609" s="10" t="s">
        <v>1286</v>
      </c>
      <c r="C609" s="574" t="s">
        <v>1285</v>
      </c>
      <c r="D609" s="574"/>
      <c r="E609" s="767"/>
      <c r="F609" s="135" t="s">
        <v>1308</v>
      </c>
      <c r="G609" s="575">
        <v>1762</v>
      </c>
      <c r="H609" s="575" t="s">
        <v>580</v>
      </c>
      <c r="I609" s="29">
        <v>24</v>
      </c>
      <c r="J609" s="34">
        <v>11.359450000000001</v>
      </c>
      <c r="K609" s="578">
        <v>0.98591260000000003</v>
      </c>
      <c r="L609" s="579">
        <v>8.6792320000000007</v>
      </c>
      <c r="M609" s="34">
        <v>1.0984499999999999</v>
      </c>
      <c r="N609" s="35">
        <v>0.16511329999999999</v>
      </c>
      <c r="O609" s="576">
        <v>15.03148</v>
      </c>
      <c r="P609" s="34">
        <v>6.964194</v>
      </c>
      <c r="Q609" s="35">
        <v>0.69870679999999996</v>
      </c>
      <c r="R609" s="576">
        <v>10.03285</v>
      </c>
      <c r="S609" s="34">
        <v>0.82177489999999997</v>
      </c>
      <c r="T609" s="35">
        <v>8.2447400000000004E-2</v>
      </c>
      <c r="U609" s="576">
        <v>10.03285</v>
      </c>
      <c r="V609" s="34">
        <v>1.1676679999999999</v>
      </c>
      <c r="W609" s="35">
        <v>4.3322960000000001E-2</v>
      </c>
      <c r="X609" s="576">
        <v>3.710213</v>
      </c>
      <c r="Y609" s="34">
        <v>11.222860000000001</v>
      </c>
      <c r="Z609" s="35">
        <v>0.2060545</v>
      </c>
      <c r="AA609" s="576">
        <v>1.8360240000000001</v>
      </c>
      <c r="AB609" s="34">
        <v>132.91999999999999</v>
      </c>
      <c r="AC609" s="35">
        <v>2.3463090000000002</v>
      </c>
      <c r="AD609" s="36">
        <v>1.7652049999999999</v>
      </c>
      <c r="AE609" s="577">
        <v>15.68455</v>
      </c>
      <c r="AF609" s="35">
        <v>0.27687909999999999</v>
      </c>
      <c r="AG609" s="576">
        <v>1.765298</v>
      </c>
      <c r="AH609" s="34">
        <v>120.45650000000001</v>
      </c>
      <c r="AI609" s="35">
        <v>2.017576</v>
      </c>
      <c r="AJ609" s="36">
        <v>1.6749419999999999</v>
      </c>
      <c r="AK609" s="577">
        <v>14.21386</v>
      </c>
      <c r="AL609" s="35">
        <v>0.23805889999999999</v>
      </c>
      <c r="AM609" s="576">
        <v>1.674836</v>
      </c>
      <c r="AN609" s="610" t="s">
        <v>1294</v>
      </c>
    </row>
    <row r="610" spans="1:43" x14ac:dyDescent="0.25">
      <c r="A610" s="10"/>
      <c r="B610" s="10" t="s">
        <v>1287</v>
      </c>
      <c r="C610" s="574" t="s">
        <v>1285</v>
      </c>
      <c r="D610" s="574"/>
      <c r="E610" s="767"/>
      <c r="F610" s="135" t="s">
        <v>1309</v>
      </c>
      <c r="G610" s="575">
        <v>1763</v>
      </c>
      <c r="H610" s="575" t="s">
        <v>580</v>
      </c>
      <c r="I610" s="29">
        <v>25</v>
      </c>
      <c r="J610" s="34">
        <v>11.039429999999999</v>
      </c>
      <c r="K610" s="578">
        <v>1.4766269999999999</v>
      </c>
      <c r="L610" s="579">
        <v>13.37593</v>
      </c>
      <c r="M610" s="34">
        <v>1.0715699999999999</v>
      </c>
      <c r="N610" s="35">
        <v>0.23852200000000001</v>
      </c>
      <c r="O610" s="576">
        <v>22.25911</v>
      </c>
      <c r="P610" s="34">
        <v>6.8246010000000004</v>
      </c>
      <c r="Q610" s="35">
        <v>1.079437</v>
      </c>
      <c r="R610" s="576">
        <v>15.816850000000001</v>
      </c>
      <c r="S610" s="34">
        <v>0.80530299999999999</v>
      </c>
      <c r="T610" s="35">
        <v>0.1273735</v>
      </c>
      <c r="U610" s="576">
        <v>15.816839999999999</v>
      </c>
      <c r="V610" s="34">
        <v>1.172755</v>
      </c>
      <c r="W610" s="35">
        <v>5.3519230000000001E-2</v>
      </c>
      <c r="X610" s="576">
        <v>4.5635469999999998</v>
      </c>
      <c r="Y610" s="34">
        <v>11.24628</v>
      </c>
      <c r="Z610" s="35">
        <v>0.25719690000000001</v>
      </c>
      <c r="AA610" s="576">
        <v>2.2869510000000002</v>
      </c>
      <c r="AB610" s="34">
        <v>133.5478</v>
      </c>
      <c r="AC610" s="35">
        <v>3.0645959999999999</v>
      </c>
      <c r="AD610" s="36">
        <v>2.2947549999999999</v>
      </c>
      <c r="AE610" s="577">
        <v>15.75864</v>
      </c>
      <c r="AF610" s="35">
        <v>0.3616316</v>
      </c>
      <c r="AG610" s="576">
        <v>2.2948140000000001</v>
      </c>
      <c r="AH610" s="34">
        <v>121.8897</v>
      </c>
      <c r="AI610" s="35">
        <v>3.0303879999999999</v>
      </c>
      <c r="AJ610" s="36">
        <v>2.486173</v>
      </c>
      <c r="AK610" s="577">
        <v>14.38298</v>
      </c>
      <c r="AL610" s="35">
        <v>0.35759679999999999</v>
      </c>
      <c r="AM610" s="576">
        <v>2.4862500000000001</v>
      </c>
      <c r="AN610" s="610" t="s">
        <v>1295</v>
      </c>
    </row>
    <row r="611" spans="1:43" x14ac:dyDescent="0.25">
      <c r="A611" s="10"/>
      <c r="B611" s="10" t="s">
        <v>1288</v>
      </c>
      <c r="C611" s="574" t="s">
        <v>1285</v>
      </c>
      <c r="D611" s="574"/>
      <c r="E611" s="767"/>
      <c r="F611" s="135" t="s">
        <v>1310</v>
      </c>
      <c r="G611" s="575">
        <v>1764</v>
      </c>
      <c r="H611" s="575" t="s">
        <v>580</v>
      </c>
      <c r="I611" s="29">
        <v>23</v>
      </c>
      <c r="J611" s="34">
        <v>11.204890000000001</v>
      </c>
      <c r="K611" s="578">
        <v>1.0305770000000001</v>
      </c>
      <c r="L611" s="579">
        <v>9.1975610000000003</v>
      </c>
      <c r="M611" s="34">
        <v>1.1256900000000001</v>
      </c>
      <c r="N611" s="35">
        <v>0.19744020000000001</v>
      </c>
      <c r="O611" s="576">
        <v>17.539470000000001</v>
      </c>
      <c r="P611" s="34">
        <v>6.9501989999999996</v>
      </c>
      <c r="Q611" s="35">
        <v>0.90830710000000003</v>
      </c>
      <c r="R611" s="576">
        <v>13.06879</v>
      </c>
      <c r="S611" s="34">
        <v>0.82012350000000001</v>
      </c>
      <c r="T611" s="35">
        <v>0.1071802</v>
      </c>
      <c r="U611" s="576">
        <v>13.06879</v>
      </c>
      <c r="V611" s="34">
        <v>1.2011320000000001</v>
      </c>
      <c r="W611" s="35">
        <v>3.5621460000000001E-2</v>
      </c>
      <c r="X611" s="576">
        <v>2.9656570000000002</v>
      </c>
      <c r="Y611" s="34">
        <v>11.3832</v>
      </c>
      <c r="Z611" s="35">
        <v>0.1678173</v>
      </c>
      <c r="AA611" s="576">
        <v>1.474254</v>
      </c>
      <c r="AB611" s="34">
        <v>133.90020000000001</v>
      </c>
      <c r="AC611" s="35">
        <v>2.4020760000000001</v>
      </c>
      <c r="AD611" s="36">
        <v>1.79393</v>
      </c>
      <c r="AE611" s="577">
        <v>15.800230000000001</v>
      </c>
      <c r="AF611" s="35">
        <v>0.28342539999999999</v>
      </c>
      <c r="AG611" s="576">
        <v>1.793806</v>
      </c>
      <c r="AH611" s="34">
        <v>121.3867</v>
      </c>
      <c r="AI611" s="35">
        <v>2.0001340000000001</v>
      </c>
      <c r="AJ611" s="36">
        <v>1.647737</v>
      </c>
      <c r="AK611" s="577">
        <v>14.32363</v>
      </c>
      <c r="AL611" s="35">
        <v>0.2360341</v>
      </c>
      <c r="AM611" s="576">
        <v>1.6478649999999999</v>
      </c>
      <c r="AN611" s="610" t="s">
        <v>1296</v>
      </c>
    </row>
    <row r="612" spans="1:43" x14ac:dyDescent="0.25">
      <c r="A612" s="10"/>
      <c r="B612" s="10" t="s">
        <v>1289</v>
      </c>
      <c r="C612" s="574" t="s">
        <v>1285</v>
      </c>
      <c r="D612" s="574"/>
      <c r="E612" s="767"/>
      <c r="F612" s="135" t="s">
        <v>1311</v>
      </c>
      <c r="G612" s="575">
        <v>1765</v>
      </c>
      <c r="H612" s="575" t="s">
        <v>580</v>
      </c>
      <c r="I612" s="29">
        <v>23</v>
      </c>
      <c r="J612" s="34">
        <v>10.66839</v>
      </c>
      <c r="K612" s="578">
        <v>1.1284289999999999</v>
      </c>
      <c r="L612" s="579">
        <v>10.57732</v>
      </c>
      <c r="M612" s="34">
        <v>0.97986779999999996</v>
      </c>
      <c r="N612" s="35">
        <v>0.21367539999999999</v>
      </c>
      <c r="O612" s="576">
        <v>21.806550000000001</v>
      </c>
      <c r="P612" s="34">
        <v>6.3710719999999998</v>
      </c>
      <c r="Q612" s="35">
        <v>0.95724949999999998</v>
      </c>
      <c r="R612" s="576">
        <v>15.024929999999999</v>
      </c>
      <c r="S612" s="34">
        <v>0.75178650000000002</v>
      </c>
      <c r="T612" s="35">
        <v>0.1129555</v>
      </c>
      <c r="U612" s="576">
        <v>15.024940000000001</v>
      </c>
      <c r="V612" s="34">
        <v>1.1897770000000001</v>
      </c>
      <c r="W612" s="35">
        <v>3.096697E-2</v>
      </c>
      <c r="X612" s="576">
        <v>2.602754</v>
      </c>
      <c r="Y612" s="34">
        <v>11.32953</v>
      </c>
      <c r="Z612" s="35">
        <v>0.1476239</v>
      </c>
      <c r="AA612" s="576">
        <v>1.303002</v>
      </c>
      <c r="AB612" s="34">
        <v>130.4589</v>
      </c>
      <c r="AC612" s="35">
        <v>2.4870049999999999</v>
      </c>
      <c r="AD612" s="36">
        <v>1.9063509999999999</v>
      </c>
      <c r="AE612" s="577">
        <v>15.39415</v>
      </c>
      <c r="AF612" s="35">
        <v>0.29344559999999997</v>
      </c>
      <c r="AG612" s="576">
        <v>1.906215</v>
      </c>
      <c r="AH612" s="34">
        <v>119.0419</v>
      </c>
      <c r="AI612" s="35">
        <v>2.033712</v>
      </c>
      <c r="AJ612" s="36">
        <v>1.7083999999999999</v>
      </c>
      <c r="AK612" s="577">
        <v>14.046950000000001</v>
      </c>
      <c r="AL612" s="35">
        <v>0.23999029999999999</v>
      </c>
      <c r="AM612" s="576">
        <v>1.7084870000000001</v>
      </c>
      <c r="AN612" s="610" t="s">
        <v>1297</v>
      </c>
    </row>
    <row r="613" spans="1:43" x14ac:dyDescent="0.25">
      <c r="A613" s="10"/>
      <c r="B613" s="10" t="s">
        <v>1290</v>
      </c>
      <c r="C613" s="574" t="s">
        <v>1285</v>
      </c>
      <c r="D613" s="574"/>
      <c r="E613" s="767"/>
      <c r="F613" s="135" t="s">
        <v>1312</v>
      </c>
      <c r="G613" s="575">
        <v>1767</v>
      </c>
      <c r="H613" s="575" t="s">
        <v>580</v>
      </c>
      <c r="I613" s="29">
        <v>25</v>
      </c>
      <c r="J613" s="34">
        <v>11.319509999999999</v>
      </c>
      <c r="K613" s="578">
        <v>0.79511580000000004</v>
      </c>
      <c r="L613" s="579">
        <v>7.0242969999999998</v>
      </c>
      <c r="M613" s="34">
        <v>1.0847279999999999</v>
      </c>
      <c r="N613" s="35">
        <v>0.1557008</v>
      </c>
      <c r="O613" s="576">
        <v>14.353899999999999</v>
      </c>
      <c r="P613" s="34">
        <v>6.8112029999999999</v>
      </c>
      <c r="Q613" s="35">
        <v>0.70496159999999997</v>
      </c>
      <c r="R613" s="576">
        <v>10.35003</v>
      </c>
      <c r="S613" s="34">
        <v>0.80372200000000005</v>
      </c>
      <c r="T613" s="35">
        <v>8.3185430000000005E-2</v>
      </c>
      <c r="U613" s="576">
        <v>10.35003</v>
      </c>
      <c r="V613" s="34">
        <v>1.195079</v>
      </c>
      <c r="W613" s="35">
        <v>4.3530480000000003E-2</v>
      </c>
      <c r="X613" s="576">
        <v>3.642477</v>
      </c>
      <c r="Y613" s="34">
        <v>11.353870000000001</v>
      </c>
      <c r="Z613" s="35">
        <v>0.20618429999999999</v>
      </c>
      <c r="AA613" s="576">
        <v>1.8159829999999999</v>
      </c>
      <c r="AB613" s="34">
        <v>131.24420000000001</v>
      </c>
      <c r="AC613" s="35">
        <v>2.135777</v>
      </c>
      <c r="AD613" s="36">
        <v>1.6273299999999999</v>
      </c>
      <c r="AE613" s="577">
        <v>15.48682</v>
      </c>
      <c r="AF613" s="35">
        <v>0.25198900000000002</v>
      </c>
      <c r="AG613" s="576">
        <v>1.627119</v>
      </c>
      <c r="AH613" s="34">
        <v>119.6874</v>
      </c>
      <c r="AI613" s="35">
        <v>2.0592350000000001</v>
      </c>
      <c r="AJ613" s="36">
        <v>1.7205109999999999</v>
      </c>
      <c r="AK613" s="577">
        <v>14.12312</v>
      </c>
      <c r="AL613" s="35">
        <v>0.243006</v>
      </c>
      <c r="AM613" s="576">
        <v>1.720626</v>
      </c>
      <c r="AN613" s="610"/>
    </row>
    <row r="614" spans="1:43" x14ac:dyDescent="0.25">
      <c r="A614" s="10"/>
      <c r="B614" s="10" t="s">
        <v>1291</v>
      </c>
      <c r="C614" s="574" t="s">
        <v>1285</v>
      </c>
      <c r="D614" s="574"/>
      <c r="E614" s="767"/>
      <c r="F614" s="135" t="s">
        <v>1313</v>
      </c>
      <c r="G614" s="575">
        <v>1766</v>
      </c>
      <c r="H614" s="575" t="s">
        <v>580</v>
      </c>
      <c r="I614" s="29">
        <v>25</v>
      </c>
      <c r="J614" s="34">
        <v>10.77707</v>
      </c>
      <c r="K614" s="578">
        <v>1.621912</v>
      </c>
      <c r="L614" s="579">
        <v>15.049659999999999</v>
      </c>
      <c r="M614" s="34">
        <v>1.042303</v>
      </c>
      <c r="N614" s="35">
        <v>0.26791140000000002</v>
      </c>
      <c r="O614" s="576">
        <v>25.703800000000001</v>
      </c>
      <c r="P614" s="34">
        <v>6.7766060000000001</v>
      </c>
      <c r="Q614" s="35">
        <v>1.243163</v>
      </c>
      <c r="R614" s="576">
        <v>18.344919999999998</v>
      </c>
      <c r="S614" s="34">
        <v>0.79963949999999995</v>
      </c>
      <c r="T614" s="35">
        <v>0.1466932</v>
      </c>
      <c r="U614" s="576">
        <v>18.344919999999998</v>
      </c>
      <c r="V614" s="34">
        <v>1.1714150000000001</v>
      </c>
      <c r="W614" s="35">
        <v>4.412013E-2</v>
      </c>
      <c r="X614" s="576">
        <v>3.7663950000000002</v>
      </c>
      <c r="Y614" s="34">
        <v>11.240769999999999</v>
      </c>
      <c r="Z614" s="35">
        <v>0.21126729999999999</v>
      </c>
      <c r="AA614" s="576">
        <v>1.8794740000000001</v>
      </c>
      <c r="AB614" s="34">
        <v>136.09030000000001</v>
      </c>
      <c r="AC614" s="35">
        <v>3.3712550000000001</v>
      </c>
      <c r="AD614" s="36">
        <v>2.4772180000000001</v>
      </c>
      <c r="AE614" s="577">
        <v>16.05866</v>
      </c>
      <c r="AF614" s="35">
        <v>0.39780959999999999</v>
      </c>
      <c r="AG614" s="576">
        <v>2.4772280000000002</v>
      </c>
      <c r="AH614" s="34">
        <v>123.8763</v>
      </c>
      <c r="AI614" s="35">
        <v>2.824471</v>
      </c>
      <c r="AJ614" s="36">
        <v>2.2800739999999999</v>
      </c>
      <c r="AK614" s="577">
        <v>14.6174</v>
      </c>
      <c r="AL614" s="35">
        <v>0.33328150000000001</v>
      </c>
      <c r="AM614" s="576">
        <v>2.2800319999999998</v>
      </c>
      <c r="AN614" s="610"/>
    </row>
    <row r="615" spans="1:43" ht="15.75" thickBot="1" x14ac:dyDescent="0.3">
      <c r="A615" s="270"/>
      <c r="B615" s="270" t="s">
        <v>1292</v>
      </c>
      <c r="C615" s="614" t="s">
        <v>1285</v>
      </c>
      <c r="D615" s="614"/>
      <c r="E615" s="807"/>
      <c r="F615" s="136" t="s">
        <v>1314</v>
      </c>
      <c r="G615" s="615">
        <v>1768</v>
      </c>
      <c r="H615" s="615" t="s">
        <v>580</v>
      </c>
      <c r="I615" s="30">
        <v>23</v>
      </c>
      <c r="J615" s="41">
        <v>11.581490000000001</v>
      </c>
      <c r="K615" s="619">
        <v>1.078714</v>
      </c>
      <c r="L615" s="620">
        <v>9.3141149999999993</v>
      </c>
      <c r="M615" s="41">
        <v>1.1014649999999999</v>
      </c>
      <c r="N615" s="42">
        <v>0.19488549999999999</v>
      </c>
      <c r="O615" s="616">
        <v>17.693300000000001</v>
      </c>
      <c r="P615" s="41">
        <v>6.5349940000000002</v>
      </c>
      <c r="Q615" s="42">
        <v>0.77941740000000004</v>
      </c>
      <c r="R615" s="616">
        <v>11.926830000000001</v>
      </c>
      <c r="S615" s="41">
        <v>0.77112930000000002</v>
      </c>
      <c r="T615" s="42">
        <v>9.1971289999999997E-2</v>
      </c>
      <c r="U615" s="616">
        <v>11.926830000000001</v>
      </c>
      <c r="V615" s="41">
        <v>1.1964840000000001</v>
      </c>
      <c r="W615" s="42">
        <v>4.361143E-2</v>
      </c>
      <c r="X615" s="616">
        <v>3.644965</v>
      </c>
      <c r="Y615" s="41">
        <v>11.36056</v>
      </c>
      <c r="Z615" s="42">
        <v>0.20570379999999999</v>
      </c>
      <c r="AA615" s="616">
        <v>1.810684</v>
      </c>
      <c r="AB615" s="41">
        <v>129.55789999999999</v>
      </c>
      <c r="AC615" s="42">
        <v>2.0099689999999999</v>
      </c>
      <c r="AD615" s="43">
        <v>1.5514060000000001</v>
      </c>
      <c r="AE615" s="617">
        <v>15.28783</v>
      </c>
      <c r="AF615" s="42">
        <v>0.2371567</v>
      </c>
      <c r="AG615" s="616">
        <v>1.5512779999999999</v>
      </c>
      <c r="AH615" s="41">
        <v>118.58669999999999</v>
      </c>
      <c r="AI615" s="42">
        <v>1.7160470000000001</v>
      </c>
      <c r="AJ615" s="43">
        <v>1.4470829999999999</v>
      </c>
      <c r="AK615" s="617">
        <v>13.993230000000001</v>
      </c>
      <c r="AL615" s="42">
        <v>0.2025129</v>
      </c>
      <c r="AM615" s="616">
        <v>1.4472210000000001</v>
      </c>
      <c r="AN615" s="621" t="s">
        <v>1298</v>
      </c>
    </row>
    <row r="616" spans="1:43" x14ac:dyDescent="0.25">
      <c r="A616" s="10"/>
      <c r="B616" s="10" t="s">
        <v>1299</v>
      </c>
      <c r="C616" s="574" t="s">
        <v>1306</v>
      </c>
      <c r="D616" s="574"/>
      <c r="E616" s="836" t="s">
        <v>1270</v>
      </c>
      <c r="F616" s="135" t="s">
        <v>1315</v>
      </c>
      <c r="G616" s="575">
        <v>1772</v>
      </c>
      <c r="H616" s="575" t="s">
        <v>160</v>
      </c>
      <c r="I616" s="29">
        <v>25</v>
      </c>
      <c r="J616" s="34">
        <v>11.79721</v>
      </c>
      <c r="K616" s="578">
        <v>0.48799779999999998</v>
      </c>
      <c r="L616" s="579">
        <v>4.1365509999999999</v>
      </c>
      <c r="M616" s="34">
        <v>1.448132</v>
      </c>
      <c r="N616" s="35">
        <v>0.18212049999999999</v>
      </c>
      <c r="O616" s="576">
        <v>12.57624</v>
      </c>
      <c r="P616" s="34">
        <v>8.1640160000000002</v>
      </c>
      <c r="Q616" s="35">
        <v>0.53669330000000004</v>
      </c>
      <c r="R616" s="576">
        <v>6.5738880000000002</v>
      </c>
      <c r="S616" s="34">
        <v>0.96335389999999999</v>
      </c>
      <c r="T616" s="35">
        <v>6.3329800000000006E-2</v>
      </c>
      <c r="U616" s="576">
        <v>6.5738880000000002</v>
      </c>
      <c r="V616" s="34">
        <v>1.291061</v>
      </c>
      <c r="W616" s="35">
        <v>0.12586459999999999</v>
      </c>
      <c r="X616" s="576">
        <v>9.7489260000000009</v>
      </c>
      <c r="Y616" s="34">
        <v>11.78988</v>
      </c>
      <c r="Z616" s="35">
        <v>0.564998</v>
      </c>
      <c r="AA616" s="576">
        <v>4.7922289999999998</v>
      </c>
      <c r="AB616" s="34">
        <v>140.4374</v>
      </c>
      <c r="AC616" s="35">
        <v>3.3892880000000001</v>
      </c>
      <c r="AD616" s="36">
        <v>2.4133789999999999</v>
      </c>
      <c r="AE616" s="577">
        <v>16.571619999999999</v>
      </c>
      <c r="AF616" s="35">
        <v>0.3999065</v>
      </c>
      <c r="AG616" s="576">
        <v>2.4132009999999999</v>
      </c>
      <c r="AH616" s="34">
        <v>125.7067</v>
      </c>
      <c r="AI616" s="35">
        <v>3.2708620000000002</v>
      </c>
      <c r="AJ616" s="36">
        <v>2.601979</v>
      </c>
      <c r="AK616" s="577">
        <v>14.83339</v>
      </c>
      <c r="AL616" s="35">
        <v>0.3859746</v>
      </c>
      <c r="AM616" s="576">
        <v>2.6020660000000002</v>
      </c>
      <c r="AN616" s="610" t="s">
        <v>1316</v>
      </c>
    </row>
    <row r="617" spans="1:43" x14ac:dyDescent="0.25">
      <c r="A617" s="10"/>
      <c r="B617" s="10" t="s">
        <v>1299</v>
      </c>
      <c r="C617" s="574" t="s">
        <v>1306</v>
      </c>
      <c r="D617" s="574"/>
      <c r="E617" s="767" t="s">
        <v>1078</v>
      </c>
      <c r="F617" s="135" t="s">
        <v>1315</v>
      </c>
      <c r="G617" s="575">
        <v>1773</v>
      </c>
      <c r="H617" s="575" t="s">
        <v>160</v>
      </c>
      <c r="I617" s="29">
        <v>25</v>
      </c>
      <c r="J617" s="34">
        <v>11.580109999999999</v>
      </c>
      <c r="K617" s="578">
        <v>0.62911079999999997</v>
      </c>
      <c r="L617" s="579">
        <v>5.4326829999999999</v>
      </c>
      <c r="M617" s="34">
        <v>1.419305</v>
      </c>
      <c r="N617" s="35">
        <v>0.1748779</v>
      </c>
      <c r="O617" s="576">
        <v>12.32137</v>
      </c>
      <c r="P617" s="34">
        <v>7.9796259999999997</v>
      </c>
      <c r="Q617" s="35">
        <v>0.64449400000000001</v>
      </c>
      <c r="R617" s="576">
        <v>8.0767450000000007</v>
      </c>
      <c r="S617" s="34">
        <v>0.94159590000000004</v>
      </c>
      <c r="T617" s="35">
        <v>7.6050019999999996E-2</v>
      </c>
      <c r="U617" s="576">
        <v>8.0767150000000001</v>
      </c>
      <c r="V617" s="34">
        <v>1.3013300000000001</v>
      </c>
      <c r="W617" s="35">
        <v>5.8331180000000003E-2</v>
      </c>
      <c r="X617" s="576">
        <v>4.4824299999999999</v>
      </c>
      <c r="Y617" s="34">
        <v>11.846880000000001</v>
      </c>
      <c r="Z617" s="35">
        <v>0.26445730000000001</v>
      </c>
      <c r="AA617" s="576">
        <v>2.2322950000000001</v>
      </c>
      <c r="AB617" s="34">
        <v>140.215</v>
      </c>
      <c r="AC617" s="35">
        <v>1.90046</v>
      </c>
      <c r="AD617" s="36">
        <v>1.355391</v>
      </c>
      <c r="AE617" s="577">
        <v>16.545369999999998</v>
      </c>
      <c r="AF617" s="35">
        <v>0.2242478</v>
      </c>
      <c r="AG617" s="576">
        <v>1.355351</v>
      </c>
      <c r="AH617" s="34">
        <v>126.32</v>
      </c>
      <c r="AI617" s="35">
        <v>1.6268279999999999</v>
      </c>
      <c r="AJ617" s="36">
        <v>1.2878620000000001</v>
      </c>
      <c r="AK617" s="577">
        <v>14.905760000000001</v>
      </c>
      <c r="AL617" s="35">
        <v>0.1919563</v>
      </c>
      <c r="AM617" s="576">
        <v>1.2877989999999999</v>
      </c>
      <c r="AN617" s="610" t="s">
        <v>1317</v>
      </c>
    </row>
    <row r="618" spans="1:43" s="400" customFormat="1" ht="25.5" x14ac:dyDescent="0.25">
      <c r="A618" s="159"/>
      <c r="B618" s="159" t="s">
        <v>1300</v>
      </c>
      <c r="C618" s="580" t="s">
        <v>1306</v>
      </c>
      <c r="D618" s="580"/>
      <c r="E618" s="772" t="s">
        <v>1081</v>
      </c>
      <c r="F618" s="581" t="s">
        <v>1315</v>
      </c>
      <c r="G618" s="852" t="s">
        <v>1321</v>
      </c>
      <c r="H618" s="582" t="s">
        <v>160</v>
      </c>
      <c r="I618" s="162">
        <v>46</v>
      </c>
      <c r="J618" s="166">
        <v>11.705034869565218</v>
      </c>
      <c r="K618" s="706">
        <v>0.68257714534980851</v>
      </c>
      <c r="L618" s="707">
        <v>5.8314832288505842</v>
      </c>
      <c r="M618" s="166">
        <v>1.4311423521739131</v>
      </c>
      <c r="N618" s="167">
        <v>0.18240836835140073</v>
      </c>
      <c r="O618" s="583">
        <v>12.745648123285669</v>
      </c>
      <c r="P618" s="166">
        <v>7.7113932173913051</v>
      </c>
      <c r="Q618" s="167">
        <v>0.66943373467202072</v>
      </c>
      <c r="R618" s="583">
        <v>8.6810997157071981</v>
      </c>
      <c r="S618" s="166">
        <v>0.90994438913043474</v>
      </c>
      <c r="T618" s="167">
        <v>7.8993180748605646E-2</v>
      </c>
      <c r="U618" s="583">
        <v>8.6810998223851321</v>
      </c>
      <c r="V618" s="166">
        <v>1.3367761304347823</v>
      </c>
      <c r="W618" s="167">
        <v>7.7165300027814368E-2</v>
      </c>
      <c r="X618" s="583">
        <v>5.7724923621067799</v>
      </c>
      <c r="Y618" s="166">
        <v>12.005185217391302</v>
      </c>
      <c r="Z618" s="167">
        <v>0.34434025045481542</v>
      </c>
      <c r="AA618" s="583">
        <v>2.868262706651016</v>
      </c>
      <c r="AB618" s="166">
        <v>139.10915434782606</v>
      </c>
      <c r="AC618" s="167">
        <v>2.6294909586548005</v>
      </c>
      <c r="AD618" s="168">
        <v>1.8902357439971693</v>
      </c>
      <c r="AE618" s="584">
        <v>16.41487978260869</v>
      </c>
      <c r="AF618" s="167">
        <v>0.31028002249215048</v>
      </c>
      <c r="AG618" s="583">
        <v>1.8902363380138023</v>
      </c>
      <c r="AH618" s="166">
        <v>125.93887608695651</v>
      </c>
      <c r="AI618" s="167">
        <v>2.4810141907592542</v>
      </c>
      <c r="AJ618" s="168">
        <v>1.9700145561456324</v>
      </c>
      <c r="AK618" s="584">
        <v>14.860786086956525</v>
      </c>
      <c r="AL618" s="167">
        <v>0.2927601553147276</v>
      </c>
      <c r="AM618" s="583">
        <v>1.9700179627219478</v>
      </c>
      <c r="AN618" s="721" t="s">
        <v>1322</v>
      </c>
      <c r="AO618" s="399"/>
      <c r="AP618" s="399"/>
      <c r="AQ618" s="399"/>
    </row>
    <row r="619" spans="1:43" x14ac:dyDescent="0.25">
      <c r="A619" s="10"/>
      <c r="B619" s="10" t="s">
        <v>1301</v>
      </c>
      <c r="C619" s="574" t="s">
        <v>1306</v>
      </c>
      <c r="D619" s="574"/>
      <c r="E619" s="767" t="s">
        <v>1086</v>
      </c>
      <c r="F619" s="135" t="s">
        <v>1315</v>
      </c>
      <c r="G619" s="575">
        <v>1775</v>
      </c>
      <c r="H619" s="575" t="s">
        <v>160</v>
      </c>
      <c r="I619" s="29">
        <v>25</v>
      </c>
      <c r="J619" s="34">
        <v>11.81246</v>
      </c>
      <c r="K619" s="578">
        <v>0.54682739999999996</v>
      </c>
      <c r="L619" s="579">
        <v>4.6292410000000004</v>
      </c>
      <c r="M619" s="34">
        <v>1.4303889999999999</v>
      </c>
      <c r="N619" s="35">
        <v>0.203816</v>
      </c>
      <c r="O619" s="576">
        <v>14.248989999999999</v>
      </c>
      <c r="P619" s="34">
        <v>7.8000189999999998</v>
      </c>
      <c r="Q619" s="35">
        <v>0.49784529999999999</v>
      </c>
      <c r="R619" s="576">
        <v>6.3826169999999998</v>
      </c>
      <c r="S619" s="34">
        <v>0.92040230000000001</v>
      </c>
      <c r="T619" s="35">
        <v>5.8745770000000003E-2</v>
      </c>
      <c r="U619" s="576">
        <v>6.382619</v>
      </c>
      <c r="V619" s="34">
        <v>1.3122720000000001</v>
      </c>
      <c r="W619" s="35">
        <v>0.13300339999999999</v>
      </c>
      <c r="X619" s="576">
        <v>10.135350000000001</v>
      </c>
      <c r="Y619" s="34">
        <v>11.881629999999999</v>
      </c>
      <c r="Z619" s="35">
        <v>0.66407059999999996</v>
      </c>
      <c r="AA619" s="576">
        <v>5.589054</v>
      </c>
      <c r="AB619" s="34">
        <v>138.1387</v>
      </c>
      <c r="AC619" s="35">
        <v>1.683289</v>
      </c>
      <c r="AD619" s="36">
        <v>1.21855</v>
      </c>
      <c r="AE619" s="577">
        <v>16.300370000000001</v>
      </c>
      <c r="AF619" s="35">
        <v>0.19857150000000001</v>
      </c>
      <c r="AG619" s="576">
        <v>1.2182029999999999</v>
      </c>
      <c r="AH619" s="34">
        <v>124.39570000000001</v>
      </c>
      <c r="AI619" s="35">
        <v>1.42048</v>
      </c>
      <c r="AJ619" s="36">
        <v>1.141904</v>
      </c>
      <c r="AK619" s="577">
        <v>14.678699999999999</v>
      </c>
      <c r="AL619" s="35">
        <v>0.16759760000000001</v>
      </c>
      <c r="AM619" s="576">
        <v>1.141775</v>
      </c>
      <c r="AN619" s="610" t="s">
        <v>1318</v>
      </c>
    </row>
    <row r="620" spans="1:43" x14ac:dyDescent="0.25">
      <c r="A620" s="10"/>
      <c r="B620" s="10" t="s">
        <v>1302</v>
      </c>
      <c r="C620" s="574" t="s">
        <v>1306</v>
      </c>
      <c r="D620" s="574"/>
      <c r="E620" s="767" t="s">
        <v>1037</v>
      </c>
      <c r="F620" s="135" t="s">
        <v>1315</v>
      </c>
      <c r="G620" s="575">
        <v>1776</v>
      </c>
      <c r="H620" s="575" t="s">
        <v>160</v>
      </c>
      <c r="I620" s="29">
        <v>23</v>
      </c>
      <c r="J620" s="34">
        <v>11.82836</v>
      </c>
      <c r="K620" s="578">
        <v>0.59384079999999995</v>
      </c>
      <c r="L620" s="579">
        <v>5.0204839999999997</v>
      </c>
      <c r="M620" s="34">
        <v>1.4620379999999999</v>
      </c>
      <c r="N620" s="35">
        <v>0.13970460000000001</v>
      </c>
      <c r="O620" s="576">
        <v>9.555472</v>
      </c>
      <c r="P620" s="34">
        <v>7.8424149999999999</v>
      </c>
      <c r="Q620" s="35">
        <v>0.58676059999999997</v>
      </c>
      <c r="R620" s="576">
        <v>7.4818870000000004</v>
      </c>
      <c r="S620" s="34">
        <v>0.92540500000000003</v>
      </c>
      <c r="T620" s="35">
        <v>6.9237800000000002E-2</v>
      </c>
      <c r="U620" s="576">
        <v>7.4818920000000002</v>
      </c>
      <c r="V620" s="34">
        <v>1.3395840000000001</v>
      </c>
      <c r="W620" s="35">
        <v>7.7138479999999995E-2</v>
      </c>
      <c r="X620" s="576">
        <v>5.7583919999999997</v>
      </c>
      <c r="Y620" s="34">
        <v>12.017620000000001</v>
      </c>
      <c r="Z620" s="35">
        <v>0.35440199999999999</v>
      </c>
      <c r="AA620" s="576">
        <v>2.9490189999999998</v>
      </c>
      <c r="AB620" s="34">
        <v>138.69630000000001</v>
      </c>
      <c r="AC620" s="35">
        <v>2.3283520000000002</v>
      </c>
      <c r="AD620" s="36">
        <v>1.678741</v>
      </c>
      <c r="AE620" s="577">
        <v>16.366160000000001</v>
      </c>
      <c r="AF620" s="35">
        <v>0.27477509999999999</v>
      </c>
      <c r="AG620" s="576">
        <v>1.678922</v>
      </c>
      <c r="AH620" s="34">
        <v>124.4605</v>
      </c>
      <c r="AI620" s="35">
        <v>2.163141</v>
      </c>
      <c r="AJ620" s="36">
        <v>1.7380150000000001</v>
      </c>
      <c r="AK620" s="577">
        <v>14.68634</v>
      </c>
      <c r="AL620" s="35">
        <v>0.25523610000000002</v>
      </c>
      <c r="AM620" s="576">
        <v>1.7379150000000001</v>
      </c>
      <c r="AN620" s="610" t="s">
        <v>1319</v>
      </c>
    </row>
    <row r="621" spans="1:43" x14ac:dyDescent="0.25">
      <c r="A621" s="10"/>
      <c r="B621" s="10" t="s">
        <v>1303</v>
      </c>
      <c r="C621" s="574" t="s">
        <v>1306</v>
      </c>
      <c r="D621" s="574"/>
      <c r="E621" s="767"/>
      <c r="F621" s="135" t="s">
        <v>1315</v>
      </c>
      <c r="G621" s="575">
        <v>1777</v>
      </c>
      <c r="H621" s="575" t="s">
        <v>160</v>
      </c>
      <c r="I621" s="29">
        <v>24</v>
      </c>
      <c r="J621" s="34">
        <v>10.68064</v>
      </c>
      <c r="K621" s="578">
        <v>0.69148860000000001</v>
      </c>
      <c r="L621" s="579">
        <v>6.4742220000000001</v>
      </c>
      <c r="M621" s="34">
        <v>1.1788559999999999</v>
      </c>
      <c r="N621" s="35">
        <v>0.1617681</v>
      </c>
      <c r="O621" s="576">
        <v>13.72247</v>
      </c>
      <c r="P621" s="34">
        <v>7.0103949999999999</v>
      </c>
      <c r="Q621" s="35">
        <v>0.74697840000000004</v>
      </c>
      <c r="R621" s="576">
        <v>10.6553</v>
      </c>
      <c r="S621" s="34">
        <v>0.82722649999999998</v>
      </c>
      <c r="T621" s="35">
        <v>8.8143630000000001E-2</v>
      </c>
      <c r="U621" s="576">
        <v>10.65532</v>
      </c>
      <c r="V621" s="34">
        <v>1.3178620000000001</v>
      </c>
      <c r="W621" s="35">
        <v>5.3163090000000003E-2</v>
      </c>
      <c r="X621" s="576">
        <v>4.0340400000000001</v>
      </c>
      <c r="Y621" s="34">
        <v>11.922459999999999</v>
      </c>
      <c r="Z621" s="35">
        <v>0.23879429999999999</v>
      </c>
      <c r="AA621" s="576">
        <v>2.0028950000000001</v>
      </c>
      <c r="AB621" s="34">
        <v>137.52680000000001</v>
      </c>
      <c r="AC621" s="35">
        <v>2.0033159999999999</v>
      </c>
      <c r="AD621" s="36">
        <v>1.4566730000000001</v>
      </c>
      <c r="AE621" s="577">
        <v>16.228159999999999</v>
      </c>
      <c r="AF621" s="35">
        <v>0.23636950000000001</v>
      </c>
      <c r="AG621" s="576">
        <v>1.456539</v>
      </c>
      <c r="AH621" s="34">
        <v>124.1613</v>
      </c>
      <c r="AI621" s="35">
        <v>1.8117760000000001</v>
      </c>
      <c r="AJ621" s="36">
        <v>1.459211</v>
      </c>
      <c r="AK621" s="577">
        <v>14.65103</v>
      </c>
      <c r="AL621" s="35">
        <v>0.21378359999999999</v>
      </c>
      <c r="AM621" s="576">
        <v>1.459171</v>
      </c>
      <c r="AN621" s="610" t="s">
        <v>491</v>
      </c>
    </row>
    <row r="622" spans="1:43" x14ac:dyDescent="0.25">
      <c r="A622" s="10"/>
      <c r="B622" s="10" t="s">
        <v>1304</v>
      </c>
      <c r="C622" s="574" t="s">
        <v>1306</v>
      </c>
      <c r="D622" s="574"/>
      <c r="E622" s="767"/>
      <c r="F622" s="135" t="s">
        <v>1315</v>
      </c>
      <c r="G622" s="575">
        <v>1778</v>
      </c>
      <c r="H622" s="575" t="s">
        <v>160</v>
      </c>
      <c r="I622" s="29">
        <v>25</v>
      </c>
      <c r="J622" s="34">
        <v>11.229430000000001</v>
      </c>
      <c r="K622" s="578">
        <v>0.60844770000000004</v>
      </c>
      <c r="L622" s="579">
        <v>5.4183329999999996</v>
      </c>
      <c r="M622" s="34">
        <v>1.3424929999999999</v>
      </c>
      <c r="N622" s="35">
        <v>0.15609529999999999</v>
      </c>
      <c r="O622" s="576">
        <v>11.627269999999999</v>
      </c>
      <c r="P622" s="34">
        <v>7.5236970000000003</v>
      </c>
      <c r="Q622" s="35">
        <v>0.64353859999999996</v>
      </c>
      <c r="R622" s="576">
        <v>8.5534890000000008</v>
      </c>
      <c r="S622" s="34">
        <v>0.88779629999999998</v>
      </c>
      <c r="T622" s="35">
        <v>7.5937439999999995E-2</v>
      </c>
      <c r="U622" s="576">
        <v>8.5534759999999999</v>
      </c>
      <c r="V622" s="34">
        <v>1.3497520000000001</v>
      </c>
      <c r="W622" s="35">
        <v>3.6073319999999999E-2</v>
      </c>
      <c r="X622" s="576">
        <v>2.6725889999999999</v>
      </c>
      <c r="Y622" s="34">
        <v>12.067130000000001</v>
      </c>
      <c r="Z622" s="35">
        <v>0.1613549</v>
      </c>
      <c r="AA622" s="576">
        <v>1.3371440000000001</v>
      </c>
      <c r="AB622" s="34">
        <v>140.0564</v>
      </c>
      <c r="AC622" s="35">
        <v>2.3586459999999998</v>
      </c>
      <c r="AD622" s="36">
        <v>1.684069</v>
      </c>
      <c r="AE622" s="577">
        <v>16.52665</v>
      </c>
      <c r="AF622" s="35">
        <v>0.2783117</v>
      </c>
      <c r="AG622" s="576">
        <v>1.684018</v>
      </c>
      <c r="AH622" s="34">
        <v>126.4216</v>
      </c>
      <c r="AI622" s="35">
        <v>1.849024</v>
      </c>
      <c r="AJ622" s="36">
        <v>1.4625859999999999</v>
      </c>
      <c r="AK622" s="577">
        <v>14.91775</v>
      </c>
      <c r="AL622" s="35">
        <v>0.21817059999999999</v>
      </c>
      <c r="AM622" s="576">
        <v>1.4624900000000001</v>
      </c>
      <c r="AN622" s="610"/>
    </row>
    <row r="623" spans="1:43" ht="15.75" thickBot="1" x14ac:dyDescent="0.3">
      <c r="A623" s="270"/>
      <c r="B623" s="270" t="s">
        <v>1305</v>
      </c>
      <c r="C623" s="614" t="s">
        <v>1306</v>
      </c>
      <c r="D623" s="614"/>
      <c r="E623" s="807"/>
      <c r="F623" s="136" t="s">
        <v>1315</v>
      </c>
      <c r="G623" s="615">
        <v>1779</v>
      </c>
      <c r="H623" s="615" t="s">
        <v>160</v>
      </c>
      <c r="I623" s="30">
        <v>24</v>
      </c>
      <c r="J623" s="41">
        <v>11.4526</v>
      </c>
      <c r="K623" s="619">
        <v>0.55589659999999996</v>
      </c>
      <c r="L623" s="620">
        <v>4.853891</v>
      </c>
      <c r="M623" s="41">
        <v>1.3205150000000001</v>
      </c>
      <c r="N623" s="42">
        <v>0.24533350000000001</v>
      </c>
      <c r="O623" s="616">
        <v>18.578620000000001</v>
      </c>
      <c r="P623" s="41">
        <v>7.6016219999999999</v>
      </c>
      <c r="Q623" s="42">
        <v>0.45991510000000002</v>
      </c>
      <c r="R623" s="616">
        <v>6.0502229999999999</v>
      </c>
      <c r="S623" s="41">
        <v>0.89699139999999999</v>
      </c>
      <c r="T623" s="42">
        <v>5.4269779999999997E-2</v>
      </c>
      <c r="U623" s="616">
        <v>6.0502010000000004</v>
      </c>
      <c r="V623" s="41">
        <v>1.2730649999999999</v>
      </c>
      <c r="W623" s="42">
        <v>0.1733191</v>
      </c>
      <c r="X623" s="616">
        <v>13.614319999999999</v>
      </c>
      <c r="Y623" s="41">
        <v>11.687620000000001</v>
      </c>
      <c r="Z623" s="42">
        <v>0.89375899999999997</v>
      </c>
      <c r="AA623" s="616">
        <v>7.6470589999999996</v>
      </c>
      <c r="AB623" s="41">
        <v>140.7122</v>
      </c>
      <c r="AC623" s="42">
        <v>2.5842619999999998</v>
      </c>
      <c r="AD623" s="43">
        <v>1.8365590000000001</v>
      </c>
      <c r="AE623" s="617">
        <v>16.604030000000002</v>
      </c>
      <c r="AF623" s="42">
        <v>0.30493880000000001</v>
      </c>
      <c r="AG623" s="616">
        <v>1.8365340000000001</v>
      </c>
      <c r="AH623" s="41">
        <v>127.1465</v>
      </c>
      <c r="AI623" s="42">
        <v>2.3924880000000002</v>
      </c>
      <c r="AJ623" s="43">
        <v>1.881678</v>
      </c>
      <c r="AK623" s="617">
        <v>15.00328</v>
      </c>
      <c r="AL623" s="42">
        <v>0.28230820000000001</v>
      </c>
      <c r="AM623" s="616">
        <v>1.881643</v>
      </c>
      <c r="AN623" s="621" t="s">
        <v>1320</v>
      </c>
    </row>
    <row r="624" spans="1:43" x14ac:dyDescent="0.25">
      <c r="A624" s="853"/>
      <c r="B624" s="853" t="s">
        <v>1323</v>
      </c>
      <c r="C624" s="854" t="s">
        <v>906</v>
      </c>
      <c r="D624" s="854"/>
      <c r="E624" s="855"/>
      <c r="F624" s="856"/>
      <c r="G624" s="857">
        <v>1830</v>
      </c>
      <c r="H624" s="857" t="s">
        <v>160</v>
      </c>
      <c r="I624" s="68">
        <v>25</v>
      </c>
      <c r="J624" s="858">
        <v>13.258179999999999</v>
      </c>
      <c r="K624" s="859">
        <v>0.3478155</v>
      </c>
      <c r="L624" s="860">
        <v>2.6234039999999998</v>
      </c>
      <c r="M624" s="858">
        <v>1.3660300000000001</v>
      </c>
      <c r="N624" s="861">
        <v>9.8095500000000002E-2</v>
      </c>
      <c r="O624" s="862">
        <v>7.1810650000000003</v>
      </c>
      <c r="P624" s="858">
        <v>6.4002790000000003</v>
      </c>
      <c r="Q624" s="861">
        <v>0.1247007</v>
      </c>
      <c r="R624" s="862">
        <v>1.9483630000000001</v>
      </c>
      <c r="S624" s="858">
        <v>0.75523289999999998</v>
      </c>
      <c r="T624" s="861">
        <v>1.471482E-2</v>
      </c>
      <c r="U624" s="862">
        <v>1.9483820000000001</v>
      </c>
      <c r="V624" s="858">
        <v>1.293512</v>
      </c>
      <c r="W624" s="861">
        <v>7.6436039999999997E-2</v>
      </c>
      <c r="X624" s="862">
        <v>5.9091880000000003</v>
      </c>
      <c r="Y624" s="858">
        <v>11.809060000000001</v>
      </c>
      <c r="Z624" s="861">
        <v>0.35109839999999998</v>
      </c>
      <c r="AA624" s="862">
        <v>2.973128</v>
      </c>
      <c r="AB624" s="858">
        <v>125.29470000000001</v>
      </c>
      <c r="AC624" s="861">
        <v>1.9786889999999999</v>
      </c>
      <c r="AD624" s="863">
        <v>1.5792280000000001</v>
      </c>
      <c r="AE624" s="864">
        <v>14.78478</v>
      </c>
      <c r="AF624" s="861">
        <v>0.2335053</v>
      </c>
      <c r="AG624" s="862">
        <v>1.5793630000000001</v>
      </c>
      <c r="AH624" s="858">
        <v>116.6955</v>
      </c>
      <c r="AI624" s="861">
        <v>2.073407</v>
      </c>
      <c r="AJ624" s="863">
        <v>1.776767</v>
      </c>
      <c r="AK624" s="864">
        <v>13.77007</v>
      </c>
      <c r="AL624" s="861">
        <v>0.24466080000000001</v>
      </c>
      <c r="AM624" s="862">
        <v>1.7767580000000001</v>
      </c>
      <c r="AN624" s="865"/>
    </row>
    <row r="625" spans="1:40" ht="15.75" thickBot="1" x14ac:dyDescent="0.3">
      <c r="A625" s="866"/>
      <c r="B625" s="866" t="s">
        <v>1324</v>
      </c>
      <c r="C625" s="867" t="s">
        <v>906</v>
      </c>
      <c r="D625" s="867"/>
      <c r="E625" s="868"/>
      <c r="F625" s="869"/>
      <c r="G625" s="870">
        <v>1831</v>
      </c>
      <c r="H625" s="870" t="s">
        <v>160</v>
      </c>
      <c r="I625" s="871">
        <v>24</v>
      </c>
      <c r="J625" s="872">
        <v>13.28538</v>
      </c>
      <c r="K625" s="873">
        <v>0.36018840000000002</v>
      </c>
      <c r="L625" s="874">
        <v>2.7111640000000001</v>
      </c>
      <c r="M625" s="872">
        <v>1.337129</v>
      </c>
      <c r="N625" s="875">
        <v>8.9372160000000006E-2</v>
      </c>
      <c r="O625" s="876">
        <v>6.6838870000000004</v>
      </c>
      <c r="P625" s="872">
        <v>6.0613419999999998</v>
      </c>
      <c r="Q625" s="875">
        <v>0.2059841</v>
      </c>
      <c r="R625" s="876">
        <v>3.3983240000000001</v>
      </c>
      <c r="S625" s="872">
        <v>0.71523829999999999</v>
      </c>
      <c r="T625" s="875">
        <v>2.4306129999999999E-2</v>
      </c>
      <c r="U625" s="876">
        <v>3.398326</v>
      </c>
      <c r="V625" s="872">
        <v>1.3173109999999999</v>
      </c>
      <c r="W625" s="875">
        <v>5.970193E-2</v>
      </c>
      <c r="X625" s="876">
        <v>4.5321069999999999</v>
      </c>
      <c r="Y625" s="872">
        <v>11.919320000000001</v>
      </c>
      <c r="Z625" s="875">
        <v>0.26996979999999998</v>
      </c>
      <c r="AA625" s="876">
        <v>2.2649759999999999</v>
      </c>
      <c r="AB625" s="872">
        <v>123.21639999999999</v>
      </c>
      <c r="AC625" s="875">
        <v>2.436099</v>
      </c>
      <c r="AD625" s="877">
        <v>1.9770890000000001</v>
      </c>
      <c r="AE625" s="878">
        <v>14.539540000000001</v>
      </c>
      <c r="AF625" s="875">
        <v>0.28745090000000001</v>
      </c>
      <c r="AG625" s="876">
        <v>1.9770289999999999</v>
      </c>
      <c r="AH625" s="872">
        <v>114.40900000000001</v>
      </c>
      <c r="AI625" s="875">
        <v>2.2075800000000001</v>
      </c>
      <c r="AJ625" s="877">
        <v>1.929551</v>
      </c>
      <c r="AK625" s="878">
        <v>13.500260000000001</v>
      </c>
      <c r="AL625" s="875">
        <v>0.26050760000000001</v>
      </c>
      <c r="AM625" s="876">
        <v>1.9296489999999999</v>
      </c>
      <c r="AN625" s="879" t="s">
        <v>1325</v>
      </c>
    </row>
    <row r="626" spans="1:40" x14ac:dyDescent="0.25">
      <c r="A626" s="413" t="s">
        <v>1326</v>
      </c>
      <c r="B626" s="413" t="s">
        <v>1326</v>
      </c>
      <c r="C626" s="695"/>
      <c r="D626" s="695"/>
      <c r="E626" s="880"/>
      <c r="F626" s="696"/>
      <c r="G626" s="678">
        <v>1829</v>
      </c>
      <c r="H626" s="678" t="s">
        <v>160</v>
      </c>
      <c r="I626" s="416">
        <v>24</v>
      </c>
      <c r="J626" s="420">
        <v>11.7989</v>
      </c>
      <c r="K626" s="698">
        <v>0.59378520000000001</v>
      </c>
      <c r="L626" s="699">
        <v>5.0325480000000002</v>
      </c>
      <c r="M626" s="420">
        <v>1.726124</v>
      </c>
      <c r="N626" s="421">
        <v>0.3448309</v>
      </c>
      <c r="O626" s="700">
        <v>19.977180000000001</v>
      </c>
      <c r="P626" s="420">
        <v>5.8397399999999999</v>
      </c>
      <c r="Q626" s="421">
        <v>0.61840870000000003</v>
      </c>
      <c r="R626" s="700">
        <v>10.58966</v>
      </c>
      <c r="S626" s="420">
        <v>0.68908930000000002</v>
      </c>
      <c r="T626" s="421">
        <v>7.2972309999999999E-2</v>
      </c>
      <c r="U626" s="700">
        <v>10.58967</v>
      </c>
      <c r="V626" s="420">
        <v>2.0334840000000001</v>
      </c>
      <c r="W626" s="421">
        <v>0.41270259999999998</v>
      </c>
      <c r="X626" s="700">
        <v>20.295349999999999</v>
      </c>
      <c r="Y626" s="420">
        <v>14.71425</v>
      </c>
      <c r="Z626" s="421">
        <v>1.741797</v>
      </c>
      <c r="AA626" s="700">
        <v>11.837490000000001</v>
      </c>
      <c r="AB626" s="420">
        <v>119.877</v>
      </c>
      <c r="AC626" s="421">
        <v>3.1045609999999999</v>
      </c>
      <c r="AD626" s="422">
        <v>2.589788</v>
      </c>
      <c r="AE626" s="701">
        <v>14.145490000000001</v>
      </c>
      <c r="AF626" s="421">
        <v>0.36634139999999998</v>
      </c>
      <c r="AG626" s="700">
        <v>2.5898110000000001</v>
      </c>
      <c r="AH626" s="420">
        <v>109.85639999999999</v>
      </c>
      <c r="AI626" s="421">
        <v>3.0607790000000001</v>
      </c>
      <c r="AJ626" s="422">
        <v>2.786165</v>
      </c>
      <c r="AK626" s="701">
        <v>12.963050000000001</v>
      </c>
      <c r="AL626" s="421">
        <v>0.3611742</v>
      </c>
      <c r="AM626" s="700">
        <v>2.7861820000000002</v>
      </c>
      <c r="AN626" s="702" t="s">
        <v>1327</v>
      </c>
    </row>
    <row r="627" spans="1:40" x14ac:dyDescent="0.25">
      <c r="A627" s="10" t="s">
        <v>1328</v>
      </c>
      <c r="B627" s="10" t="s">
        <v>1328</v>
      </c>
      <c r="C627" s="574"/>
      <c r="D627" s="574"/>
      <c r="E627" s="767"/>
      <c r="F627" s="135"/>
      <c r="G627" s="575">
        <v>1847</v>
      </c>
      <c r="H627" s="575" t="s">
        <v>160</v>
      </c>
      <c r="I627" s="29">
        <v>24</v>
      </c>
      <c r="J627" s="34">
        <v>11.40122</v>
      </c>
      <c r="K627" s="578">
        <v>1.2482040000000001</v>
      </c>
      <c r="L627" s="579">
        <v>10.947979999999999</v>
      </c>
      <c r="M627" s="34">
        <v>0.8968372</v>
      </c>
      <c r="N627" s="35">
        <v>0.1715468</v>
      </c>
      <c r="O627" s="576">
        <v>19.127980000000001</v>
      </c>
      <c r="P627" s="34">
        <v>7.3047740000000001</v>
      </c>
      <c r="Q627" s="35">
        <v>1.085629</v>
      </c>
      <c r="R627" s="576">
        <v>14.86191</v>
      </c>
      <c r="S627" s="34">
        <v>0.86196340000000005</v>
      </c>
      <c r="T627" s="35">
        <v>0.1281041</v>
      </c>
      <c r="U627" s="576">
        <v>14.8619</v>
      </c>
      <c r="V627" s="34">
        <v>0.9149311</v>
      </c>
      <c r="W627" s="35">
        <v>5.4093540000000002E-2</v>
      </c>
      <c r="X627" s="576">
        <v>5.9123080000000003</v>
      </c>
      <c r="Y627" s="34">
        <v>9.9318310000000007</v>
      </c>
      <c r="Z627" s="35">
        <v>0.29143930000000001</v>
      </c>
      <c r="AA627" s="576">
        <v>2.934396</v>
      </c>
      <c r="AB627" s="34">
        <v>136.14670000000001</v>
      </c>
      <c r="AC627" s="35">
        <v>10.526680000000001</v>
      </c>
      <c r="AD627" s="36">
        <v>7.7318610000000003</v>
      </c>
      <c r="AE627" s="577">
        <v>16.06532</v>
      </c>
      <c r="AF627" s="35">
        <v>1.2421439999999999</v>
      </c>
      <c r="AG627" s="576">
        <v>7.7318389999999999</v>
      </c>
      <c r="AH627" s="34">
        <v>126.25360000000001</v>
      </c>
      <c r="AI627" s="35">
        <v>8.5143450000000005</v>
      </c>
      <c r="AJ627" s="36">
        <v>6.7438440000000002</v>
      </c>
      <c r="AK627" s="577">
        <v>14.897930000000001</v>
      </c>
      <c r="AL627" s="35">
        <v>1.0046919999999999</v>
      </c>
      <c r="AM627" s="576">
        <v>6.7438399999999996</v>
      </c>
      <c r="AN627" s="610" t="s">
        <v>1329</v>
      </c>
    </row>
    <row r="628" spans="1:40" x14ac:dyDescent="0.25">
      <c r="A628" s="10" t="s">
        <v>1330</v>
      </c>
      <c r="B628" s="10" t="s">
        <v>1330</v>
      </c>
      <c r="C628" s="574"/>
      <c r="D628" s="574"/>
      <c r="E628" s="767"/>
      <c r="F628" s="135"/>
      <c r="G628" s="575">
        <v>1848</v>
      </c>
      <c r="H628" s="575" t="s">
        <v>160</v>
      </c>
      <c r="I628" s="29">
        <v>23</v>
      </c>
      <c r="J628" s="34">
        <v>10.974159999999999</v>
      </c>
      <c r="K628" s="578">
        <v>0.30530849999999998</v>
      </c>
      <c r="L628" s="579">
        <v>2.7820670000000001</v>
      </c>
      <c r="M628" s="34">
        <v>0.5570889</v>
      </c>
      <c r="N628" s="35">
        <v>3.5396190000000001E-2</v>
      </c>
      <c r="O628" s="576">
        <v>6.3537780000000001</v>
      </c>
      <c r="P628" s="34">
        <v>7.9072899999999997</v>
      </c>
      <c r="Q628" s="35">
        <v>0.4723523</v>
      </c>
      <c r="R628" s="576">
        <v>5.9736310000000001</v>
      </c>
      <c r="S628" s="34">
        <v>0.93306020000000001</v>
      </c>
      <c r="T628" s="35">
        <v>5.5737410000000001E-2</v>
      </c>
      <c r="U628" s="576">
        <v>5.9736140000000004</v>
      </c>
      <c r="V628" s="34">
        <v>0.54956749999999999</v>
      </c>
      <c r="W628" s="35">
        <v>4.2143949999999999E-2</v>
      </c>
      <c r="X628" s="576">
        <v>7.6685679999999996</v>
      </c>
      <c r="Y628" s="34">
        <v>7.6951619999999998</v>
      </c>
      <c r="Z628" s="35">
        <v>0.29594169999999997</v>
      </c>
      <c r="AA628" s="576">
        <v>3.8458160000000001</v>
      </c>
      <c r="AB628" s="34">
        <v>140.8124</v>
      </c>
      <c r="AC628" s="35">
        <v>3.0394399999999999</v>
      </c>
      <c r="AD628" s="36">
        <v>2.1585040000000002</v>
      </c>
      <c r="AE628" s="577">
        <v>16.615860000000001</v>
      </c>
      <c r="AF628" s="35">
        <v>0.35869289999999998</v>
      </c>
      <c r="AG628" s="576">
        <v>2.158738</v>
      </c>
      <c r="AH628" s="34">
        <v>129.13380000000001</v>
      </c>
      <c r="AI628" s="35">
        <v>2.6835879999999999</v>
      </c>
      <c r="AJ628" s="36">
        <v>2.0781459999999998</v>
      </c>
      <c r="AK628" s="577">
        <v>15.23779</v>
      </c>
      <c r="AL628" s="35">
        <v>0.3166368</v>
      </c>
      <c r="AM628" s="576">
        <v>2.0779709999999998</v>
      </c>
      <c r="AN628" s="610" t="s">
        <v>542</v>
      </c>
    </row>
    <row r="629" spans="1:40" x14ac:dyDescent="0.25">
      <c r="A629" s="10" t="s">
        <v>1340</v>
      </c>
      <c r="B629" s="10" t="s">
        <v>1340</v>
      </c>
      <c r="C629" s="574"/>
      <c r="D629" s="574"/>
      <c r="E629" s="767"/>
      <c r="F629" s="135"/>
      <c r="G629" s="575">
        <v>1862</v>
      </c>
      <c r="H629" s="575" t="s">
        <v>160</v>
      </c>
      <c r="I629" s="29">
        <v>24</v>
      </c>
      <c r="J629" s="34">
        <v>10.981170000000001</v>
      </c>
      <c r="K629" s="578">
        <v>0.54785419999999996</v>
      </c>
      <c r="L629" s="579">
        <v>4.9890350000000003</v>
      </c>
      <c r="M629" s="34">
        <v>0.99748979999999998</v>
      </c>
      <c r="N629" s="35">
        <v>0.15009120000000001</v>
      </c>
      <c r="O629" s="576">
        <v>15.046889999999999</v>
      </c>
      <c r="P629" s="34">
        <v>8.227741</v>
      </c>
      <c r="Q629" s="35">
        <v>0.60709380000000002</v>
      </c>
      <c r="R629" s="576">
        <v>7.3786209999999999</v>
      </c>
      <c r="S629" s="34">
        <v>0.9708734</v>
      </c>
      <c r="T629" s="35">
        <v>7.1637119999999999E-2</v>
      </c>
      <c r="U629" s="576">
        <v>7.3786259999999997</v>
      </c>
      <c r="V629" s="34">
        <v>0.95114650000000001</v>
      </c>
      <c r="W629" s="35">
        <v>0.1136723</v>
      </c>
      <c r="X629" s="576">
        <v>11.951079999999999</v>
      </c>
      <c r="Y629" s="34">
        <v>10.113860000000001</v>
      </c>
      <c r="Z629" s="35">
        <v>0.59576130000000005</v>
      </c>
      <c r="AA629" s="576">
        <v>5.8905419999999999</v>
      </c>
      <c r="AB629" s="34">
        <v>144.34540000000001</v>
      </c>
      <c r="AC629" s="35">
        <v>2.6187040000000001</v>
      </c>
      <c r="AD629" s="36">
        <v>1.8141929999999999</v>
      </c>
      <c r="AE629" s="577">
        <v>17.03276</v>
      </c>
      <c r="AF629" s="35">
        <v>0.30901200000000001</v>
      </c>
      <c r="AG629" s="576">
        <v>1.8142210000000001</v>
      </c>
      <c r="AH629" s="34">
        <v>133.34909999999999</v>
      </c>
      <c r="AI629" s="35">
        <v>2.989417</v>
      </c>
      <c r="AJ629" s="36">
        <v>2.241797</v>
      </c>
      <c r="AK629" s="577">
        <v>15.735200000000001</v>
      </c>
      <c r="AL629" s="35">
        <v>0.35276610000000003</v>
      </c>
      <c r="AM629" s="576">
        <v>2.241892</v>
      </c>
      <c r="AN629" s="610" t="s">
        <v>1342</v>
      </c>
    </row>
    <row r="630" spans="1:40" x14ac:dyDescent="0.25">
      <c r="A630" s="10" t="s">
        <v>1336</v>
      </c>
      <c r="B630" s="10" t="s">
        <v>1336</v>
      </c>
      <c r="C630" s="574"/>
      <c r="D630" s="574"/>
      <c r="E630" s="767"/>
      <c r="F630" s="135"/>
      <c r="G630" s="575">
        <v>1858</v>
      </c>
      <c r="H630" s="575" t="s">
        <v>160</v>
      </c>
      <c r="I630" s="29">
        <v>24</v>
      </c>
      <c r="J630" s="34">
        <v>11.47776</v>
      </c>
      <c r="K630" s="578">
        <v>0.37502760000000002</v>
      </c>
      <c r="L630" s="579">
        <v>3.2674280000000002</v>
      </c>
      <c r="M630" s="34">
        <v>1.0685340000000001</v>
      </c>
      <c r="N630" s="35">
        <v>0.15805669999999999</v>
      </c>
      <c r="O630" s="576">
        <v>14.791919999999999</v>
      </c>
      <c r="P630" s="34">
        <v>8.3303220000000007</v>
      </c>
      <c r="Q630" s="35">
        <v>0.51567669999999999</v>
      </c>
      <c r="R630" s="576">
        <v>6.1903579999999998</v>
      </c>
      <c r="S630" s="34">
        <v>0.98297809999999997</v>
      </c>
      <c r="T630" s="35">
        <v>6.0849420000000001E-2</v>
      </c>
      <c r="U630" s="576">
        <v>6.1903129999999997</v>
      </c>
      <c r="V630" s="34">
        <v>0.97201400000000004</v>
      </c>
      <c r="W630" s="35">
        <v>0.1502744</v>
      </c>
      <c r="X630" s="576">
        <v>15.46011</v>
      </c>
      <c r="Y630" s="34">
        <v>10.215859999999999</v>
      </c>
      <c r="Z630" s="35">
        <v>0.73539200000000005</v>
      </c>
      <c r="AA630" s="576">
        <v>7.1985340000000004</v>
      </c>
      <c r="AB630" s="34">
        <v>141.46559999999999</v>
      </c>
      <c r="AC630" s="35">
        <v>3.9930140000000001</v>
      </c>
      <c r="AD630" s="36">
        <v>2.8226040000000001</v>
      </c>
      <c r="AE630" s="577">
        <v>16.69294</v>
      </c>
      <c r="AF630" s="35">
        <v>0.47115869999999999</v>
      </c>
      <c r="AG630" s="576">
        <v>2.8225030000000002</v>
      </c>
      <c r="AH630" s="34">
        <v>129.91800000000001</v>
      </c>
      <c r="AI630" s="35">
        <v>4.4015550000000001</v>
      </c>
      <c r="AJ630" s="36">
        <v>3.387947</v>
      </c>
      <c r="AK630" s="577">
        <v>15.33033</v>
      </c>
      <c r="AL630" s="35">
        <v>0.51938130000000005</v>
      </c>
      <c r="AM630" s="576">
        <v>3.3879329999999999</v>
      </c>
      <c r="AN630" s="610" t="s">
        <v>1341</v>
      </c>
    </row>
    <row r="631" spans="1:40" x14ac:dyDescent="0.25">
      <c r="A631" s="10" t="s">
        <v>1337</v>
      </c>
      <c r="B631" s="10" t="s">
        <v>1337</v>
      </c>
      <c r="C631" s="574"/>
      <c r="D631" s="574"/>
      <c r="E631" s="767"/>
      <c r="F631" s="135"/>
      <c r="G631" s="575">
        <v>1859</v>
      </c>
      <c r="H631" s="575" t="s">
        <v>160</v>
      </c>
      <c r="I631" s="29">
        <v>24</v>
      </c>
      <c r="J631" s="34">
        <v>10.542730000000001</v>
      </c>
      <c r="K631" s="578">
        <v>0.68371269999999995</v>
      </c>
      <c r="L631" s="579">
        <v>6.4851599999999996</v>
      </c>
      <c r="M631" s="34">
        <v>0.97792920000000005</v>
      </c>
      <c r="N631" s="35">
        <v>0.17336650000000001</v>
      </c>
      <c r="O631" s="576">
        <v>17.727920000000001</v>
      </c>
      <c r="P631" s="34">
        <v>8.1622219999999999</v>
      </c>
      <c r="Q631" s="35">
        <v>0.70543169999999999</v>
      </c>
      <c r="R631" s="576">
        <v>8.6426429999999996</v>
      </c>
      <c r="S631" s="34">
        <v>0.9631421</v>
      </c>
      <c r="T631" s="35">
        <v>8.3241129999999997E-2</v>
      </c>
      <c r="U631" s="576">
        <v>8.6426630000000007</v>
      </c>
      <c r="V631" s="34">
        <v>0.96552970000000005</v>
      </c>
      <c r="W631" s="35">
        <v>7.9119200000000001E-2</v>
      </c>
      <c r="X631" s="576">
        <v>8.1943830000000002</v>
      </c>
      <c r="Y631" s="34">
        <v>10.19769</v>
      </c>
      <c r="Z631" s="35">
        <v>0.4445153</v>
      </c>
      <c r="AA631" s="576">
        <v>4.3589779999999996</v>
      </c>
      <c r="AB631" s="34">
        <v>146.89959999999999</v>
      </c>
      <c r="AC631" s="35">
        <v>2.1473879999999999</v>
      </c>
      <c r="AD631" s="36">
        <v>1.4618059999999999</v>
      </c>
      <c r="AE631" s="577">
        <v>17.334150000000001</v>
      </c>
      <c r="AF631" s="35">
        <v>0.25341170000000002</v>
      </c>
      <c r="AG631" s="576">
        <v>1.461921</v>
      </c>
      <c r="AH631" s="34">
        <v>134.70189999999999</v>
      </c>
      <c r="AI631" s="35">
        <v>2.1270570000000002</v>
      </c>
      <c r="AJ631" s="36">
        <v>1.5790850000000001</v>
      </c>
      <c r="AK631" s="577">
        <v>15.894819999999999</v>
      </c>
      <c r="AL631" s="35">
        <v>0.25102819999999998</v>
      </c>
      <c r="AM631" s="576">
        <v>1.5793079999999999</v>
      </c>
      <c r="AN631" s="610" t="s">
        <v>1343</v>
      </c>
    </row>
    <row r="632" spans="1:40" x14ac:dyDescent="0.25">
      <c r="A632" s="10" t="s">
        <v>1338</v>
      </c>
      <c r="B632" s="10" t="s">
        <v>1338</v>
      </c>
      <c r="C632" s="574"/>
      <c r="D632" s="574"/>
      <c r="E632" s="767"/>
      <c r="F632" s="135"/>
      <c r="G632" s="575">
        <v>1860</v>
      </c>
      <c r="H632" s="575" t="s">
        <v>160</v>
      </c>
      <c r="I632" s="29">
        <v>25</v>
      </c>
      <c r="J632" s="34">
        <v>10.25136</v>
      </c>
      <c r="K632" s="578">
        <v>0.57743999999999995</v>
      </c>
      <c r="L632" s="579">
        <v>5.6328149999999999</v>
      </c>
      <c r="M632" s="34">
        <v>0.93210570000000004</v>
      </c>
      <c r="N632" s="35">
        <v>0.12262960000000001</v>
      </c>
      <c r="O632" s="576">
        <v>13.15619</v>
      </c>
      <c r="P632" s="34">
        <v>8.0983830000000001</v>
      </c>
      <c r="Q632" s="35">
        <v>0.66664319999999999</v>
      </c>
      <c r="R632" s="576">
        <v>8.2318069999999999</v>
      </c>
      <c r="S632" s="34">
        <v>0.95560909999999999</v>
      </c>
      <c r="T632" s="35">
        <v>7.8664310000000001E-2</v>
      </c>
      <c r="U632" s="576">
        <v>8.2318510000000007</v>
      </c>
      <c r="V632" s="34">
        <v>0.95997690000000002</v>
      </c>
      <c r="W632" s="35">
        <v>4.5538259999999997E-2</v>
      </c>
      <c r="X632" s="576">
        <v>4.7436829999999999</v>
      </c>
      <c r="Y632" s="34">
        <v>10.17483</v>
      </c>
      <c r="Z632" s="35">
        <v>0.241622</v>
      </c>
      <c r="AA632" s="576">
        <v>2.3747029999999998</v>
      </c>
      <c r="AB632" s="34">
        <v>148.99160000000001</v>
      </c>
      <c r="AC632" s="35">
        <v>2.3677350000000001</v>
      </c>
      <c r="AD632" s="36">
        <v>1.5891740000000001</v>
      </c>
      <c r="AE632" s="577">
        <v>17.581009999999999</v>
      </c>
      <c r="AF632" s="35">
        <v>0.27939589999999997</v>
      </c>
      <c r="AG632" s="576">
        <v>1.5891919999999999</v>
      </c>
      <c r="AH632" s="34">
        <v>137.22409999999999</v>
      </c>
      <c r="AI632" s="35">
        <v>2.3837489999999999</v>
      </c>
      <c r="AJ632" s="36">
        <v>1.7371209999999999</v>
      </c>
      <c r="AK632" s="577">
        <v>16.192440000000001</v>
      </c>
      <c r="AL632" s="35">
        <v>0.2812559</v>
      </c>
      <c r="AM632" s="576">
        <v>1.736958</v>
      </c>
      <c r="AN632" s="610"/>
    </row>
    <row r="633" spans="1:40" x14ac:dyDescent="0.25">
      <c r="A633" s="10" t="s">
        <v>1339</v>
      </c>
      <c r="B633" s="10" t="s">
        <v>1339</v>
      </c>
      <c r="C633" s="574"/>
      <c r="D633" s="574"/>
      <c r="E633" s="767"/>
      <c r="F633" s="135"/>
      <c r="G633" s="575">
        <v>1861</v>
      </c>
      <c r="H633" s="575" t="s">
        <v>160</v>
      </c>
      <c r="I633" s="29">
        <v>24</v>
      </c>
      <c r="J633" s="34">
        <v>11.12711</v>
      </c>
      <c r="K633" s="578">
        <v>0.40361669999999999</v>
      </c>
      <c r="L633" s="579">
        <v>3.6273260000000001</v>
      </c>
      <c r="M633" s="34">
        <v>1.289963</v>
      </c>
      <c r="N633" s="35">
        <v>0.1024862</v>
      </c>
      <c r="O633" s="576">
        <v>7.9448920000000003</v>
      </c>
      <c r="P633" s="34">
        <v>8.2205960000000005</v>
      </c>
      <c r="Q633" s="35">
        <v>0.45055339999999999</v>
      </c>
      <c r="R633" s="576">
        <v>5.4807880000000004</v>
      </c>
      <c r="S633" s="34">
        <v>0.97003039999999996</v>
      </c>
      <c r="T633" s="35">
        <v>5.3165080000000003E-2</v>
      </c>
      <c r="U633" s="576">
        <v>5.4807639999999997</v>
      </c>
      <c r="V633" s="34">
        <v>1.2145459999999999</v>
      </c>
      <c r="W633" s="35">
        <v>4.8254779999999997E-2</v>
      </c>
      <c r="X633" s="576">
        <v>3.9730729999999999</v>
      </c>
      <c r="Y633" s="34">
        <v>11.44562</v>
      </c>
      <c r="Z633" s="35">
        <v>0.2268162</v>
      </c>
      <c r="AA633" s="576">
        <v>1.9816849999999999</v>
      </c>
      <c r="AB633" s="34">
        <v>142.94759999999999</v>
      </c>
      <c r="AC633" s="35">
        <v>4.7187109999999999</v>
      </c>
      <c r="AD633" s="36">
        <v>3.3010079999999999</v>
      </c>
      <c r="AE633" s="577">
        <v>16.867809999999999</v>
      </c>
      <c r="AF633" s="35">
        <v>0.55680410000000002</v>
      </c>
      <c r="AG633" s="576">
        <v>3.300986</v>
      </c>
      <c r="AH633" s="34">
        <v>130.75020000000001</v>
      </c>
      <c r="AI633" s="35">
        <v>4.2521279999999999</v>
      </c>
      <c r="AJ633" s="36">
        <v>3.2520989999999999</v>
      </c>
      <c r="AK633" s="577">
        <v>15.42853</v>
      </c>
      <c r="AL633" s="35">
        <v>0.50174430000000003</v>
      </c>
      <c r="AM633" s="576">
        <v>3.2520549999999999</v>
      </c>
      <c r="AN633" s="610" t="s">
        <v>491</v>
      </c>
    </row>
    <row r="634" spans="1:40" x14ac:dyDescent="0.25">
      <c r="A634" s="10" t="s">
        <v>1331</v>
      </c>
      <c r="B634" s="10" t="s">
        <v>1331</v>
      </c>
      <c r="C634" s="574"/>
      <c r="D634" s="574"/>
      <c r="E634" s="767"/>
      <c r="F634" s="135"/>
      <c r="G634" s="575">
        <v>1855</v>
      </c>
      <c r="H634" s="575" t="s">
        <v>160</v>
      </c>
      <c r="I634" s="29">
        <v>24</v>
      </c>
      <c r="J634" s="34">
        <v>10.773720000000001</v>
      </c>
      <c r="K634" s="578">
        <v>0.59070140000000004</v>
      </c>
      <c r="L634" s="579">
        <v>5.4828000000000001</v>
      </c>
      <c r="M634" s="34">
        <v>1.2298119999999999</v>
      </c>
      <c r="N634" s="35">
        <v>0.1913996</v>
      </c>
      <c r="O634" s="576">
        <v>15.563330000000001</v>
      </c>
      <c r="P634" s="34">
        <v>8.0925980000000006</v>
      </c>
      <c r="Q634" s="35">
        <v>0.63790080000000005</v>
      </c>
      <c r="R634" s="576">
        <v>7.8825219999999998</v>
      </c>
      <c r="S634" s="34">
        <v>0.95492670000000002</v>
      </c>
      <c r="T634" s="35">
        <v>7.5271759999999993E-2</v>
      </c>
      <c r="U634" s="576">
        <v>7.8824649999999998</v>
      </c>
      <c r="V634" s="34">
        <v>1.2047380000000001</v>
      </c>
      <c r="W634" s="35">
        <v>0.156997</v>
      </c>
      <c r="X634" s="576">
        <v>13.03163</v>
      </c>
      <c r="Y634" s="34">
        <v>11.38021</v>
      </c>
      <c r="Z634" s="35">
        <v>0.71077539999999995</v>
      </c>
      <c r="AA634" s="576">
        <v>6.2457159999999998</v>
      </c>
      <c r="AB634" s="34">
        <v>145.16309999999999</v>
      </c>
      <c r="AC634" s="35">
        <v>2.7242060000000001</v>
      </c>
      <c r="AD634" s="36">
        <v>1.876652</v>
      </c>
      <c r="AE634" s="577">
        <v>17.129249999999999</v>
      </c>
      <c r="AF634" s="35">
        <v>0.32149179999999999</v>
      </c>
      <c r="AG634" s="576">
        <v>1.8768590000000001</v>
      </c>
      <c r="AH634" s="34">
        <v>131.17750000000001</v>
      </c>
      <c r="AI634" s="35">
        <v>2.8630330000000002</v>
      </c>
      <c r="AJ634" s="36">
        <v>2.1825640000000002</v>
      </c>
      <c r="AK634" s="577">
        <v>15.478949999999999</v>
      </c>
      <c r="AL634" s="35">
        <v>0.33782060000000003</v>
      </c>
      <c r="AM634" s="576">
        <v>2.1824509999999999</v>
      </c>
      <c r="AN634" s="610" t="s">
        <v>1332</v>
      </c>
    </row>
    <row r="635" spans="1:40" x14ac:dyDescent="0.25">
      <c r="A635" s="10" t="s">
        <v>1333</v>
      </c>
      <c r="B635" s="10" t="s">
        <v>1333</v>
      </c>
      <c r="C635" s="574"/>
      <c r="D635" s="574"/>
      <c r="E635" s="767"/>
      <c r="F635" s="135"/>
      <c r="G635" s="575">
        <v>1856</v>
      </c>
      <c r="H635" s="575" t="s">
        <v>160</v>
      </c>
      <c r="I635" s="29">
        <v>25</v>
      </c>
      <c r="J635" s="34">
        <v>10.704040000000001</v>
      </c>
      <c r="K635" s="578">
        <v>0.67957509999999999</v>
      </c>
      <c r="L635" s="579">
        <v>6.3487730000000004</v>
      </c>
      <c r="M635" s="34">
        <v>1.1690750000000001</v>
      </c>
      <c r="N635" s="35">
        <v>0.16452620000000001</v>
      </c>
      <c r="O635" s="576">
        <v>14.07319</v>
      </c>
      <c r="P635" s="34">
        <v>7.4219970000000002</v>
      </c>
      <c r="Q635" s="35">
        <v>0.75633930000000005</v>
      </c>
      <c r="R635" s="576">
        <v>10.19051</v>
      </c>
      <c r="S635" s="34">
        <v>0.87579560000000001</v>
      </c>
      <c r="T635" s="35">
        <v>8.9248160000000007E-2</v>
      </c>
      <c r="U635" s="576">
        <v>10.190519999999999</v>
      </c>
      <c r="V635" s="34">
        <v>1.251701</v>
      </c>
      <c r="W635" s="35">
        <v>6.250646E-2</v>
      </c>
      <c r="X635" s="576">
        <v>4.9937209999999999</v>
      </c>
      <c r="Y635" s="34">
        <v>11.61792</v>
      </c>
      <c r="Z635" s="35">
        <v>0.29702820000000002</v>
      </c>
      <c r="AA635" s="576">
        <v>2.556638</v>
      </c>
      <c r="AB635" s="34">
        <v>138.07749999999999</v>
      </c>
      <c r="AC635" s="35">
        <v>5.1691310000000001</v>
      </c>
      <c r="AD635" s="36">
        <v>3.7436440000000002</v>
      </c>
      <c r="AE635" s="577">
        <v>16.293150000000001</v>
      </c>
      <c r="AF635" s="35">
        <v>0.60995149999999998</v>
      </c>
      <c r="AG635" s="576">
        <v>3.7436069999999999</v>
      </c>
      <c r="AH635" s="34">
        <v>125.7307</v>
      </c>
      <c r="AI635" s="35">
        <v>4.6200580000000002</v>
      </c>
      <c r="AJ635" s="36">
        <v>3.6745670000000001</v>
      </c>
      <c r="AK635" s="577">
        <v>14.836220000000001</v>
      </c>
      <c r="AL635" s="35">
        <v>0.5451648</v>
      </c>
      <c r="AM635" s="576">
        <v>3.674553</v>
      </c>
      <c r="AN635" s="610" t="s">
        <v>1334</v>
      </c>
    </row>
    <row r="636" spans="1:40" x14ac:dyDescent="0.25">
      <c r="A636" s="10" t="s">
        <v>1335</v>
      </c>
      <c r="B636" s="10" t="s">
        <v>1335</v>
      </c>
      <c r="C636" s="574"/>
      <c r="D636" s="574"/>
      <c r="E636" s="767"/>
      <c r="F636" s="135"/>
      <c r="G636" s="575">
        <v>1857</v>
      </c>
      <c r="H636" s="575" t="s">
        <v>160</v>
      </c>
      <c r="I636" s="29">
        <v>25</v>
      </c>
      <c r="J636" s="34">
        <v>9.4418310000000005</v>
      </c>
      <c r="K636" s="578">
        <v>0.47343360000000001</v>
      </c>
      <c r="L636" s="579">
        <v>5.0142139999999999</v>
      </c>
      <c r="M636" s="34">
        <v>0.81004449999999995</v>
      </c>
      <c r="N636" s="35">
        <v>0.116067</v>
      </c>
      <c r="O636" s="576">
        <v>14.328469999999999</v>
      </c>
      <c r="P636" s="34">
        <v>5.4596640000000001</v>
      </c>
      <c r="Q636" s="35">
        <v>0.543292</v>
      </c>
      <c r="R636" s="576">
        <v>9.9510149999999999</v>
      </c>
      <c r="S636" s="34">
        <v>0.64424040000000005</v>
      </c>
      <c r="T636" s="35">
        <v>6.4108250000000006E-2</v>
      </c>
      <c r="U636" s="576">
        <v>9.9509830000000008</v>
      </c>
      <c r="V636" s="34">
        <v>1.236351</v>
      </c>
      <c r="W636" s="35">
        <v>8.8721400000000006E-2</v>
      </c>
      <c r="X636" s="576">
        <v>7.1760669999999998</v>
      </c>
      <c r="Y636" s="34">
        <v>11.543010000000001</v>
      </c>
      <c r="Z636" s="35">
        <v>0.41256350000000003</v>
      </c>
      <c r="AA636" s="576">
        <v>3.574141</v>
      </c>
      <c r="AB636" s="34">
        <v>126.6876</v>
      </c>
      <c r="AC636" s="35">
        <v>7.0414130000000004</v>
      </c>
      <c r="AD636" s="36">
        <v>5.5580910000000001</v>
      </c>
      <c r="AE636" s="577">
        <v>14.94914</v>
      </c>
      <c r="AF636" s="35">
        <v>0.83088329999999999</v>
      </c>
      <c r="AG636" s="576">
        <v>5.5580679999999996</v>
      </c>
      <c r="AH636" s="34">
        <v>115.5106</v>
      </c>
      <c r="AI636" s="35">
        <v>6.8520950000000003</v>
      </c>
      <c r="AJ636" s="36">
        <v>5.9320060000000003</v>
      </c>
      <c r="AK636" s="577">
        <v>13.63025</v>
      </c>
      <c r="AL636" s="35">
        <v>0.80854919999999997</v>
      </c>
      <c r="AM636" s="576">
        <v>5.9320209999999998</v>
      </c>
      <c r="AN636" s="610"/>
    </row>
    <row r="637" spans="1:40" x14ac:dyDescent="0.25">
      <c r="A637" s="10" t="s">
        <v>1344</v>
      </c>
      <c r="B637" s="10" t="s">
        <v>1344</v>
      </c>
      <c r="C637" s="574"/>
      <c r="D637" s="574"/>
      <c r="E637" s="767"/>
      <c r="F637" s="135"/>
      <c r="G637" s="575">
        <v>1871</v>
      </c>
      <c r="H637" s="575" t="s">
        <v>160</v>
      </c>
      <c r="I637" s="29">
        <v>22</v>
      </c>
      <c r="J637" s="34">
        <v>9.6531199999999995</v>
      </c>
      <c r="K637" s="578">
        <v>0.85546789999999995</v>
      </c>
      <c r="L637" s="579">
        <v>8.8620870000000007</v>
      </c>
      <c r="M637" s="34">
        <v>0.83579630000000005</v>
      </c>
      <c r="N637" s="35">
        <v>0.22545660000000001</v>
      </c>
      <c r="O637" s="576">
        <v>26.975059999999999</v>
      </c>
      <c r="P637" s="34">
        <v>7.3706699999999996</v>
      </c>
      <c r="Q637" s="35">
        <v>0.87999150000000004</v>
      </c>
      <c r="R637" s="576">
        <v>11.9391</v>
      </c>
      <c r="S637" s="34">
        <v>0.86973909999999999</v>
      </c>
      <c r="T637" s="35">
        <v>0.103839</v>
      </c>
      <c r="U637" s="576">
        <v>11.9391</v>
      </c>
      <c r="V637" s="34">
        <v>0.96248250000000002</v>
      </c>
      <c r="W637" s="35">
        <v>0.11350109999999999</v>
      </c>
      <c r="X637" s="576">
        <v>11.792529999999999</v>
      </c>
      <c r="Y637" s="34">
        <v>10.17469</v>
      </c>
      <c r="Z637" s="35">
        <v>0.58722039999999998</v>
      </c>
      <c r="AA637" s="576">
        <v>5.771382</v>
      </c>
      <c r="AB637" s="34">
        <v>147.23249999999999</v>
      </c>
      <c r="AC637" s="35">
        <v>2.4503529999999998</v>
      </c>
      <c r="AD637" s="36">
        <v>1.6642749999999999</v>
      </c>
      <c r="AE637" s="577">
        <v>17.373429999999999</v>
      </c>
      <c r="AF637" s="35">
        <v>0.28914010000000001</v>
      </c>
      <c r="AG637" s="576">
        <v>1.664266</v>
      </c>
      <c r="AH637" s="34">
        <v>137.15530000000001</v>
      </c>
      <c r="AI637" s="35">
        <v>2.143224</v>
      </c>
      <c r="AJ637" s="36">
        <v>1.5626260000000001</v>
      </c>
      <c r="AK637" s="577">
        <v>16.184329999999999</v>
      </c>
      <c r="AL637" s="35">
        <v>0.25284909999999999</v>
      </c>
      <c r="AM637" s="576">
        <v>1.562308</v>
      </c>
      <c r="AN637" s="610" t="s">
        <v>1345</v>
      </c>
    </row>
    <row r="638" spans="1:40" x14ac:dyDescent="0.25">
      <c r="A638" s="10" t="s">
        <v>1346</v>
      </c>
      <c r="B638" s="10" t="s">
        <v>1346</v>
      </c>
      <c r="C638" s="574"/>
      <c r="D638" s="574"/>
      <c r="E638" s="767"/>
      <c r="F638" s="135"/>
      <c r="G638" s="575">
        <v>1868</v>
      </c>
      <c r="H638" s="575" t="s">
        <v>160</v>
      </c>
      <c r="I638" s="29">
        <v>25</v>
      </c>
      <c r="J638" s="34">
        <v>9.7862189999999991</v>
      </c>
      <c r="K638" s="578">
        <v>0.57018610000000003</v>
      </c>
      <c r="L638" s="579">
        <v>5.8264189999999996</v>
      </c>
      <c r="M638" s="34">
        <v>0.85828070000000001</v>
      </c>
      <c r="N638" s="35">
        <v>0.15228269999999999</v>
      </c>
      <c r="O638" s="576">
        <v>17.742760000000001</v>
      </c>
      <c r="P638" s="34">
        <v>7.6062770000000004</v>
      </c>
      <c r="Q638" s="35">
        <v>0.68948010000000004</v>
      </c>
      <c r="R638" s="576">
        <v>9.0646190000000004</v>
      </c>
      <c r="S638" s="34">
        <v>0.89754069999999997</v>
      </c>
      <c r="T638" s="35">
        <v>8.1358639999999996E-2</v>
      </c>
      <c r="U638" s="576">
        <v>9.0646190000000004</v>
      </c>
      <c r="V638" s="34">
        <v>0.96564289999999997</v>
      </c>
      <c r="W638" s="35">
        <v>6.8199789999999996E-2</v>
      </c>
      <c r="X638" s="576">
        <v>7.0626309999999997</v>
      </c>
      <c r="Y638" s="34">
        <v>10.201689999999999</v>
      </c>
      <c r="Z638" s="35">
        <v>0.35361730000000002</v>
      </c>
      <c r="AA638" s="576">
        <v>3.4662609999999998</v>
      </c>
      <c r="AB638" s="34">
        <v>148.3656</v>
      </c>
      <c r="AC638" s="35">
        <v>2.2959679999999998</v>
      </c>
      <c r="AD638" s="36">
        <v>1.547507</v>
      </c>
      <c r="AE638" s="577">
        <v>17.50714</v>
      </c>
      <c r="AF638" s="35">
        <v>0.27091349999999997</v>
      </c>
      <c r="AG638" s="576">
        <v>1.547445</v>
      </c>
      <c r="AH638" s="34">
        <v>138.7398</v>
      </c>
      <c r="AI638" s="35">
        <v>2.107891</v>
      </c>
      <c r="AJ638" s="36">
        <v>1.5193129999999999</v>
      </c>
      <c r="AK638" s="577">
        <v>16.371289999999998</v>
      </c>
      <c r="AL638" s="35">
        <v>0.248756</v>
      </c>
      <c r="AM638" s="576">
        <v>1.5194650000000001</v>
      </c>
      <c r="AN638" s="610" t="s">
        <v>1347</v>
      </c>
    </row>
    <row r="639" spans="1:40" x14ac:dyDescent="0.25">
      <c r="A639" s="10" t="s">
        <v>1348</v>
      </c>
      <c r="B639" s="10" t="s">
        <v>1348</v>
      </c>
      <c r="C639" s="574"/>
      <c r="D639" s="574"/>
      <c r="E639" s="767"/>
      <c r="F639" s="135"/>
      <c r="G639" s="575">
        <v>1869</v>
      </c>
      <c r="H639" s="575" t="s">
        <v>160</v>
      </c>
      <c r="I639" s="29">
        <v>24</v>
      </c>
      <c r="J639" s="34">
        <v>10.87346</v>
      </c>
      <c r="K639" s="578">
        <v>0.4132093</v>
      </c>
      <c r="L639" s="579">
        <v>3.8001640000000001</v>
      </c>
      <c r="M639" s="34">
        <v>1.0423020000000001</v>
      </c>
      <c r="N639" s="35">
        <v>0.13308300000000001</v>
      </c>
      <c r="O639" s="576">
        <v>12.768179999999999</v>
      </c>
      <c r="P639" s="34">
        <v>8.3316560000000006</v>
      </c>
      <c r="Q639" s="35">
        <v>0.47179569999999998</v>
      </c>
      <c r="R639" s="576">
        <v>5.6626880000000002</v>
      </c>
      <c r="S639" s="34">
        <v>0.98313550000000005</v>
      </c>
      <c r="T639" s="35">
        <v>5.5671789999999999E-2</v>
      </c>
      <c r="U639" s="576">
        <v>5.6626770000000004</v>
      </c>
      <c r="V639" s="34">
        <v>1.000572</v>
      </c>
      <c r="W639" s="35">
        <v>0.106684</v>
      </c>
      <c r="X639" s="576">
        <v>10.66231</v>
      </c>
      <c r="Y639" s="34">
        <v>10.37673</v>
      </c>
      <c r="Z639" s="35">
        <v>0.54720210000000002</v>
      </c>
      <c r="AA639" s="576">
        <v>5.2733590000000001</v>
      </c>
      <c r="AB639" s="34">
        <v>144.6857</v>
      </c>
      <c r="AC639" s="35">
        <v>1.973484</v>
      </c>
      <c r="AD639" s="36">
        <v>1.3639790000000001</v>
      </c>
      <c r="AE639" s="577">
        <v>17.07292</v>
      </c>
      <c r="AF639" s="35">
        <v>0.23289860000000001</v>
      </c>
      <c r="AG639" s="576">
        <v>1.364141</v>
      </c>
      <c r="AH639" s="34">
        <v>133.83840000000001</v>
      </c>
      <c r="AI639" s="35">
        <v>2.3509150000000001</v>
      </c>
      <c r="AJ639" s="36">
        <v>1.756532</v>
      </c>
      <c r="AK639" s="577">
        <v>15.79293</v>
      </c>
      <c r="AL639" s="35">
        <v>0.2774316</v>
      </c>
      <c r="AM639" s="576">
        <v>1.7566820000000001</v>
      </c>
      <c r="AN639" s="610" t="s">
        <v>1349</v>
      </c>
    </row>
    <row r="640" spans="1:40" x14ac:dyDescent="0.25">
      <c r="A640" s="10" t="s">
        <v>1350</v>
      </c>
      <c r="B640" s="10" t="s">
        <v>1350</v>
      </c>
      <c r="C640" s="574"/>
      <c r="D640" s="574"/>
      <c r="E640" s="767"/>
      <c r="F640" s="135"/>
      <c r="G640" s="575">
        <v>1872</v>
      </c>
      <c r="H640" s="575" t="s">
        <v>160</v>
      </c>
      <c r="I640" s="29">
        <v>25</v>
      </c>
      <c r="J640" s="34">
        <v>10.84656</v>
      </c>
      <c r="K640" s="578">
        <v>0.26099240000000001</v>
      </c>
      <c r="L640" s="579">
        <v>2.4062220000000001</v>
      </c>
      <c r="M640" s="34">
        <v>1.457222</v>
      </c>
      <c r="N640" s="35">
        <v>0.1769906</v>
      </c>
      <c r="O640" s="576">
        <v>12.14575</v>
      </c>
      <c r="P640" s="34">
        <v>8.0727969999999996</v>
      </c>
      <c r="Q640" s="35">
        <v>0.46833950000000002</v>
      </c>
      <c r="R640" s="576">
        <v>5.8014530000000004</v>
      </c>
      <c r="S640" s="34">
        <v>0.95259000000000005</v>
      </c>
      <c r="T640" s="35">
        <v>5.5264000000000001E-2</v>
      </c>
      <c r="U640" s="576">
        <v>5.8014460000000003</v>
      </c>
      <c r="V640" s="34">
        <v>1.415529</v>
      </c>
      <c r="W640" s="35">
        <v>0.1615888</v>
      </c>
      <c r="X640" s="576">
        <v>11.41544</v>
      </c>
      <c r="Y640" s="34">
        <v>12.341139999999999</v>
      </c>
      <c r="Z640" s="35">
        <v>0.67266210000000004</v>
      </c>
      <c r="AA640" s="576">
        <v>5.4505679999999996</v>
      </c>
      <c r="AB640" s="34">
        <v>144.71449999999999</v>
      </c>
      <c r="AC640" s="35">
        <v>2.8869250000000002</v>
      </c>
      <c r="AD640" s="36">
        <v>1.9949110000000001</v>
      </c>
      <c r="AE640" s="577">
        <v>17.076309999999999</v>
      </c>
      <c r="AF640" s="35">
        <v>0.34063719999999997</v>
      </c>
      <c r="AG640" s="576">
        <v>1.994794</v>
      </c>
      <c r="AH640" s="34">
        <v>133.0513</v>
      </c>
      <c r="AI640" s="35">
        <v>3.136088</v>
      </c>
      <c r="AJ640" s="36">
        <v>2.3570519999999999</v>
      </c>
      <c r="AK640" s="577">
        <v>15.700049999999999</v>
      </c>
      <c r="AL640" s="35">
        <v>0.37007580000000001</v>
      </c>
      <c r="AM640" s="576">
        <v>2.3571629999999999</v>
      </c>
      <c r="AN640" s="610"/>
    </row>
    <row r="641" spans="1:40" x14ac:dyDescent="0.25">
      <c r="A641" s="10" t="s">
        <v>1351</v>
      </c>
      <c r="B641" s="10" t="s">
        <v>1351</v>
      </c>
      <c r="C641" s="574"/>
      <c r="D641" s="574"/>
      <c r="E641" s="767"/>
      <c r="F641" s="135"/>
      <c r="G641" s="575">
        <v>1873</v>
      </c>
      <c r="H641" s="575" t="s">
        <v>160</v>
      </c>
      <c r="I641" s="29">
        <v>24</v>
      </c>
      <c r="J641" s="34">
        <v>11.504580000000001</v>
      </c>
      <c r="K641" s="578">
        <v>0.53985039999999995</v>
      </c>
      <c r="L641" s="579">
        <v>4.692482</v>
      </c>
      <c r="M641" s="34">
        <v>1.724817</v>
      </c>
      <c r="N641" s="35">
        <v>0.32931260000000001</v>
      </c>
      <c r="O641" s="576">
        <v>19.092610000000001</v>
      </c>
      <c r="P641" s="34">
        <v>6.1349200000000002</v>
      </c>
      <c r="Q641" s="35">
        <v>0.30487589999999998</v>
      </c>
      <c r="R641" s="576">
        <v>4.9695169999999997</v>
      </c>
      <c r="S641" s="34">
        <v>0.72392060000000003</v>
      </c>
      <c r="T641" s="35">
        <v>3.5975489999999999E-2</v>
      </c>
      <c r="U641" s="576">
        <v>4.9695349999999996</v>
      </c>
      <c r="V641" s="34">
        <v>1.9290849999999999</v>
      </c>
      <c r="W641" s="35">
        <v>0.31420979999999998</v>
      </c>
      <c r="X641" s="576">
        <v>16.288029999999999</v>
      </c>
      <c r="Y641" s="34">
        <v>14.368639999999999</v>
      </c>
      <c r="Z641" s="35">
        <v>1.3294539999999999</v>
      </c>
      <c r="AA641" s="576">
        <v>9.2524700000000006</v>
      </c>
      <c r="AB641" s="34">
        <v>125.28449999999999</v>
      </c>
      <c r="AC641" s="35">
        <v>4.0951779999999998</v>
      </c>
      <c r="AD641" s="36">
        <v>3.2687020000000002</v>
      </c>
      <c r="AE641" s="577">
        <v>14.783569999999999</v>
      </c>
      <c r="AF641" s="35">
        <v>0.48322870000000001</v>
      </c>
      <c r="AG641" s="576">
        <v>3.2686869999999999</v>
      </c>
      <c r="AH641" s="34">
        <v>115.16079999999999</v>
      </c>
      <c r="AI641" s="35">
        <v>3.7292399999999999</v>
      </c>
      <c r="AJ641" s="36">
        <v>3.238289</v>
      </c>
      <c r="AK641" s="577">
        <v>13.58897</v>
      </c>
      <c r="AL641" s="35">
        <v>0.44004369999999998</v>
      </c>
      <c r="AM641" s="576">
        <v>3.2382409999999999</v>
      </c>
      <c r="AN641" s="610" t="s">
        <v>1352</v>
      </c>
    </row>
    <row r="642" spans="1:40" x14ac:dyDescent="0.25">
      <c r="A642" s="10" t="s">
        <v>1353</v>
      </c>
      <c r="B642" s="10" t="s">
        <v>1353</v>
      </c>
      <c r="C642" s="574"/>
      <c r="D642" s="574"/>
      <c r="E642" s="767"/>
      <c r="F642" s="135"/>
      <c r="G642" s="575">
        <v>1874</v>
      </c>
      <c r="H642" s="575" t="s">
        <v>160</v>
      </c>
      <c r="I642" s="29">
        <v>24</v>
      </c>
      <c r="J642" s="34">
        <v>11.22217</v>
      </c>
      <c r="K642" s="578">
        <v>0.38545259999999998</v>
      </c>
      <c r="L642" s="579">
        <v>3.4347430000000001</v>
      </c>
      <c r="M642" s="34">
        <v>1.384236</v>
      </c>
      <c r="N642" s="35">
        <v>0.18968380000000001</v>
      </c>
      <c r="O642" s="576">
        <v>13.703150000000001</v>
      </c>
      <c r="P642" s="34">
        <v>7.8468530000000003</v>
      </c>
      <c r="Q642" s="35">
        <v>0.38414239999999999</v>
      </c>
      <c r="R642" s="576">
        <v>4.8954959999999996</v>
      </c>
      <c r="S642" s="34">
        <v>0.92592870000000005</v>
      </c>
      <c r="T642" s="35">
        <v>4.532928E-2</v>
      </c>
      <c r="U642" s="576">
        <v>4.8955469999999996</v>
      </c>
      <c r="V642" s="34">
        <v>1.342865</v>
      </c>
      <c r="W642" s="35">
        <v>0.14818139999999999</v>
      </c>
      <c r="X642" s="576">
        <v>11.03472</v>
      </c>
      <c r="Y642" s="34">
        <v>12.016590000000001</v>
      </c>
      <c r="Z642" s="35">
        <v>0.7215549</v>
      </c>
      <c r="AA642" s="576">
        <v>6.0046549999999996</v>
      </c>
      <c r="AB642" s="34">
        <v>139.58090000000001</v>
      </c>
      <c r="AC642" s="35">
        <v>3.8060779999999999</v>
      </c>
      <c r="AD642" s="36">
        <v>2.7267890000000001</v>
      </c>
      <c r="AE642" s="577">
        <v>16.470549999999999</v>
      </c>
      <c r="AF642" s="35">
        <v>0.4491349</v>
      </c>
      <c r="AG642" s="576">
        <v>2.7268970000000001</v>
      </c>
      <c r="AH642" s="34">
        <v>128.0087</v>
      </c>
      <c r="AI642" s="35">
        <v>3.681521</v>
      </c>
      <c r="AJ642" s="36">
        <v>2.8759920000000001</v>
      </c>
      <c r="AK642" s="577">
        <v>15.105029999999999</v>
      </c>
      <c r="AL642" s="35">
        <v>0.43439800000000001</v>
      </c>
      <c r="AM642" s="576">
        <v>2.8758490000000001</v>
      </c>
      <c r="AN642" s="610" t="s">
        <v>1354</v>
      </c>
    </row>
    <row r="643" spans="1:40" x14ac:dyDescent="0.25">
      <c r="A643" s="10" t="s">
        <v>1355</v>
      </c>
      <c r="B643" s="10" t="s">
        <v>1355</v>
      </c>
      <c r="C643" s="574"/>
      <c r="D643" s="574"/>
      <c r="E643" s="767"/>
      <c r="F643" s="135"/>
      <c r="G643" s="575">
        <v>1875</v>
      </c>
      <c r="H643" s="575" t="s">
        <v>160</v>
      </c>
      <c r="I643" s="29">
        <v>24</v>
      </c>
      <c r="J643" s="34">
        <v>11.587070000000001</v>
      </c>
      <c r="K643" s="578">
        <v>0.4894539</v>
      </c>
      <c r="L643" s="579">
        <v>4.2241390000000001</v>
      </c>
      <c r="M643" s="34">
        <v>1.333423</v>
      </c>
      <c r="N643" s="35">
        <v>0.13859659999999999</v>
      </c>
      <c r="O643" s="576">
        <v>10.39405</v>
      </c>
      <c r="P643" s="34">
        <v>7.382422</v>
      </c>
      <c r="Q643" s="35">
        <v>0.51556069999999998</v>
      </c>
      <c r="R643" s="576">
        <v>6.983625</v>
      </c>
      <c r="S643" s="34">
        <v>0.87112579999999995</v>
      </c>
      <c r="T643" s="35">
        <v>6.0836050000000003E-2</v>
      </c>
      <c r="U643" s="576">
        <v>6.9836130000000001</v>
      </c>
      <c r="V643" s="34">
        <v>1.3322890000000001</v>
      </c>
      <c r="W643" s="35">
        <v>8.9123190000000005E-2</v>
      </c>
      <c r="X643" s="576">
        <v>6.6894799999999996</v>
      </c>
      <c r="Y643" s="34">
        <v>11.98329</v>
      </c>
      <c r="Z643" s="35">
        <v>0.40488970000000002</v>
      </c>
      <c r="AA643" s="576">
        <v>3.378787</v>
      </c>
      <c r="AB643" s="34">
        <v>132.119</v>
      </c>
      <c r="AC643" s="35">
        <v>3.6421320000000001</v>
      </c>
      <c r="AD643" s="36">
        <v>2.7567050000000002</v>
      </c>
      <c r="AE643" s="577">
        <v>15.59004</v>
      </c>
      <c r="AF643" s="35">
        <v>0.42975560000000002</v>
      </c>
      <c r="AG643" s="576">
        <v>2.7566030000000001</v>
      </c>
      <c r="AH643" s="34">
        <v>121.12269999999999</v>
      </c>
      <c r="AI643" s="35">
        <v>3.3325939999999998</v>
      </c>
      <c r="AJ643" s="36">
        <v>2.7514210000000001</v>
      </c>
      <c r="AK643" s="577">
        <v>14.29247</v>
      </c>
      <c r="AL643" s="35">
        <v>0.39325169999999998</v>
      </c>
      <c r="AM643" s="576">
        <v>2.7514599999999998</v>
      </c>
      <c r="AN643" s="610" t="s">
        <v>1356</v>
      </c>
    </row>
    <row r="644" spans="1:40" x14ac:dyDescent="0.25">
      <c r="A644" s="10" t="s">
        <v>1357</v>
      </c>
      <c r="B644" s="10" t="s">
        <v>1357</v>
      </c>
      <c r="C644" s="574"/>
      <c r="D644" s="574"/>
      <c r="E644" s="767"/>
      <c r="F644" s="135"/>
      <c r="G644" s="575">
        <v>1876</v>
      </c>
      <c r="H644" s="575" t="s">
        <v>160</v>
      </c>
      <c r="I644" s="29">
        <v>23</v>
      </c>
      <c r="J644" s="34">
        <v>11.013299999999999</v>
      </c>
      <c r="K644" s="578">
        <v>0.67938779999999999</v>
      </c>
      <c r="L644" s="579">
        <v>6.1687969999999996</v>
      </c>
      <c r="M644" s="34">
        <v>1.11981</v>
      </c>
      <c r="N644" s="35">
        <v>0.22741990000000001</v>
      </c>
      <c r="O644" s="576">
        <v>20.308779999999999</v>
      </c>
      <c r="P644" s="34">
        <v>6.953805</v>
      </c>
      <c r="Q644" s="35">
        <v>0.44780189999999997</v>
      </c>
      <c r="R644" s="576">
        <v>6.4396659999999999</v>
      </c>
      <c r="S644" s="34">
        <v>0.82054899999999997</v>
      </c>
      <c r="T644" s="35">
        <v>5.2840949999999998E-2</v>
      </c>
      <c r="U644" s="576">
        <v>6.4397070000000003</v>
      </c>
      <c r="V644" s="34">
        <v>1.1843809999999999</v>
      </c>
      <c r="W644" s="35">
        <v>0.15484110000000001</v>
      </c>
      <c r="X644" s="576">
        <v>13.073589999999999</v>
      </c>
      <c r="Y644" s="34">
        <v>11.28185</v>
      </c>
      <c r="Z644" s="35">
        <v>0.73500650000000001</v>
      </c>
      <c r="AA644" s="576">
        <v>6.5149480000000004</v>
      </c>
      <c r="AB644" s="34">
        <v>134.77600000000001</v>
      </c>
      <c r="AC644" s="35">
        <v>3.5314390000000002</v>
      </c>
      <c r="AD644" s="36">
        <v>2.6202290000000001</v>
      </c>
      <c r="AE644" s="577">
        <v>15.903560000000001</v>
      </c>
      <c r="AF644" s="35">
        <v>0.41672360000000003</v>
      </c>
      <c r="AG644" s="576">
        <v>2.6203159999999999</v>
      </c>
      <c r="AH644" s="34">
        <v>123.8409</v>
      </c>
      <c r="AI644" s="35">
        <v>3.5550389999999998</v>
      </c>
      <c r="AJ644" s="36">
        <v>2.8706499999999999</v>
      </c>
      <c r="AK644" s="577">
        <v>14.61322</v>
      </c>
      <c r="AL644" s="35">
        <v>0.41950860000000001</v>
      </c>
      <c r="AM644" s="576">
        <v>2.8707470000000002</v>
      </c>
      <c r="AN644" s="610" t="s">
        <v>1358</v>
      </c>
    </row>
    <row r="645" spans="1:40" x14ac:dyDescent="0.25">
      <c r="A645" s="10" t="s">
        <v>1359</v>
      </c>
      <c r="B645" s="10" t="s">
        <v>1359</v>
      </c>
      <c r="C645" s="574"/>
      <c r="D645" s="574"/>
      <c r="E645" s="767"/>
      <c r="F645" s="135"/>
      <c r="G645" s="575">
        <v>1870</v>
      </c>
      <c r="H645" s="575" t="s">
        <v>160</v>
      </c>
      <c r="I645" s="29">
        <v>25</v>
      </c>
      <c r="J645" s="34">
        <v>11.51807</v>
      </c>
      <c r="K645" s="578">
        <v>0.57034620000000003</v>
      </c>
      <c r="L645" s="579">
        <v>4.9517519999999999</v>
      </c>
      <c r="M645" s="34">
        <v>1.2334419999999999</v>
      </c>
      <c r="N645" s="35">
        <v>0.26708759999999998</v>
      </c>
      <c r="O645" s="576">
        <v>21.653849999999998</v>
      </c>
      <c r="P645" s="34">
        <v>7.0807570000000002</v>
      </c>
      <c r="Q645" s="35">
        <v>0.34595520000000002</v>
      </c>
      <c r="R645" s="576">
        <v>4.8858509999999997</v>
      </c>
      <c r="S645" s="34">
        <v>0.83552930000000003</v>
      </c>
      <c r="T645" s="35">
        <v>4.0822919999999999E-2</v>
      </c>
      <c r="U645" s="576">
        <v>4.8858759999999997</v>
      </c>
      <c r="V645" s="34">
        <v>1.2438210000000001</v>
      </c>
      <c r="W645" s="35">
        <v>0.22840199999999999</v>
      </c>
      <c r="X645" s="576">
        <v>18.362929999999999</v>
      </c>
      <c r="Y645" s="34">
        <v>11.539720000000001</v>
      </c>
      <c r="Z645" s="35">
        <v>1.0434330000000001</v>
      </c>
      <c r="AA645" s="576">
        <v>9.0420999999999996</v>
      </c>
      <c r="AB645" s="34">
        <v>131.99639999999999</v>
      </c>
      <c r="AC645" s="35">
        <v>2.9777230000000001</v>
      </c>
      <c r="AD645" s="36">
        <v>2.2559130000000001</v>
      </c>
      <c r="AE645" s="577">
        <v>15.575570000000001</v>
      </c>
      <c r="AF645" s="35">
        <v>0.3513501</v>
      </c>
      <c r="AG645" s="576">
        <v>2.2557770000000001</v>
      </c>
      <c r="AH645" s="34">
        <v>121.57680000000001</v>
      </c>
      <c r="AI645" s="35">
        <v>3.5823040000000002</v>
      </c>
      <c r="AJ645" s="36">
        <v>2.9465349999999999</v>
      </c>
      <c r="AK645" s="577">
        <v>14.346069999999999</v>
      </c>
      <c r="AL645" s="35">
        <v>0.42270219999999997</v>
      </c>
      <c r="AM645" s="576">
        <v>2.9464670000000002</v>
      </c>
      <c r="AN645" s="610"/>
    </row>
    <row r="646" spans="1:40" x14ac:dyDescent="0.25">
      <c r="A646" s="10" t="s">
        <v>1360</v>
      </c>
      <c r="B646" s="10" t="s">
        <v>1360</v>
      </c>
      <c r="C646" s="574"/>
      <c r="D646" s="574"/>
      <c r="E646" s="767"/>
      <c r="F646" s="135"/>
      <c r="G646" s="575">
        <v>1877</v>
      </c>
      <c r="H646" s="575" t="s">
        <v>160</v>
      </c>
      <c r="I646" s="29">
        <v>24</v>
      </c>
      <c r="J646" s="34">
        <v>11.44605</v>
      </c>
      <c r="K646" s="578">
        <v>0.55385660000000003</v>
      </c>
      <c r="L646" s="579">
        <v>4.8388460000000002</v>
      </c>
      <c r="M646" s="34">
        <v>1.2166380000000001</v>
      </c>
      <c r="N646" s="35">
        <v>0.265685</v>
      </c>
      <c r="O646" s="576">
        <v>21.837630000000001</v>
      </c>
      <c r="P646" s="34">
        <v>7.1887759999999998</v>
      </c>
      <c r="Q646" s="35">
        <v>0.34247</v>
      </c>
      <c r="R646" s="576">
        <v>4.7639550000000002</v>
      </c>
      <c r="S646" s="34">
        <v>0.84827549999999996</v>
      </c>
      <c r="T646" s="35">
        <v>4.0411160000000002E-2</v>
      </c>
      <c r="U646" s="576">
        <v>4.7639189999999996</v>
      </c>
      <c r="V646" s="34">
        <v>1.218162</v>
      </c>
      <c r="W646" s="35">
        <v>0.22497410000000001</v>
      </c>
      <c r="X646" s="576">
        <v>18.468330000000002</v>
      </c>
      <c r="Y646" s="34">
        <v>11.420949999999999</v>
      </c>
      <c r="Z646" s="35">
        <v>1.0233449999999999</v>
      </c>
      <c r="AA646" s="576">
        <v>8.9602400000000006</v>
      </c>
      <c r="AB646" s="34">
        <v>132.07910000000001</v>
      </c>
      <c r="AC646" s="35">
        <v>4.4016349999999997</v>
      </c>
      <c r="AD646" s="36">
        <v>3.3325740000000001</v>
      </c>
      <c r="AE646" s="577">
        <v>15.58534</v>
      </c>
      <c r="AF646" s="35">
        <v>0.51938329999999999</v>
      </c>
      <c r="AG646" s="576">
        <v>3.3325119999999999</v>
      </c>
      <c r="AH646" s="34">
        <v>123.25320000000001</v>
      </c>
      <c r="AI646" s="35">
        <v>4.3262359999999997</v>
      </c>
      <c r="AJ646" s="36">
        <v>3.5100380000000002</v>
      </c>
      <c r="AK646" s="577">
        <v>14.54388</v>
      </c>
      <c r="AL646" s="35">
        <v>0.51050249999999997</v>
      </c>
      <c r="AM646" s="576">
        <v>3.510084</v>
      </c>
      <c r="AN646" s="610" t="s">
        <v>1349</v>
      </c>
    </row>
    <row r="647" spans="1:40" x14ac:dyDescent="0.25">
      <c r="A647" s="10" t="s">
        <v>1375</v>
      </c>
      <c r="B647" s="10" t="s">
        <v>1375</v>
      </c>
      <c r="C647" s="574"/>
      <c r="D647" s="574"/>
      <c r="E647" s="767"/>
      <c r="F647" s="135" t="s">
        <v>1381</v>
      </c>
      <c r="G647" s="575">
        <v>1878</v>
      </c>
      <c r="H647" s="575" t="s">
        <v>1039</v>
      </c>
      <c r="I647" s="29">
        <v>25</v>
      </c>
      <c r="J647" s="34">
        <v>11.363009999999999</v>
      </c>
      <c r="K647" s="578">
        <v>1.395831</v>
      </c>
      <c r="L647" s="579">
        <v>12.283989999999999</v>
      </c>
      <c r="M647" s="34">
        <v>1.3483989999999999</v>
      </c>
      <c r="N647" s="35">
        <v>0.28423130000000002</v>
      </c>
      <c r="O647" s="576">
        <v>21.079160000000002</v>
      </c>
      <c r="P647" s="34">
        <v>6.0454080000000001</v>
      </c>
      <c r="Q647" s="35">
        <v>0.9149891</v>
      </c>
      <c r="R647" s="576">
        <v>15.13527</v>
      </c>
      <c r="S647" s="34">
        <v>0.71335820000000005</v>
      </c>
      <c r="T647" s="35">
        <v>0.1079686</v>
      </c>
      <c r="U647" s="576">
        <v>15.135249999999999</v>
      </c>
      <c r="V647" s="34">
        <v>1.5793820000000001</v>
      </c>
      <c r="W647" s="35">
        <v>4.415372E-2</v>
      </c>
      <c r="X647" s="576">
        <v>2.795633</v>
      </c>
      <c r="Y647" s="34">
        <v>13.0532</v>
      </c>
      <c r="Z647" s="35">
        <v>0.1826873</v>
      </c>
      <c r="AA647" s="576">
        <v>1.399559</v>
      </c>
      <c r="AB647" s="34">
        <v>123.6554</v>
      </c>
      <c r="AC647" s="35">
        <v>3.2027060000000001</v>
      </c>
      <c r="AD647" s="36">
        <v>2.5900259999999999</v>
      </c>
      <c r="AE647" s="577">
        <v>14.591340000000001</v>
      </c>
      <c r="AF647" s="35">
        <v>0.37793120000000002</v>
      </c>
      <c r="AG647" s="576">
        <v>2.5901070000000002</v>
      </c>
      <c r="AH647" s="34">
        <v>112.3956</v>
      </c>
      <c r="AI647" s="35">
        <v>2.989779</v>
      </c>
      <c r="AJ647" s="36">
        <v>2.66005</v>
      </c>
      <c r="AK647" s="577">
        <v>13.26268</v>
      </c>
      <c r="AL647" s="35">
        <v>0.35280679999999998</v>
      </c>
      <c r="AM647" s="576">
        <v>2.6601460000000001</v>
      </c>
      <c r="AN647" s="610" t="s">
        <v>1378</v>
      </c>
    </row>
    <row r="648" spans="1:40" x14ac:dyDescent="0.25">
      <c r="A648" s="10" t="s">
        <v>1376</v>
      </c>
      <c r="B648" s="10" t="s">
        <v>1376</v>
      </c>
      <c r="C648" s="574"/>
      <c r="D648" s="574"/>
      <c r="E648" s="767"/>
      <c r="F648" s="135" t="s">
        <v>1381</v>
      </c>
      <c r="G648" s="575">
        <v>1879</v>
      </c>
      <c r="H648" s="575" t="s">
        <v>1039</v>
      </c>
      <c r="I648" s="29">
        <v>24</v>
      </c>
      <c r="J648" s="34">
        <v>11.30785</v>
      </c>
      <c r="K648" s="578">
        <v>1.4274370000000001</v>
      </c>
      <c r="L648" s="579">
        <v>12.62341</v>
      </c>
      <c r="M648" s="34">
        <v>1.3630089999999999</v>
      </c>
      <c r="N648" s="35">
        <v>0.26826909999999998</v>
      </c>
      <c r="O648" s="576">
        <v>19.682130000000001</v>
      </c>
      <c r="P648" s="34">
        <v>6.0679569999999998</v>
      </c>
      <c r="Q648" s="35">
        <v>0.94807059999999999</v>
      </c>
      <c r="R648" s="576">
        <v>15.62421</v>
      </c>
      <c r="S648" s="34">
        <v>0.71601899999999996</v>
      </c>
      <c r="T648" s="35">
        <v>0.11187229999999999</v>
      </c>
      <c r="U648" s="576">
        <v>15.62421</v>
      </c>
      <c r="V648" s="34">
        <v>1.5934699999999999</v>
      </c>
      <c r="W648" s="35">
        <v>6.5321190000000001E-2</v>
      </c>
      <c r="X648" s="576">
        <v>4.0993050000000002</v>
      </c>
      <c r="Y648" s="34">
        <v>13.109859999999999</v>
      </c>
      <c r="Z648" s="35">
        <v>0.26978410000000003</v>
      </c>
      <c r="AA648" s="576">
        <v>2.0578720000000001</v>
      </c>
      <c r="AB648" s="34">
        <v>124.54600000000001</v>
      </c>
      <c r="AC648" s="35">
        <v>2.6800130000000002</v>
      </c>
      <c r="AD648" s="36">
        <v>2.1518259999999998</v>
      </c>
      <c r="AE648" s="577">
        <v>14.696429999999999</v>
      </c>
      <c r="AF648" s="35">
        <v>0.3162412</v>
      </c>
      <c r="AG648" s="576">
        <v>2.151824</v>
      </c>
      <c r="AH648" s="34">
        <v>113.4325</v>
      </c>
      <c r="AI648" s="35">
        <v>2.2200350000000002</v>
      </c>
      <c r="AJ648" s="36">
        <v>1.9571419999999999</v>
      </c>
      <c r="AK648" s="577">
        <v>13.38504</v>
      </c>
      <c r="AL648" s="35">
        <v>0.26196629999999999</v>
      </c>
      <c r="AM648" s="576">
        <v>1.957158</v>
      </c>
      <c r="AN648" s="610" t="s">
        <v>1379</v>
      </c>
    </row>
    <row r="649" spans="1:40" x14ac:dyDescent="0.25">
      <c r="A649" s="10" t="s">
        <v>1377</v>
      </c>
      <c r="B649" s="10" t="s">
        <v>1377</v>
      </c>
      <c r="C649" s="574"/>
      <c r="D649" s="574"/>
      <c r="E649" s="767"/>
      <c r="F649" s="135" t="s">
        <v>1381</v>
      </c>
      <c r="G649" s="575">
        <v>1880</v>
      </c>
      <c r="H649" s="575" t="s">
        <v>1039</v>
      </c>
      <c r="I649" s="29">
        <v>21</v>
      </c>
      <c r="J649" s="34">
        <v>11.022650000000001</v>
      </c>
      <c r="K649" s="578">
        <v>2.5064440000000001</v>
      </c>
      <c r="L649" s="579">
        <v>22.739039999999999</v>
      </c>
      <c r="M649" s="34">
        <v>1.2997510000000001</v>
      </c>
      <c r="N649" s="35">
        <v>0.41079900000000003</v>
      </c>
      <c r="O649" s="576">
        <v>31.605969999999999</v>
      </c>
      <c r="P649" s="34">
        <v>5.7727079999999997</v>
      </c>
      <c r="Q649" s="35">
        <v>1.3241419999999999</v>
      </c>
      <c r="R649" s="576">
        <v>22.93797</v>
      </c>
      <c r="S649" s="34">
        <v>0.68117950000000005</v>
      </c>
      <c r="T649" s="35">
        <v>0.15624879999999999</v>
      </c>
      <c r="U649" s="576">
        <v>22.93797</v>
      </c>
      <c r="V649" s="34">
        <v>1.59382</v>
      </c>
      <c r="W649" s="35">
        <v>7.6882740000000005E-2</v>
      </c>
      <c r="X649" s="576">
        <v>4.8238019999999997</v>
      </c>
      <c r="Y649" s="34">
        <v>13.110379999999999</v>
      </c>
      <c r="Z649" s="35">
        <v>0.31417279999999997</v>
      </c>
      <c r="AA649" s="576">
        <v>2.3963679999999998</v>
      </c>
      <c r="AB649" s="34">
        <v>123.2111</v>
      </c>
      <c r="AC649" s="35">
        <v>2.1990029999999998</v>
      </c>
      <c r="AD649" s="36">
        <v>1.784745</v>
      </c>
      <c r="AE649" s="577">
        <v>14.53891</v>
      </c>
      <c r="AF649" s="35">
        <v>0.25948470000000001</v>
      </c>
      <c r="AG649" s="576">
        <v>1.784761</v>
      </c>
      <c r="AH649" s="34">
        <v>112.1343</v>
      </c>
      <c r="AI649" s="35">
        <v>2.3143549999999999</v>
      </c>
      <c r="AJ649" s="36">
        <v>2.063914</v>
      </c>
      <c r="AK649" s="577">
        <v>13.23184</v>
      </c>
      <c r="AL649" s="35">
        <v>0.27310020000000002</v>
      </c>
      <c r="AM649" s="576">
        <v>2.0639620000000001</v>
      </c>
      <c r="AN649" s="610" t="s">
        <v>1380</v>
      </c>
    </row>
    <row r="650" spans="1:40" x14ac:dyDescent="0.25">
      <c r="A650" s="10" t="s">
        <v>1361</v>
      </c>
      <c r="B650" s="10" t="s">
        <v>1361</v>
      </c>
      <c r="C650" s="574"/>
      <c r="D650" s="574"/>
      <c r="E650" s="767"/>
      <c r="F650" s="135" t="s">
        <v>1362</v>
      </c>
      <c r="G650" s="575">
        <v>1895</v>
      </c>
      <c r="H650" s="575" t="s">
        <v>160</v>
      </c>
      <c r="I650" s="29">
        <v>22</v>
      </c>
      <c r="J650" s="34">
        <v>8.9979289999999992</v>
      </c>
      <c r="K650" s="578">
        <v>0.80866099999999996</v>
      </c>
      <c r="L650" s="579">
        <v>8.98719</v>
      </c>
      <c r="M650" s="34">
        <v>0.81719129999999995</v>
      </c>
      <c r="N650" s="35">
        <v>0.27599370000000001</v>
      </c>
      <c r="O650" s="576">
        <v>33.773449999999997</v>
      </c>
      <c r="P650" s="34">
        <v>6.3790760000000004</v>
      </c>
      <c r="Q650" s="35">
        <v>0.7375796</v>
      </c>
      <c r="R650" s="576">
        <v>11.562480000000001</v>
      </c>
      <c r="S650" s="34">
        <v>0.75273100000000004</v>
      </c>
      <c r="T650" s="35">
        <v>8.7034399999999998E-2</v>
      </c>
      <c r="U650" s="576">
        <v>11.562480000000001</v>
      </c>
      <c r="V650" s="34">
        <v>1.147251</v>
      </c>
      <c r="W650" s="35">
        <v>0.27471509999999999</v>
      </c>
      <c r="X650" s="881">
        <v>23.945509999999999</v>
      </c>
      <c r="Y650" s="34">
        <v>11.05758</v>
      </c>
      <c r="Z650" s="35">
        <v>1.2620560000000001</v>
      </c>
      <c r="AA650" s="576">
        <v>11.413500000000001</v>
      </c>
      <c r="AB650" s="34">
        <v>146.13030000000001</v>
      </c>
      <c r="AC650" s="35">
        <v>6.8241160000000001</v>
      </c>
      <c r="AD650" s="36">
        <v>4.6698829999999996</v>
      </c>
      <c r="AE650" s="577">
        <v>17.243379999999998</v>
      </c>
      <c r="AF650" s="35">
        <v>0.80525579999999997</v>
      </c>
      <c r="AG650" s="576">
        <v>4.6699419999999998</v>
      </c>
      <c r="AH650" s="34">
        <v>134.3545</v>
      </c>
      <c r="AI650" s="35">
        <v>6.5104600000000001</v>
      </c>
      <c r="AJ650" s="36">
        <v>4.8457319999999999</v>
      </c>
      <c r="AK650" s="577">
        <v>15.85384</v>
      </c>
      <c r="AL650" s="35">
        <v>0.76822760000000001</v>
      </c>
      <c r="AM650" s="576">
        <v>4.8456890000000001</v>
      </c>
      <c r="AN650" s="610" t="s">
        <v>1363</v>
      </c>
    </row>
    <row r="651" spans="1:40" x14ac:dyDescent="0.25">
      <c r="A651" s="10" t="s">
        <v>1364</v>
      </c>
      <c r="B651" s="10" t="s">
        <v>1364</v>
      </c>
      <c r="C651" s="574"/>
      <c r="D651" s="574"/>
      <c r="E651" s="767"/>
      <c r="F651" s="135" t="s">
        <v>1362</v>
      </c>
      <c r="G651" s="575">
        <v>1896</v>
      </c>
      <c r="H651" s="575" t="s">
        <v>160</v>
      </c>
      <c r="I651" s="29">
        <v>25</v>
      </c>
      <c r="J651" s="34">
        <v>10.081329999999999</v>
      </c>
      <c r="K651" s="578">
        <v>1.024626</v>
      </c>
      <c r="L651" s="579">
        <v>10.163600000000001</v>
      </c>
      <c r="M651" s="34">
        <v>1.0978429999999999</v>
      </c>
      <c r="N651" s="35">
        <v>0.2495597</v>
      </c>
      <c r="O651" s="576">
        <v>22.731819999999999</v>
      </c>
      <c r="P651" s="34">
        <v>6.4981689999999999</v>
      </c>
      <c r="Q651" s="35">
        <v>0.8734286</v>
      </c>
      <c r="R651" s="576">
        <v>13.44115</v>
      </c>
      <c r="S651" s="34">
        <v>0.76678400000000002</v>
      </c>
      <c r="T651" s="35">
        <v>0.1030645</v>
      </c>
      <c r="U651" s="576">
        <v>13.441140000000001</v>
      </c>
      <c r="V651" s="34">
        <v>1.3559699999999999</v>
      </c>
      <c r="W651" s="35">
        <v>8.833916E-2</v>
      </c>
      <c r="X651" s="576">
        <v>6.5148320000000002</v>
      </c>
      <c r="Y651" s="34">
        <v>12.089880000000001</v>
      </c>
      <c r="Z651" s="35">
        <v>0.3904608</v>
      </c>
      <c r="AA651" s="576">
        <v>3.2296499999999999</v>
      </c>
      <c r="AB651" s="34">
        <v>137.9127</v>
      </c>
      <c r="AC651" s="35">
        <v>3.50603</v>
      </c>
      <c r="AD651" s="36">
        <v>2.5422099999999999</v>
      </c>
      <c r="AE651" s="577">
        <v>16.273700000000002</v>
      </c>
      <c r="AF651" s="35">
        <v>0.41372199999999998</v>
      </c>
      <c r="AG651" s="576">
        <v>2.5422739999999999</v>
      </c>
      <c r="AH651" s="34">
        <v>126.6254</v>
      </c>
      <c r="AI651" s="35">
        <v>3.1504249999999998</v>
      </c>
      <c r="AJ651" s="36">
        <v>2.4879869999999999</v>
      </c>
      <c r="AK651" s="577">
        <v>14.941800000000001</v>
      </c>
      <c r="AL651" s="35">
        <v>0.37175409999999998</v>
      </c>
      <c r="AM651" s="576">
        <v>2.4880140000000002</v>
      </c>
      <c r="AN651" s="610"/>
    </row>
    <row r="652" spans="1:40" x14ac:dyDescent="0.25">
      <c r="A652" s="10" t="s">
        <v>1365</v>
      </c>
      <c r="B652" s="10" t="s">
        <v>1365</v>
      </c>
      <c r="C652" s="574"/>
      <c r="D652" s="574"/>
      <c r="E652" s="767"/>
      <c r="F652" s="135" t="s">
        <v>1362</v>
      </c>
      <c r="G652" s="575">
        <v>1897</v>
      </c>
      <c r="H652" s="575" t="s">
        <v>160</v>
      </c>
      <c r="I652" s="29">
        <v>25</v>
      </c>
      <c r="J652" s="34">
        <v>11.3476</v>
      </c>
      <c r="K652" s="578">
        <v>0.69203210000000004</v>
      </c>
      <c r="L652" s="579">
        <v>6.0984910000000001</v>
      </c>
      <c r="M652" s="34">
        <v>1.3760330000000001</v>
      </c>
      <c r="N652" s="35">
        <v>0.21999440000000001</v>
      </c>
      <c r="O652" s="576">
        <v>15.987579999999999</v>
      </c>
      <c r="P652" s="34">
        <v>7.3004899999999999</v>
      </c>
      <c r="Q652" s="35">
        <v>0.63753510000000002</v>
      </c>
      <c r="R652" s="576">
        <v>8.7327720000000006</v>
      </c>
      <c r="S652" s="34">
        <v>0.86145780000000005</v>
      </c>
      <c r="T652" s="35">
        <v>7.5229260000000006E-2</v>
      </c>
      <c r="U652" s="576">
        <v>8.7327860000000008</v>
      </c>
      <c r="V652" s="34">
        <v>1.386361</v>
      </c>
      <c r="W652" s="35">
        <v>0.183753</v>
      </c>
      <c r="X652" s="576">
        <v>13.254339999999999</v>
      </c>
      <c r="Y652" s="34">
        <v>12.205880000000001</v>
      </c>
      <c r="Z652" s="35">
        <v>0.79531810000000003</v>
      </c>
      <c r="AA652" s="576">
        <v>6.5158589999999998</v>
      </c>
      <c r="AB652" s="34">
        <v>135.76840000000001</v>
      </c>
      <c r="AC652" s="35">
        <v>3.4785979999999999</v>
      </c>
      <c r="AD652" s="36">
        <v>2.5621559999999999</v>
      </c>
      <c r="AE652" s="577">
        <v>16.020669999999999</v>
      </c>
      <c r="AF652" s="35">
        <v>0.41048770000000001</v>
      </c>
      <c r="AG652" s="576">
        <v>2.5622379999999998</v>
      </c>
      <c r="AH652" s="34">
        <v>126.08280000000001</v>
      </c>
      <c r="AI652" s="35">
        <v>3.0530750000000002</v>
      </c>
      <c r="AJ652" s="36">
        <v>2.421484</v>
      </c>
      <c r="AK652" s="577">
        <v>14.87777</v>
      </c>
      <c r="AL652" s="35">
        <v>0.36028199999999999</v>
      </c>
      <c r="AM652" s="576">
        <v>2.4216129999999998</v>
      </c>
      <c r="AN652" s="610"/>
    </row>
    <row r="653" spans="1:40" x14ac:dyDescent="0.25">
      <c r="A653" s="10" t="s">
        <v>1366</v>
      </c>
      <c r="B653" s="10" t="s">
        <v>1366</v>
      </c>
      <c r="C653" s="574"/>
      <c r="D653" s="574"/>
      <c r="E653" s="767"/>
      <c r="F653" s="135" t="s">
        <v>1362</v>
      </c>
      <c r="G653" s="575">
        <v>1898</v>
      </c>
      <c r="H653" s="575" t="s">
        <v>160</v>
      </c>
      <c r="I653" s="29">
        <v>25</v>
      </c>
      <c r="J653" s="34">
        <v>10.394019999999999</v>
      </c>
      <c r="K653" s="578">
        <v>0.73351359999999999</v>
      </c>
      <c r="L653" s="579">
        <v>7.0570740000000001</v>
      </c>
      <c r="M653" s="34">
        <v>1.0544830000000001</v>
      </c>
      <c r="N653" s="35">
        <v>0.29350179999999998</v>
      </c>
      <c r="O653" s="576">
        <v>27.83371</v>
      </c>
      <c r="P653" s="34">
        <v>7.8163130000000001</v>
      </c>
      <c r="Q653" s="35">
        <v>0.72851239999999995</v>
      </c>
      <c r="R653" s="576">
        <v>9.3204100000000007</v>
      </c>
      <c r="S653" s="34">
        <v>0.92232499999999995</v>
      </c>
      <c r="T653" s="35">
        <v>8.5964589999999994E-2</v>
      </c>
      <c r="U653" s="576">
        <v>9.3204229999999999</v>
      </c>
      <c r="V653" s="34">
        <v>1.0965640000000001</v>
      </c>
      <c r="W653" s="35">
        <v>0.23071349999999999</v>
      </c>
      <c r="X653" s="881">
        <v>21.039670000000001</v>
      </c>
      <c r="Y653" s="34">
        <v>10.8287</v>
      </c>
      <c r="Z653" s="35">
        <v>1.0510280000000001</v>
      </c>
      <c r="AA653" s="576">
        <v>9.7059490000000004</v>
      </c>
      <c r="AB653" s="34">
        <v>146.53039999999999</v>
      </c>
      <c r="AC653" s="35">
        <v>2.3652250000000001</v>
      </c>
      <c r="AD653" s="36">
        <v>1.6141540000000001</v>
      </c>
      <c r="AE653" s="577">
        <v>17.290579999999999</v>
      </c>
      <c r="AF653" s="35">
        <v>0.27912419999999999</v>
      </c>
      <c r="AG653" s="576">
        <v>1.6143130000000001</v>
      </c>
      <c r="AH653" s="34">
        <v>136.23699999999999</v>
      </c>
      <c r="AI653" s="35">
        <v>2.5049649999999999</v>
      </c>
      <c r="AJ653" s="36">
        <v>1.8386819999999999</v>
      </c>
      <c r="AK653" s="577">
        <v>16.075970000000002</v>
      </c>
      <c r="AL653" s="35">
        <v>0.29558000000000001</v>
      </c>
      <c r="AM653" s="576">
        <v>1.8386450000000001</v>
      </c>
      <c r="AN653" s="610" t="s">
        <v>1367</v>
      </c>
    </row>
    <row r="654" spans="1:40" x14ac:dyDescent="0.25">
      <c r="A654" s="10" t="s">
        <v>1368</v>
      </c>
      <c r="B654" s="10" t="s">
        <v>1368</v>
      </c>
      <c r="C654" s="574"/>
      <c r="D654" s="574"/>
      <c r="E654" s="767"/>
      <c r="F654" s="135" t="s">
        <v>1362</v>
      </c>
      <c r="G654" s="575">
        <v>1899</v>
      </c>
      <c r="H654" s="575" t="s">
        <v>160</v>
      </c>
      <c r="I654" s="29">
        <v>23</v>
      </c>
      <c r="J654" s="34">
        <v>10.086919999999999</v>
      </c>
      <c r="K654" s="578">
        <v>0.90399149999999995</v>
      </c>
      <c r="L654" s="579">
        <v>8.9620189999999997</v>
      </c>
      <c r="M654" s="34">
        <v>0.96020930000000004</v>
      </c>
      <c r="N654" s="35">
        <v>0.27460990000000002</v>
      </c>
      <c r="O654" s="576">
        <v>28.598970000000001</v>
      </c>
      <c r="P654" s="34">
        <v>7.7472820000000002</v>
      </c>
      <c r="Q654" s="35">
        <v>0.83488320000000005</v>
      </c>
      <c r="R654" s="576">
        <v>10.77647</v>
      </c>
      <c r="S654" s="34">
        <v>0.91417930000000003</v>
      </c>
      <c r="T654" s="35">
        <v>9.8516259999999994E-2</v>
      </c>
      <c r="U654" s="576">
        <v>10.77647</v>
      </c>
      <c r="V654" s="34">
        <v>1.020216</v>
      </c>
      <c r="W654" s="35">
        <v>0.13789180000000001</v>
      </c>
      <c r="X654" s="576">
        <v>13.515940000000001</v>
      </c>
      <c r="Y654" s="34">
        <v>10.47039</v>
      </c>
      <c r="Z654" s="35">
        <v>0.68894979999999995</v>
      </c>
      <c r="AA654" s="576">
        <v>6.5799799999999999</v>
      </c>
      <c r="AB654" s="34">
        <v>149.636</v>
      </c>
      <c r="AC654" s="35">
        <v>1.7971919999999999</v>
      </c>
      <c r="AD654" s="36">
        <v>1.2010419999999999</v>
      </c>
      <c r="AE654" s="577">
        <v>17.657050000000002</v>
      </c>
      <c r="AF654" s="35">
        <v>0.21203079999999999</v>
      </c>
      <c r="AG654" s="576">
        <v>1.200828</v>
      </c>
      <c r="AH654" s="34">
        <v>138.16999999999999</v>
      </c>
      <c r="AI654" s="35">
        <v>2.2166540000000001</v>
      </c>
      <c r="AJ654" s="36">
        <v>1.604295</v>
      </c>
      <c r="AK654" s="577">
        <v>16.30406</v>
      </c>
      <c r="AL654" s="35">
        <v>0.26154759999999999</v>
      </c>
      <c r="AM654" s="576">
        <v>1.604187</v>
      </c>
      <c r="AN654" s="610" t="s">
        <v>1369</v>
      </c>
    </row>
    <row r="655" spans="1:40" x14ac:dyDescent="0.25">
      <c r="A655" s="10" t="s">
        <v>1370</v>
      </c>
      <c r="B655" s="10" t="s">
        <v>1370</v>
      </c>
      <c r="C655" s="574"/>
      <c r="D655" s="574"/>
      <c r="E655" s="767"/>
      <c r="F655" s="135" t="s">
        <v>1362</v>
      </c>
      <c r="G655" s="575">
        <v>1900</v>
      </c>
      <c r="H655" s="575" t="s">
        <v>160</v>
      </c>
      <c r="I655" s="29">
        <v>22</v>
      </c>
      <c r="J655" s="34">
        <v>11.568619999999999</v>
      </c>
      <c r="K655" s="578">
        <v>1.4021140000000001</v>
      </c>
      <c r="L655" s="579">
        <v>12.11998</v>
      </c>
      <c r="M655" s="34">
        <v>1.152555</v>
      </c>
      <c r="N655" s="35">
        <v>0.3470432</v>
      </c>
      <c r="O655" s="576">
        <v>30.110769999999999</v>
      </c>
      <c r="P655" s="34">
        <v>5.8868879999999999</v>
      </c>
      <c r="Q655" s="35">
        <v>0.89229579999999997</v>
      </c>
      <c r="R655" s="576">
        <v>15.15734</v>
      </c>
      <c r="S655" s="34">
        <v>0.69465279999999996</v>
      </c>
      <c r="T655" s="35">
        <v>0.10529090000000001</v>
      </c>
      <c r="U655" s="576">
        <v>15.15734</v>
      </c>
      <c r="V655" s="34">
        <v>1.321372</v>
      </c>
      <c r="W655" s="35">
        <v>0.14762939999999999</v>
      </c>
      <c r="X655" s="576">
        <v>11.17243</v>
      </c>
      <c r="Y655" s="34">
        <v>11.92327</v>
      </c>
      <c r="Z655" s="35">
        <v>0.65861309999999995</v>
      </c>
      <c r="AA655" s="576">
        <v>5.523765</v>
      </c>
      <c r="AB655" s="34">
        <v>122.9618</v>
      </c>
      <c r="AC655" s="35">
        <v>3.43757</v>
      </c>
      <c r="AD655" s="36">
        <v>2.795642</v>
      </c>
      <c r="AE655" s="577">
        <v>14.50949</v>
      </c>
      <c r="AF655" s="35">
        <v>0.40562530000000002</v>
      </c>
      <c r="AG655" s="576">
        <v>2.7955869999999998</v>
      </c>
      <c r="AH655" s="34">
        <v>114.2914</v>
      </c>
      <c r="AI655" s="35">
        <v>3.192812</v>
      </c>
      <c r="AJ655" s="36">
        <v>2.7935720000000002</v>
      </c>
      <c r="AK655" s="577">
        <v>13.48638</v>
      </c>
      <c r="AL655" s="35">
        <v>0.37675150000000002</v>
      </c>
      <c r="AM655" s="576">
        <v>2.7935699999999999</v>
      </c>
      <c r="AN655" s="610" t="s">
        <v>1371</v>
      </c>
    </row>
    <row r="656" spans="1:40" x14ac:dyDescent="0.25">
      <c r="A656" s="10" t="s">
        <v>1372</v>
      </c>
      <c r="B656" s="10" t="s">
        <v>1372</v>
      </c>
      <c r="C656" s="574"/>
      <c r="D656" s="574"/>
      <c r="E656" s="767"/>
      <c r="F656" s="135" t="s">
        <v>1362</v>
      </c>
      <c r="G656" s="575">
        <v>1901</v>
      </c>
      <c r="H656" s="575" t="s">
        <v>160</v>
      </c>
      <c r="I656" s="29">
        <v>25</v>
      </c>
      <c r="J656" s="34">
        <v>10.75052</v>
      </c>
      <c r="K656" s="578">
        <v>0.92865120000000001</v>
      </c>
      <c r="L656" s="579">
        <v>8.6381999999999994</v>
      </c>
      <c r="M656" s="34">
        <v>0.93740889999999999</v>
      </c>
      <c r="N656" s="35">
        <v>0.16931669999999999</v>
      </c>
      <c r="O656" s="576">
        <v>18.062200000000001</v>
      </c>
      <c r="P656" s="34">
        <v>5.062506</v>
      </c>
      <c r="Q656" s="35">
        <v>0.62928879999999998</v>
      </c>
      <c r="R656" s="576">
        <v>12.43038</v>
      </c>
      <c r="S656" s="34">
        <v>0.59737560000000001</v>
      </c>
      <c r="T656" s="35">
        <v>7.4256290000000003E-2</v>
      </c>
      <c r="U656" s="576">
        <v>12.43042</v>
      </c>
      <c r="V656" s="34">
        <v>1.3134269999999999</v>
      </c>
      <c r="W656" s="35">
        <v>0.11726250000000001</v>
      </c>
      <c r="X656" s="576">
        <v>8.9279790000000006</v>
      </c>
      <c r="Y656" s="34">
        <v>11.892910000000001</v>
      </c>
      <c r="Z656" s="35">
        <v>0.53974599999999995</v>
      </c>
      <c r="AA656" s="576">
        <v>4.5383829999999996</v>
      </c>
      <c r="AB656" s="34">
        <v>120.43389999999999</v>
      </c>
      <c r="AC656" s="35">
        <v>2.3802189999999999</v>
      </c>
      <c r="AD656" s="36">
        <v>1.97637</v>
      </c>
      <c r="AE656" s="577">
        <v>14.2112</v>
      </c>
      <c r="AF656" s="35">
        <v>0.28085179999999998</v>
      </c>
      <c r="AG656" s="576">
        <v>1.97627</v>
      </c>
      <c r="AH656" s="34">
        <v>111.6758</v>
      </c>
      <c r="AI656" s="35">
        <v>2.1786690000000002</v>
      </c>
      <c r="AJ656" s="36">
        <v>1.950888</v>
      </c>
      <c r="AK656" s="577">
        <v>13.17774</v>
      </c>
      <c r="AL656" s="35">
        <v>0.25708959999999997</v>
      </c>
      <c r="AM656" s="576">
        <v>1.9509380000000001</v>
      </c>
      <c r="AN656" s="610"/>
    </row>
    <row r="657" spans="1:40" x14ac:dyDescent="0.25">
      <c r="A657" s="57" t="s">
        <v>1373</v>
      </c>
      <c r="B657" s="57" t="s">
        <v>1373</v>
      </c>
      <c r="C657" s="725"/>
      <c r="D657" s="725"/>
      <c r="E657" s="831"/>
      <c r="F657" s="726" t="s">
        <v>1362</v>
      </c>
      <c r="G657" s="675">
        <v>1906</v>
      </c>
      <c r="H657" s="675" t="s">
        <v>160</v>
      </c>
      <c r="I657" s="60">
        <v>24</v>
      </c>
      <c r="J657" s="64">
        <v>11.737439999999999</v>
      </c>
      <c r="K657" s="727">
        <v>1.1880949999999999</v>
      </c>
      <c r="L657" s="728">
        <v>10.12227</v>
      </c>
      <c r="M657" s="64">
        <v>1.2287859999999999</v>
      </c>
      <c r="N657" s="65">
        <v>0.31990980000000002</v>
      </c>
      <c r="O657" s="724">
        <v>26.03463</v>
      </c>
      <c r="P657" s="64">
        <v>6.3666809999999998</v>
      </c>
      <c r="Q657" s="65">
        <v>0.91036519999999999</v>
      </c>
      <c r="R657" s="724">
        <v>14.2989</v>
      </c>
      <c r="S657" s="64">
        <v>0.75126839999999995</v>
      </c>
      <c r="T657" s="65">
        <v>0.107423</v>
      </c>
      <c r="U657" s="724">
        <v>14.29889</v>
      </c>
      <c r="V657" s="64">
        <v>1.32101</v>
      </c>
      <c r="W657" s="65">
        <v>0.22431809999999999</v>
      </c>
      <c r="X657" s="724">
        <v>16.980799999999999</v>
      </c>
      <c r="Y657" s="64">
        <v>11.896509999999999</v>
      </c>
      <c r="Z657" s="65">
        <v>1.0278229999999999</v>
      </c>
      <c r="AA657" s="724">
        <v>8.6397030000000008</v>
      </c>
      <c r="AB657" s="64">
        <v>124.98090000000001</v>
      </c>
      <c r="AC657" s="65">
        <v>5.2001559999999998</v>
      </c>
      <c r="AD657" s="66">
        <v>4.1607609999999999</v>
      </c>
      <c r="AE657" s="729">
        <v>14.74775</v>
      </c>
      <c r="AF657" s="65">
        <v>0.61362159999999999</v>
      </c>
      <c r="AG657" s="724">
        <v>4.1607820000000002</v>
      </c>
      <c r="AH657" s="64">
        <v>113.5497</v>
      </c>
      <c r="AI657" s="65">
        <v>5.1659889999999997</v>
      </c>
      <c r="AJ657" s="66">
        <v>4.5495390000000002</v>
      </c>
      <c r="AK657" s="729">
        <v>13.398870000000001</v>
      </c>
      <c r="AL657" s="65">
        <v>0.60958489999999999</v>
      </c>
      <c r="AM657" s="724">
        <v>4.549525</v>
      </c>
      <c r="AN657" s="730" t="s">
        <v>1374</v>
      </c>
    </row>
    <row r="658" spans="1:40" x14ac:dyDescent="0.25">
      <c r="A658" s="10" t="s">
        <v>1386</v>
      </c>
      <c r="B658" s="10"/>
      <c r="C658" s="574" t="s">
        <v>1383</v>
      </c>
      <c r="D658" s="574"/>
      <c r="E658" s="767"/>
      <c r="F658" s="135" t="s">
        <v>1384</v>
      </c>
      <c r="G658" s="575">
        <v>1982</v>
      </c>
      <c r="H658" s="575" t="s">
        <v>160</v>
      </c>
      <c r="I658" s="29">
        <v>24</v>
      </c>
      <c r="J658" s="34">
        <v>12.32001</v>
      </c>
      <c r="K658" s="578">
        <v>0.51826439999999996</v>
      </c>
      <c r="L658" s="579">
        <v>4.2066879999999998</v>
      </c>
      <c r="M658" s="34">
        <v>1.6512720000000001</v>
      </c>
      <c r="N658" s="35">
        <v>0.2415648</v>
      </c>
      <c r="O658" s="576">
        <v>14.629009999999999</v>
      </c>
      <c r="P658" s="34">
        <v>5.436712</v>
      </c>
      <c r="Q658" s="35">
        <v>0.2962919</v>
      </c>
      <c r="R658" s="576">
        <v>5.4498350000000002</v>
      </c>
      <c r="S658" s="34">
        <v>0.64153210000000005</v>
      </c>
      <c r="T658" s="35">
        <v>3.4962420000000001E-2</v>
      </c>
      <c r="U658" s="576">
        <v>5.4498319999999998</v>
      </c>
      <c r="V658" s="34">
        <v>1.92869</v>
      </c>
      <c r="W658" s="35">
        <v>0.23438729999999999</v>
      </c>
      <c r="X658" s="576">
        <v>12.152670000000001</v>
      </c>
      <c r="Y658" s="34">
        <v>14.401949999999999</v>
      </c>
      <c r="Z658" s="35">
        <v>0.85032379999999996</v>
      </c>
      <c r="AA658" s="576">
        <v>5.9042279999999998</v>
      </c>
      <c r="AB658" s="34">
        <v>116.8121</v>
      </c>
      <c r="AC658" s="35">
        <v>2.8945059999999998</v>
      </c>
      <c r="AD658" s="36">
        <v>2.477916</v>
      </c>
      <c r="AE658" s="577">
        <v>13.78383</v>
      </c>
      <c r="AF658" s="35">
        <v>0.34155649999999999</v>
      </c>
      <c r="AG658" s="576">
        <v>2.477951</v>
      </c>
      <c r="AH658" s="34">
        <v>106.9666</v>
      </c>
      <c r="AI658" s="35">
        <v>2.5673240000000002</v>
      </c>
      <c r="AJ658" s="36">
        <v>2.400118</v>
      </c>
      <c r="AK658" s="577">
        <v>12.62205</v>
      </c>
      <c r="AL658" s="35">
        <v>0.30294549999999998</v>
      </c>
      <c r="AM658" s="576">
        <v>2.4001290000000002</v>
      </c>
      <c r="AN658" s="610" t="s">
        <v>1402</v>
      </c>
    </row>
    <row r="659" spans="1:40" x14ac:dyDescent="0.25">
      <c r="A659" s="10" t="s">
        <v>1387</v>
      </c>
      <c r="B659" s="10"/>
      <c r="C659" s="574" t="s">
        <v>1383</v>
      </c>
      <c r="D659" s="574"/>
      <c r="E659" s="767"/>
      <c r="F659" s="135" t="s">
        <v>1384</v>
      </c>
      <c r="G659" s="575">
        <v>1983</v>
      </c>
      <c r="H659" s="575" t="s">
        <v>160</v>
      </c>
      <c r="I659" s="29">
        <v>25</v>
      </c>
      <c r="J659" s="34">
        <v>11.862410000000001</v>
      </c>
      <c r="K659" s="578">
        <v>0.744722</v>
      </c>
      <c r="L659" s="579">
        <v>6.2779980000000002</v>
      </c>
      <c r="M659" s="34">
        <v>1.5822020000000001</v>
      </c>
      <c r="N659" s="35">
        <v>0.29426039999999998</v>
      </c>
      <c r="O659" s="576">
        <v>18.59816</v>
      </c>
      <c r="P659" s="34">
        <v>5.2704839999999997</v>
      </c>
      <c r="Q659" s="35">
        <v>0.38720850000000001</v>
      </c>
      <c r="R659" s="576">
        <v>7.3467349999999998</v>
      </c>
      <c r="S659" s="34">
        <v>0.62191719999999995</v>
      </c>
      <c r="T659" s="35">
        <v>4.5690460000000002E-2</v>
      </c>
      <c r="U659" s="576">
        <v>7.3467120000000001</v>
      </c>
      <c r="V659" s="34">
        <v>1.9539299999999999</v>
      </c>
      <c r="W659" s="35">
        <v>0.2560962</v>
      </c>
      <c r="X659" s="576">
        <v>13.106719999999999</v>
      </c>
      <c r="Y659" s="34">
        <v>14.48649</v>
      </c>
      <c r="Z659" s="35">
        <v>1.007314</v>
      </c>
      <c r="AA659" s="576">
        <v>6.9534700000000003</v>
      </c>
      <c r="AB659" s="34">
        <v>117.3963</v>
      </c>
      <c r="AC659" s="35">
        <v>2.2072790000000002</v>
      </c>
      <c r="AD659" s="36">
        <v>1.8801939999999999</v>
      </c>
      <c r="AE659" s="577">
        <v>13.85277</v>
      </c>
      <c r="AF659" s="35">
        <v>0.26044420000000001</v>
      </c>
      <c r="AG659" s="576">
        <v>1.880088</v>
      </c>
      <c r="AH659" s="34">
        <v>107.9867</v>
      </c>
      <c r="AI659" s="35">
        <v>2.1114220000000001</v>
      </c>
      <c r="AJ659" s="36">
        <v>1.9552620000000001</v>
      </c>
      <c r="AK659" s="577">
        <v>12.742430000000001</v>
      </c>
      <c r="AL659" s="35">
        <v>0.24913979999999999</v>
      </c>
      <c r="AM659" s="576">
        <v>1.9551989999999999</v>
      </c>
      <c r="AN659" s="610"/>
    </row>
    <row r="660" spans="1:40" x14ac:dyDescent="0.25">
      <c r="A660" s="10" t="s">
        <v>1388</v>
      </c>
      <c r="B660" s="10"/>
      <c r="C660" s="574" t="s">
        <v>1383</v>
      </c>
      <c r="D660" s="574"/>
      <c r="E660" s="767"/>
      <c r="F660" s="135" t="s">
        <v>1384</v>
      </c>
      <c r="G660" s="575">
        <v>1984</v>
      </c>
      <c r="H660" s="575" t="s">
        <v>160</v>
      </c>
      <c r="I660" s="29">
        <v>25</v>
      </c>
      <c r="J660" s="34">
        <v>11.746180000000001</v>
      </c>
      <c r="K660" s="578">
        <v>0.36612529999999999</v>
      </c>
      <c r="L660" s="579">
        <v>3.1169720000000001</v>
      </c>
      <c r="M660" s="34">
        <v>1.475633</v>
      </c>
      <c r="N660" s="35">
        <v>0.12887509999999999</v>
      </c>
      <c r="O660" s="576">
        <v>8.7335440000000002</v>
      </c>
      <c r="P660" s="34">
        <v>6.0905069999999997</v>
      </c>
      <c r="Q660" s="35">
        <v>0.35145149999999997</v>
      </c>
      <c r="R660" s="576">
        <v>5.7704810000000002</v>
      </c>
      <c r="S660" s="34">
        <v>0.71867979999999998</v>
      </c>
      <c r="T660" s="35">
        <v>4.1471210000000001E-2</v>
      </c>
      <c r="U660" s="576">
        <v>5.7704700000000004</v>
      </c>
      <c r="V660" s="34">
        <v>1.6628449999999999</v>
      </c>
      <c r="W660" s="35">
        <v>0.1425816</v>
      </c>
      <c r="X660" s="576">
        <v>8.5745550000000001</v>
      </c>
      <c r="Y660" s="34">
        <v>13.383559999999999</v>
      </c>
      <c r="Z660" s="35">
        <v>0.56306789999999995</v>
      </c>
      <c r="AA660" s="576">
        <v>4.2071620000000003</v>
      </c>
      <c r="AB660" s="34">
        <v>125.8013</v>
      </c>
      <c r="AC660" s="35">
        <v>2.7760090000000002</v>
      </c>
      <c r="AD660" s="36">
        <v>2.206661</v>
      </c>
      <c r="AE660" s="577">
        <v>14.84456</v>
      </c>
      <c r="AF660" s="35">
        <v>0.3275709</v>
      </c>
      <c r="AG660" s="576">
        <v>2.2066729999999999</v>
      </c>
      <c r="AH660" s="34">
        <v>115.1801</v>
      </c>
      <c r="AI660" s="35">
        <v>2.479854</v>
      </c>
      <c r="AJ660" s="36">
        <v>2.1530230000000001</v>
      </c>
      <c r="AK660" s="577">
        <v>13.59125</v>
      </c>
      <c r="AL660" s="35">
        <v>0.29263850000000002</v>
      </c>
      <c r="AM660" s="576">
        <v>2.1531389999999999</v>
      </c>
      <c r="AN660" s="610"/>
    </row>
    <row r="661" spans="1:40" x14ac:dyDescent="0.25">
      <c r="A661" s="10" t="s">
        <v>1389</v>
      </c>
      <c r="B661" s="10"/>
      <c r="C661" s="574" t="s">
        <v>1383</v>
      </c>
      <c r="D661" s="574"/>
      <c r="E661" s="767"/>
      <c r="F661" s="135" t="s">
        <v>1384</v>
      </c>
      <c r="G661" s="575">
        <v>1985</v>
      </c>
      <c r="H661" s="575" t="s">
        <v>160</v>
      </c>
      <c r="I661" s="29">
        <v>24</v>
      </c>
      <c r="J661" s="34">
        <v>12.154680000000001</v>
      </c>
      <c r="K661" s="578">
        <v>0.4479187</v>
      </c>
      <c r="L661" s="579">
        <v>3.6851539999999998</v>
      </c>
      <c r="M661" s="34">
        <v>1.5748260000000001</v>
      </c>
      <c r="N661" s="35">
        <v>0.15959429999999999</v>
      </c>
      <c r="O661" s="576">
        <v>10.1341</v>
      </c>
      <c r="P661" s="34">
        <v>6.208939</v>
      </c>
      <c r="Q661" s="35">
        <v>0.36939090000000002</v>
      </c>
      <c r="R661" s="576">
        <v>5.9493410000000004</v>
      </c>
      <c r="S661" s="34">
        <v>0.73265480000000005</v>
      </c>
      <c r="T661" s="35">
        <v>4.3588109999999999E-2</v>
      </c>
      <c r="U661" s="576">
        <v>5.9493369999999999</v>
      </c>
      <c r="V661" s="34">
        <v>1.7000770000000001</v>
      </c>
      <c r="W661" s="35">
        <v>0.1355208</v>
      </c>
      <c r="X661" s="576">
        <v>7.9714530000000003</v>
      </c>
      <c r="Y661" s="34">
        <v>13.5336</v>
      </c>
      <c r="Z661" s="35">
        <v>0.54330219999999996</v>
      </c>
      <c r="AA661" s="576">
        <v>4.0144700000000002</v>
      </c>
      <c r="AB661" s="34">
        <v>123.2852</v>
      </c>
      <c r="AC661" s="35">
        <v>2.1921369999999998</v>
      </c>
      <c r="AD661" s="36">
        <v>1.7781020000000001</v>
      </c>
      <c r="AE661" s="577">
        <v>14.54766</v>
      </c>
      <c r="AF661" s="35">
        <v>0.2586735</v>
      </c>
      <c r="AG661" s="576">
        <v>1.778111</v>
      </c>
      <c r="AH661" s="34">
        <v>113.71210000000001</v>
      </c>
      <c r="AI661" s="35">
        <v>2.2116359999999999</v>
      </c>
      <c r="AJ661" s="36">
        <v>1.9449430000000001</v>
      </c>
      <c r="AK661" s="577">
        <v>13.41803</v>
      </c>
      <c r="AL661" s="35">
        <v>0.26096560000000002</v>
      </c>
      <c r="AM661" s="576">
        <v>1.944888</v>
      </c>
      <c r="AN661" s="610" t="s">
        <v>1403</v>
      </c>
    </row>
    <row r="662" spans="1:40" x14ac:dyDescent="0.25">
      <c r="A662" s="10" t="s">
        <v>1390</v>
      </c>
      <c r="B662" s="10"/>
      <c r="C662" s="574" t="s">
        <v>1383</v>
      </c>
      <c r="D662" s="574"/>
      <c r="E662" s="767"/>
      <c r="F662" s="135" t="s">
        <v>1384</v>
      </c>
      <c r="G662" s="575">
        <v>1986</v>
      </c>
      <c r="H662" s="575" t="s">
        <v>160</v>
      </c>
      <c r="I662" s="29">
        <v>25</v>
      </c>
      <c r="J662" s="34">
        <v>12.45984</v>
      </c>
      <c r="K662" s="578">
        <v>0.4890814</v>
      </c>
      <c r="L662" s="579">
        <v>3.925262</v>
      </c>
      <c r="M662" s="34">
        <v>1.655278</v>
      </c>
      <c r="N662" s="35">
        <v>0.13578399999999999</v>
      </c>
      <c r="O662" s="576">
        <v>8.2030940000000001</v>
      </c>
      <c r="P662" s="34">
        <v>5.4843320000000002</v>
      </c>
      <c r="Q662" s="35">
        <v>0.3187374</v>
      </c>
      <c r="R662" s="576">
        <v>5.8117830000000001</v>
      </c>
      <c r="S662" s="34">
        <v>0.64715109999999998</v>
      </c>
      <c r="T662" s="35">
        <v>3.7611180000000001E-2</v>
      </c>
      <c r="U662" s="576">
        <v>5.8118090000000002</v>
      </c>
      <c r="V662" s="34">
        <v>1.893675</v>
      </c>
      <c r="W662" s="35">
        <v>0.12773409999999999</v>
      </c>
      <c r="X662" s="576">
        <v>6.7453010000000004</v>
      </c>
      <c r="Y662" s="34">
        <v>14.28673</v>
      </c>
      <c r="Z662" s="35">
        <v>0.478829</v>
      </c>
      <c r="AA662" s="576">
        <v>3.3515640000000002</v>
      </c>
      <c r="AB662" s="34">
        <v>116.3442</v>
      </c>
      <c r="AC662" s="35">
        <v>2.2168160000000001</v>
      </c>
      <c r="AD662" s="36">
        <v>1.9053949999999999</v>
      </c>
      <c r="AE662" s="577">
        <v>13.72861</v>
      </c>
      <c r="AF662" s="35">
        <v>0.2615826</v>
      </c>
      <c r="AG662" s="576">
        <v>1.905383</v>
      </c>
      <c r="AH662" s="34">
        <v>106.9714</v>
      </c>
      <c r="AI662" s="35">
        <v>2.0560200000000002</v>
      </c>
      <c r="AJ662" s="36">
        <v>1.9220269999999999</v>
      </c>
      <c r="AK662" s="577">
        <v>12.622629999999999</v>
      </c>
      <c r="AL662" s="35">
        <v>0.24261720000000001</v>
      </c>
      <c r="AM662" s="576">
        <v>1.9220809999999999</v>
      </c>
      <c r="AN662" s="610"/>
    </row>
    <row r="663" spans="1:40" x14ac:dyDescent="0.25">
      <c r="A663" s="10" t="s">
        <v>1391</v>
      </c>
      <c r="B663" s="10"/>
      <c r="C663" s="574" t="s">
        <v>1383</v>
      </c>
      <c r="D663" s="574"/>
      <c r="E663" s="767"/>
      <c r="F663" s="135" t="s">
        <v>1384</v>
      </c>
      <c r="G663" s="575">
        <v>1987</v>
      </c>
      <c r="H663" s="575" t="s">
        <v>160</v>
      </c>
      <c r="I663" s="29">
        <v>23</v>
      </c>
      <c r="J663" s="34">
        <v>11.963520000000001</v>
      </c>
      <c r="K663" s="578">
        <v>0.62095330000000004</v>
      </c>
      <c r="L663" s="579">
        <v>5.190391</v>
      </c>
      <c r="M663" s="34">
        <v>1.468917</v>
      </c>
      <c r="N663" s="35">
        <v>0.31258809999999998</v>
      </c>
      <c r="O663" s="576">
        <v>21.280169999999998</v>
      </c>
      <c r="P663" s="34">
        <v>5.4507630000000002</v>
      </c>
      <c r="Q663" s="35">
        <v>0.3451437</v>
      </c>
      <c r="R663" s="576">
        <v>6.3320249999999998</v>
      </c>
      <c r="S663" s="34">
        <v>0.64319000000000004</v>
      </c>
      <c r="T663" s="35">
        <v>4.0727220000000001E-2</v>
      </c>
      <c r="U663" s="576">
        <v>6.3320660000000002</v>
      </c>
      <c r="V663" s="34">
        <v>1.74759</v>
      </c>
      <c r="W663" s="35">
        <v>0.32997480000000001</v>
      </c>
      <c r="X663" s="576">
        <v>18.881699999999999</v>
      </c>
      <c r="Y663" s="34">
        <v>13.682589999999999</v>
      </c>
      <c r="Z663" s="35">
        <v>1.1900539999999999</v>
      </c>
      <c r="AA663" s="576">
        <v>8.6975739999999995</v>
      </c>
      <c r="AB663" s="34">
        <v>118.7454</v>
      </c>
      <c r="AC663" s="35">
        <v>3.1389320000000001</v>
      </c>
      <c r="AD663" s="36">
        <v>2.6434139999999999</v>
      </c>
      <c r="AE663" s="577">
        <v>14.011950000000001</v>
      </c>
      <c r="AF663" s="35">
        <v>0.37038480000000001</v>
      </c>
      <c r="AG663" s="576">
        <v>2.6433490000000002</v>
      </c>
      <c r="AH663" s="34">
        <v>109.17570000000001</v>
      </c>
      <c r="AI663" s="35">
        <v>3.1724239999999999</v>
      </c>
      <c r="AJ663" s="36">
        <v>2.905796</v>
      </c>
      <c r="AK663" s="577">
        <v>12.88274</v>
      </c>
      <c r="AL663" s="35">
        <v>0.3743399</v>
      </c>
      <c r="AM663" s="576">
        <v>2.9057490000000001</v>
      </c>
      <c r="AN663" s="610" t="s">
        <v>1404</v>
      </c>
    </row>
    <row r="664" spans="1:40" x14ac:dyDescent="0.25">
      <c r="A664" s="10" t="s">
        <v>1392</v>
      </c>
      <c r="B664" s="10"/>
      <c r="C664" s="574" t="s">
        <v>1383</v>
      </c>
      <c r="D664" s="574"/>
      <c r="E664" s="767"/>
      <c r="F664" s="135" t="s">
        <v>1384</v>
      </c>
      <c r="G664" s="575">
        <v>1988</v>
      </c>
      <c r="H664" s="575" t="s">
        <v>160</v>
      </c>
      <c r="I664" s="29">
        <v>25</v>
      </c>
      <c r="J664" s="34">
        <v>12.2859</v>
      </c>
      <c r="K664" s="578">
        <v>0.55514339999999995</v>
      </c>
      <c r="L664" s="579">
        <v>4.5185389999999996</v>
      </c>
      <c r="M664" s="34">
        <v>1.582838</v>
      </c>
      <c r="N664" s="35">
        <v>0.2258522</v>
      </c>
      <c r="O664" s="576">
        <v>14.26881</v>
      </c>
      <c r="P664" s="34">
        <v>5.2766270000000004</v>
      </c>
      <c r="Q664" s="35">
        <v>0.25196170000000001</v>
      </c>
      <c r="R664" s="576">
        <v>4.7750519999999996</v>
      </c>
      <c r="S664" s="34">
        <v>0.62264189999999997</v>
      </c>
      <c r="T664" s="35">
        <v>2.973164E-2</v>
      </c>
      <c r="U664" s="576">
        <v>4.7750779999999997</v>
      </c>
      <c r="V664" s="34">
        <v>1.8774729999999999</v>
      </c>
      <c r="W664" s="35">
        <v>0.19028400000000001</v>
      </c>
      <c r="X664" s="576">
        <v>10.135120000000001</v>
      </c>
      <c r="Y664" s="34">
        <v>14.21598</v>
      </c>
      <c r="Z664" s="35">
        <v>0.71332059999999997</v>
      </c>
      <c r="AA664" s="576">
        <v>5.0177370000000003</v>
      </c>
      <c r="AB664" s="34">
        <v>115.268</v>
      </c>
      <c r="AC664" s="35">
        <v>2.3225829999999998</v>
      </c>
      <c r="AD664" s="36">
        <v>2.0149409999999999</v>
      </c>
      <c r="AE664" s="577">
        <v>13.60163</v>
      </c>
      <c r="AF664" s="35">
        <v>0.2740629</v>
      </c>
      <c r="AG664" s="576">
        <v>2.0149270000000001</v>
      </c>
      <c r="AH664" s="34">
        <v>106.1347</v>
      </c>
      <c r="AI664" s="35">
        <v>2.1937250000000001</v>
      </c>
      <c r="AJ664" s="36">
        <v>2.066926</v>
      </c>
      <c r="AK664" s="577">
        <v>12.52389</v>
      </c>
      <c r="AL664" s="35">
        <v>0.25886009999999998</v>
      </c>
      <c r="AM664" s="576">
        <v>2.0669300000000002</v>
      </c>
      <c r="AN664" s="610"/>
    </row>
    <row r="665" spans="1:40" x14ac:dyDescent="0.25">
      <c r="A665" s="10" t="s">
        <v>1393</v>
      </c>
      <c r="B665" s="10"/>
      <c r="C665" s="574" t="s">
        <v>1383</v>
      </c>
      <c r="D665" s="574"/>
      <c r="E665" s="767"/>
      <c r="F665" s="135" t="s">
        <v>1384</v>
      </c>
      <c r="G665" s="575">
        <v>1989</v>
      </c>
      <c r="H665" s="575" t="s">
        <v>160</v>
      </c>
      <c r="I665" s="29">
        <v>22</v>
      </c>
      <c r="J665" s="34">
        <v>11.937950000000001</v>
      </c>
      <c r="K665" s="578">
        <v>0.47031139999999999</v>
      </c>
      <c r="L665" s="579">
        <v>3.9396309999999999</v>
      </c>
      <c r="M665" s="34">
        <v>1.5320240000000001</v>
      </c>
      <c r="N665" s="35">
        <v>0.1711647</v>
      </c>
      <c r="O665" s="576">
        <v>11.172459999999999</v>
      </c>
      <c r="P665" s="34">
        <v>6.1699320000000002</v>
      </c>
      <c r="Q665" s="35">
        <v>0.3268644</v>
      </c>
      <c r="R665" s="576">
        <v>5.2976979999999996</v>
      </c>
      <c r="S665" s="34">
        <v>0.72805200000000003</v>
      </c>
      <c r="T665" s="35">
        <v>3.8569829999999999E-2</v>
      </c>
      <c r="U665" s="576">
        <v>5.2976749999999999</v>
      </c>
      <c r="V665" s="34">
        <v>1.6692819999999999</v>
      </c>
      <c r="W665" s="35">
        <v>0.15512960000000001</v>
      </c>
      <c r="X665" s="576">
        <v>9.2931919999999995</v>
      </c>
      <c r="Y665" s="34">
        <v>13.40686</v>
      </c>
      <c r="Z665" s="35">
        <v>0.62632600000000005</v>
      </c>
      <c r="AA665" s="576">
        <v>4.6716819999999997</v>
      </c>
      <c r="AB665" s="34">
        <v>124.4085</v>
      </c>
      <c r="AC665" s="35">
        <v>2.6908560000000001</v>
      </c>
      <c r="AD665" s="36">
        <v>2.162919</v>
      </c>
      <c r="AE665" s="577">
        <v>14.680210000000001</v>
      </c>
      <c r="AF665" s="35">
        <v>0.3175308</v>
      </c>
      <c r="AG665" s="576">
        <v>2.1629860000000001</v>
      </c>
      <c r="AH665" s="34">
        <v>114.0949</v>
      </c>
      <c r="AI665" s="35">
        <v>2.1380629999999998</v>
      </c>
      <c r="AJ665" s="36">
        <v>1.873934</v>
      </c>
      <c r="AK665" s="577">
        <v>13.463200000000001</v>
      </c>
      <c r="AL665" s="35">
        <v>0.2523051</v>
      </c>
      <c r="AM665" s="576">
        <v>1.874036</v>
      </c>
      <c r="AN665" s="610" t="s">
        <v>1405</v>
      </c>
    </row>
    <row r="666" spans="1:40" x14ac:dyDescent="0.25">
      <c r="A666" s="10" t="s">
        <v>1394</v>
      </c>
      <c r="B666" s="10"/>
      <c r="C666" s="574" t="s">
        <v>1383</v>
      </c>
      <c r="D666" s="574"/>
      <c r="E666" s="767"/>
      <c r="F666" s="135" t="s">
        <v>1384</v>
      </c>
      <c r="G666" s="575">
        <v>1990</v>
      </c>
      <c r="H666" s="575" t="s">
        <v>160</v>
      </c>
      <c r="I666" s="29">
        <v>21</v>
      </c>
      <c r="J666" s="34">
        <v>12.020479999999999</v>
      </c>
      <c r="K666" s="578">
        <v>0.52858130000000003</v>
      </c>
      <c r="L666" s="579">
        <v>4.3973399999999998</v>
      </c>
      <c r="M666" s="34">
        <v>1.529703</v>
      </c>
      <c r="N666" s="35">
        <v>0.15436130000000001</v>
      </c>
      <c r="O666" s="576">
        <v>10.09093</v>
      </c>
      <c r="P666" s="34">
        <v>6.3245570000000004</v>
      </c>
      <c r="Q666" s="35">
        <v>0.34112290000000001</v>
      </c>
      <c r="R666" s="576">
        <v>5.3936260000000003</v>
      </c>
      <c r="S666" s="34">
        <v>0.74629769999999995</v>
      </c>
      <c r="T666" s="35">
        <v>4.0252450000000002E-2</v>
      </c>
      <c r="U666" s="576">
        <v>5.3936190000000002</v>
      </c>
      <c r="V666" s="34">
        <v>1.6318490000000001</v>
      </c>
      <c r="W666" s="35">
        <v>0.1052454</v>
      </c>
      <c r="X666" s="576">
        <v>6.4494600000000002</v>
      </c>
      <c r="Y666" s="34">
        <v>13.2629</v>
      </c>
      <c r="Z666" s="35">
        <v>0.42862640000000002</v>
      </c>
      <c r="AA666" s="576">
        <v>3.2317710000000002</v>
      </c>
      <c r="AB666" s="34">
        <v>124.81610000000001</v>
      </c>
      <c r="AC666" s="35">
        <v>2.920328</v>
      </c>
      <c r="AD666" s="36">
        <v>2.3397039999999998</v>
      </c>
      <c r="AE666" s="577">
        <v>14.728300000000001</v>
      </c>
      <c r="AF666" s="35">
        <v>0.34458290000000003</v>
      </c>
      <c r="AG666" s="576">
        <v>2.3395969999999999</v>
      </c>
      <c r="AH666" s="34">
        <v>114.8635</v>
      </c>
      <c r="AI666" s="35">
        <v>2.6808320000000001</v>
      </c>
      <c r="AJ666" s="36">
        <v>2.3339289999999999</v>
      </c>
      <c r="AK666" s="577">
        <v>13.553890000000001</v>
      </c>
      <c r="AL666" s="35">
        <v>0.31633909999999998</v>
      </c>
      <c r="AM666" s="576">
        <v>2.3339349999999999</v>
      </c>
      <c r="AN666" s="610" t="s">
        <v>1406</v>
      </c>
    </row>
    <row r="667" spans="1:40" x14ac:dyDescent="0.25">
      <c r="A667" s="10" t="s">
        <v>1395</v>
      </c>
      <c r="B667" s="10"/>
      <c r="C667" s="574" t="s">
        <v>1383</v>
      </c>
      <c r="D667" s="574"/>
      <c r="E667" s="767"/>
      <c r="F667" s="135" t="s">
        <v>1384</v>
      </c>
      <c r="G667" s="575">
        <v>1991</v>
      </c>
      <c r="H667" s="575" t="s">
        <v>160</v>
      </c>
      <c r="I667" s="29">
        <v>24</v>
      </c>
      <c r="J667" s="34">
        <v>11.098710000000001</v>
      </c>
      <c r="K667" s="578">
        <v>0.26302049999999999</v>
      </c>
      <c r="L667" s="579">
        <v>2.3698290000000002</v>
      </c>
      <c r="M667" s="34">
        <v>1.226475</v>
      </c>
      <c r="N667" s="35">
        <v>0.10733910000000001</v>
      </c>
      <c r="O667" s="576">
        <v>8.7518379999999993</v>
      </c>
      <c r="P667" s="34">
        <v>7.3582409999999996</v>
      </c>
      <c r="Q667" s="35">
        <v>0.28258280000000002</v>
      </c>
      <c r="R667" s="576">
        <v>3.8403589999999999</v>
      </c>
      <c r="S667" s="34">
        <v>0.86827240000000006</v>
      </c>
      <c r="T667" s="35">
        <v>3.3344480000000003E-2</v>
      </c>
      <c r="U667" s="576">
        <v>3.840325</v>
      </c>
      <c r="V667" s="34">
        <v>1.2662960000000001</v>
      </c>
      <c r="W667" s="35">
        <v>9.6523429999999993E-2</v>
      </c>
      <c r="X667" s="576">
        <v>7.622503</v>
      </c>
      <c r="Y667" s="34">
        <v>11.680910000000001</v>
      </c>
      <c r="Z667" s="35">
        <v>0.44736039999999999</v>
      </c>
      <c r="AA667" s="576">
        <v>3.8298420000000002</v>
      </c>
      <c r="AB667" s="34">
        <v>138.7484</v>
      </c>
      <c r="AC667" s="35">
        <v>3.1859670000000002</v>
      </c>
      <c r="AD667" s="36">
        <v>2.2962189999999998</v>
      </c>
      <c r="AE667" s="577">
        <v>16.372309999999999</v>
      </c>
      <c r="AF667" s="35">
        <v>0.3759402</v>
      </c>
      <c r="AG667" s="576">
        <v>2.296195</v>
      </c>
      <c r="AH667" s="34">
        <v>127.7413</v>
      </c>
      <c r="AI667" s="35">
        <v>2.8775550000000001</v>
      </c>
      <c r="AJ667" s="36">
        <v>2.2526419999999998</v>
      </c>
      <c r="AK667" s="577">
        <v>15.07347</v>
      </c>
      <c r="AL667" s="35">
        <v>0.33956209999999998</v>
      </c>
      <c r="AM667" s="576">
        <v>2.252713</v>
      </c>
      <c r="AN667" s="610" t="s">
        <v>1407</v>
      </c>
    </row>
    <row r="668" spans="1:40" x14ac:dyDescent="0.25">
      <c r="A668" s="10" t="s">
        <v>1396</v>
      </c>
      <c r="B668" s="10"/>
      <c r="C668" s="574" t="s">
        <v>1383</v>
      </c>
      <c r="D668" s="574"/>
      <c r="E668" s="767"/>
      <c r="F668" s="135" t="s">
        <v>1384</v>
      </c>
      <c r="G668" s="575">
        <v>1992</v>
      </c>
      <c r="H668" s="575" t="s">
        <v>160</v>
      </c>
      <c r="I668" s="29">
        <v>24</v>
      </c>
      <c r="J668" s="34">
        <v>11.05612</v>
      </c>
      <c r="K668" s="578">
        <v>0.27992030000000001</v>
      </c>
      <c r="L668" s="579">
        <v>2.5318130000000001</v>
      </c>
      <c r="M668" s="34">
        <v>1.127235</v>
      </c>
      <c r="N668" s="35">
        <v>8.5946410000000001E-2</v>
      </c>
      <c r="O668" s="576">
        <v>7.624536</v>
      </c>
      <c r="P668" s="34">
        <v>7.3691659999999999</v>
      </c>
      <c r="Q668" s="35">
        <v>0.32769350000000003</v>
      </c>
      <c r="R668" s="576">
        <v>4.4468189999999996</v>
      </c>
      <c r="S668" s="34">
        <v>0.86956160000000005</v>
      </c>
      <c r="T668" s="35">
        <v>3.8668099999999997E-2</v>
      </c>
      <c r="U668" s="576">
        <v>4.4468500000000004</v>
      </c>
      <c r="V668" s="34">
        <v>1.1712119999999999</v>
      </c>
      <c r="W668" s="35">
        <v>8.2467929999999995E-2</v>
      </c>
      <c r="X668" s="576">
        <v>7.041245</v>
      </c>
      <c r="Y668" s="34">
        <v>11.2349</v>
      </c>
      <c r="Z668" s="35">
        <v>0.39938839999999998</v>
      </c>
      <c r="AA668" s="576">
        <v>3.5548899999999999</v>
      </c>
      <c r="AB668" s="34">
        <v>138.76150000000001</v>
      </c>
      <c r="AC668" s="35">
        <v>2.3886090000000002</v>
      </c>
      <c r="AD668" s="36">
        <v>1.7213769999999999</v>
      </c>
      <c r="AE668" s="577">
        <v>16.373850000000001</v>
      </c>
      <c r="AF668" s="35">
        <v>0.28187449999999997</v>
      </c>
      <c r="AG668" s="576">
        <v>1.721492</v>
      </c>
      <c r="AH668" s="34">
        <v>128.21690000000001</v>
      </c>
      <c r="AI668" s="35">
        <v>2.1774269999999998</v>
      </c>
      <c r="AJ668" s="36">
        <v>1.6982379999999999</v>
      </c>
      <c r="AK668" s="577">
        <v>15.12959</v>
      </c>
      <c r="AL668" s="35">
        <v>0.2569092</v>
      </c>
      <c r="AM668" s="576">
        <v>1.6980569999999999</v>
      </c>
      <c r="AN668" s="610" t="s">
        <v>1408</v>
      </c>
    </row>
    <row r="669" spans="1:40" x14ac:dyDescent="0.25">
      <c r="A669" s="10" t="s">
        <v>1397</v>
      </c>
      <c r="B669" s="10"/>
      <c r="C669" s="574" t="s">
        <v>1383</v>
      </c>
      <c r="D669" s="574"/>
      <c r="E669" s="767"/>
      <c r="F669" s="135" t="s">
        <v>1384</v>
      </c>
      <c r="G669" s="575">
        <v>1993</v>
      </c>
      <c r="H669" s="575" t="s">
        <v>160</v>
      </c>
      <c r="I669" s="29">
        <v>24</v>
      </c>
      <c r="J669" s="34">
        <v>11.8119</v>
      </c>
      <c r="K669" s="578">
        <v>0.39846160000000003</v>
      </c>
      <c r="L669" s="579">
        <v>3.3733900000000001</v>
      </c>
      <c r="M669" s="34">
        <v>1.465004</v>
      </c>
      <c r="N669" s="35">
        <v>0.1183854</v>
      </c>
      <c r="O669" s="576">
        <v>8.0808920000000004</v>
      </c>
      <c r="P669" s="34">
        <v>6.2949440000000001</v>
      </c>
      <c r="Q669" s="35">
        <v>0.24180579999999999</v>
      </c>
      <c r="R669" s="576">
        <v>3.841269</v>
      </c>
      <c r="S669" s="34">
        <v>0.74280330000000006</v>
      </c>
      <c r="T669" s="35">
        <v>2.8533320000000001E-2</v>
      </c>
      <c r="U669" s="576">
        <v>3.8413010000000001</v>
      </c>
      <c r="V669" s="34">
        <v>1.588948</v>
      </c>
      <c r="W669" s="35">
        <v>5.5055270000000003E-2</v>
      </c>
      <c r="X669" s="576">
        <v>3.4648870000000001</v>
      </c>
      <c r="Y669" s="34">
        <v>13.092000000000001</v>
      </c>
      <c r="Z669" s="35">
        <v>0.22788320000000001</v>
      </c>
      <c r="AA669" s="576">
        <v>1.740629</v>
      </c>
      <c r="AB669" s="34">
        <v>126.47150000000001</v>
      </c>
      <c r="AC669" s="35">
        <v>1.5110710000000001</v>
      </c>
      <c r="AD669" s="36">
        <v>1.194793</v>
      </c>
      <c r="AE669" s="577">
        <v>14.923629999999999</v>
      </c>
      <c r="AF669" s="35">
        <v>0.1783111</v>
      </c>
      <c r="AG669" s="576">
        <v>1.1948240000000001</v>
      </c>
      <c r="AH669" s="34">
        <v>116.38120000000001</v>
      </c>
      <c r="AI669" s="35">
        <v>1.249099</v>
      </c>
      <c r="AJ669" s="36">
        <v>1.0732820000000001</v>
      </c>
      <c r="AK669" s="577">
        <v>13.73298</v>
      </c>
      <c r="AL669" s="35">
        <v>0.14738109999999999</v>
      </c>
      <c r="AM669" s="576">
        <v>1.073191</v>
      </c>
      <c r="AN669" s="610" t="s">
        <v>491</v>
      </c>
    </row>
    <row r="670" spans="1:40" x14ac:dyDescent="0.25">
      <c r="A670" s="10" t="s">
        <v>1398</v>
      </c>
      <c r="B670" s="10"/>
      <c r="C670" s="574" t="s">
        <v>1383</v>
      </c>
      <c r="D670" s="574"/>
      <c r="E670" s="767"/>
      <c r="F670" s="135" t="s">
        <v>1384</v>
      </c>
      <c r="G670" s="575">
        <v>1994</v>
      </c>
      <c r="H670" s="575" t="s">
        <v>160</v>
      </c>
      <c r="I670" s="29">
        <v>25</v>
      </c>
      <c r="J670" s="34">
        <v>10.13289</v>
      </c>
      <c r="K670" s="578">
        <v>0.56689880000000004</v>
      </c>
      <c r="L670" s="579">
        <v>5.5946400000000001</v>
      </c>
      <c r="M670" s="34">
        <v>0.7879621</v>
      </c>
      <c r="N670" s="35">
        <v>0.13922880000000001</v>
      </c>
      <c r="O670" s="576">
        <v>17.66948</v>
      </c>
      <c r="P670" s="34">
        <v>8.4066489999999998</v>
      </c>
      <c r="Q670" s="35">
        <v>0.62569900000000001</v>
      </c>
      <c r="R670" s="576">
        <v>7.4429069999999999</v>
      </c>
      <c r="S670" s="34">
        <v>0.99198450000000005</v>
      </c>
      <c r="T670" s="35">
        <v>7.383294E-2</v>
      </c>
      <c r="U670" s="576">
        <v>7.442952</v>
      </c>
      <c r="V670" s="34">
        <v>0.79943790000000003</v>
      </c>
      <c r="W670" s="35">
        <v>8.4961419999999996E-2</v>
      </c>
      <c r="X670" s="576">
        <v>10.627649999999999</v>
      </c>
      <c r="Y670" s="34">
        <v>9.2753499999999995</v>
      </c>
      <c r="Z670" s="35">
        <v>0.48801670000000003</v>
      </c>
      <c r="AA670" s="576">
        <v>5.2614369999999999</v>
      </c>
      <c r="AB670" s="34">
        <v>156.2191</v>
      </c>
      <c r="AC670" s="35">
        <v>2.3971480000000001</v>
      </c>
      <c r="AD670" s="36">
        <v>1.534478</v>
      </c>
      <c r="AE670" s="577">
        <v>18.433859999999999</v>
      </c>
      <c r="AF670" s="35">
        <v>0.28284340000000002</v>
      </c>
      <c r="AG670" s="576">
        <v>1.5343690000000001</v>
      </c>
      <c r="AH670" s="34">
        <v>143.59979999999999</v>
      </c>
      <c r="AI670" s="35">
        <v>1.8461380000000001</v>
      </c>
      <c r="AJ670" s="36">
        <v>1.2856129999999999</v>
      </c>
      <c r="AK670" s="577">
        <v>16.944769999999998</v>
      </c>
      <c r="AL670" s="35">
        <v>0.21790380000000001</v>
      </c>
      <c r="AM670" s="576">
        <v>1.285965</v>
      </c>
      <c r="AN670" s="610"/>
    </row>
    <row r="671" spans="1:40" x14ac:dyDescent="0.25">
      <c r="A671" s="10" t="s">
        <v>1399</v>
      </c>
      <c r="B671" s="10"/>
      <c r="C671" s="574" t="s">
        <v>1383</v>
      </c>
      <c r="D671" s="574"/>
      <c r="E671" s="767"/>
      <c r="F671" s="135" t="s">
        <v>1384</v>
      </c>
      <c r="G671" s="575">
        <v>1995</v>
      </c>
      <c r="H671" s="575" t="s">
        <v>160</v>
      </c>
      <c r="I671" s="29">
        <v>22</v>
      </c>
      <c r="J671" s="34">
        <v>10.01027</v>
      </c>
      <c r="K671" s="578">
        <v>0.67432060000000005</v>
      </c>
      <c r="L671" s="579">
        <v>6.7362880000000001</v>
      </c>
      <c r="M671" s="34">
        <v>0.73705379999999998</v>
      </c>
      <c r="N671" s="35">
        <v>0.15984280000000001</v>
      </c>
      <c r="O671" s="576">
        <v>21.686720000000001</v>
      </c>
      <c r="P671" s="34">
        <v>8.3374609999999993</v>
      </c>
      <c r="Q671" s="35">
        <v>0.83931239999999996</v>
      </c>
      <c r="R671" s="576">
        <v>10.06676</v>
      </c>
      <c r="S671" s="34">
        <v>0.98382029999999998</v>
      </c>
      <c r="T671" s="35">
        <v>9.9038689999999999E-2</v>
      </c>
      <c r="U671" s="576">
        <v>10.066750000000001</v>
      </c>
      <c r="V671" s="34">
        <v>0.76015900000000003</v>
      </c>
      <c r="W671" s="35">
        <v>8.7841009999999997E-2</v>
      </c>
      <c r="X671" s="576">
        <v>11.55561</v>
      </c>
      <c r="Y671" s="34">
        <v>9.0429110000000001</v>
      </c>
      <c r="Z671" s="35">
        <v>0.50996960000000002</v>
      </c>
      <c r="AA671" s="576">
        <v>5.6394409999999997</v>
      </c>
      <c r="AB671" s="34">
        <v>155.4796</v>
      </c>
      <c r="AC671" s="35">
        <v>3.0180899999999999</v>
      </c>
      <c r="AD671" s="36">
        <v>1.9411480000000001</v>
      </c>
      <c r="AE671" s="577">
        <v>18.346589999999999</v>
      </c>
      <c r="AF671" s="35">
        <v>0.35612250000000001</v>
      </c>
      <c r="AG671" s="576">
        <v>1.941082</v>
      </c>
      <c r="AH671" s="34">
        <v>142.83179999999999</v>
      </c>
      <c r="AI671" s="35">
        <v>2.6512859999999998</v>
      </c>
      <c r="AJ671" s="36">
        <v>1.8562289999999999</v>
      </c>
      <c r="AK671" s="577">
        <v>16.854150000000001</v>
      </c>
      <c r="AL671" s="35">
        <v>0.31286580000000003</v>
      </c>
      <c r="AM671" s="576">
        <v>1.8563130000000001</v>
      </c>
      <c r="AN671" s="610" t="s">
        <v>1409</v>
      </c>
    </row>
    <row r="672" spans="1:40" x14ac:dyDescent="0.25">
      <c r="A672" s="10" t="s">
        <v>1400</v>
      </c>
      <c r="B672" s="10"/>
      <c r="C672" s="574" t="s">
        <v>1383</v>
      </c>
      <c r="D672" s="574"/>
      <c r="E672" s="767"/>
      <c r="F672" s="135" t="s">
        <v>1384</v>
      </c>
      <c r="G672" s="575">
        <v>1996</v>
      </c>
      <c r="H672" s="575" t="s">
        <v>160</v>
      </c>
      <c r="I672" s="29">
        <v>23</v>
      </c>
      <c r="J672" s="34">
        <v>10.827249999999999</v>
      </c>
      <c r="K672" s="578">
        <v>0.50828799999999996</v>
      </c>
      <c r="L672" s="579">
        <v>4.6945269999999999</v>
      </c>
      <c r="M672" s="34">
        <v>0.79258720000000005</v>
      </c>
      <c r="N672" s="35">
        <v>0.16336700000000001</v>
      </c>
      <c r="O672" s="576">
        <v>20.61187</v>
      </c>
      <c r="P672" s="34">
        <v>8.3534830000000007</v>
      </c>
      <c r="Q672" s="35">
        <v>0.68973589999999996</v>
      </c>
      <c r="R672" s="576">
        <v>8.2568660000000005</v>
      </c>
      <c r="S672" s="34">
        <v>0.985711</v>
      </c>
      <c r="T672" s="35">
        <v>8.1389050000000004E-2</v>
      </c>
      <c r="U672" s="576">
        <v>8.2568870000000008</v>
      </c>
      <c r="V672" s="34">
        <v>0.76289090000000004</v>
      </c>
      <c r="W672" s="35">
        <v>0.1472195</v>
      </c>
      <c r="X672" s="576">
        <v>19.29758</v>
      </c>
      <c r="Y672" s="34">
        <v>9.0328429999999997</v>
      </c>
      <c r="Z672" s="35">
        <v>0.87061409999999995</v>
      </c>
      <c r="AA672" s="576">
        <v>9.6383170000000007</v>
      </c>
      <c r="AB672" s="34">
        <v>150.14619999999999</v>
      </c>
      <c r="AC672" s="35">
        <v>3.4471029999999998</v>
      </c>
      <c r="AD672" s="36">
        <v>2.2958310000000002</v>
      </c>
      <c r="AE672" s="577">
        <v>17.71725</v>
      </c>
      <c r="AF672" s="35">
        <v>0.40676220000000002</v>
      </c>
      <c r="AG672" s="576">
        <v>2.2958539999999998</v>
      </c>
      <c r="AH672" s="34">
        <v>137.70359999999999</v>
      </c>
      <c r="AI672" s="35">
        <v>3.0243669999999998</v>
      </c>
      <c r="AJ672" s="36">
        <v>2.1962890000000002</v>
      </c>
      <c r="AK672" s="577">
        <v>16.249020000000002</v>
      </c>
      <c r="AL672" s="35">
        <v>0.35686760000000001</v>
      </c>
      <c r="AM672" s="576">
        <v>2.1962410000000001</v>
      </c>
      <c r="AN672" s="610" t="s">
        <v>542</v>
      </c>
    </row>
    <row r="673" spans="1:40" x14ac:dyDescent="0.25">
      <c r="A673" s="10" t="s">
        <v>1401</v>
      </c>
      <c r="B673" s="10"/>
      <c r="C673" s="574" t="s">
        <v>1383</v>
      </c>
      <c r="D673" s="574"/>
      <c r="E673" s="767"/>
      <c r="F673" s="135" t="s">
        <v>1384</v>
      </c>
      <c r="G673" s="575">
        <v>1997</v>
      </c>
      <c r="H673" s="575" t="s">
        <v>160</v>
      </c>
      <c r="I673" s="29">
        <v>25</v>
      </c>
      <c r="J673" s="34">
        <v>15.06269</v>
      </c>
      <c r="K673" s="578">
        <v>1.2641709999999999</v>
      </c>
      <c r="L673" s="579">
        <v>8.392728</v>
      </c>
      <c r="M673" s="34">
        <v>2.0935130000000002</v>
      </c>
      <c r="N673" s="35">
        <v>0.31526729999999997</v>
      </c>
      <c r="O673" s="576">
        <v>15.05925</v>
      </c>
      <c r="P673" s="34">
        <v>4.0218730000000003</v>
      </c>
      <c r="Q673" s="35">
        <v>0.5033398</v>
      </c>
      <c r="R673" s="576">
        <v>12.51506</v>
      </c>
      <c r="S673" s="34">
        <v>0.47458099999999998</v>
      </c>
      <c r="T673" s="35">
        <v>5.9394049999999997E-2</v>
      </c>
      <c r="U673" s="576">
        <v>12.51505</v>
      </c>
      <c r="V673" s="34">
        <v>2.4483799999999998</v>
      </c>
      <c r="W673" s="35">
        <v>0.43124089999999998</v>
      </c>
      <c r="X673" s="576">
        <v>17.613320000000002</v>
      </c>
      <c r="Y673" s="34">
        <v>16.1967</v>
      </c>
      <c r="Z673" s="35">
        <v>1.388666</v>
      </c>
      <c r="AA673" s="576">
        <v>8.5737559999999995</v>
      </c>
      <c r="AB673" s="34">
        <v>95.058480000000003</v>
      </c>
      <c r="AC673" s="35">
        <v>6.4398920000000004</v>
      </c>
      <c r="AD673" s="36">
        <v>6.7746639999999996</v>
      </c>
      <c r="AE673" s="577">
        <v>11.216900000000001</v>
      </c>
      <c r="AF673" s="35">
        <v>0.75990619999999998</v>
      </c>
      <c r="AG673" s="576">
        <v>6.774654</v>
      </c>
      <c r="AH673" s="34">
        <v>86.968279999999993</v>
      </c>
      <c r="AI673" s="35">
        <v>6.1336389999999996</v>
      </c>
      <c r="AJ673" s="36">
        <v>7.0527309999999996</v>
      </c>
      <c r="AK673" s="577">
        <v>10.262259999999999</v>
      </c>
      <c r="AL673" s="35">
        <v>0.72376720000000005</v>
      </c>
      <c r="AM673" s="576">
        <v>7.052708</v>
      </c>
      <c r="AN673" s="610"/>
    </row>
    <row r="674" spans="1:40" x14ac:dyDescent="0.25">
      <c r="A674" s="46" t="s">
        <v>1412</v>
      </c>
      <c r="B674" s="46"/>
      <c r="C674" s="820" t="s">
        <v>1411</v>
      </c>
      <c r="D674" s="820"/>
      <c r="E674" s="821"/>
      <c r="F674" s="822" t="s">
        <v>1410</v>
      </c>
      <c r="G674" s="823">
        <v>1998</v>
      </c>
      <c r="H674" s="823" t="s">
        <v>160</v>
      </c>
      <c r="I674" s="49">
        <v>25</v>
      </c>
      <c r="J674" s="53">
        <v>10.32127</v>
      </c>
      <c r="K674" s="824">
        <v>0.55603290000000005</v>
      </c>
      <c r="L674" s="825">
        <v>5.3872499999999999</v>
      </c>
      <c r="M674" s="53">
        <v>1.0493969999999999</v>
      </c>
      <c r="N674" s="54">
        <v>0.14508760000000001</v>
      </c>
      <c r="O674" s="750">
        <v>13.825810000000001</v>
      </c>
      <c r="P674" s="53">
        <v>8.4986230000000003</v>
      </c>
      <c r="Q674" s="54">
        <v>0.60201570000000004</v>
      </c>
      <c r="R674" s="750">
        <v>7.083685</v>
      </c>
      <c r="S674" s="53">
        <v>1.0028379999999999</v>
      </c>
      <c r="T674" s="54">
        <v>7.1037320000000001E-2</v>
      </c>
      <c r="U674" s="750">
        <v>7.0836319999999997</v>
      </c>
      <c r="V674" s="53">
        <v>1.0101059999999999</v>
      </c>
      <c r="W674" s="54">
        <v>7.6920279999999994E-2</v>
      </c>
      <c r="X674" s="750">
        <v>7.6150719999999996</v>
      </c>
      <c r="Y674" s="53">
        <v>10.43286</v>
      </c>
      <c r="Z674" s="54">
        <v>0.39221200000000001</v>
      </c>
      <c r="AA674" s="750">
        <v>3.7593930000000002</v>
      </c>
      <c r="AB674" s="53">
        <v>152.04150000000001</v>
      </c>
      <c r="AC674" s="54">
        <v>1.274653</v>
      </c>
      <c r="AD674" s="55">
        <v>0.83835859999999995</v>
      </c>
      <c r="AE674" s="826">
        <v>17.940899999999999</v>
      </c>
      <c r="AF674" s="54">
        <v>0.1503813</v>
      </c>
      <c r="AG674" s="750">
        <v>0.83820399999999995</v>
      </c>
      <c r="AH674" s="53">
        <v>140.51519999999999</v>
      </c>
      <c r="AI674" s="54">
        <v>1.3187819999999999</v>
      </c>
      <c r="AJ674" s="55">
        <v>0.93853359999999997</v>
      </c>
      <c r="AK674" s="826">
        <v>16.58079</v>
      </c>
      <c r="AL674" s="54">
        <v>0.15561369999999999</v>
      </c>
      <c r="AM674" s="750">
        <v>0.93851799999999996</v>
      </c>
      <c r="AN674" s="827"/>
    </row>
    <row r="675" spans="1:40" x14ac:dyDescent="0.25">
      <c r="A675" s="10" t="s">
        <v>1413</v>
      </c>
      <c r="B675" s="10"/>
      <c r="C675" s="574" t="s">
        <v>1411</v>
      </c>
      <c r="D675" s="574"/>
      <c r="E675" s="767"/>
      <c r="F675" s="135" t="s">
        <v>1410</v>
      </c>
      <c r="G675" s="575">
        <v>1999</v>
      </c>
      <c r="H675" s="575" t="s">
        <v>160</v>
      </c>
      <c r="I675" s="29">
        <v>24</v>
      </c>
      <c r="J675" s="34">
        <v>10.28496</v>
      </c>
      <c r="K675" s="578">
        <v>0.54549029999999998</v>
      </c>
      <c r="L675" s="579">
        <v>5.3037679999999998</v>
      </c>
      <c r="M675" s="34">
        <v>1.067145</v>
      </c>
      <c r="N675" s="35">
        <v>0.13994780000000001</v>
      </c>
      <c r="O675" s="576">
        <v>13.114229999999999</v>
      </c>
      <c r="P675" s="34">
        <v>8.2526480000000006</v>
      </c>
      <c r="Q675" s="35">
        <v>0.59015220000000002</v>
      </c>
      <c r="R675" s="576">
        <v>7.1510639999999999</v>
      </c>
      <c r="S675" s="34">
        <v>0.97381260000000003</v>
      </c>
      <c r="T675" s="35">
        <v>6.9637920000000006E-2</v>
      </c>
      <c r="U675" s="576">
        <v>7.1510600000000002</v>
      </c>
      <c r="V675" s="34">
        <v>1.0593760000000001</v>
      </c>
      <c r="W675" s="35">
        <v>9.0024160000000006E-2</v>
      </c>
      <c r="X675" s="576">
        <v>8.4978499999999997</v>
      </c>
      <c r="Y675" s="34">
        <v>10.68238</v>
      </c>
      <c r="Z675" s="35">
        <v>0.45147900000000002</v>
      </c>
      <c r="AA675" s="576">
        <v>4.2263909999999996</v>
      </c>
      <c r="AB675" s="34">
        <v>150.71279999999999</v>
      </c>
      <c r="AC675" s="35">
        <v>1.982985</v>
      </c>
      <c r="AD675" s="36">
        <v>1.3157369999999999</v>
      </c>
      <c r="AE675" s="577">
        <v>17.784109999999998</v>
      </c>
      <c r="AF675" s="35">
        <v>0.23396919999999999</v>
      </c>
      <c r="AG675" s="576">
        <v>1.3156080000000001</v>
      </c>
      <c r="AH675" s="34">
        <v>139.09540000000001</v>
      </c>
      <c r="AI675" s="35">
        <v>1.7613430000000001</v>
      </c>
      <c r="AJ675" s="36">
        <v>1.266284</v>
      </c>
      <c r="AK675" s="577">
        <v>16.413260000000001</v>
      </c>
      <c r="AL675" s="35">
        <v>0.20783309999999999</v>
      </c>
      <c r="AM675" s="576">
        <v>1.266251</v>
      </c>
      <c r="AN675" s="610" t="s">
        <v>491</v>
      </c>
    </row>
    <row r="676" spans="1:40" x14ac:dyDescent="0.25">
      <c r="A676" s="10" t="s">
        <v>1414</v>
      </c>
      <c r="B676" s="10"/>
      <c r="C676" s="574" t="s">
        <v>1411</v>
      </c>
      <c r="D676" s="574"/>
      <c r="E676" s="767"/>
      <c r="F676" s="135" t="s">
        <v>1410</v>
      </c>
      <c r="G676" s="575">
        <v>2000</v>
      </c>
      <c r="H676" s="575" t="s">
        <v>160</v>
      </c>
      <c r="I676" s="29">
        <v>23</v>
      </c>
      <c r="J676" s="34">
        <v>10.28951</v>
      </c>
      <c r="K676" s="578">
        <v>0.46605590000000002</v>
      </c>
      <c r="L676" s="579">
        <v>4.529426</v>
      </c>
      <c r="M676" s="34">
        <v>0.99208149999999995</v>
      </c>
      <c r="N676" s="35">
        <v>9.9359329999999996E-2</v>
      </c>
      <c r="O676" s="576">
        <v>10.01524</v>
      </c>
      <c r="P676" s="34">
        <v>8.1137499999999996</v>
      </c>
      <c r="Q676" s="35">
        <v>0.54464809999999997</v>
      </c>
      <c r="R676" s="576">
        <v>6.712656</v>
      </c>
      <c r="S676" s="34">
        <v>0.95742240000000001</v>
      </c>
      <c r="T676" s="35">
        <v>6.4268859999999997E-2</v>
      </c>
      <c r="U676" s="576">
        <v>6.7126970000000004</v>
      </c>
      <c r="V676" s="34">
        <v>1.010386</v>
      </c>
      <c r="W676" s="35">
        <v>6.9201360000000003E-2</v>
      </c>
      <c r="X676" s="576">
        <v>6.8490010000000003</v>
      </c>
      <c r="Y676" s="34">
        <v>10.435499999999999</v>
      </c>
      <c r="Z676" s="35">
        <v>0.35834280000000002</v>
      </c>
      <c r="AA676" s="576">
        <v>3.4338829999999998</v>
      </c>
      <c r="AB676" s="34">
        <v>148.7473</v>
      </c>
      <c r="AC676" s="35">
        <v>1.990863</v>
      </c>
      <c r="AD676" s="36">
        <v>1.3384199999999999</v>
      </c>
      <c r="AE676" s="577">
        <v>17.55218</v>
      </c>
      <c r="AF676" s="35">
        <v>0.2349098</v>
      </c>
      <c r="AG676" s="576">
        <v>1.3383510000000001</v>
      </c>
      <c r="AH676" s="34">
        <v>136.7099</v>
      </c>
      <c r="AI676" s="35">
        <v>1.739074</v>
      </c>
      <c r="AJ676" s="36">
        <v>1.2720899999999999</v>
      </c>
      <c r="AK676" s="577">
        <v>16.131769999999999</v>
      </c>
      <c r="AL676" s="35">
        <v>0.20520289999999999</v>
      </c>
      <c r="AM676" s="576">
        <v>1.2720419999999999</v>
      </c>
      <c r="AN676" s="610" t="s">
        <v>542</v>
      </c>
    </row>
    <row r="677" spans="1:40" x14ac:dyDescent="0.25">
      <c r="A677" s="10" t="s">
        <v>1415</v>
      </c>
      <c r="B677" s="10"/>
      <c r="C677" s="574" t="s">
        <v>1411</v>
      </c>
      <c r="D677" s="574"/>
      <c r="E677" s="767"/>
      <c r="F677" s="135" t="s">
        <v>1410</v>
      </c>
      <c r="G677" s="575">
        <v>2001</v>
      </c>
      <c r="H677" s="575" t="s">
        <v>160</v>
      </c>
      <c r="I677" s="29">
        <v>21</v>
      </c>
      <c r="J677" s="34">
        <v>10.52425</v>
      </c>
      <c r="K677" s="578">
        <v>0.52334170000000002</v>
      </c>
      <c r="L677" s="579">
        <v>4.9727199999999998</v>
      </c>
      <c r="M677" s="34">
        <v>1.1554660000000001</v>
      </c>
      <c r="N677" s="35">
        <v>0.14273060000000001</v>
      </c>
      <c r="O677" s="576">
        <v>12.352639999999999</v>
      </c>
      <c r="P677" s="34">
        <v>6.8227640000000003</v>
      </c>
      <c r="Q677" s="35">
        <v>0.47034890000000001</v>
      </c>
      <c r="R677" s="576">
        <v>6.8938179999999996</v>
      </c>
      <c r="S677" s="34">
        <v>0.80508610000000003</v>
      </c>
      <c r="T677" s="35">
        <v>5.5501200000000001E-2</v>
      </c>
      <c r="U677" s="576">
        <v>6.893821</v>
      </c>
      <c r="V677" s="34">
        <v>1.2941260000000001</v>
      </c>
      <c r="W677" s="35">
        <v>9.8899509999999996E-2</v>
      </c>
      <c r="X677" s="576">
        <v>7.6421859999999997</v>
      </c>
      <c r="Y677" s="34">
        <v>11.808909999999999</v>
      </c>
      <c r="Z677" s="35">
        <v>0.44438830000000001</v>
      </c>
      <c r="AA677" s="576">
        <v>3.7631600000000001</v>
      </c>
      <c r="AB677" s="34">
        <v>137.10130000000001</v>
      </c>
      <c r="AC677" s="35">
        <v>2.6107330000000002</v>
      </c>
      <c r="AD677" s="36">
        <v>1.904236</v>
      </c>
      <c r="AE677" s="577">
        <v>16.177959999999999</v>
      </c>
      <c r="AF677" s="35">
        <v>0.30809219999999998</v>
      </c>
      <c r="AG677" s="576">
        <v>1.9043950000000001</v>
      </c>
      <c r="AH677" s="34">
        <v>125.8181</v>
      </c>
      <c r="AI677" s="35">
        <v>2.2316950000000002</v>
      </c>
      <c r="AJ677" s="36">
        <v>1.773747</v>
      </c>
      <c r="AK677" s="577">
        <v>14.846539999999999</v>
      </c>
      <c r="AL677" s="35">
        <v>0.26332109999999997</v>
      </c>
      <c r="AM677" s="576">
        <v>1.7736190000000001</v>
      </c>
      <c r="AN677" s="610" t="s">
        <v>1417</v>
      </c>
    </row>
    <row r="678" spans="1:40" x14ac:dyDescent="0.25">
      <c r="A678" s="57" t="s">
        <v>1416</v>
      </c>
      <c r="B678" s="57"/>
      <c r="C678" s="725" t="s">
        <v>1411</v>
      </c>
      <c r="D678" s="725"/>
      <c r="E678" s="831"/>
      <c r="F678" s="726" t="s">
        <v>1410</v>
      </c>
      <c r="G678" s="675">
        <v>2002</v>
      </c>
      <c r="H678" s="675" t="s">
        <v>160</v>
      </c>
      <c r="I678" s="60">
        <v>23</v>
      </c>
      <c r="J678" s="64">
        <v>10.48808</v>
      </c>
      <c r="K678" s="727">
        <v>0.28790919999999998</v>
      </c>
      <c r="L678" s="728">
        <v>2.7451080000000001</v>
      </c>
      <c r="M678" s="64">
        <v>1.0083329999999999</v>
      </c>
      <c r="N678" s="65">
        <v>0.12492490000000001</v>
      </c>
      <c r="O678" s="724">
        <v>12.389250000000001</v>
      </c>
      <c r="P678" s="64">
        <v>8.2065099999999997</v>
      </c>
      <c r="Q678" s="65">
        <v>0.37571749999999998</v>
      </c>
      <c r="R678" s="724">
        <v>4.5782860000000003</v>
      </c>
      <c r="S678" s="64">
        <v>0.96836820000000001</v>
      </c>
      <c r="T678" s="65">
        <v>4.433463E-2</v>
      </c>
      <c r="U678" s="724">
        <v>4.5782819999999997</v>
      </c>
      <c r="V678" s="64">
        <v>0.99417420000000001</v>
      </c>
      <c r="W678" s="65">
        <v>0.13128400000000001</v>
      </c>
      <c r="X678" s="724">
        <v>13.20533</v>
      </c>
      <c r="Y678" s="64">
        <v>10.335430000000001</v>
      </c>
      <c r="Z678" s="65">
        <v>0.68739859999999997</v>
      </c>
      <c r="AA678" s="724">
        <v>6.6508929999999999</v>
      </c>
      <c r="AB678" s="64">
        <v>148.1491</v>
      </c>
      <c r="AC678" s="65">
        <v>3.0210340000000002</v>
      </c>
      <c r="AD678" s="66">
        <v>2.0391849999999998</v>
      </c>
      <c r="AE678" s="729">
        <v>17.4816</v>
      </c>
      <c r="AF678" s="65">
        <v>0.35647309999999999</v>
      </c>
      <c r="AG678" s="724">
        <v>2.0391339999999998</v>
      </c>
      <c r="AH678" s="64">
        <v>136.6</v>
      </c>
      <c r="AI678" s="65">
        <v>3.278035</v>
      </c>
      <c r="AJ678" s="66">
        <v>2.3997320000000002</v>
      </c>
      <c r="AK678" s="729">
        <v>16.1188</v>
      </c>
      <c r="AL678" s="65">
        <v>0.38678770000000001</v>
      </c>
      <c r="AM678" s="724">
        <v>2.3996059999999999</v>
      </c>
      <c r="AN678" s="730" t="s">
        <v>1418</v>
      </c>
    </row>
    <row r="679" spans="1:40" x14ac:dyDescent="0.25">
      <c r="A679" s="10" t="s">
        <v>1419</v>
      </c>
      <c r="B679" s="10"/>
      <c r="C679" s="574" t="s">
        <v>1411</v>
      </c>
      <c r="D679" s="574"/>
      <c r="E679" s="767"/>
      <c r="F679" s="135" t="s">
        <v>1423</v>
      </c>
      <c r="G679" s="575">
        <v>2003</v>
      </c>
      <c r="H679" s="575" t="s">
        <v>160</v>
      </c>
      <c r="I679" s="29">
        <v>24</v>
      </c>
      <c r="J679" s="34">
        <v>10.0099</v>
      </c>
      <c r="K679" s="578">
        <v>0.34756700000000001</v>
      </c>
      <c r="L679" s="579">
        <v>3.4722309999999998</v>
      </c>
      <c r="M679" s="34">
        <v>0.99276509999999996</v>
      </c>
      <c r="N679" s="35">
        <v>0.1368124</v>
      </c>
      <c r="O679" s="576">
        <v>13.780950000000001</v>
      </c>
      <c r="P679" s="34">
        <v>8.1382659999999998</v>
      </c>
      <c r="Q679" s="35">
        <v>0.39784989999999998</v>
      </c>
      <c r="R679" s="576">
        <v>4.8886329999999996</v>
      </c>
      <c r="S679" s="34">
        <v>0.96031529999999998</v>
      </c>
      <c r="T679" s="35">
        <v>4.6946010000000003E-2</v>
      </c>
      <c r="U679" s="576">
        <v>4.8886039999999999</v>
      </c>
      <c r="V679" s="34">
        <v>1.028797</v>
      </c>
      <c r="W679" s="35">
        <v>0.10519969999999999</v>
      </c>
      <c r="X679" s="576">
        <v>10.2255</v>
      </c>
      <c r="Y679" s="34">
        <v>10.523239999999999</v>
      </c>
      <c r="Z679" s="35">
        <v>0.53109989999999996</v>
      </c>
      <c r="AA679" s="576">
        <v>5.0469220000000004</v>
      </c>
      <c r="AB679" s="34">
        <v>153.10470000000001</v>
      </c>
      <c r="AC679" s="35">
        <v>1.626369</v>
      </c>
      <c r="AD679" s="36">
        <v>1.06226</v>
      </c>
      <c r="AE679" s="577">
        <v>18.06635</v>
      </c>
      <c r="AF679" s="35">
        <v>0.1919527</v>
      </c>
      <c r="AG679" s="576">
        <v>1.062487</v>
      </c>
      <c r="AH679" s="34">
        <v>141.23759999999999</v>
      </c>
      <c r="AI679" s="35">
        <v>1.5848450000000001</v>
      </c>
      <c r="AJ679" s="36">
        <v>1.1221129999999999</v>
      </c>
      <c r="AK679" s="577">
        <v>16.666039999999999</v>
      </c>
      <c r="AL679" s="35">
        <v>0.18699730000000001</v>
      </c>
      <c r="AM679" s="576">
        <v>1.122026</v>
      </c>
      <c r="AN679" s="610" t="s">
        <v>491</v>
      </c>
    </row>
    <row r="680" spans="1:40" x14ac:dyDescent="0.25">
      <c r="A680" s="10" t="s">
        <v>1420</v>
      </c>
      <c r="B680" s="10"/>
      <c r="C680" s="574" t="s">
        <v>1411</v>
      </c>
      <c r="D680" s="574"/>
      <c r="E680" s="767"/>
      <c r="F680" s="135" t="s">
        <v>1423</v>
      </c>
      <c r="G680" s="575">
        <v>2004</v>
      </c>
      <c r="H680" s="575" t="s">
        <v>160</v>
      </c>
      <c r="I680" s="29">
        <v>23</v>
      </c>
      <c r="J680" s="34">
        <v>10.581099999999999</v>
      </c>
      <c r="K680" s="578">
        <v>0.38937100000000002</v>
      </c>
      <c r="L680" s="579">
        <v>3.6798739999999999</v>
      </c>
      <c r="M680" s="34">
        <v>1.1996150000000001</v>
      </c>
      <c r="N680" s="35">
        <v>0.1243659</v>
      </c>
      <c r="O680" s="576">
        <v>10.367150000000001</v>
      </c>
      <c r="P680" s="34">
        <v>7.3684969999999996</v>
      </c>
      <c r="Q680" s="35">
        <v>0.4300773</v>
      </c>
      <c r="R680" s="576">
        <v>5.8367040000000001</v>
      </c>
      <c r="S680" s="34">
        <v>0.86948259999999999</v>
      </c>
      <c r="T680" s="35">
        <v>5.074915E-2</v>
      </c>
      <c r="U680" s="576">
        <v>5.8367069999999996</v>
      </c>
      <c r="V680" s="34">
        <v>1.2615810000000001</v>
      </c>
      <c r="W680" s="35">
        <v>9.4690990000000003E-2</v>
      </c>
      <c r="X680" s="576">
        <v>7.505738</v>
      </c>
      <c r="Y680" s="34">
        <v>11.659649999999999</v>
      </c>
      <c r="Z680" s="35">
        <v>0.4331931</v>
      </c>
      <c r="AA680" s="576">
        <v>3.7153200000000002</v>
      </c>
      <c r="AB680" s="34">
        <v>141.82210000000001</v>
      </c>
      <c r="AC680" s="35">
        <v>2.6764990000000002</v>
      </c>
      <c r="AD680" s="36">
        <v>1.8872230000000001</v>
      </c>
      <c r="AE680" s="577">
        <v>16.735009999999999</v>
      </c>
      <c r="AF680" s="35">
        <v>0.31584190000000001</v>
      </c>
      <c r="AG680" s="576">
        <v>1.8873120000000001</v>
      </c>
      <c r="AH680" s="34">
        <v>129.4374</v>
      </c>
      <c r="AI680" s="35">
        <v>2.60222</v>
      </c>
      <c r="AJ680" s="36">
        <v>2.0104069999999998</v>
      </c>
      <c r="AK680" s="577">
        <v>15.273619999999999</v>
      </c>
      <c r="AL680" s="35">
        <v>0.30705490000000002</v>
      </c>
      <c r="AM680" s="576">
        <v>2.0103620000000002</v>
      </c>
      <c r="AN680" s="610" t="s">
        <v>1424</v>
      </c>
    </row>
    <row r="681" spans="1:40" x14ac:dyDescent="0.25">
      <c r="A681" s="10" t="s">
        <v>1421</v>
      </c>
      <c r="B681" s="10"/>
      <c r="C681" s="574" t="s">
        <v>1411</v>
      </c>
      <c r="D681" s="574"/>
      <c r="E681" s="767"/>
      <c r="F681" s="135" t="s">
        <v>1423</v>
      </c>
      <c r="G681" s="575">
        <v>2005</v>
      </c>
      <c r="H681" s="575" t="s">
        <v>160</v>
      </c>
      <c r="I681" s="29">
        <v>23</v>
      </c>
      <c r="J681" s="34">
        <v>9.9527760000000001</v>
      </c>
      <c r="K681" s="578">
        <v>0.41300959999999998</v>
      </c>
      <c r="L681" s="579">
        <v>4.1496919999999999</v>
      </c>
      <c r="M681" s="34">
        <v>0.95143860000000002</v>
      </c>
      <c r="N681" s="35">
        <v>0.14713229999999999</v>
      </c>
      <c r="O681" s="576">
        <v>15.46419</v>
      </c>
      <c r="P681" s="34">
        <v>8.1685639999999999</v>
      </c>
      <c r="Q681" s="35">
        <v>0.45109949999999999</v>
      </c>
      <c r="R681" s="576">
        <v>5.5223849999999999</v>
      </c>
      <c r="S681" s="34">
        <v>0.96389049999999998</v>
      </c>
      <c r="T681" s="35">
        <v>5.3229810000000002E-2</v>
      </c>
      <c r="U681" s="576">
        <v>5.5223909999999998</v>
      </c>
      <c r="V681" s="34">
        <v>0.98469759999999995</v>
      </c>
      <c r="W681" s="35">
        <v>0.1170668</v>
      </c>
      <c r="X681" s="576">
        <v>11.8886</v>
      </c>
      <c r="Y681" s="34">
        <v>10.290710000000001</v>
      </c>
      <c r="Z681" s="35">
        <v>0.60651560000000004</v>
      </c>
      <c r="AA681" s="576">
        <v>5.8938160000000002</v>
      </c>
      <c r="AB681" s="34">
        <v>153.2124</v>
      </c>
      <c r="AC681" s="35">
        <v>2.677165</v>
      </c>
      <c r="AD681" s="36">
        <v>1.747355</v>
      </c>
      <c r="AE681" s="577">
        <v>18.079070000000002</v>
      </c>
      <c r="AF681" s="35">
        <v>0.31589669999999997</v>
      </c>
      <c r="AG681" s="576">
        <v>1.747306</v>
      </c>
      <c r="AH681" s="34">
        <v>141.62049999999999</v>
      </c>
      <c r="AI681" s="35">
        <v>3.027123</v>
      </c>
      <c r="AJ681" s="36">
        <v>2.1374900000000001</v>
      </c>
      <c r="AK681" s="577">
        <v>16.711210000000001</v>
      </c>
      <c r="AL681" s="35">
        <v>0.35719329999999999</v>
      </c>
      <c r="AM681" s="576">
        <v>2.1374469999999999</v>
      </c>
      <c r="AN681" s="610" t="s">
        <v>542</v>
      </c>
    </row>
    <row r="682" spans="1:40" x14ac:dyDescent="0.25">
      <c r="A682" s="10" t="s">
        <v>1385</v>
      </c>
      <c r="B682" s="10"/>
      <c r="C682" s="574" t="s">
        <v>1411</v>
      </c>
      <c r="D682" s="574"/>
      <c r="E682" s="767"/>
      <c r="F682" s="135" t="s">
        <v>1423</v>
      </c>
      <c r="G682" s="575">
        <v>2006</v>
      </c>
      <c r="H682" s="575" t="s">
        <v>160</v>
      </c>
      <c r="I682" s="29">
        <v>25</v>
      </c>
      <c r="J682" s="34">
        <v>12.7789</v>
      </c>
      <c r="K682" s="578">
        <v>0.43596240000000003</v>
      </c>
      <c r="L682" s="579">
        <v>3.411581</v>
      </c>
      <c r="M682" s="34">
        <v>1.351512</v>
      </c>
      <c r="N682" s="35">
        <v>0.16775760000000001</v>
      </c>
      <c r="O682" s="576">
        <v>12.41259</v>
      </c>
      <c r="P682" s="34">
        <v>6.8833000000000002</v>
      </c>
      <c r="Q682" s="35">
        <v>0.38157370000000002</v>
      </c>
      <c r="R682" s="576">
        <v>5.5434700000000001</v>
      </c>
      <c r="S682" s="34">
        <v>0.81222939999999999</v>
      </c>
      <c r="T682" s="35">
        <v>4.5025820000000001E-2</v>
      </c>
      <c r="U682" s="576">
        <v>5.5434859999999997</v>
      </c>
      <c r="V682" s="34">
        <v>1.2704150000000001</v>
      </c>
      <c r="W682" s="35">
        <v>0.14444270000000001</v>
      </c>
      <c r="X682" s="576">
        <v>11.369719999999999</v>
      </c>
      <c r="Y682" s="34">
        <v>11.6905</v>
      </c>
      <c r="Z682" s="35">
        <v>0.65534000000000003</v>
      </c>
      <c r="AA682" s="576">
        <v>5.6057499999999996</v>
      </c>
      <c r="AB682" s="34">
        <v>124.0264</v>
      </c>
      <c r="AC682" s="35">
        <v>3.316611</v>
      </c>
      <c r="AD682" s="36">
        <v>2.674118</v>
      </c>
      <c r="AE682" s="577">
        <v>14.635109999999999</v>
      </c>
      <c r="AF682" s="35">
        <v>0.39135180000000003</v>
      </c>
      <c r="AG682" s="576">
        <v>2.674061</v>
      </c>
      <c r="AH682" s="34">
        <v>114.39319999999999</v>
      </c>
      <c r="AI682" s="35">
        <v>3.1496629999999999</v>
      </c>
      <c r="AJ682" s="36">
        <v>2.7533660000000002</v>
      </c>
      <c r="AK682" s="577">
        <v>13.498390000000001</v>
      </c>
      <c r="AL682" s="35">
        <v>0.37165300000000001</v>
      </c>
      <c r="AM682" s="576">
        <v>2.7533129999999999</v>
      </c>
      <c r="AN682" s="610"/>
    </row>
    <row r="683" spans="1:40" x14ac:dyDescent="0.25">
      <c r="A683" s="57" t="s">
        <v>1422</v>
      </c>
      <c r="B683" s="57"/>
      <c r="C683" s="725" t="s">
        <v>1411</v>
      </c>
      <c r="D683" s="725"/>
      <c r="E683" s="831"/>
      <c r="F683" s="726" t="s">
        <v>1423</v>
      </c>
      <c r="G683" s="675">
        <v>2007</v>
      </c>
      <c r="H683" s="675" t="s">
        <v>160</v>
      </c>
      <c r="I683" s="60">
        <v>25</v>
      </c>
      <c r="J683" s="64">
        <v>10.23969</v>
      </c>
      <c r="K683" s="727">
        <v>0.4346255</v>
      </c>
      <c r="L683" s="728">
        <v>4.2445199999999996</v>
      </c>
      <c r="M683" s="64">
        <v>0.85692109999999999</v>
      </c>
      <c r="N683" s="65">
        <v>0.14529810000000001</v>
      </c>
      <c r="O683" s="724">
        <v>16.955829999999999</v>
      </c>
      <c r="P683" s="64">
        <v>8.2497030000000002</v>
      </c>
      <c r="Q683" s="65">
        <v>0.55894880000000002</v>
      </c>
      <c r="R683" s="724">
        <v>6.7753810000000003</v>
      </c>
      <c r="S683" s="64">
        <v>0.97346500000000002</v>
      </c>
      <c r="T683" s="65">
        <v>6.5956239999999999E-2</v>
      </c>
      <c r="U683" s="724">
        <v>6.7754099999999999</v>
      </c>
      <c r="V683" s="64">
        <v>0.86179159999999999</v>
      </c>
      <c r="W683" s="65">
        <v>0.1346396</v>
      </c>
      <c r="X683" s="724">
        <v>15.62322</v>
      </c>
      <c r="Y683" s="64">
        <v>9.6165909999999997</v>
      </c>
      <c r="Z683" s="65">
        <v>0.72885789999999995</v>
      </c>
      <c r="AA683" s="724">
        <v>7.5791709999999997</v>
      </c>
      <c r="AB683" s="64">
        <v>151.63720000000001</v>
      </c>
      <c r="AC683" s="65">
        <v>4.1837970000000002</v>
      </c>
      <c r="AD683" s="66">
        <v>2.7590840000000001</v>
      </c>
      <c r="AE683" s="729">
        <v>17.893180000000001</v>
      </c>
      <c r="AF683" s="65">
        <v>0.49369459999999998</v>
      </c>
      <c r="AG683" s="724">
        <v>2.7591209999999999</v>
      </c>
      <c r="AH683" s="64">
        <v>139.51130000000001</v>
      </c>
      <c r="AI683" s="65">
        <v>4.4627860000000004</v>
      </c>
      <c r="AJ683" s="66">
        <v>3.1988699999999999</v>
      </c>
      <c r="AK683" s="729">
        <v>16.462340000000001</v>
      </c>
      <c r="AL683" s="65">
        <v>0.5266035</v>
      </c>
      <c r="AM683" s="724">
        <v>3.1988379999999998</v>
      </c>
      <c r="AN683" s="730"/>
    </row>
    <row r="684" spans="1:40" x14ac:dyDescent="0.25">
      <c r="A684" s="10" t="s">
        <v>1425</v>
      </c>
      <c r="B684" s="10"/>
      <c r="C684" s="574" t="s">
        <v>1440</v>
      </c>
      <c r="D684" s="574"/>
      <c r="E684" s="767"/>
      <c r="F684" s="135" t="s">
        <v>1441</v>
      </c>
      <c r="G684" s="575">
        <v>2025</v>
      </c>
      <c r="H684" s="575" t="s">
        <v>160</v>
      </c>
      <c r="I684" s="29">
        <v>24</v>
      </c>
      <c r="J684" s="34">
        <v>10.4696</v>
      </c>
      <c r="K684" s="578">
        <v>0.88566080000000003</v>
      </c>
      <c r="L684" s="579">
        <v>8.4593539999999994</v>
      </c>
      <c r="M684" s="34">
        <v>1.1058129999999999</v>
      </c>
      <c r="N684" s="35">
        <v>0.2043546</v>
      </c>
      <c r="O684" s="576">
        <v>18.480039999999999</v>
      </c>
      <c r="P684" s="34">
        <v>7.2550980000000003</v>
      </c>
      <c r="Q684" s="35">
        <v>0.78121529999999995</v>
      </c>
      <c r="R684" s="576">
        <v>10.767810000000001</v>
      </c>
      <c r="S684" s="34">
        <v>0.85610149999999996</v>
      </c>
      <c r="T684" s="35">
        <v>9.2183619999999994E-2</v>
      </c>
      <c r="U684" s="576">
        <v>10.76784</v>
      </c>
      <c r="V684" s="34">
        <v>1.193336</v>
      </c>
      <c r="W684" s="35">
        <v>8.8698589999999994E-2</v>
      </c>
      <c r="X684" s="576">
        <v>7.4328279999999998</v>
      </c>
      <c r="Y684" s="34">
        <v>11.34003</v>
      </c>
      <c r="Z684" s="35">
        <v>0.41716599999999998</v>
      </c>
      <c r="AA684" s="576">
        <v>3.6787040000000002</v>
      </c>
      <c r="AB684" s="34">
        <v>143.63079999999999</v>
      </c>
      <c r="AC684" s="35">
        <v>2.632034</v>
      </c>
      <c r="AD684" s="36">
        <v>1.8325009999999999</v>
      </c>
      <c r="AE684" s="577">
        <v>16.948429999999998</v>
      </c>
      <c r="AF684" s="35">
        <v>0.31059379999999998</v>
      </c>
      <c r="AG684" s="576">
        <v>1.8325819999999999</v>
      </c>
      <c r="AH684" s="34">
        <v>131.75479999999999</v>
      </c>
      <c r="AI684" s="35">
        <v>3.2186870000000001</v>
      </c>
      <c r="AJ684" s="36">
        <v>2.4429379999999998</v>
      </c>
      <c r="AK684" s="577">
        <v>15.54706</v>
      </c>
      <c r="AL684" s="35">
        <v>0.37980229999999998</v>
      </c>
      <c r="AM684" s="576">
        <v>2.44292</v>
      </c>
      <c r="AN684" s="610" t="s">
        <v>467</v>
      </c>
    </row>
    <row r="685" spans="1:40" x14ac:dyDescent="0.25">
      <c r="A685" s="10" t="s">
        <v>1426</v>
      </c>
      <c r="B685" s="10"/>
      <c r="C685" s="574" t="s">
        <v>1440</v>
      </c>
      <c r="D685" s="574"/>
      <c r="E685" s="767"/>
      <c r="F685" s="135" t="s">
        <v>1441</v>
      </c>
      <c r="G685" s="575">
        <v>2026</v>
      </c>
      <c r="H685" s="575" t="s">
        <v>160</v>
      </c>
      <c r="I685" s="29">
        <v>22</v>
      </c>
      <c r="J685" s="34">
        <v>10.47345</v>
      </c>
      <c r="K685" s="578">
        <v>0.5972674</v>
      </c>
      <c r="L685" s="579">
        <v>5.7026789999999998</v>
      </c>
      <c r="M685" s="34">
        <v>1.104403</v>
      </c>
      <c r="N685" s="35">
        <v>0.1517529</v>
      </c>
      <c r="O685" s="576">
        <v>13.74072</v>
      </c>
      <c r="P685" s="34">
        <v>7.4772210000000001</v>
      </c>
      <c r="Q685" s="35">
        <v>0.54968349999999999</v>
      </c>
      <c r="R685" s="576">
        <v>7.3514410000000003</v>
      </c>
      <c r="S685" s="34">
        <v>0.88231210000000004</v>
      </c>
      <c r="T685" s="35">
        <v>6.4862539999999996E-2</v>
      </c>
      <c r="U685" s="576">
        <v>7.3514290000000004</v>
      </c>
      <c r="V685" s="34">
        <v>1.1583509999999999</v>
      </c>
      <c r="W685" s="35">
        <v>8.0313910000000002E-2</v>
      </c>
      <c r="X685" s="576">
        <v>6.9334720000000001</v>
      </c>
      <c r="Y685" s="34">
        <v>11.173539999999999</v>
      </c>
      <c r="Z685" s="35">
        <v>0.38298850000000001</v>
      </c>
      <c r="AA685" s="576">
        <v>3.4276369999999998</v>
      </c>
      <c r="AB685" s="34">
        <v>146.57839999999999</v>
      </c>
      <c r="AC685" s="35">
        <v>1.699919</v>
      </c>
      <c r="AD685" s="36">
        <v>1.1597329999999999</v>
      </c>
      <c r="AE685" s="577">
        <v>17.296250000000001</v>
      </c>
      <c r="AF685" s="35">
        <v>0.20065479999999999</v>
      </c>
      <c r="AG685" s="576">
        <v>1.1601060000000001</v>
      </c>
      <c r="AH685" s="34">
        <v>134.30269999999999</v>
      </c>
      <c r="AI685" s="35">
        <v>1.5486850000000001</v>
      </c>
      <c r="AJ685" s="36">
        <v>1.1531309999999999</v>
      </c>
      <c r="AK685" s="577">
        <v>15.847709999999999</v>
      </c>
      <c r="AL685" s="35">
        <v>0.1827619</v>
      </c>
      <c r="AM685" s="576">
        <v>1.153238</v>
      </c>
      <c r="AN685" s="610" t="s">
        <v>1443</v>
      </c>
    </row>
    <row r="686" spans="1:40" x14ac:dyDescent="0.25">
      <c r="A686" s="10" t="s">
        <v>1427</v>
      </c>
      <c r="B686" s="10"/>
      <c r="C686" s="574" t="s">
        <v>1440</v>
      </c>
      <c r="D686" s="574"/>
      <c r="E686" s="767"/>
      <c r="F686" s="135" t="s">
        <v>1441</v>
      </c>
      <c r="G686" s="575">
        <v>2027</v>
      </c>
      <c r="H686" s="575" t="s">
        <v>160</v>
      </c>
      <c r="I686" s="29">
        <v>22</v>
      </c>
      <c r="J686" s="34">
        <v>9.912763</v>
      </c>
      <c r="K686" s="578">
        <v>0.72057320000000002</v>
      </c>
      <c r="L686" s="579">
        <v>7.2691460000000001</v>
      </c>
      <c r="M686" s="34">
        <v>0.9838962</v>
      </c>
      <c r="N686" s="35">
        <v>0.13985110000000001</v>
      </c>
      <c r="O686" s="576">
        <v>14.21401</v>
      </c>
      <c r="P686" s="34">
        <v>7.0530670000000004</v>
      </c>
      <c r="Q686" s="35">
        <v>0.72239589999999998</v>
      </c>
      <c r="R686" s="576">
        <v>10.2423</v>
      </c>
      <c r="S686" s="34">
        <v>0.8322619</v>
      </c>
      <c r="T686" s="35">
        <v>8.5242830000000006E-2</v>
      </c>
      <c r="U686" s="576">
        <v>10.24231</v>
      </c>
      <c r="V686" s="34">
        <v>1.1422570000000001</v>
      </c>
      <c r="W686" s="35">
        <v>0.1036057</v>
      </c>
      <c r="X686" s="576">
        <v>9.0702599999999993</v>
      </c>
      <c r="Y686" s="34">
        <v>11.090310000000001</v>
      </c>
      <c r="Z686" s="35">
        <v>0.51837310000000003</v>
      </c>
      <c r="AA686" s="576">
        <v>4.6741070000000002</v>
      </c>
      <c r="AB686" s="34">
        <v>146.994</v>
      </c>
      <c r="AC686" s="35">
        <v>2.0262479999999998</v>
      </c>
      <c r="AD686" s="36">
        <v>1.378457</v>
      </c>
      <c r="AE686" s="577">
        <v>17.345289999999999</v>
      </c>
      <c r="AF686" s="35">
        <v>0.23908109999999999</v>
      </c>
      <c r="AG686" s="576">
        <v>1.378363</v>
      </c>
      <c r="AH686" s="34">
        <v>136.46469999999999</v>
      </c>
      <c r="AI686" s="35">
        <v>1.7787679999999999</v>
      </c>
      <c r="AJ686" s="36">
        <v>1.303464</v>
      </c>
      <c r="AK686" s="577">
        <v>16.102830000000001</v>
      </c>
      <c r="AL686" s="35">
        <v>0.20992230000000001</v>
      </c>
      <c r="AM686" s="576">
        <v>1.3036350000000001</v>
      </c>
      <c r="AN686" s="610" t="s">
        <v>1444</v>
      </c>
    </row>
    <row r="687" spans="1:40" x14ac:dyDescent="0.25">
      <c r="A687" s="10" t="s">
        <v>1428</v>
      </c>
      <c r="B687" s="10"/>
      <c r="C687" s="574" t="s">
        <v>1440</v>
      </c>
      <c r="D687" s="574"/>
      <c r="E687" s="767"/>
      <c r="F687" s="135" t="s">
        <v>1441</v>
      </c>
      <c r="G687" s="575">
        <v>2028</v>
      </c>
      <c r="H687" s="575" t="s">
        <v>160</v>
      </c>
      <c r="I687" s="29">
        <v>25</v>
      </c>
      <c r="J687" s="34">
        <v>10.214090000000001</v>
      </c>
      <c r="K687" s="578">
        <v>0.64624689999999996</v>
      </c>
      <c r="L687" s="579">
        <v>6.3270169999999997</v>
      </c>
      <c r="M687" s="34">
        <v>1.04498</v>
      </c>
      <c r="N687" s="35">
        <v>0.16616919999999999</v>
      </c>
      <c r="O687" s="576">
        <v>15.901669999999999</v>
      </c>
      <c r="P687" s="34">
        <v>7.3831930000000003</v>
      </c>
      <c r="Q687" s="35">
        <v>0.55830809999999997</v>
      </c>
      <c r="R687" s="576">
        <v>7.5618790000000002</v>
      </c>
      <c r="S687" s="34">
        <v>0.87121680000000001</v>
      </c>
      <c r="T687" s="35">
        <v>6.5879989999999999E-2</v>
      </c>
      <c r="U687" s="576">
        <v>7.5618359999999996</v>
      </c>
      <c r="V687" s="34">
        <v>1.124139</v>
      </c>
      <c r="W687" s="35">
        <v>6.997855E-2</v>
      </c>
      <c r="X687" s="576">
        <v>6.2250819999999996</v>
      </c>
      <c r="Y687" s="34">
        <v>11.008419999999999</v>
      </c>
      <c r="Z687" s="35">
        <v>0.34046599999999999</v>
      </c>
      <c r="AA687" s="576">
        <v>3.0927790000000002</v>
      </c>
      <c r="AB687" s="34">
        <v>148.58590000000001</v>
      </c>
      <c r="AC687" s="35">
        <v>1.984607</v>
      </c>
      <c r="AD687" s="36">
        <v>1.335663</v>
      </c>
      <c r="AE687" s="577">
        <v>17.53314</v>
      </c>
      <c r="AF687" s="35">
        <v>0.2342244</v>
      </c>
      <c r="AG687" s="576">
        <v>1.335896</v>
      </c>
      <c r="AH687" s="34">
        <v>137.0712</v>
      </c>
      <c r="AI687" s="35">
        <v>1.842767</v>
      </c>
      <c r="AJ687" s="36">
        <v>1.344387</v>
      </c>
      <c r="AK687" s="577">
        <v>16.174399999999999</v>
      </c>
      <c r="AL687" s="35">
        <v>0.2174304</v>
      </c>
      <c r="AM687" s="576">
        <v>1.344287</v>
      </c>
      <c r="AN687" s="610"/>
    </row>
    <row r="688" spans="1:40" x14ac:dyDescent="0.25">
      <c r="A688" s="10" t="s">
        <v>1429</v>
      </c>
      <c r="B688" s="10"/>
      <c r="C688" s="574" t="s">
        <v>1440</v>
      </c>
      <c r="D688" s="574"/>
      <c r="E688" s="767"/>
      <c r="F688" s="135" t="s">
        <v>1441</v>
      </c>
      <c r="G688" s="575">
        <v>2029</v>
      </c>
      <c r="H688" s="575" t="s">
        <v>160</v>
      </c>
      <c r="I688" s="29">
        <v>23</v>
      </c>
      <c r="J688" s="34">
        <v>10.51704</v>
      </c>
      <c r="K688" s="578">
        <v>0.50067249999999996</v>
      </c>
      <c r="L688" s="579">
        <v>4.7605820000000003</v>
      </c>
      <c r="M688" s="34">
        <v>1.0783240000000001</v>
      </c>
      <c r="N688" s="35">
        <v>0.1174545</v>
      </c>
      <c r="O688" s="576">
        <v>10.89232</v>
      </c>
      <c r="P688" s="34">
        <v>7.7244669999999998</v>
      </c>
      <c r="Q688" s="35">
        <v>0.52983000000000002</v>
      </c>
      <c r="R688" s="576">
        <v>6.8591139999999999</v>
      </c>
      <c r="S688" s="34">
        <v>0.91148709999999999</v>
      </c>
      <c r="T688" s="35">
        <v>6.2519599999999995E-2</v>
      </c>
      <c r="U688" s="576">
        <v>6.8590770000000001</v>
      </c>
      <c r="V688" s="34">
        <v>1.0969789999999999</v>
      </c>
      <c r="W688" s="35">
        <v>6.1770279999999997E-2</v>
      </c>
      <c r="X688" s="576">
        <v>5.6309430000000003</v>
      </c>
      <c r="Y688" s="34">
        <v>10.87551</v>
      </c>
      <c r="Z688" s="35">
        <v>0.30552420000000002</v>
      </c>
      <c r="AA688" s="576">
        <v>2.8092860000000002</v>
      </c>
      <c r="AB688" s="34">
        <v>148.1097</v>
      </c>
      <c r="AC688" s="35">
        <v>1.612366</v>
      </c>
      <c r="AD688" s="36">
        <v>1.0886290000000001</v>
      </c>
      <c r="AE688" s="577">
        <v>17.476949999999999</v>
      </c>
      <c r="AF688" s="35">
        <v>0.19025639999999999</v>
      </c>
      <c r="AG688" s="576">
        <v>1.088614</v>
      </c>
      <c r="AH688" s="34">
        <v>137.01490000000001</v>
      </c>
      <c r="AI688" s="35">
        <v>1.6321369999999999</v>
      </c>
      <c r="AJ688" s="36">
        <v>1.191211</v>
      </c>
      <c r="AK688" s="577">
        <v>16.167760000000001</v>
      </c>
      <c r="AL688" s="35">
        <v>0.1925521</v>
      </c>
      <c r="AM688" s="576">
        <v>1.190963</v>
      </c>
      <c r="AN688" s="610" t="s">
        <v>542</v>
      </c>
    </row>
    <row r="689" spans="1:40" x14ac:dyDescent="0.25">
      <c r="A689" s="10" t="s">
        <v>1430</v>
      </c>
      <c r="B689" s="10"/>
      <c r="C689" s="574" t="s">
        <v>1440</v>
      </c>
      <c r="D689" s="574"/>
      <c r="E689" s="767"/>
      <c r="F689" s="135" t="s">
        <v>1441</v>
      </c>
      <c r="G689" s="575">
        <v>2030</v>
      </c>
      <c r="H689" s="575" t="s">
        <v>160</v>
      </c>
      <c r="I689" s="29">
        <v>23</v>
      </c>
      <c r="J689" s="34">
        <v>10.702</v>
      </c>
      <c r="K689" s="578">
        <v>0.41522940000000003</v>
      </c>
      <c r="L689" s="579">
        <v>3.879921</v>
      </c>
      <c r="M689" s="34">
        <v>1.1137870000000001</v>
      </c>
      <c r="N689" s="35">
        <v>0.1326851</v>
      </c>
      <c r="O689" s="576">
        <v>11.91297</v>
      </c>
      <c r="P689" s="34">
        <v>7.663424</v>
      </c>
      <c r="Q689" s="35">
        <v>0.32389630000000003</v>
      </c>
      <c r="R689" s="576">
        <v>4.2265230000000003</v>
      </c>
      <c r="S689" s="34">
        <v>0.90428399999999998</v>
      </c>
      <c r="T689" s="35">
        <v>3.8219490000000002E-2</v>
      </c>
      <c r="U689" s="576">
        <v>4.2264920000000004</v>
      </c>
      <c r="V689" s="34">
        <v>1.11361</v>
      </c>
      <c r="W689" s="35">
        <v>8.9421319999999999E-2</v>
      </c>
      <c r="X689" s="576">
        <v>8.0298619999999996</v>
      </c>
      <c r="Y689" s="34">
        <v>10.95336</v>
      </c>
      <c r="Z689" s="35">
        <v>0.43895210000000001</v>
      </c>
      <c r="AA689" s="576">
        <v>4.0074649999999998</v>
      </c>
      <c r="AB689" s="34">
        <v>146.41990000000001</v>
      </c>
      <c r="AC689" s="35">
        <v>1.815542</v>
      </c>
      <c r="AD689" s="36">
        <v>1.2399560000000001</v>
      </c>
      <c r="AE689" s="577">
        <v>17.277550000000002</v>
      </c>
      <c r="AF689" s="35">
        <v>0.21428559999999999</v>
      </c>
      <c r="AG689" s="576">
        <v>1.2402550000000001</v>
      </c>
      <c r="AH689" s="34">
        <v>134.8586</v>
      </c>
      <c r="AI689" s="35">
        <v>1.832435</v>
      </c>
      <c r="AJ689" s="36">
        <v>1.3587830000000001</v>
      </c>
      <c r="AK689" s="577">
        <v>15.913309999999999</v>
      </c>
      <c r="AL689" s="35">
        <v>0.21622659999999999</v>
      </c>
      <c r="AM689" s="576">
        <v>1.358778</v>
      </c>
      <c r="AN689" s="610" t="s">
        <v>542</v>
      </c>
    </row>
    <row r="690" spans="1:40" x14ac:dyDescent="0.25">
      <c r="A690" s="10" t="s">
        <v>1431</v>
      </c>
      <c r="B690" s="10"/>
      <c r="C690" s="574" t="s">
        <v>1440</v>
      </c>
      <c r="D690" s="574"/>
      <c r="E690" s="767"/>
      <c r="F690" s="135" t="s">
        <v>1441</v>
      </c>
      <c r="G690" s="575">
        <v>2031</v>
      </c>
      <c r="H690" s="575" t="s">
        <v>160</v>
      </c>
      <c r="I690" s="29">
        <v>25</v>
      </c>
      <c r="J690" s="34">
        <v>10.76071</v>
      </c>
      <c r="K690" s="578">
        <v>0.53473879999999996</v>
      </c>
      <c r="L690" s="579">
        <v>4.9693649999999998</v>
      </c>
      <c r="M690" s="34">
        <v>1.040734</v>
      </c>
      <c r="N690" s="35">
        <v>0.13712740000000001</v>
      </c>
      <c r="O690" s="576">
        <v>13.176030000000001</v>
      </c>
      <c r="P690" s="34">
        <v>7.437125</v>
      </c>
      <c r="Q690" s="35">
        <v>0.47656379999999998</v>
      </c>
      <c r="R690" s="576">
        <v>6.4079040000000003</v>
      </c>
      <c r="S690" s="34">
        <v>0.87758069999999999</v>
      </c>
      <c r="T690" s="35">
        <v>5.6234569999999998E-2</v>
      </c>
      <c r="U690" s="576">
        <v>6.4079090000000001</v>
      </c>
      <c r="V690" s="34">
        <v>1.0643260000000001</v>
      </c>
      <c r="W690" s="35">
        <v>9.4086169999999997E-2</v>
      </c>
      <c r="X690" s="576">
        <v>8.8399750000000008</v>
      </c>
      <c r="Y690" s="34">
        <v>10.7065</v>
      </c>
      <c r="Z690" s="35">
        <v>0.4716883</v>
      </c>
      <c r="AA690" s="576">
        <v>4.405627</v>
      </c>
      <c r="AB690" s="34">
        <v>143.16220000000001</v>
      </c>
      <c r="AC690" s="35">
        <v>2.5288729999999999</v>
      </c>
      <c r="AD690" s="36">
        <v>1.7664390000000001</v>
      </c>
      <c r="AE690" s="577">
        <v>16.893139999999999</v>
      </c>
      <c r="AF690" s="35">
        <v>0.2983827</v>
      </c>
      <c r="AG690" s="576">
        <v>1.7662949999999999</v>
      </c>
      <c r="AH690" s="34">
        <v>132.77610000000001</v>
      </c>
      <c r="AI690" s="35">
        <v>2.5688499999999999</v>
      </c>
      <c r="AJ690" s="36">
        <v>1.934723</v>
      </c>
      <c r="AK690" s="577">
        <v>15.667579999999999</v>
      </c>
      <c r="AL690" s="35">
        <v>0.30313230000000002</v>
      </c>
      <c r="AM690" s="576">
        <v>1.9347749999999999</v>
      </c>
      <c r="AN690" s="610"/>
    </row>
    <row r="691" spans="1:40" x14ac:dyDescent="0.25">
      <c r="A691" s="46" t="s">
        <v>1432</v>
      </c>
      <c r="B691" s="46"/>
      <c r="C691" s="820" t="s">
        <v>1440</v>
      </c>
      <c r="D691" s="820"/>
      <c r="E691" s="821"/>
      <c r="F691" s="822" t="s">
        <v>1442</v>
      </c>
      <c r="G691" s="823">
        <v>2032</v>
      </c>
      <c r="H691" s="823" t="s">
        <v>160</v>
      </c>
      <c r="I691" s="49">
        <v>21</v>
      </c>
      <c r="J691" s="53">
        <v>10.9092</v>
      </c>
      <c r="K691" s="824">
        <v>0.62733410000000001</v>
      </c>
      <c r="L691" s="825">
        <v>5.750502</v>
      </c>
      <c r="M691" s="53">
        <v>1.6482859999999999</v>
      </c>
      <c r="N691" s="54">
        <v>0.2095004</v>
      </c>
      <c r="O691" s="750">
        <v>12.7102</v>
      </c>
      <c r="P691" s="53">
        <v>7.2411960000000004</v>
      </c>
      <c r="Q691" s="54">
        <v>0.54397779999999996</v>
      </c>
      <c r="R691" s="750">
        <v>7.5122650000000002</v>
      </c>
      <c r="S691" s="53">
        <v>0.85446109999999997</v>
      </c>
      <c r="T691" s="54">
        <v>6.4189460000000004E-2</v>
      </c>
      <c r="U691" s="750">
        <v>7.5122749999999998</v>
      </c>
      <c r="V691" s="53">
        <v>1.701092</v>
      </c>
      <c r="W691" s="54">
        <v>9.7715739999999995E-2</v>
      </c>
      <c r="X691" s="750">
        <v>5.7442950000000002</v>
      </c>
      <c r="Y691" s="53">
        <v>13.543049999999999</v>
      </c>
      <c r="Z691" s="54">
        <v>0.37895259999999997</v>
      </c>
      <c r="AA691" s="750">
        <v>2.7981349999999998</v>
      </c>
      <c r="AB691" s="53">
        <v>143.3921</v>
      </c>
      <c r="AC691" s="54">
        <v>1.921699</v>
      </c>
      <c r="AD691" s="55">
        <v>1.340171</v>
      </c>
      <c r="AE691" s="826">
        <v>16.920269999999999</v>
      </c>
      <c r="AF691" s="54">
        <v>0.22676199999999999</v>
      </c>
      <c r="AG691" s="750">
        <v>1.3401799999999999</v>
      </c>
      <c r="AH691" s="53">
        <v>131.15430000000001</v>
      </c>
      <c r="AI691" s="54">
        <v>1.6936659999999999</v>
      </c>
      <c r="AJ691" s="55">
        <v>1.2913539999999999</v>
      </c>
      <c r="AK691" s="826">
        <v>15.4762</v>
      </c>
      <c r="AL691" s="54">
        <v>0.1998326</v>
      </c>
      <c r="AM691" s="750">
        <v>1.2912250000000001</v>
      </c>
      <c r="AN691" s="827" t="s">
        <v>1445</v>
      </c>
    </row>
    <row r="692" spans="1:40" x14ac:dyDescent="0.25">
      <c r="A692" s="10" t="s">
        <v>1433</v>
      </c>
      <c r="B692" s="10"/>
      <c r="C692" s="574" t="s">
        <v>1440</v>
      </c>
      <c r="D692" s="574"/>
      <c r="E692" s="767"/>
      <c r="F692" s="135" t="s">
        <v>1442</v>
      </c>
      <c r="G692" s="575">
        <v>2033</v>
      </c>
      <c r="H692" s="575" t="s">
        <v>160</v>
      </c>
      <c r="I692" s="29">
        <v>25</v>
      </c>
      <c r="J692" s="34">
        <v>11.0449</v>
      </c>
      <c r="K692" s="578">
        <v>0.43695790000000001</v>
      </c>
      <c r="L692" s="579">
        <v>3.9561980000000001</v>
      </c>
      <c r="M692" s="34">
        <v>1.746486</v>
      </c>
      <c r="N692" s="35">
        <v>0.15673519999999999</v>
      </c>
      <c r="O692" s="576">
        <v>8.9743180000000002</v>
      </c>
      <c r="P692" s="34">
        <v>7.3479789999999996</v>
      </c>
      <c r="Q692" s="35">
        <v>0.44536199999999998</v>
      </c>
      <c r="R692" s="576">
        <v>6.0610140000000001</v>
      </c>
      <c r="S692" s="34">
        <v>0.86706150000000004</v>
      </c>
      <c r="T692" s="35">
        <v>5.255315E-2</v>
      </c>
      <c r="U692" s="576">
        <v>6.0610629999999999</v>
      </c>
      <c r="V692" s="34">
        <v>1.765404</v>
      </c>
      <c r="W692" s="35">
        <v>3.7331820000000002E-2</v>
      </c>
      <c r="X692" s="576">
        <v>2.114633</v>
      </c>
      <c r="Y692" s="34">
        <v>13.801080000000001</v>
      </c>
      <c r="Z692" s="35">
        <v>0.14528820000000001</v>
      </c>
      <c r="AA692" s="576">
        <v>1.0527299999999999</v>
      </c>
      <c r="AB692" s="34">
        <v>142.58600000000001</v>
      </c>
      <c r="AC692" s="35">
        <v>1.7487889999999999</v>
      </c>
      <c r="AD692" s="36">
        <v>1.22648</v>
      </c>
      <c r="AE692" s="577">
        <v>16.825150000000001</v>
      </c>
      <c r="AF692" s="35">
        <v>0.20639859999999999</v>
      </c>
      <c r="AG692" s="576">
        <v>1.2267269999999999</v>
      </c>
      <c r="AH692" s="34">
        <v>130.41849999999999</v>
      </c>
      <c r="AI692" s="35">
        <v>1.3299989999999999</v>
      </c>
      <c r="AJ692" s="36">
        <v>1.0197940000000001</v>
      </c>
      <c r="AK692" s="577">
        <v>15.389379999999999</v>
      </c>
      <c r="AL692" s="35">
        <v>0.15697420000000001</v>
      </c>
      <c r="AM692" s="576">
        <v>1.020016</v>
      </c>
      <c r="AN692" s="610"/>
    </row>
    <row r="693" spans="1:40" x14ac:dyDescent="0.25">
      <c r="A693" s="10" t="s">
        <v>1434</v>
      </c>
      <c r="B693" s="10"/>
      <c r="C693" s="574" t="s">
        <v>1440</v>
      </c>
      <c r="D693" s="574"/>
      <c r="E693" s="767"/>
      <c r="F693" s="135" t="s">
        <v>1442</v>
      </c>
      <c r="G693" s="575">
        <v>2034</v>
      </c>
      <c r="H693" s="575" t="s">
        <v>160</v>
      </c>
      <c r="I693" s="29">
        <v>25</v>
      </c>
      <c r="J693" s="34">
        <v>11.06363</v>
      </c>
      <c r="K693" s="578">
        <v>0.43341829999999998</v>
      </c>
      <c r="L693" s="579">
        <v>3.9175040000000001</v>
      </c>
      <c r="M693" s="34">
        <v>1.7845899999999999</v>
      </c>
      <c r="N693" s="35">
        <v>0.15613830000000001</v>
      </c>
      <c r="O693" s="576">
        <v>8.7492540000000005</v>
      </c>
      <c r="P693" s="34">
        <v>7.3684760000000002</v>
      </c>
      <c r="Q693" s="35">
        <v>0.40974070000000001</v>
      </c>
      <c r="R693" s="576">
        <v>5.5607259999999998</v>
      </c>
      <c r="S693" s="34">
        <v>0.86948009999999998</v>
      </c>
      <c r="T693" s="35">
        <v>4.8349639999999999E-2</v>
      </c>
      <c r="U693" s="576">
        <v>5.5607530000000001</v>
      </c>
      <c r="V693" s="34">
        <v>1.793126</v>
      </c>
      <c r="W693" s="35">
        <v>4.1037320000000002E-2</v>
      </c>
      <c r="X693" s="576">
        <v>2.2885900000000001</v>
      </c>
      <c r="Y693" s="34">
        <v>13.908899999999999</v>
      </c>
      <c r="Z693" s="35">
        <v>0.1584371</v>
      </c>
      <c r="AA693" s="576">
        <v>1.139106</v>
      </c>
      <c r="AB693" s="34">
        <v>142.7775</v>
      </c>
      <c r="AC693" s="35">
        <v>1.400048</v>
      </c>
      <c r="AD693" s="36">
        <v>0.98058029999999996</v>
      </c>
      <c r="AE693" s="577">
        <v>16.847750000000001</v>
      </c>
      <c r="AF693" s="35">
        <v>0.16522290000000001</v>
      </c>
      <c r="AG693" s="576">
        <v>0.98068230000000001</v>
      </c>
      <c r="AH693" s="34">
        <v>130.6317</v>
      </c>
      <c r="AI693" s="35">
        <v>0.96659340000000005</v>
      </c>
      <c r="AJ693" s="36">
        <v>0.73993810000000004</v>
      </c>
      <c r="AK693" s="577">
        <v>15.414540000000001</v>
      </c>
      <c r="AL693" s="35">
        <v>0.11402859999999999</v>
      </c>
      <c r="AM693" s="576">
        <v>0.73974720000000005</v>
      </c>
      <c r="AN693" s="610"/>
    </row>
    <row r="694" spans="1:40" x14ac:dyDescent="0.25">
      <c r="A694" s="10" t="s">
        <v>1435</v>
      </c>
      <c r="B694" s="10"/>
      <c r="C694" s="574" t="s">
        <v>1440</v>
      </c>
      <c r="D694" s="574"/>
      <c r="E694" s="767"/>
      <c r="F694" s="135" t="s">
        <v>1442</v>
      </c>
      <c r="G694" s="575">
        <v>2035</v>
      </c>
      <c r="H694" s="575" t="s">
        <v>160</v>
      </c>
      <c r="I694" s="29">
        <v>25</v>
      </c>
      <c r="J694" s="34">
        <v>10.70945</v>
      </c>
      <c r="K694" s="578">
        <v>0.92688119999999996</v>
      </c>
      <c r="L694" s="579">
        <v>8.6547990000000006</v>
      </c>
      <c r="M694" s="34">
        <v>1.5533760000000001</v>
      </c>
      <c r="N694" s="35">
        <v>0.26595740000000001</v>
      </c>
      <c r="O694" s="576">
        <v>17.12125</v>
      </c>
      <c r="P694" s="34">
        <v>8.0316200000000002</v>
      </c>
      <c r="Q694" s="35">
        <v>0.90889390000000003</v>
      </c>
      <c r="R694" s="576">
        <v>11.31645</v>
      </c>
      <c r="S694" s="34">
        <v>0.94773110000000005</v>
      </c>
      <c r="T694" s="35">
        <v>0.1072497</v>
      </c>
      <c r="U694" s="576">
        <v>11.316470000000001</v>
      </c>
      <c r="V694" s="34">
        <v>1.4970969999999999</v>
      </c>
      <c r="W694" s="35">
        <v>2.6218680000000001E-2</v>
      </c>
      <c r="X694" s="576">
        <v>1.751301</v>
      </c>
      <c r="Y694" s="34">
        <v>12.709350000000001</v>
      </c>
      <c r="Z694" s="35">
        <v>0.1113108</v>
      </c>
      <c r="AA694" s="576">
        <v>0.87581869999999995</v>
      </c>
      <c r="AB694" s="34">
        <v>152.2227</v>
      </c>
      <c r="AC694" s="35">
        <v>1.5770439999999999</v>
      </c>
      <c r="AD694" s="36">
        <v>1.036011</v>
      </c>
      <c r="AE694" s="577">
        <v>17.96228</v>
      </c>
      <c r="AF694" s="35">
        <v>0.1861053</v>
      </c>
      <c r="AG694" s="576">
        <v>1.036089</v>
      </c>
      <c r="AH694" s="34">
        <v>138.8107</v>
      </c>
      <c r="AI694" s="35">
        <v>1.082236</v>
      </c>
      <c r="AJ694" s="36">
        <v>0.77964840000000002</v>
      </c>
      <c r="AK694" s="577">
        <v>16.379670000000001</v>
      </c>
      <c r="AL694" s="35">
        <v>0.1276341</v>
      </c>
      <c r="AM694" s="576">
        <v>0.77922279999999999</v>
      </c>
      <c r="AN694" s="610"/>
    </row>
    <row r="695" spans="1:40" x14ac:dyDescent="0.25">
      <c r="A695" s="10" t="s">
        <v>1436</v>
      </c>
      <c r="B695" s="10"/>
      <c r="C695" s="574" t="s">
        <v>1440</v>
      </c>
      <c r="D695" s="574"/>
      <c r="E695" s="767"/>
      <c r="F695" s="135" t="s">
        <v>1442</v>
      </c>
      <c r="G695" s="575">
        <v>2036</v>
      </c>
      <c r="H695" s="575" t="s">
        <v>160</v>
      </c>
      <c r="I695" s="29">
        <v>24</v>
      </c>
      <c r="J695" s="34">
        <v>10.617929999999999</v>
      </c>
      <c r="K695" s="578">
        <v>0.86171359999999997</v>
      </c>
      <c r="L695" s="579">
        <v>8.1156450000000007</v>
      </c>
      <c r="M695" s="34">
        <v>1.6332409999999999</v>
      </c>
      <c r="N695" s="35">
        <v>0.27942149999999999</v>
      </c>
      <c r="O695" s="576">
        <v>17.108409999999999</v>
      </c>
      <c r="P695" s="34">
        <v>6.7831770000000002</v>
      </c>
      <c r="Q695" s="35">
        <v>0.71968920000000003</v>
      </c>
      <c r="R695" s="576">
        <v>10.609909999999999</v>
      </c>
      <c r="S695" s="34">
        <v>0.80041490000000004</v>
      </c>
      <c r="T695" s="35">
        <v>8.4923369999999998E-2</v>
      </c>
      <c r="U695" s="576">
        <v>10.609920000000001</v>
      </c>
      <c r="V695" s="34">
        <v>1.810527</v>
      </c>
      <c r="W695" s="35">
        <v>6.4712290000000006E-2</v>
      </c>
      <c r="X695" s="576">
        <v>3.5742229999999999</v>
      </c>
      <c r="Y695" s="34">
        <v>13.974880000000001</v>
      </c>
      <c r="Z695" s="35">
        <v>0.25387949999999998</v>
      </c>
      <c r="AA695" s="576">
        <v>1.8166850000000001</v>
      </c>
      <c r="AB695" s="34">
        <v>141.05359999999999</v>
      </c>
      <c r="AC695" s="35">
        <v>1.9268430000000001</v>
      </c>
      <c r="AD695" s="36">
        <v>1.366036</v>
      </c>
      <c r="AE695" s="577">
        <v>16.64433</v>
      </c>
      <c r="AF695" s="35">
        <v>0.22736680000000001</v>
      </c>
      <c r="AG695" s="576">
        <v>1.3660319999999999</v>
      </c>
      <c r="AH695" s="34">
        <v>129.03649999999999</v>
      </c>
      <c r="AI695" s="35">
        <v>1.3561380000000001</v>
      </c>
      <c r="AJ695" s="36">
        <v>1.050972</v>
      </c>
      <c r="AK695" s="577">
        <v>15.22631</v>
      </c>
      <c r="AL695" s="35">
        <v>0.1600656</v>
      </c>
      <c r="AM695" s="576">
        <v>1.0512429999999999</v>
      </c>
      <c r="AN695" s="610" t="s">
        <v>491</v>
      </c>
    </row>
    <row r="696" spans="1:40" x14ac:dyDescent="0.25">
      <c r="A696" s="10" t="s">
        <v>1437</v>
      </c>
      <c r="B696" s="10"/>
      <c r="C696" s="574" t="s">
        <v>1440</v>
      </c>
      <c r="D696" s="574"/>
      <c r="E696" s="767"/>
      <c r="F696" s="135" t="s">
        <v>1442</v>
      </c>
      <c r="G696" s="575">
        <v>2037</v>
      </c>
      <c r="H696" s="575" t="s">
        <v>160</v>
      </c>
      <c r="I696" s="29">
        <v>23</v>
      </c>
      <c r="J696" s="34">
        <v>10.836270000000001</v>
      </c>
      <c r="K696" s="578">
        <v>0.74365490000000001</v>
      </c>
      <c r="L696" s="579">
        <v>6.8626480000000001</v>
      </c>
      <c r="M696" s="34">
        <v>1.4963310000000001</v>
      </c>
      <c r="N696" s="35">
        <v>0.2224622</v>
      </c>
      <c r="O696" s="576">
        <v>14.867179999999999</v>
      </c>
      <c r="P696" s="34">
        <v>8.1577909999999996</v>
      </c>
      <c r="Q696" s="35">
        <v>0.81502419999999998</v>
      </c>
      <c r="R696" s="576">
        <v>9.9907459999999997</v>
      </c>
      <c r="S696" s="34">
        <v>0.96261940000000001</v>
      </c>
      <c r="T696" s="35">
        <v>9.617262E-2</v>
      </c>
      <c r="U696" s="576">
        <v>9.9907210000000006</v>
      </c>
      <c r="V696" s="34">
        <v>1.4194389999999999</v>
      </c>
      <c r="W696" s="35">
        <v>5.1433859999999998E-2</v>
      </c>
      <c r="X696" s="576">
        <v>3.6235339999999998</v>
      </c>
      <c r="Y696" s="34">
        <v>12.37384</v>
      </c>
      <c r="Z696" s="35">
        <v>0.22420129999999999</v>
      </c>
      <c r="AA696" s="576">
        <v>1.811898</v>
      </c>
      <c r="AB696" s="34">
        <v>151.1489</v>
      </c>
      <c r="AC696" s="35">
        <v>1.198779</v>
      </c>
      <c r="AD696" s="36">
        <v>0.79311109999999996</v>
      </c>
      <c r="AE696" s="577">
        <v>17.835570000000001</v>
      </c>
      <c r="AF696" s="35">
        <v>0.14153109999999999</v>
      </c>
      <c r="AG696" s="576">
        <v>0.79353289999999999</v>
      </c>
      <c r="AH696" s="34">
        <v>138.1688</v>
      </c>
      <c r="AI696" s="35">
        <v>1.171351</v>
      </c>
      <c r="AJ696" s="36">
        <v>0.84776819999999997</v>
      </c>
      <c r="AK696" s="577">
        <v>16.303920000000002</v>
      </c>
      <c r="AL696" s="35">
        <v>0.13817109999999999</v>
      </c>
      <c r="AM696" s="576">
        <v>0.84747150000000004</v>
      </c>
      <c r="AN696" s="610" t="s">
        <v>1446</v>
      </c>
    </row>
    <row r="697" spans="1:40" x14ac:dyDescent="0.25">
      <c r="A697" s="10" t="s">
        <v>1438</v>
      </c>
      <c r="B697" s="10"/>
      <c r="C697" s="574" t="s">
        <v>1440</v>
      </c>
      <c r="D697" s="574"/>
      <c r="E697" s="767"/>
      <c r="F697" s="135" t="s">
        <v>1442</v>
      </c>
      <c r="G697" s="575">
        <v>2038</v>
      </c>
      <c r="H697" s="575" t="s">
        <v>160</v>
      </c>
      <c r="I697" s="29">
        <v>24</v>
      </c>
      <c r="J697" s="34">
        <v>10.068239999999999</v>
      </c>
      <c r="K697" s="578">
        <v>0.46172299999999999</v>
      </c>
      <c r="L697" s="579">
        <v>4.5859329999999998</v>
      </c>
      <c r="M697" s="34">
        <v>1.2010879999999999</v>
      </c>
      <c r="N697" s="35">
        <v>0.13487879999999999</v>
      </c>
      <c r="O697" s="576">
        <v>11.22972</v>
      </c>
      <c r="P697" s="34">
        <v>7.4635860000000003</v>
      </c>
      <c r="Q697" s="35">
        <v>0.47604299999999999</v>
      </c>
      <c r="R697" s="576">
        <v>6.3782079999999999</v>
      </c>
      <c r="S697" s="34">
        <v>0.88070320000000002</v>
      </c>
      <c r="T697" s="35">
        <v>5.6173059999999997E-2</v>
      </c>
      <c r="U697" s="576">
        <v>6.3782050000000003</v>
      </c>
      <c r="V697" s="34">
        <v>1.3160050000000001</v>
      </c>
      <c r="W697" s="35">
        <v>0.1041285</v>
      </c>
      <c r="X697" s="576">
        <v>7.9124699999999999</v>
      </c>
      <c r="Y697" s="34">
        <v>11.907389999999999</v>
      </c>
      <c r="Z697" s="35">
        <v>0.47182659999999998</v>
      </c>
      <c r="AA697" s="576">
        <v>3.9624700000000002</v>
      </c>
      <c r="AB697" s="34">
        <v>152.1104</v>
      </c>
      <c r="AC697" s="35">
        <v>1.5299389999999999</v>
      </c>
      <c r="AD697" s="36">
        <v>1.005808</v>
      </c>
      <c r="AE697" s="577">
        <v>17.94903</v>
      </c>
      <c r="AF697" s="35">
        <v>0.18056320000000001</v>
      </c>
      <c r="AG697" s="576">
        <v>1.005978</v>
      </c>
      <c r="AH697" s="34">
        <v>138.62479999999999</v>
      </c>
      <c r="AI697" s="35">
        <v>1.734175</v>
      </c>
      <c r="AJ697" s="36">
        <v>1.2509840000000001</v>
      </c>
      <c r="AK697" s="577">
        <v>16.35773</v>
      </c>
      <c r="AL697" s="35">
        <v>0.20463219999999999</v>
      </c>
      <c r="AM697" s="576">
        <v>1.250982</v>
      </c>
      <c r="AN697" s="610" t="s">
        <v>491</v>
      </c>
    </row>
    <row r="698" spans="1:40" x14ac:dyDescent="0.25">
      <c r="A698" s="57" t="s">
        <v>1439</v>
      </c>
      <c r="B698" s="57"/>
      <c r="C698" s="725" t="s">
        <v>1440</v>
      </c>
      <c r="D698" s="725"/>
      <c r="E698" s="831"/>
      <c r="F698" s="726" t="s">
        <v>1442</v>
      </c>
      <c r="G698" s="675">
        <v>2039</v>
      </c>
      <c r="H698" s="675" t="s">
        <v>160</v>
      </c>
      <c r="I698" s="60">
        <v>25</v>
      </c>
      <c r="J698" s="64">
        <v>10.387980000000001</v>
      </c>
      <c r="K698" s="727">
        <v>0.46206520000000001</v>
      </c>
      <c r="L698" s="728">
        <v>4.4480729999999999</v>
      </c>
      <c r="M698" s="64">
        <v>1.2185999999999999</v>
      </c>
      <c r="N698" s="65">
        <v>0.1328512</v>
      </c>
      <c r="O698" s="724">
        <v>10.901960000000001</v>
      </c>
      <c r="P698" s="64">
        <v>7.6639140000000001</v>
      </c>
      <c r="Q698" s="65">
        <v>0.46892820000000002</v>
      </c>
      <c r="R698" s="724">
        <v>6.1186509999999998</v>
      </c>
      <c r="S698" s="64">
        <v>0.90434179999999997</v>
      </c>
      <c r="T698" s="65">
        <v>5.5333529999999999E-2</v>
      </c>
      <c r="U698" s="724">
        <v>6.118652</v>
      </c>
      <c r="V698" s="64">
        <v>1.271334</v>
      </c>
      <c r="W698" s="65">
        <v>7.4829569999999998E-2</v>
      </c>
      <c r="X698" s="724">
        <v>5.8859079999999997</v>
      </c>
      <c r="Y698" s="64">
        <v>11.70753</v>
      </c>
      <c r="Z698" s="65">
        <v>0.34307270000000001</v>
      </c>
      <c r="AA698" s="724">
        <v>2.9303590000000002</v>
      </c>
      <c r="AB698" s="64">
        <v>151.53899999999999</v>
      </c>
      <c r="AC698" s="65">
        <v>1.5076020000000001</v>
      </c>
      <c r="AD698" s="66">
        <v>0.99486050000000004</v>
      </c>
      <c r="AE698" s="729">
        <v>17.881609999999998</v>
      </c>
      <c r="AF698" s="65">
        <v>0.17785039999999999</v>
      </c>
      <c r="AG698" s="724">
        <v>0.99459980000000003</v>
      </c>
      <c r="AH698" s="64">
        <v>137.51</v>
      </c>
      <c r="AI698" s="65">
        <v>0.97016840000000004</v>
      </c>
      <c r="AJ698" s="66">
        <v>0.70552559999999997</v>
      </c>
      <c r="AK698" s="729">
        <v>16.226179999999999</v>
      </c>
      <c r="AL698" s="65">
        <v>0.11449090000000001</v>
      </c>
      <c r="AM698" s="724">
        <v>0.70559380000000005</v>
      </c>
      <c r="AN698" s="730"/>
    </row>
    <row r="699" spans="1:40" x14ac:dyDescent="0.25">
      <c r="A699" s="10" t="s">
        <v>1447</v>
      </c>
      <c r="B699" s="882">
        <v>43763</v>
      </c>
      <c r="C699" s="574" t="s">
        <v>1440</v>
      </c>
      <c r="D699" s="574"/>
      <c r="E699" s="767"/>
      <c r="F699" s="135" t="s">
        <v>1450</v>
      </c>
      <c r="G699" s="575">
        <v>2076</v>
      </c>
      <c r="H699" s="575" t="s">
        <v>160</v>
      </c>
      <c r="I699" s="29">
        <v>23</v>
      </c>
      <c r="J699" s="34">
        <v>9.7571410000000007</v>
      </c>
      <c r="K699" s="578">
        <v>0.56430239999999998</v>
      </c>
      <c r="L699" s="579">
        <v>5.7834810000000001</v>
      </c>
      <c r="M699" s="34">
        <v>0.91547789999999996</v>
      </c>
      <c r="N699" s="35">
        <v>0.1028723</v>
      </c>
      <c r="O699" s="576">
        <v>11.23701</v>
      </c>
      <c r="P699" s="34">
        <v>6.4347799999999999</v>
      </c>
      <c r="Q699" s="35">
        <v>0.49766670000000002</v>
      </c>
      <c r="R699" s="576">
        <v>7.734013</v>
      </c>
      <c r="S699" s="34">
        <v>0.75930399999999998</v>
      </c>
      <c r="T699" s="35">
        <v>5.8724709999999999E-2</v>
      </c>
      <c r="U699" s="576">
        <v>7.7340179999999998</v>
      </c>
      <c r="V699" s="34">
        <v>1.1852210000000001</v>
      </c>
      <c r="W699" s="35">
        <v>6.5263699999999994E-2</v>
      </c>
      <c r="X699" s="576">
        <v>5.5064590000000004</v>
      </c>
      <c r="Y699" s="34">
        <v>11.30463</v>
      </c>
      <c r="Z699" s="35">
        <v>0.31132300000000002</v>
      </c>
      <c r="AA699" s="576">
        <v>2.7539419999999999</v>
      </c>
      <c r="AB699" s="34">
        <v>140.9092</v>
      </c>
      <c r="AC699" s="35">
        <v>1.8232660000000001</v>
      </c>
      <c r="AD699" s="36">
        <v>1.29393</v>
      </c>
      <c r="AE699" s="577">
        <v>16.627279999999999</v>
      </c>
      <c r="AF699" s="35">
        <v>0.21511949999999999</v>
      </c>
      <c r="AG699" s="576">
        <v>1.293774</v>
      </c>
      <c r="AH699" s="34">
        <v>129.86600000000001</v>
      </c>
      <c r="AI699" s="35">
        <v>1.670706</v>
      </c>
      <c r="AJ699" s="36">
        <v>1.286484</v>
      </c>
      <c r="AK699" s="577">
        <v>15.32419</v>
      </c>
      <c r="AL699" s="35">
        <v>0.19717100000000001</v>
      </c>
      <c r="AM699" s="576">
        <v>1.2866649999999999</v>
      </c>
      <c r="AN699" s="610" t="s">
        <v>1451</v>
      </c>
    </row>
    <row r="700" spans="1:40" x14ac:dyDescent="0.25">
      <c r="A700" s="10" t="s">
        <v>1459</v>
      </c>
      <c r="B700" s="882">
        <v>43763</v>
      </c>
      <c r="C700" s="574" t="s">
        <v>1440</v>
      </c>
      <c r="D700" s="574"/>
      <c r="E700" s="767"/>
      <c r="F700" s="135" t="s">
        <v>1450</v>
      </c>
      <c r="G700" s="575">
        <v>2127</v>
      </c>
      <c r="H700" s="575" t="s">
        <v>160</v>
      </c>
      <c r="I700" s="29">
        <v>21</v>
      </c>
      <c r="J700" s="34">
        <v>10.45918</v>
      </c>
      <c r="K700" s="578">
        <v>0.56058419999999998</v>
      </c>
      <c r="L700" s="579">
        <v>5.3597340000000004</v>
      </c>
      <c r="M700" s="34">
        <v>1.0107550000000001</v>
      </c>
      <c r="N700" s="35">
        <v>0.13241539999999999</v>
      </c>
      <c r="O700" s="576">
        <v>13.10064</v>
      </c>
      <c r="P700" s="34">
        <v>6.8506970000000003</v>
      </c>
      <c r="Q700" s="35">
        <v>0.47998190000000002</v>
      </c>
      <c r="R700" s="576">
        <v>7.0063219999999999</v>
      </c>
      <c r="S700" s="34">
        <v>0.8083823</v>
      </c>
      <c r="T700" s="35">
        <v>5.6637670000000001E-2</v>
      </c>
      <c r="U700" s="576">
        <v>7.0062990000000003</v>
      </c>
      <c r="V700" s="34">
        <v>1.1669290000000001</v>
      </c>
      <c r="W700" s="35">
        <v>7.4688160000000003E-2</v>
      </c>
      <c r="X700" s="576">
        <v>6.4004029999999998</v>
      </c>
      <c r="Y700" s="34">
        <v>11.21538</v>
      </c>
      <c r="Z700" s="35">
        <v>0.36788090000000001</v>
      </c>
      <c r="AA700" s="576">
        <v>3.2801450000000001</v>
      </c>
      <c r="AB700" s="34">
        <v>140.7672</v>
      </c>
      <c r="AC700" s="35">
        <v>1.685762</v>
      </c>
      <c r="AD700" s="36">
        <v>1.197554</v>
      </c>
      <c r="AE700" s="577">
        <v>16.610520000000001</v>
      </c>
      <c r="AF700" s="35">
        <v>0.19893169999999999</v>
      </c>
      <c r="AG700" s="576">
        <v>1.1976249999999999</v>
      </c>
      <c r="AH700" s="34">
        <v>129.5548</v>
      </c>
      <c r="AI700" s="35">
        <v>1.446669</v>
      </c>
      <c r="AJ700" s="36">
        <v>1.1166469999999999</v>
      </c>
      <c r="AK700" s="577">
        <v>15.287459999999999</v>
      </c>
      <c r="AL700" s="35">
        <v>0.1707109</v>
      </c>
      <c r="AM700" s="576">
        <v>1.116673</v>
      </c>
      <c r="AN700" s="610" t="s">
        <v>1476</v>
      </c>
    </row>
    <row r="701" spans="1:40" x14ac:dyDescent="0.25">
      <c r="A701" s="10" t="s">
        <v>1448</v>
      </c>
      <c r="B701" s="882">
        <v>43763</v>
      </c>
      <c r="C701" s="574" t="s">
        <v>1440</v>
      </c>
      <c r="D701" s="574"/>
      <c r="E701" s="767"/>
      <c r="F701" s="135" t="s">
        <v>1450</v>
      </c>
      <c r="G701" s="575">
        <v>2077</v>
      </c>
      <c r="H701" s="575" t="s">
        <v>160</v>
      </c>
      <c r="I701" s="29">
        <v>25</v>
      </c>
      <c r="J701" s="34">
        <v>9.5144959999999994</v>
      </c>
      <c r="K701" s="578">
        <v>0.25841579999999997</v>
      </c>
      <c r="L701" s="579">
        <v>2.7160220000000002</v>
      </c>
      <c r="M701" s="34">
        <v>0.86968449999999997</v>
      </c>
      <c r="N701" s="35">
        <v>5.9538880000000002E-2</v>
      </c>
      <c r="O701" s="576">
        <v>6.8460330000000003</v>
      </c>
      <c r="P701" s="34">
        <v>6.5339260000000001</v>
      </c>
      <c r="Q701" s="35">
        <v>0.23271819999999999</v>
      </c>
      <c r="R701" s="576">
        <v>3.56169</v>
      </c>
      <c r="S701" s="34">
        <v>0.77100340000000001</v>
      </c>
      <c r="T701" s="35">
        <v>2.7460310000000002E-2</v>
      </c>
      <c r="U701" s="576">
        <v>3.5616319999999999</v>
      </c>
      <c r="V701" s="34">
        <v>1.1210469999999999</v>
      </c>
      <c r="W701" s="35">
        <v>5.4288629999999997E-2</v>
      </c>
      <c r="X701" s="576">
        <v>4.8426729999999996</v>
      </c>
      <c r="Y701" s="34">
        <v>10.995240000000001</v>
      </c>
      <c r="Z701" s="35">
        <v>0.26545029999999997</v>
      </c>
      <c r="AA701" s="576">
        <v>2.4142299999999999</v>
      </c>
      <c r="AB701" s="34">
        <v>145.71469999999999</v>
      </c>
      <c r="AC701" s="35">
        <v>1.7273780000000001</v>
      </c>
      <c r="AD701" s="36">
        <v>1.185452</v>
      </c>
      <c r="AE701" s="577">
        <v>17.19434</v>
      </c>
      <c r="AF701" s="35">
        <v>0.20383899999999999</v>
      </c>
      <c r="AG701" s="576">
        <v>1.1855009999999999</v>
      </c>
      <c r="AH701" s="34">
        <v>134.04839999999999</v>
      </c>
      <c r="AI701" s="35">
        <v>1.7303809999999999</v>
      </c>
      <c r="AJ701" s="36">
        <v>1.2908630000000001</v>
      </c>
      <c r="AK701" s="577">
        <v>15.81771</v>
      </c>
      <c r="AL701" s="35">
        <v>0.2041965</v>
      </c>
      <c r="AM701" s="576">
        <v>1.2909360000000001</v>
      </c>
      <c r="AN701" s="610"/>
    </row>
    <row r="702" spans="1:40" x14ac:dyDescent="0.25">
      <c r="A702" s="10" t="s">
        <v>1460</v>
      </c>
      <c r="B702" s="882">
        <v>43763</v>
      </c>
      <c r="C702" s="574" t="s">
        <v>1440</v>
      </c>
      <c r="D702" s="574"/>
      <c r="E702" s="767"/>
      <c r="F702" s="135" t="s">
        <v>1450</v>
      </c>
      <c r="G702" s="575">
        <v>2128</v>
      </c>
      <c r="H702" s="575" t="s">
        <v>160</v>
      </c>
      <c r="I702" s="29">
        <v>23</v>
      </c>
      <c r="J702" s="34">
        <v>10.488670000000001</v>
      </c>
      <c r="K702" s="578">
        <v>0.69621929999999999</v>
      </c>
      <c r="L702" s="579">
        <v>6.6378209999999997</v>
      </c>
      <c r="M702" s="34">
        <v>1.058881</v>
      </c>
      <c r="N702" s="35">
        <v>0.1520089</v>
      </c>
      <c r="O702" s="576">
        <v>14.35561</v>
      </c>
      <c r="P702" s="34">
        <v>7.2944050000000002</v>
      </c>
      <c r="Q702" s="35">
        <v>0.67253589999999996</v>
      </c>
      <c r="R702" s="576">
        <v>9.2198869999999999</v>
      </c>
      <c r="S702" s="34">
        <v>0.86073980000000005</v>
      </c>
      <c r="T702" s="35">
        <v>7.9359139999999995E-2</v>
      </c>
      <c r="U702" s="576">
        <v>9.219875</v>
      </c>
      <c r="V702" s="34">
        <v>1.1307499999999999</v>
      </c>
      <c r="W702" s="35">
        <v>6.4535930000000005E-2</v>
      </c>
      <c r="X702" s="576">
        <v>5.7073559999999999</v>
      </c>
      <c r="Y702" s="34">
        <v>11.04153</v>
      </c>
      <c r="Z702" s="35">
        <v>0.31416250000000001</v>
      </c>
      <c r="AA702" s="576">
        <v>2.8452790000000001</v>
      </c>
      <c r="AB702" s="34">
        <v>145.2124</v>
      </c>
      <c r="AC702" s="35">
        <v>1.447856</v>
      </c>
      <c r="AD702" s="36">
        <v>0.99706079999999997</v>
      </c>
      <c r="AE702" s="577">
        <v>17.135059999999999</v>
      </c>
      <c r="AF702" s="35">
        <v>0.17084840000000001</v>
      </c>
      <c r="AG702" s="576">
        <v>0.99706899999999998</v>
      </c>
      <c r="AH702" s="34">
        <v>133.61580000000001</v>
      </c>
      <c r="AI702" s="35">
        <v>1.3678250000000001</v>
      </c>
      <c r="AJ702" s="36">
        <v>1.0237000000000001</v>
      </c>
      <c r="AK702" s="577">
        <v>15.76667</v>
      </c>
      <c r="AL702" s="35">
        <v>0.16135430000000001</v>
      </c>
      <c r="AM702" s="576">
        <v>1.0233890000000001</v>
      </c>
      <c r="AN702" s="610" t="s">
        <v>542</v>
      </c>
    </row>
    <row r="703" spans="1:40" x14ac:dyDescent="0.25">
      <c r="A703" s="10" t="s">
        <v>1449</v>
      </c>
      <c r="B703" s="882">
        <v>43763</v>
      </c>
      <c r="C703" s="574" t="s">
        <v>1440</v>
      </c>
      <c r="D703" s="574"/>
      <c r="E703" s="767"/>
      <c r="F703" s="11" t="s">
        <v>1450</v>
      </c>
      <c r="G703" s="575">
        <v>2078</v>
      </c>
      <c r="H703" s="575" t="s">
        <v>160</v>
      </c>
      <c r="I703" s="29">
        <v>25</v>
      </c>
      <c r="J703" s="34">
        <v>10.044079999999999</v>
      </c>
      <c r="K703" s="578">
        <v>0.54469500000000004</v>
      </c>
      <c r="L703" s="579">
        <v>5.423044</v>
      </c>
      <c r="M703" s="34">
        <v>0.93909659999999995</v>
      </c>
      <c r="N703" s="35">
        <v>0.1666513</v>
      </c>
      <c r="O703" s="576">
        <v>17.745909999999999</v>
      </c>
      <c r="P703" s="34">
        <v>5.4220030000000001</v>
      </c>
      <c r="Q703" s="35">
        <v>0.32928370000000001</v>
      </c>
      <c r="R703" s="576">
        <v>6.0731000000000002</v>
      </c>
      <c r="S703" s="34">
        <v>0.63979640000000004</v>
      </c>
      <c r="T703" s="35">
        <v>3.8855430000000003E-2</v>
      </c>
      <c r="U703" s="576">
        <v>6.0730930000000001</v>
      </c>
      <c r="V703" s="34">
        <v>1.3053269999999999</v>
      </c>
      <c r="W703" s="35">
        <v>0.16200139999999999</v>
      </c>
      <c r="X703" s="576">
        <v>12.41079</v>
      </c>
      <c r="Y703" s="34">
        <v>11.84587</v>
      </c>
      <c r="Z703" s="35">
        <v>0.73762320000000003</v>
      </c>
      <c r="AA703" s="576">
        <v>6.2268369999999997</v>
      </c>
      <c r="AB703" s="34">
        <v>128.73099999999999</v>
      </c>
      <c r="AC703" s="35">
        <v>2.797275</v>
      </c>
      <c r="AD703" s="36">
        <v>2.1729620000000001</v>
      </c>
      <c r="AE703" s="577">
        <v>15.19026</v>
      </c>
      <c r="AF703" s="35">
        <v>0.33005709999999999</v>
      </c>
      <c r="AG703" s="576">
        <v>2.1728209999999999</v>
      </c>
      <c r="AH703" s="34">
        <v>119.4988</v>
      </c>
      <c r="AI703" s="35">
        <v>2.8566150000000001</v>
      </c>
      <c r="AJ703" s="36">
        <v>2.3904960000000002</v>
      </c>
      <c r="AK703" s="577">
        <v>14.100860000000001</v>
      </c>
      <c r="AL703" s="35">
        <v>0.33709080000000002</v>
      </c>
      <c r="AM703" s="576">
        <v>2.3905690000000002</v>
      </c>
      <c r="AN703" s="610"/>
    </row>
    <row r="704" spans="1:40" x14ac:dyDescent="0.25">
      <c r="A704" s="10" t="s">
        <v>1453</v>
      </c>
      <c r="B704" s="885">
        <v>43768</v>
      </c>
      <c r="C704" s="574" t="s">
        <v>1440</v>
      </c>
      <c r="D704" s="574"/>
      <c r="E704" s="767"/>
      <c r="F704" s="135" t="s">
        <v>1456</v>
      </c>
      <c r="G704" s="575">
        <v>2084</v>
      </c>
      <c r="H704" s="575" t="s">
        <v>160</v>
      </c>
      <c r="I704" s="29">
        <v>23</v>
      </c>
      <c r="J704" s="34">
        <v>11.232810000000001</v>
      </c>
      <c r="K704" s="578">
        <v>0.54499039999999999</v>
      </c>
      <c r="L704" s="579">
        <v>4.8517739999999998</v>
      </c>
      <c r="M704" s="34">
        <v>1.3545910000000001</v>
      </c>
      <c r="N704" s="35">
        <v>0.1471247</v>
      </c>
      <c r="O704" s="576">
        <v>10.861190000000001</v>
      </c>
      <c r="P704" s="34">
        <v>6.6944229999999996</v>
      </c>
      <c r="Q704" s="35">
        <v>0.38454650000000001</v>
      </c>
      <c r="R704" s="576">
        <v>5.7442820000000001</v>
      </c>
      <c r="S704" s="34">
        <v>0.78994189999999997</v>
      </c>
      <c r="T704" s="35">
        <v>4.5376180000000002E-2</v>
      </c>
      <c r="U704" s="576">
        <v>5.7442419999999998</v>
      </c>
      <c r="V704" s="34">
        <v>1.432148</v>
      </c>
      <c r="W704" s="35">
        <v>7.1601129999999999E-2</v>
      </c>
      <c r="X704" s="576">
        <v>4.9995609999999999</v>
      </c>
      <c r="Y704" s="34">
        <v>12.42731</v>
      </c>
      <c r="Z704" s="35">
        <v>0.31214130000000001</v>
      </c>
      <c r="AA704" s="576">
        <v>2.511736</v>
      </c>
      <c r="AB704" s="34">
        <v>134.00049999999999</v>
      </c>
      <c r="AC704" s="35">
        <v>2.1086369999999999</v>
      </c>
      <c r="AD704" s="36">
        <v>1.573604</v>
      </c>
      <c r="AE704" s="577">
        <v>15.812060000000001</v>
      </c>
      <c r="AF704" s="35">
        <v>0.2487974</v>
      </c>
      <c r="AG704" s="576">
        <v>1.573466</v>
      </c>
      <c r="AH704" s="34">
        <v>122.7747</v>
      </c>
      <c r="AI704" s="35">
        <v>1.9955309999999999</v>
      </c>
      <c r="AJ704" s="36">
        <v>1.6253610000000001</v>
      </c>
      <c r="AK704" s="577">
        <v>14.487410000000001</v>
      </c>
      <c r="AL704" s="35">
        <v>0.23546059999999999</v>
      </c>
      <c r="AM704" s="576">
        <v>1.625278</v>
      </c>
      <c r="AN704" s="610" t="s">
        <v>1457</v>
      </c>
    </row>
    <row r="705" spans="1:43" x14ac:dyDescent="0.25">
      <c r="A705" s="10" t="s">
        <v>1454</v>
      </c>
      <c r="B705" s="885">
        <v>43758</v>
      </c>
      <c r="C705" s="574" t="s">
        <v>1440</v>
      </c>
      <c r="D705" s="574"/>
      <c r="E705" s="767"/>
      <c r="F705" s="135" t="s">
        <v>1456</v>
      </c>
      <c r="G705" s="575">
        <v>2085</v>
      </c>
      <c r="H705" s="575" t="s">
        <v>160</v>
      </c>
      <c r="I705" s="29">
        <v>24</v>
      </c>
      <c r="J705" s="34">
        <v>10.031549999999999</v>
      </c>
      <c r="K705" s="578">
        <v>0.70813800000000005</v>
      </c>
      <c r="L705" s="579">
        <v>7.0591059999999999</v>
      </c>
      <c r="M705" s="34">
        <v>0.83660040000000002</v>
      </c>
      <c r="N705" s="35">
        <v>0.1112267</v>
      </c>
      <c r="O705" s="576">
        <v>13.29508</v>
      </c>
      <c r="P705" s="34">
        <v>7.9451890000000001</v>
      </c>
      <c r="Q705" s="35">
        <v>0.75747229999999999</v>
      </c>
      <c r="R705" s="576">
        <v>9.5337219999999991</v>
      </c>
      <c r="S705" s="34">
        <v>0.93753229999999999</v>
      </c>
      <c r="T705" s="35">
        <v>8.9381859999999994E-2</v>
      </c>
      <c r="U705" s="576">
        <v>9.5337359999999993</v>
      </c>
      <c r="V705" s="34">
        <v>0.88274050000000004</v>
      </c>
      <c r="W705" s="35">
        <v>5.4333590000000001E-2</v>
      </c>
      <c r="X705" s="576">
        <v>6.1551030000000004</v>
      </c>
      <c r="Y705" s="34">
        <v>9.7551659999999991</v>
      </c>
      <c r="Z705" s="35">
        <v>0.2995488</v>
      </c>
      <c r="AA705" s="576">
        <v>3.070668</v>
      </c>
      <c r="AB705" s="34">
        <v>152.2287</v>
      </c>
      <c r="AC705" s="35">
        <v>3.1690839999999998</v>
      </c>
      <c r="AD705" s="36">
        <v>2.0817920000000001</v>
      </c>
      <c r="AE705" s="577">
        <v>17.962990000000001</v>
      </c>
      <c r="AF705" s="35">
        <v>0.37395650000000002</v>
      </c>
      <c r="AG705" s="576">
        <v>2.081817</v>
      </c>
      <c r="AH705" s="34">
        <v>140.3184</v>
      </c>
      <c r="AI705" s="35">
        <v>2.745371</v>
      </c>
      <c r="AJ705" s="36">
        <v>1.956529</v>
      </c>
      <c r="AK705" s="577">
        <v>16.557569999999998</v>
      </c>
      <c r="AL705" s="35">
        <v>0.32394970000000001</v>
      </c>
      <c r="AM705" s="576">
        <v>1.9565049999999999</v>
      </c>
      <c r="AN705" s="610" t="s">
        <v>1458</v>
      </c>
    </row>
    <row r="706" spans="1:43" x14ac:dyDescent="0.25">
      <c r="A706" s="10" t="s">
        <v>1455</v>
      </c>
      <c r="B706" s="885">
        <v>43768</v>
      </c>
      <c r="C706" s="574" t="s">
        <v>1440</v>
      </c>
      <c r="D706" s="574"/>
      <c r="E706" s="767"/>
      <c r="F706" s="135" t="s">
        <v>1456</v>
      </c>
      <c r="G706" s="575">
        <v>2086</v>
      </c>
      <c r="H706" s="575" t="s">
        <v>160</v>
      </c>
      <c r="I706" s="29">
        <v>24</v>
      </c>
      <c r="J706" s="34">
        <v>10.81793</v>
      </c>
      <c r="K706" s="578">
        <v>0.5974642</v>
      </c>
      <c r="L706" s="579">
        <v>5.522907</v>
      </c>
      <c r="M706" s="34">
        <v>1.1257200000000001</v>
      </c>
      <c r="N706" s="35">
        <v>0.19033929999999999</v>
      </c>
      <c r="O706" s="576">
        <v>16.90823</v>
      </c>
      <c r="P706" s="34">
        <v>6.0755470000000003</v>
      </c>
      <c r="Q706" s="35">
        <v>0.329849</v>
      </c>
      <c r="R706" s="576">
        <v>5.4291239999999998</v>
      </c>
      <c r="S706" s="34">
        <v>0.71691450000000001</v>
      </c>
      <c r="T706" s="35">
        <v>3.8922060000000001E-2</v>
      </c>
      <c r="U706" s="576">
        <v>5.4291080000000003</v>
      </c>
      <c r="V706" s="34">
        <v>1.330532</v>
      </c>
      <c r="W706" s="35">
        <v>0.1431675</v>
      </c>
      <c r="X706" s="576">
        <v>10.76017</v>
      </c>
      <c r="Y706" s="34">
        <v>11.965199999999999</v>
      </c>
      <c r="Z706" s="35">
        <v>0.64664849999999996</v>
      </c>
      <c r="AA706" s="576">
        <v>5.4044109999999996</v>
      </c>
      <c r="AB706" s="34">
        <v>130.05420000000001</v>
      </c>
      <c r="AC706" s="35">
        <v>2.4051589999999998</v>
      </c>
      <c r="AD706" s="36">
        <v>1.849351</v>
      </c>
      <c r="AE706" s="577">
        <v>15.346399999999999</v>
      </c>
      <c r="AF706" s="35">
        <v>0.28383710000000001</v>
      </c>
      <c r="AG706" s="576">
        <v>1.8495360000000001</v>
      </c>
      <c r="AH706" s="34">
        <v>120.3103</v>
      </c>
      <c r="AI706" s="35">
        <v>2.5734140000000001</v>
      </c>
      <c r="AJ706" s="36">
        <v>2.1389809999999998</v>
      </c>
      <c r="AK706" s="577">
        <v>14.19661</v>
      </c>
      <c r="AL706" s="35">
        <v>0.30365490000000001</v>
      </c>
      <c r="AM706" s="576">
        <v>2.138925</v>
      </c>
      <c r="AN706" s="610" t="s">
        <v>491</v>
      </c>
    </row>
    <row r="707" spans="1:43" s="23" customFormat="1" x14ac:dyDescent="0.25">
      <c r="A707" s="144"/>
      <c r="B707" s="144"/>
      <c r="C707" s="743"/>
      <c r="D707" s="743"/>
      <c r="E707" s="883"/>
      <c r="F707" s="744" t="s">
        <v>1452</v>
      </c>
      <c r="G707" s="676">
        <v>2081</v>
      </c>
      <c r="H707" s="676" t="s">
        <v>160</v>
      </c>
      <c r="I707" s="148">
        <v>25</v>
      </c>
      <c r="J707" s="152">
        <v>10.031969999999999</v>
      </c>
      <c r="K707" s="745">
        <v>0.84333829999999999</v>
      </c>
      <c r="L707" s="746">
        <v>8.4065089999999998</v>
      </c>
      <c r="M707" s="152">
        <v>0.79050960000000003</v>
      </c>
      <c r="N707" s="153">
        <v>0.13994019999999999</v>
      </c>
      <c r="O707" s="747">
        <v>17.702529999999999</v>
      </c>
      <c r="P707" s="152">
        <v>5.6667180000000004</v>
      </c>
      <c r="Q707" s="153">
        <v>0.54854420000000004</v>
      </c>
      <c r="R707" s="747">
        <v>9.6801030000000008</v>
      </c>
      <c r="S707" s="152">
        <v>0.66867270000000001</v>
      </c>
      <c r="T707" s="153">
        <v>6.4728209999999994E-2</v>
      </c>
      <c r="U707" s="747">
        <v>9.6801019999999998</v>
      </c>
      <c r="V707" s="152">
        <v>1.065024</v>
      </c>
      <c r="W707" s="153">
        <v>6.4425140000000006E-2</v>
      </c>
      <c r="X707" s="747">
        <v>6.049175</v>
      </c>
      <c r="Y707" s="152">
        <v>10.715400000000001</v>
      </c>
      <c r="Z707" s="153">
        <v>0.31968859999999999</v>
      </c>
      <c r="AA707" s="747">
        <v>2.9834489999999998</v>
      </c>
      <c r="AB707" s="152">
        <v>140.1695</v>
      </c>
      <c r="AC707" s="153">
        <v>1.691368</v>
      </c>
      <c r="AD707" s="154">
        <v>1.206658</v>
      </c>
      <c r="AE707" s="748">
        <v>16.54</v>
      </c>
      <c r="AF707" s="153">
        <v>0.19956969999999999</v>
      </c>
      <c r="AG707" s="747">
        <v>1.206588</v>
      </c>
      <c r="AH707" s="152">
        <v>128.44139999999999</v>
      </c>
      <c r="AI707" s="153">
        <v>1.540465</v>
      </c>
      <c r="AJ707" s="154">
        <v>1.1993529999999999</v>
      </c>
      <c r="AK707" s="748">
        <v>15.156079999999999</v>
      </c>
      <c r="AL707" s="153">
        <v>0.18174000000000001</v>
      </c>
      <c r="AM707" s="747">
        <v>1.1991229999999999</v>
      </c>
      <c r="AN707" s="884"/>
      <c r="AO707" s="886"/>
      <c r="AP707" s="137"/>
      <c r="AQ707" s="137"/>
    </row>
    <row r="708" spans="1:43" x14ac:dyDescent="0.25">
      <c r="A708" s="10" t="s">
        <v>1461</v>
      </c>
      <c r="B708" s="10"/>
      <c r="C708" s="574"/>
      <c r="D708" s="574"/>
      <c r="E708" s="767"/>
      <c r="F708" s="887" t="s">
        <v>1464</v>
      </c>
      <c r="G708" s="575">
        <v>2129</v>
      </c>
      <c r="H708" s="575" t="s">
        <v>160</v>
      </c>
      <c r="I708" s="29">
        <v>25</v>
      </c>
      <c r="J708" s="34">
        <v>18.64873</v>
      </c>
      <c r="K708" s="578">
        <v>1.229314</v>
      </c>
      <c r="L708" s="579">
        <v>6.5919429999999997</v>
      </c>
      <c r="M708" s="34">
        <v>11.8139</v>
      </c>
      <c r="N708" s="35">
        <v>1.239331</v>
      </c>
      <c r="O708" s="576">
        <v>10.490449999999999</v>
      </c>
      <c r="P708" s="34">
        <v>29.984369999999998</v>
      </c>
      <c r="Q708" s="35">
        <v>2.389319</v>
      </c>
      <c r="R708" s="576">
        <v>7.9685499999999996</v>
      </c>
      <c r="S708" s="890">
        <v>3.5381550000000002</v>
      </c>
      <c r="T708" s="35">
        <v>0.28194029999999998</v>
      </c>
      <c r="U708" s="576">
        <v>7.968566</v>
      </c>
      <c r="V708" s="34">
        <v>1.408755</v>
      </c>
      <c r="W708" s="35">
        <v>9.3366459999999998E-2</v>
      </c>
      <c r="X708" s="576">
        <v>6.6275880000000003</v>
      </c>
      <c r="Y708" s="890">
        <v>12.322609999999999</v>
      </c>
      <c r="Z708" s="35">
        <v>0.40875850000000002</v>
      </c>
      <c r="AA708" s="576">
        <v>3.317142</v>
      </c>
      <c r="AB708" s="890">
        <v>758.04269999999997</v>
      </c>
      <c r="AC708" s="35">
        <v>56.190730000000002</v>
      </c>
      <c r="AD708" s="36">
        <v>7.4126070000000004</v>
      </c>
      <c r="AE708" s="891">
        <v>89.449039999999997</v>
      </c>
      <c r="AF708" s="35">
        <v>6.6305199999999997</v>
      </c>
      <c r="AG708" s="576">
        <v>7.4126219999999998</v>
      </c>
      <c r="AH708" s="890">
        <v>715.86710000000005</v>
      </c>
      <c r="AI708" s="35">
        <v>53.95158</v>
      </c>
      <c r="AJ708" s="36">
        <v>7.5365359999999999</v>
      </c>
      <c r="AK708" s="891">
        <v>84.472309999999993</v>
      </c>
      <c r="AL708" s="35">
        <v>6.3662840000000003</v>
      </c>
      <c r="AM708" s="576">
        <v>7.5365339999999996</v>
      </c>
      <c r="AN708" s="888" t="s">
        <v>1465</v>
      </c>
    </row>
    <row r="709" spans="1:43" x14ac:dyDescent="0.25">
      <c r="A709" s="10" t="s">
        <v>1461</v>
      </c>
      <c r="B709" s="10"/>
      <c r="C709" s="574"/>
      <c r="D709" s="574"/>
      <c r="E709" s="767"/>
      <c r="F709" s="135" t="s">
        <v>1466</v>
      </c>
      <c r="G709" s="575">
        <v>2129</v>
      </c>
      <c r="H709" s="575" t="s">
        <v>160</v>
      </c>
      <c r="I709" s="29">
        <v>25</v>
      </c>
      <c r="J709" s="34">
        <v>18.64873</v>
      </c>
      <c r="K709" s="578">
        <v>1.229314</v>
      </c>
      <c r="L709" s="579">
        <v>6.5919429999999997</v>
      </c>
      <c r="M709" s="34">
        <v>11.8139</v>
      </c>
      <c r="N709" s="35">
        <v>1.239331</v>
      </c>
      <c r="O709" s="576">
        <v>10.490449999999999</v>
      </c>
      <c r="P709" s="34">
        <v>29.984369999999998</v>
      </c>
      <c r="Q709" s="35">
        <v>2.389319</v>
      </c>
      <c r="R709" s="576">
        <v>7.9685499999999996</v>
      </c>
      <c r="S709" s="892">
        <v>3.493779</v>
      </c>
      <c r="T709" s="35">
        <v>0.27840359999999997</v>
      </c>
      <c r="U709" s="576">
        <v>7.9685519999999999</v>
      </c>
      <c r="V709" s="34">
        <v>1.408755</v>
      </c>
      <c r="W709" s="35">
        <v>9.3366459999999998E-2</v>
      </c>
      <c r="X709" s="576">
        <v>6.6275880000000003</v>
      </c>
      <c r="Y709" s="892">
        <v>12.40062</v>
      </c>
      <c r="Z709" s="35">
        <v>0.41134660000000001</v>
      </c>
      <c r="AA709" s="576">
        <v>3.317145</v>
      </c>
      <c r="AB709" s="892">
        <v>751.70920000000001</v>
      </c>
      <c r="AC709" s="35">
        <v>55.662280000000003</v>
      </c>
      <c r="AD709" s="36">
        <v>7.4047619999999998</v>
      </c>
      <c r="AE709" s="893">
        <v>87.589160000000007</v>
      </c>
      <c r="AF709" s="35">
        <v>6.4857620000000002</v>
      </c>
      <c r="AG709" s="576">
        <v>7.4047539999999996</v>
      </c>
      <c r="AH709" s="892">
        <v>715.82370000000003</v>
      </c>
      <c r="AI709" s="35">
        <v>54.066569999999999</v>
      </c>
      <c r="AJ709" s="36">
        <v>7.5530559999999998</v>
      </c>
      <c r="AK709" s="893">
        <v>83.407780000000002</v>
      </c>
      <c r="AL709" s="35">
        <v>6.2998409999999998</v>
      </c>
      <c r="AM709" s="576">
        <v>7.5530609999999996</v>
      </c>
      <c r="AN709" s="888" t="s">
        <v>1467</v>
      </c>
    </row>
    <row r="710" spans="1:43" x14ac:dyDescent="0.25">
      <c r="A710" s="144" t="s">
        <v>1462</v>
      </c>
      <c r="B710" s="889">
        <v>43770</v>
      </c>
      <c r="C710" s="743" t="s">
        <v>1411</v>
      </c>
      <c r="D710" s="743"/>
      <c r="E710" s="883"/>
      <c r="F710" s="744" t="s">
        <v>1463</v>
      </c>
      <c r="G710" s="676">
        <v>2130</v>
      </c>
      <c r="H710" s="676" t="s">
        <v>160</v>
      </c>
      <c r="I710" s="148">
        <v>19</v>
      </c>
      <c r="J710" s="152">
        <v>11.12926</v>
      </c>
      <c r="K710" s="745">
        <v>0.54354539999999996</v>
      </c>
      <c r="L710" s="746">
        <v>4.8839309999999996</v>
      </c>
      <c r="M710" s="152">
        <v>1.5193460000000001</v>
      </c>
      <c r="N710" s="153">
        <v>0.18135490000000001</v>
      </c>
      <c r="O710" s="747">
        <v>11.93638</v>
      </c>
      <c r="P710" s="152">
        <v>7.4312110000000002</v>
      </c>
      <c r="Q710" s="153">
        <v>0.56338089999999996</v>
      </c>
      <c r="R710" s="747">
        <v>7.5812799999999996</v>
      </c>
      <c r="S710" s="152">
        <v>0.87688279999999996</v>
      </c>
      <c r="T710" s="153">
        <v>6.6479179999999999E-2</v>
      </c>
      <c r="U710" s="747">
        <v>7.5813069999999998</v>
      </c>
      <c r="V710" s="152">
        <v>1.5351079999999999</v>
      </c>
      <c r="W710" s="153">
        <v>8.9020150000000006E-2</v>
      </c>
      <c r="X710" s="747">
        <v>5.7989480000000002</v>
      </c>
      <c r="Y710" s="152">
        <v>12.865130000000001</v>
      </c>
      <c r="Z710" s="153">
        <v>0.36950519999999998</v>
      </c>
      <c r="AA710" s="747">
        <v>2.8721459999999999</v>
      </c>
      <c r="AB710" s="152">
        <v>137.8596</v>
      </c>
      <c r="AC710" s="153">
        <v>4.7694470000000004</v>
      </c>
      <c r="AD710" s="154">
        <v>3.459641</v>
      </c>
      <c r="AE710" s="748">
        <v>16.267430000000001</v>
      </c>
      <c r="AF710" s="153">
        <v>0.56278410000000001</v>
      </c>
      <c r="AG710" s="747">
        <v>3.4595760000000002</v>
      </c>
      <c r="AH710" s="152">
        <v>125.7924</v>
      </c>
      <c r="AI710" s="153">
        <v>4.2611970000000001</v>
      </c>
      <c r="AJ710" s="154">
        <v>3.387483</v>
      </c>
      <c r="AK710" s="748">
        <v>14.843500000000001</v>
      </c>
      <c r="AL710" s="153">
        <v>0.50282910000000003</v>
      </c>
      <c r="AM710" s="747">
        <v>3.387537</v>
      </c>
      <c r="AN710" s="884" t="s">
        <v>510</v>
      </c>
    </row>
    <row r="711" spans="1:43" x14ac:dyDescent="0.25">
      <c r="A711" s="10" t="s">
        <v>1468</v>
      </c>
      <c r="B711" s="10"/>
      <c r="C711" s="574" t="s">
        <v>1411</v>
      </c>
      <c r="D711" s="574"/>
      <c r="E711" s="767"/>
      <c r="F711" s="135" t="s">
        <v>1472</v>
      </c>
      <c r="G711" s="575">
        <v>2135</v>
      </c>
      <c r="H711" s="575" t="s">
        <v>160</v>
      </c>
      <c r="I711" s="29">
        <v>22</v>
      </c>
      <c r="J711" s="34">
        <v>10.408519999999999</v>
      </c>
      <c r="K711" s="578">
        <v>0.50015790000000004</v>
      </c>
      <c r="L711" s="579">
        <v>4.8052720000000004</v>
      </c>
      <c r="M711" s="34">
        <v>0.87436400000000003</v>
      </c>
      <c r="N711" s="35">
        <v>0.1051535</v>
      </c>
      <c r="O711" s="576">
        <v>12.02628</v>
      </c>
      <c r="P711" s="34">
        <v>7.114452</v>
      </c>
      <c r="Q711" s="35">
        <v>0.74322809999999995</v>
      </c>
      <c r="R711" s="576">
        <v>10.44674</v>
      </c>
      <c r="S711" s="34">
        <v>0.83950530000000001</v>
      </c>
      <c r="T711" s="35">
        <v>8.7701130000000002E-2</v>
      </c>
      <c r="U711" s="576">
        <v>10.446759999999999</v>
      </c>
      <c r="V711" s="34">
        <v>0.98660820000000005</v>
      </c>
      <c r="W711" s="35">
        <v>5.8408330000000001E-2</v>
      </c>
      <c r="X711" s="576">
        <v>5.9201139999999999</v>
      </c>
      <c r="Y711" s="34">
        <v>10.31345</v>
      </c>
      <c r="Z711" s="35">
        <v>0.30601660000000003</v>
      </c>
      <c r="AA711" s="576">
        <v>2.9671590000000001</v>
      </c>
      <c r="AB711" s="34">
        <v>138.08340000000001</v>
      </c>
      <c r="AC711" s="35">
        <v>7.6561279999999998</v>
      </c>
      <c r="AD711" s="36">
        <v>5.5445669999999998</v>
      </c>
      <c r="AE711" s="577">
        <v>16.293849999999999</v>
      </c>
      <c r="AF711" s="35">
        <v>0.90341899999999997</v>
      </c>
      <c r="AG711" s="576">
        <v>5.5445409999999997</v>
      </c>
      <c r="AH711" s="34">
        <v>127.753</v>
      </c>
      <c r="AI711" s="35">
        <v>7.4568700000000003</v>
      </c>
      <c r="AJ711" s="36">
        <v>5.8369429999999998</v>
      </c>
      <c r="AK711" s="577">
        <v>15.07485</v>
      </c>
      <c r="AL711" s="35">
        <v>0.87991260000000004</v>
      </c>
      <c r="AM711" s="576">
        <v>5.8369559999999998</v>
      </c>
      <c r="AN711" s="610" t="s">
        <v>1473</v>
      </c>
    </row>
    <row r="712" spans="1:43" x14ac:dyDescent="0.25">
      <c r="A712" s="10" t="s">
        <v>1469</v>
      </c>
      <c r="B712" s="10"/>
      <c r="C712" s="574" t="s">
        <v>1411</v>
      </c>
      <c r="D712" s="574"/>
      <c r="E712" s="767"/>
      <c r="F712" s="135" t="s">
        <v>1472</v>
      </c>
      <c r="G712" s="575">
        <v>2136</v>
      </c>
      <c r="H712" s="575" t="s">
        <v>160</v>
      </c>
      <c r="I712" s="29">
        <v>23</v>
      </c>
      <c r="J712" s="34">
        <v>11.260730000000001</v>
      </c>
      <c r="K712" s="578">
        <v>0.31329790000000002</v>
      </c>
      <c r="L712" s="579">
        <v>2.782216</v>
      </c>
      <c r="M712" s="34">
        <v>1.0577810000000001</v>
      </c>
      <c r="N712" s="35">
        <v>5.7126570000000002E-2</v>
      </c>
      <c r="O712" s="576">
        <v>5.4006030000000003</v>
      </c>
      <c r="P712" s="34">
        <v>5.876512</v>
      </c>
      <c r="Q712" s="35">
        <v>0.29267870000000001</v>
      </c>
      <c r="R712" s="576">
        <v>4.9804839999999997</v>
      </c>
      <c r="S712" s="34">
        <v>0.6934285</v>
      </c>
      <c r="T712" s="35">
        <v>3.453577E-2</v>
      </c>
      <c r="U712" s="576">
        <v>4.9804380000000004</v>
      </c>
      <c r="V712" s="34">
        <v>1.2795030000000001</v>
      </c>
      <c r="W712" s="35">
        <v>6.1730210000000001E-2</v>
      </c>
      <c r="X712" s="576">
        <v>4.8245459999999998</v>
      </c>
      <c r="Y712" s="34">
        <v>11.746600000000001</v>
      </c>
      <c r="Z712" s="35">
        <v>0.28539189999999998</v>
      </c>
      <c r="AA712" s="576">
        <v>2.42957</v>
      </c>
      <c r="AB712" s="34">
        <v>124.16800000000001</v>
      </c>
      <c r="AC712" s="35">
        <v>3.478294</v>
      </c>
      <c r="AD712" s="36">
        <v>2.8012809999999999</v>
      </c>
      <c r="AE712" s="577">
        <v>14.651820000000001</v>
      </c>
      <c r="AF712" s="35">
        <v>0.41043079999999998</v>
      </c>
      <c r="AG712" s="576">
        <v>2.8012269999999999</v>
      </c>
      <c r="AH712" s="34">
        <v>113.4067</v>
      </c>
      <c r="AI712" s="35">
        <v>3.1104020000000001</v>
      </c>
      <c r="AJ712" s="36">
        <v>2.7426970000000002</v>
      </c>
      <c r="AK712" s="577">
        <v>13.38199</v>
      </c>
      <c r="AL712" s="35">
        <v>0.36702010000000002</v>
      </c>
      <c r="AM712" s="576">
        <v>2.742642</v>
      </c>
      <c r="AN712" s="610" t="s">
        <v>1474</v>
      </c>
    </row>
    <row r="713" spans="1:43" x14ac:dyDescent="0.25">
      <c r="A713" s="10" t="s">
        <v>1470</v>
      </c>
      <c r="B713" s="10"/>
      <c r="C713" s="574" t="s">
        <v>1411</v>
      </c>
      <c r="D713" s="574"/>
      <c r="E713" s="767"/>
      <c r="F713" s="135" t="s">
        <v>1472</v>
      </c>
      <c r="G713" s="575">
        <v>2137</v>
      </c>
      <c r="H713" s="575" t="s">
        <v>160</v>
      </c>
      <c r="I713" s="29">
        <v>24</v>
      </c>
      <c r="J713" s="34">
        <v>15.25353</v>
      </c>
      <c r="K713" s="578">
        <v>0.58340809999999999</v>
      </c>
      <c r="L713" s="579">
        <v>3.8247420000000001</v>
      </c>
      <c r="M713" s="34">
        <v>1.4407140000000001</v>
      </c>
      <c r="N713" s="35">
        <v>0.143313</v>
      </c>
      <c r="O713" s="576">
        <v>9.9473570000000002</v>
      </c>
      <c r="P713" s="34">
        <v>5.481134</v>
      </c>
      <c r="Q713" s="35">
        <v>0.49568040000000002</v>
      </c>
      <c r="R713" s="576">
        <v>9.0433909999999997</v>
      </c>
      <c r="S713" s="34">
        <v>0.64677390000000001</v>
      </c>
      <c r="T713" s="35">
        <v>5.8490239999999999E-2</v>
      </c>
      <c r="U713" s="576">
        <v>9.0433830000000004</v>
      </c>
      <c r="V713" s="34">
        <v>1.405778</v>
      </c>
      <c r="W713" s="35">
        <v>7.9816109999999996E-2</v>
      </c>
      <c r="X713" s="576">
        <v>5.6777189999999997</v>
      </c>
      <c r="Y713" s="34">
        <v>12.31128</v>
      </c>
      <c r="Z713" s="35">
        <v>0.3513947</v>
      </c>
      <c r="AA713" s="576">
        <v>2.85425</v>
      </c>
      <c r="AB713" s="34">
        <v>101.0214</v>
      </c>
      <c r="AC713" s="35">
        <v>5.7714359999999996</v>
      </c>
      <c r="AD713" s="36">
        <v>5.713082</v>
      </c>
      <c r="AE713" s="577">
        <v>11.920529999999999</v>
      </c>
      <c r="AF713" s="35">
        <v>0.68102770000000001</v>
      </c>
      <c r="AG713" s="576">
        <v>5.7130669999999997</v>
      </c>
      <c r="AH713" s="34">
        <v>92.544790000000006</v>
      </c>
      <c r="AI713" s="35">
        <v>5.3535120000000003</v>
      </c>
      <c r="AJ713" s="36">
        <v>5.7847799999999996</v>
      </c>
      <c r="AK713" s="577">
        <v>10.92029</v>
      </c>
      <c r="AL713" s="35">
        <v>0.63170930000000003</v>
      </c>
      <c r="AM713" s="576">
        <v>5.784732</v>
      </c>
      <c r="AN713" s="610" t="s">
        <v>491</v>
      </c>
    </row>
    <row r="714" spans="1:43" x14ac:dyDescent="0.25">
      <c r="A714" s="10" t="s">
        <v>1471</v>
      </c>
      <c r="B714" s="10"/>
      <c r="C714" s="574" t="s">
        <v>1411</v>
      </c>
      <c r="D714" s="574"/>
      <c r="E714" s="767"/>
      <c r="F714" s="58" t="s">
        <v>1472</v>
      </c>
      <c r="G714" s="675">
        <v>2138</v>
      </c>
      <c r="H714" s="675" t="s">
        <v>160</v>
      </c>
      <c r="I714" s="60">
        <v>24</v>
      </c>
      <c r="J714" s="64">
        <v>15.66328</v>
      </c>
      <c r="K714" s="727">
        <v>0.75580999999999998</v>
      </c>
      <c r="L714" s="728">
        <v>4.825361</v>
      </c>
      <c r="M714" s="64">
        <v>1.975894</v>
      </c>
      <c r="N714" s="65">
        <v>0.26434049999999998</v>
      </c>
      <c r="O714" s="724">
        <v>13.378270000000001</v>
      </c>
      <c r="P714" s="64">
        <v>5.9171100000000001</v>
      </c>
      <c r="Q714" s="65">
        <v>0.338694</v>
      </c>
      <c r="R714" s="724">
        <v>5.7239769999999996</v>
      </c>
      <c r="S714" s="64">
        <v>0.69821900000000003</v>
      </c>
      <c r="T714" s="65">
        <v>3.9966130000000002E-2</v>
      </c>
      <c r="U714" s="724">
        <v>5.724011</v>
      </c>
      <c r="V714" s="64">
        <v>1.719805</v>
      </c>
      <c r="W714" s="65">
        <v>0.13188749999999999</v>
      </c>
      <c r="X714" s="724">
        <v>7.6687479999999999</v>
      </c>
      <c r="Y714" s="64">
        <v>13.61267</v>
      </c>
      <c r="Z714" s="65">
        <v>0.52590360000000003</v>
      </c>
      <c r="AA714" s="724">
        <v>3.8633380000000002</v>
      </c>
      <c r="AB714" s="64">
        <v>106.9426</v>
      </c>
      <c r="AC714" s="65">
        <v>1.758257</v>
      </c>
      <c r="AD714" s="66">
        <v>1.6441129999999999</v>
      </c>
      <c r="AE714" s="729">
        <v>12.61922</v>
      </c>
      <c r="AF714" s="65">
        <v>0.20749020000000001</v>
      </c>
      <c r="AG714" s="724">
        <v>1.644239</v>
      </c>
      <c r="AH714" s="64">
        <v>97.703019999999995</v>
      </c>
      <c r="AI714" s="65">
        <v>1.558932</v>
      </c>
      <c r="AJ714" s="66">
        <v>1.5955820000000001</v>
      </c>
      <c r="AK714" s="729">
        <v>11.52896</v>
      </c>
      <c r="AL714" s="65">
        <v>0.18395139999999999</v>
      </c>
      <c r="AM714" s="724">
        <v>1.5955600000000001</v>
      </c>
      <c r="AN714" s="730" t="s">
        <v>1475</v>
      </c>
    </row>
    <row r="715" spans="1:43" x14ac:dyDescent="0.25">
      <c r="A715" s="10"/>
      <c r="B715" s="10"/>
      <c r="C715" s="574"/>
      <c r="D715" s="574"/>
      <c r="E715" s="767"/>
      <c r="F715" s="135"/>
      <c r="G715" s="575"/>
      <c r="H715" s="575"/>
      <c r="I715" s="29"/>
      <c r="J715" s="34"/>
      <c r="K715" s="578"/>
      <c r="L715" s="579"/>
      <c r="M715" s="34"/>
      <c r="N715" s="35"/>
      <c r="O715" s="576"/>
      <c r="P715" s="34"/>
      <c r="Q715" s="35"/>
      <c r="R715" s="576"/>
      <c r="S715" s="34"/>
      <c r="T715" s="35"/>
      <c r="U715" s="576"/>
      <c r="V715" s="34"/>
      <c r="W715" s="35"/>
      <c r="X715" s="576"/>
      <c r="Y715" s="34"/>
      <c r="Z715" s="35"/>
      <c r="AA715" s="576"/>
      <c r="AB715" s="34"/>
      <c r="AC715" s="35"/>
      <c r="AD715" s="36"/>
      <c r="AE715" s="577"/>
      <c r="AF715" s="35"/>
      <c r="AG715" s="576"/>
      <c r="AH715" s="34"/>
      <c r="AI715" s="35"/>
      <c r="AJ715" s="36"/>
      <c r="AK715" s="577"/>
      <c r="AL715" s="35"/>
      <c r="AM715" s="576"/>
      <c r="AN715" s="610"/>
    </row>
    <row r="716" spans="1:43" x14ac:dyDescent="0.25">
      <c r="A716" s="10"/>
      <c r="B716" s="10"/>
      <c r="C716" s="574"/>
      <c r="D716" s="574"/>
      <c r="E716" s="767"/>
      <c r="F716" s="135"/>
      <c r="G716" s="575"/>
      <c r="H716" s="575"/>
      <c r="I716" s="29"/>
      <c r="J716" s="34"/>
      <c r="K716" s="578"/>
      <c r="L716" s="579"/>
      <c r="M716" s="34"/>
      <c r="N716" s="35"/>
      <c r="O716" s="576"/>
      <c r="P716" s="34"/>
      <c r="Q716" s="35"/>
      <c r="R716" s="576"/>
      <c r="S716" s="34"/>
      <c r="T716" s="35"/>
      <c r="U716" s="576"/>
      <c r="V716" s="34"/>
      <c r="W716" s="35"/>
      <c r="X716" s="576"/>
      <c r="Y716" s="34"/>
      <c r="Z716" s="35"/>
      <c r="AA716" s="576"/>
      <c r="AB716" s="34"/>
      <c r="AC716" s="35"/>
      <c r="AD716" s="36"/>
      <c r="AE716" s="577"/>
      <c r="AF716" s="35"/>
      <c r="AG716" s="576"/>
      <c r="AH716" s="34"/>
      <c r="AI716" s="35"/>
      <c r="AJ716" s="36"/>
      <c r="AK716" s="577"/>
      <c r="AL716" s="35"/>
      <c r="AM716" s="576"/>
      <c r="AN716" s="610"/>
    </row>
    <row r="717" spans="1:43" x14ac:dyDescent="0.25">
      <c r="A717" s="10"/>
      <c r="B717" s="10"/>
      <c r="C717" s="574"/>
      <c r="D717" s="574"/>
      <c r="E717" s="767"/>
      <c r="F717" s="135"/>
      <c r="G717" s="575"/>
      <c r="H717" s="575"/>
      <c r="I717" s="29"/>
      <c r="J717" s="34"/>
      <c r="K717" s="578"/>
      <c r="L717" s="579"/>
      <c r="M717" s="34"/>
      <c r="N717" s="35"/>
      <c r="O717" s="576"/>
      <c r="P717" s="34"/>
      <c r="Q717" s="35"/>
      <c r="R717" s="576"/>
      <c r="S717" s="34"/>
      <c r="T717" s="35"/>
      <c r="U717" s="576"/>
      <c r="V717" s="34"/>
      <c r="W717" s="35"/>
      <c r="X717" s="576"/>
      <c r="Y717" s="34"/>
      <c r="Z717" s="35"/>
      <c r="AA717" s="576"/>
      <c r="AB717" s="34"/>
      <c r="AC717" s="35"/>
      <c r="AD717" s="36"/>
      <c r="AE717" s="577"/>
      <c r="AF717" s="35"/>
      <c r="AG717" s="576"/>
      <c r="AH717" s="34"/>
      <c r="AI717" s="35"/>
      <c r="AJ717" s="36"/>
      <c r="AK717" s="577"/>
      <c r="AL717" s="35"/>
      <c r="AM717" s="576"/>
      <c r="AN717" s="610"/>
    </row>
    <row r="718" spans="1:43" x14ac:dyDescent="0.25">
      <c r="A718" s="10"/>
      <c r="B718" s="10"/>
      <c r="C718" s="574"/>
      <c r="D718" s="574"/>
      <c r="E718" s="767"/>
      <c r="F718" s="135"/>
      <c r="G718" s="575"/>
      <c r="H718" s="575"/>
      <c r="I718" s="29"/>
      <c r="J718" s="34"/>
      <c r="K718" s="578"/>
      <c r="L718" s="579"/>
      <c r="M718" s="34"/>
      <c r="N718" s="35"/>
      <c r="O718" s="576"/>
      <c r="P718" s="34"/>
      <c r="Q718" s="35"/>
      <c r="R718" s="576"/>
      <c r="S718" s="34"/>
      <c r="T718" s="35"/>
      <c r="U718" s="576"/>
      <c r="V718" s="34"/>
      <c r="W718" s="35"/>
      <c r="X718" s="576"/>
      <c r="Y718" s="34"/>
      <c r="Z718" s="35"/>
      <c r="AA718" s="576"/>
      <c r="AB718" s="34"/>
      <c r="AC718" s="35"/>
      <c r="AD718" s="36"/>
      <c r="AE718" s="577"/>
      <c r="AF718" s="35"/>
      <c r="AG718" s="576"/>
      <c r="AH718" s="34"/>
      <c r="AI718" s="35"/>
      <c r="AJ718" s="36"/>
      <c r="AK718" s="577"/>
      <c r="AL718" s="35"/>
      <c r="AM718" s="576"/>
      <c r="AN718" s="610"/>
    </row>
    <row r="719" spans="1:43" x14ac:dyDescent="0.25">
      <c r="A719" s="10"/>
      <c r="B719" s="10"/>
      <c r="C719" s="574"/>
      <c r="D719" s="574"/>
      <c r="E719" s="767"/>
      <c r="F719" s="135"/>
      <c r="G719" s="575"/>
      <c r="H719" s="575"/>
      <c r="I719" s="29"/>
      <c r="J719" s="34"/>
      <c r="K719" s="578"/>
      <c r="L719" s="579"/>
      <c r="M719" s="34"/>
      <c r="N719" s="35"/>
      <c r="O719" s="576"/>
      <c r="P719" s="34"/>
      <c r="Q719" s="35"/>
      <c r="R719" s="576"/>
      <c r="S719" s="34"/>
      <c r="T719" s="35"/>
      <c r="U719" s="576"/>
      <c r="V719" s="34"/>
      <c r="W719" s="35"/>
      <c r="X719" s="576"/>
      <c r="Y719" s="34"/>
      <c r="Z719" s="35"/>
      <c r="AA719" s="576"/>
      <c r="AB719" s="34"/>
      <c r="AC719" s="35"/>
      <c r="AD719" s="36"/>
      <c r="AE719" s="577"/>
      <c r="AF719" s="35"/>
      <c r="AG719" s="576"/>
      <c r="AH719" s="34"/>
      <c r="AI719" s="35"/>
      <c r="AJ719" s="36"/>
      <c r="AK719" s="577"/>
      <c r="AL719" s="35"/>
      <c r="AM719" s="576"/>
      <c r="AN719" s="610"/>
    </row>
    <row r="720" spans="1:43" x14ac:dyDescent="0.25">
      <c r="A720" s="10"/>
      <c r="B720" s="10"/>
      <c r="C720" s="574"/>
      <c r="D720" s="574"/>
      <c r="E720" s="767"/>
      <c r="F720" s="135"/>
      <c r="G720" s="575"/>
      <c r="H720" s="575"/>
      <c r="I720" s="29"/>
      <c r="J720" s="34"/>
      <c r="K720" s="578"/>
      <c r="L720" s="579"/>
      <c r="M720" s="34"/>
      <c r="N720" s="35"/>
      <c r="O720" s="576"/>
      <c r="P720" s="34"/>
      <c r="Q720" s="35"/>
      <c r="R720" s="576"/>
      <c r="S720" s="34"/>
      <c r="T720" s="35"/>
      <c r="U720" s="576"/>
      <c r="V720" s="34"/>
      <c r="W720" s="35"/>
      <c r="X720" s="576"/>
      <c r="Y720" s="34"/>
      <c r="Z720" s="35"/>
      <c r="AA720" s="576"/>
      <c r="AB720" s="34"/>
      <c r="AC720" s="35"/>
      <c r="AD720" s="36"/>
      <c r="AE720" s="577"/>
      <c r="AF720" s="35"/>
      <c r="AG720" s="576"/>
      <c r="AH720" s="34"/>
      <c r="AI720" s="35"/>
      <c r="AJ720" s="36"/>
      <c r="AK720" s="577"/>
      <c r="AL720" s="35"/>
      <c r="AM720" s="576"/>
      <c r="AN720" s="610"/>
    </row>
    <row r="721" spans="1:40" x14ac:dyDescent="0.25">
      <c r="A721" s="10"/>
      <c r="B721" s="10"/>
      <c r="C721" s="574"/>
      <c r="D721" s="574"/>
      <c r="E721" s="767"/>
      <c r="F721" s="135"/>
      <c r="G721" s="575"/>
      <c r="H721" s="575"/>
      <c r="I721" s="29"/>
      <c r="J721" s="34"/>
      <c r="K721" s="578"/>
      <c r="L721" s="579"/>
      <c r="M721" s="34"/>
      <c r="N721" s="35"/>
      <c r="O721" s="576"/>
      <c r="P721" s="34"/>
      <c r="Q721" s="35"/>
      <c r="R721" s="576"/>
      <c r="S721" s="34"/>
      <c r="T721" s="35"/>
      <c r="U721" s="576"/>
      <c r="V721" s="34"/>
      <c r="W721" s="35"/>
      <c r="X721" s="576"/>
      <c r="Y721" s="34"/>
      <c r="Z721" s="35"/>
      <c r="AA721" s="576"/>
      <c r="AB721" s="34"/>
      <c r="AC721" s="35"/>
      <c r="AD721" s="36"/>
      <c r="AE721" s="577"/>
      <c r="AF721" s="35"/>
      <c r="AG721" s="576"/>
      <c r="AH721" s="34"/>
      <c r="AI721" s="35"/>
      <c r="AJ721" s="36"/>
      <c r="AK721" s="577"/>
      <c r="AL721" s="35"/>
      <c r="AM721" s="576"/>
      <c r="AN721" s="610"/>
    </row>
    <row r="722" spans="1:40" x14ac:dyDescent="0.25">
      <c r="A722" s="10"/>
      <c r="B722" s="10"/>
      <c r="C722" s="574"/>
      <c r="D722" s="574"/>
      <c r="E722" s="767"/>
      <c r="F722" s="135"/>
      <c r="G722" s="575"/>
      <c r="H722" s="575"/>
      <c r="I722" s="29"/>
      <c r="J722" s="34"/>
      <c r="K722" s="578"/>
      <c r="L722" s="579"/>
      <c r="M722" s="34"/>
      <c r="N722" s="35"/>
      <c r="O722" s="576"/>
      <c r="P722" s="34"/>
      <c r="Q722" s="35"/>
      <c r="R722" s="576"/>
      <c r="S722" s="34"/>
      <c r="T722" s="35"/>
      <c r="U722" s="576"/>
      <c r="V722" s="34"/>
      <c r="W722" s="35"/>
      <c r="X722" s="576"/>
      <c r="Y722" s="34"/>
      <c r="Z722" s="35"/>
      <c r="AA722" s="576"/>
      <c r="AB722" s="34"/>
      <c r="AC722" s="35"/>
      <c r="AD722" s="36"/>
      <c r="AE722" s="577"/>
      <c r="AF722" s="35"/>
      <c r="AG722" s="576"/>
      <c r="AH722" s="34"/>
      <c r="AI722" s="35"/>
      <c r="AJ722" s="36"/>
      <c r="AK722" s="577"/>
      <c r="AL722" s="35"/>
      <c r="AM722" s="576"/>
      <c r="AN722" s="610"/>
    </row>
    <row r="723" spans="1:40" x14ac:dyDescent="0.25">
      <c r="A723" s="10"/>
      <c r="B723" s="10"/>
      <c r="C723" s="574"/>
      <c r="D723" s="574"/>
      <c r="E723" s="767"/>
      <c r="F723" s="135"/>
      <c r="G723" s="575"/>
      <c r="H723" s="575"/>
      <c r="I723" s="29"/>
      <c r="J723" s="34"/>
      <c r="K723" s="578"/>
      <c r="L723" s="579"/>
      <c r="M723" s="34"/>
      <c r="N723" s="35"/>
      <c r="O723" s="576"/>
      <c r="P723" s="34"/>
      <c r="Q723" s="35"/>
      <c r="R723" s="576"/>
      <c r="S723" s="34"/>
      <c r="T723" s="35"/>
      <c r="U723" s="576"/>
      <c r="V723" s="34"/>
      <c r="W723" s="35"/>
      <c r="X723" s="576"/>
      <c r="Y723" s="34"/>
      <c r="Z723" s="35"/>
      <c r="AA723" s="576"/>
      <c r="AB723" s="34"/>
      <c r="AC723" s="35"/>
      <c r="AD723" s="36"/>
      <c r="AE723" s="577"/>
      <c r="AF723" s="35"/>
      <c r="AG723" s="576"/>
      <c r="AH723" s="34"/>
      <c r="AI723" s="35"/>
      <c r="AJ723" s="36"/>
      <c r="AK723" s="577"/>
      <c r="AL723" s="35"/>
      <c r="AM723" s="576"/>
      <c r="AN723" s="610"/>
    </row>
    <row r="724" spans="1:40" x14ac:dyDescent="0.25">
      <c r="A724" s="10"/>
      <c r="B724" s="10"/>
      <c r="C724" s="574"/>
      <c r="D724" s="574"/>
      <c r="E724" s="767"/>
      <c r="F724" s="135"/>
      <c r="G724" s="575"/>
      <c r="H724" s="575"/>
      <c r="I724" s="29"/>
      <c r="J724" s="34"/>
      <c r="K724" s="578"/>
      <c r="L724" s="579"/>
      <c r="M724" s="34"/>
      <c r="N724" s="35"/>
      <c r="O724" s="576"/>
      <c r="P724" s="34"/>
      <c r="Q724" s="35"/>
      <c r="R724" s="576"/>
      <c r="S724" s="34"/>
      <c r="T724" s="35"/>
      <c r="U724" s="576"/>
      <c r="V724" s="34"/>
      <c r="W724" s="35"/>
      <c r="X724" s="576"/>
      <c r="Y724" s="34"/>
      <c r="Z724" s="35"/>
      <c r="AA724" s="576"/>
      <c r="AB724" s="34"/>
      <c r="AC724" s="35"/>
      <c r="AD724" s="36"/>
      <c r="AE724" s="577"/>
      <c r="AF724" s="35"/>
      <c r="AG724" s="576"/>
      <c r="AH724" s="34"/>
      <c r="AI724" s="35"/>
      <c r="AJ724" s="36"/>
      <c r="AK724" s="577"/>
      <c r="AL724" s="35"/>
      <c r="AM724" s="576"/>
      <c r="AN724" s="610"/>
    </row>
    <row r="725" spans="1:40" x14ac:dyDescent="0.25">
      <c r="A725" s="10"/>
      <c r="B725" s="10"/>
      <c r="C725" s="574"/>
      <c r="D725" s="574"/>
      <c r="E725" s="767"/>
      <c r="F725" s="135"/>
      <c r="G725" s="575"/>
      <c r="H725" s="575"/>
      <c r="I725" s="29"/>
      <c r="J725" s="34"/>
      <c r="K725" s="578"/>
      <c r="L725" s="579"/>
      <c r="M725" s="34"/>
      <c r="N725" s="35"/>
      <c r="O725" s="576"/>
      <c r="P725" s="34"/>
      <c r="Q725" s="35"/>
      <c r="R725" s="576"/>
      <c r="S725" s="34"/>
      <c r="T725" s="35"/>
      <c r="U725" s="576"/>
      <c r="V725" s="34"/>
      <c r="W725" s="35"/>
      <c r="X725" s="576"/>
      <c r="Y725" s="34"/>
      <c r="Z725" s="35"/>
      <c r="AA725" s="576"/>
      <c r="AB725" s="34"/>
      <c r="AC725" s="35"/>
      <c r="AD725" s="36"/>
      <c r="AE725" s="577"/>
      <c r="AF725" s="35"/>
      <c r="AG725" s="576"/>
      <c r="AH725" s="34"/>
      <c r="AI725" s="35"/>
      <c r="AJ725" s="36"/>
      <c r="AK725" s="577"/>
      <c r="AL725" s="35"/>
      <c r="AM725" s="576"/>
      <c r="AN725" s="610"/>
    </row>
    <row r="726" spans="1:40" x14ac:dyDescent="0.25">
      <c r="A726" s="10"/>
      <c r="B726" s="10"/>
      <c r="C726" s="574"/>
      <c r="D726" s="574"/>
      <c r="E726" s="767"/>
      <c r="F726" s="135"/>
      <c r="G726" s="575"/>
      <c r="H726" s="575"/>
      <c r="I726" s="29"/>
      <c r="J726" s="34"/>
      <c r="K726" s="578"/>
      <c r="L726" s="579"/>
      <c r="M726" s="34"/>
      <c r="N726" s="35"/>
      <c r="O726" s="576"/>
      <c r="P726" s="34"/>
      <c r="Q726" s="35"/>
      <c r="R726" s="576"/>
      <c r="S726" s="34"/>
      <c r="T726" s="35"/>
      <c r="U726" s="576"/>
      <c r="V726" s="34"/>
      <c r="W726" s="35"/>
      <c r="X726" s="576"/>
      <c r="Y726" s="34"/>
      <c r="Z726" s="35"/>
      <c r="AA726" s="576"/>
      <c r="AB726" s="34"/>
      <c r="AC726" s="35"/>
      <c r="AD726" s="36"/>
      <c r="AE726" s="577"/>
      <c r="AF726" s="35"/>
      <c r="AG726" s="576"/>
      <c r="AH726" s="34"/>
      <c r="AI726" s="35"/>
      <c r="AJ726" s="36"/>
      <c r="AK726" s="577"/>
      <c r="AL726" s="35"/>
      <c r="AM726" s="576"/>
      <c r="AN726" s="610"/>
    </row>
    <row r="727" spans="1:40" x14ac:dyDescent="0.25">
      <c r="A727" s="10"/>
      <c r="B727" s="10"/>
      <c r="C727" s="574"/>
      <c r="D727" s="574"/>
      <c r="E727" s="767"/>
      <c r="F727" s="135"/>
      <c r="G727" s="575"/>
      <c r="H727" s="575"/>
      <c r="I727" s="29"/>
      <c r="J727" s="34"/>
      <c r="K727" s="578"/>
      <c r="L727" s="579"/>
      <c r="M727" s="34"/>
      <c r="N727" s="35"/>
      <c r="O727" s="576"/>
      <c r="P727" s="34"/>
      <c r="Q727" s="35"/>
      <c r="R727" s="576"/>
      <c r="S727" s="34"/>
      <c r="T727" s="35"/>
      <c r="U727" s="576"/>
      <c r="V727" s="34"/>
      <c r="W727" s="35"/>
      <c r="X727" s="576"/>
      <c r="Y727" s="34"/>
      <c r="Z727" s="35"/>
      <c r="AA727" s="576"/>
      <c r="AB727" s="34"/>
      <c r="AC727" s="35"/>
      <c r="AD727" s="36"/>
      <c r="AE727" s="577"/>
      <c r="AF727" s="35"/>
      <c r="AG727" s="576"/>
      <c r="AH727" s="34"/>
      <c r="AI727" s="35"/>
      <c r="AJ727" s="36"/>
      <c r="AK727" s="577"/>
      <c r="AL727" s="35"/>
      <c r="AM727" s="576"/>
      <c r="AN727" s="610"/>
    </row>
    <row r="728" spans="1:40" x14ac:dyDescent="0.25">
      <c r="A728" s="10"/>
      <c r="B728" s="10"/>
      <c r="C728" s="574"/>
      <c r="D728" s="574"/>
      <c r="E728" s="767"/>
      <c r="F728" s="135"/>
      <c r="G728" s="575"/>
      <c r="H728" s="575"/>
      <c r="I728" s="29"/>
      <c r="J728" s="34"/>
      <c r="K728" s="578"/>
      <c r="L728" s="579"/>
      <c r="M728" s="34"/>
      <c r="N728" s="35"/>
      <c r="O728" s="576"/>
      <c r="P728" s="34"/>
      <c r="Q728" s="35"/>
      <c r="R728" s="576"/>
      <c r="S728" s="34"/>
      <c r="T728" s="35"/>
      <c r="U728" s="576"/>
      <c r="V728" s="34"/>
      <c r="W728" s="35"/>
      <c r="X728" s="576"/>
      <c r="Y728" s="34"/>
      <c r="Z728" s="35"/>
      <c r="AA728" s="576"/>
      <c r="AB728" s="34"/>
      <c r="AC728" s="35"/>
      <c r="AD728" s="36"/>
      <c r="AE728" s="577"/>
      <c r="AF728" s="35"/>
      <c r="AG728" s="576"/>
      <c r="AH728" s="34"/>
      <c r="AI728" s="35"/>
      <c r="AJ728" s="36"/>
      <c r="AK728" s="577"/>
      <c r="AL728" s="35"/>
      <c r="AM728" s="576"/>
      <c r="AN728" s="610"/>
    </row>
    <row r="729" spans="1:40" x14ac:dyDescent="0.25">
      <c r="A729" s="10"/>
      <c r="B729" s="10"/>
      <c r="C729" s="574"/>
      <c r="D729" s="574"/>
      <c r="E729" s="767"/>
      <c r="F729" s="135"/>
      <c r="G729" s="575"/>
      <c r="H729" s="575"/>
      <c r="I729" s="29"/>
      <c r="J729" s="34"/>
      <c r="K729" s="578"/>
      <c r="L729" s="579"/>
      <c r="M729" s="34"/>
      <c r="N729" s="35"/>
      <c r="O729" s="576"/>
      <c r="P729" s="34"/>
      <c r="Q729" s="35"/>
      <c r="R729" s="576"/>
      <c r="S729" s="34"/>
      <c r="T729" s="35"/>
      <c r="U729" s="576"/>
      <c r="V729" s="34"/>
      <c r="W729" s="35"/>
      <c r="X729" s="576"/>
      <c r="Y729" s="34"/>
      <c r="Z729" s="35"/>
      <c r="AA729" s="576"/>
      <c r="AB729" s="34"/>
      <c r="AC729" s="35"/>
      <c r="AD729" s="36"/>
      <c r="AE729" s="577"/>
      <c r="AF729" s="35"/>
      <c r="AG729" s="576"/>
      <c r="AH729" s="34"/>
      <c r="AI729" s="35"/>
      <c r="AJ729" s="36"/>
      <c r="AK729" s="577"/>
      <c r="AL729" s="35"/>
      <c r="AM729" s="576"/>
      <c r="AN729" s="610"/>
    </row>
    <row r="730" spans="1:40" x14ac:dyDescent="0.25">
      <c r="A730" s="10"/>
      <c r="B730" s="10"/>
      <c r="C730" s="574"/>
      <c r="D730" s="574"/>
      <c r="E730" s="767"/>
      <c r="F730" s="135"/>
      <c r="G730" s="575"/>
      <c r="H730" s="575"/>
      <c r="I730" s="29"/>
      <c r="J730" s="34"/>
      <c r="K730" s="578"/>
      <c r="L730" s="579"/>
      <c r="M730" s="34"/>
      <c r="N730" s="35"/>
      <c r="O730" s="576"/>
      <c r="P730" s="34"/>
      <c r="Q730" s="35"/>
      <c r="R730" s="576"/>
      <c r="S730" s="34"/>
      <c r="T730" s="35"/>
      <c r="U730" s="576"/>
      <c r="V730" s="34"/>
      <c r="W730" s="35"/>
      <c r="X730" s="576"/>
      <c r="Y730" s="34"/>
      <c r="Z730" s="35"/>
      <c r="AA730" s="576"/>
      <c r="AB730" s="34"/>
      <c r="AC730" s="35"/>
      <c r="AD730" s="36"/>
      <c r="AE730" s="577"/>
      <c r="AF730" s="35"/>
      <c r="AG730" s="576"/>
      <c r="AH730" s="34"/>
      <c r="AI730" s="35"/>
      <c r="AJ730" s="36"/>
      <c r="AK730" s="577"/>
      <c r="AL730" s="35"/>
      <c r="AM730" s="576"/>
      <c r="AN730" s="610"/>
    </row>
    <row r="731" spans="1:40" x14ac:dyDescent="0.25">
      <c r="A731" s="10"/>
      <c r="B731" s="10"/>
      <c r="C731" s="574"/>
      <c r="D731" s="574"/>
      <c r="E731" s="767"/>
      <c r="F731" s="135"/>
      <c r="G731" s="575"/>
      <c r="H731" s="575"/>
      <c r="I731" s="29"/>
      <c r="J731" s="34"/>
      <c r="K731" s="578"/>
      <c r="L731" s="579"/>
      <c r="M731" s="34"/>
      <c r="N731" s="35"/>
      <c r="O731" s="576"/>
      <c r="P731" s="34"/>
      <c r="Q731" s="35"/>
      <c r="R731" s="576"/>
      <c r="S731" s="34"/>
      <c r="T731" s="35"/>
      <c r="U731" s="576"/>
      <c r="V731" s="34"/>
      <c r="W731" s="35"/>
      <c r="X731" s="576"/>
      <c r="Y731" s="34"/>
      <c r="Z731" s="35"/>
      <c r="AA731" s="576"/>
      <c r="AB731" s="34"/>
      <c r="AC731" s="35"/>
      <c r="AD731" s="36"/>
      <c r="AE731" s="577"/>
      <c r="AF731" s="35"/>
      <c r="AG731" s="576"/>
      <c r="AH731" s="34"/>
      <c r="AI731" s="35"/>
      <c r="AJ731" s="36"/>
      <c r="AK731" s="577"/>
      <c r="AL731" s="35"/>
      <c r="AM731" s="576"/>
      <c r="AN731" s="610"/>
    </row>
    <row r="732" spans="1:40" x14ac:dyDescent="0.25">
      <c r="A732" s="10"/>
      <c r="B732" s="10"/>
      <c r="C732" s="574"/>
      <c r="D732" s="574"/>
      <c r="E732" s="767"/>
      <c r="F732" s="135"/>
      <c r="G732" s="575"/>
      <c r="H732" s="575"/>
      <c r="I732" s="29"/>
      <c r="J732" s="34"/>
      <c r="K732" s="578"/>
      <c r="L732" s="579"/>
      <c r="M732" s="34"/>
      <c r="N732" s="35"/>
      <c r="O732" s="576"/>
      <c r="P732" s="34"/>
      <c r="Q732" s="35"/>
      <c r="R732" s="576"/>
      <c r="S732" s="34"/>
      <c r="T732" s="35"/>
      <c r="U732" s="576"/>
      <c r="V732" s="34"/>
      <c r="W732" s="35"/>
      <c r="X732" s="576"/>
      <c r="Y732" s="34"/>
      <c r="Z732" s="35"/>
      <c r="AA732" s="576"/>
      <c r="AB732" s="34"/>
      <c r="AC732" s="35"/>
      <c r="AD732" s="36"/>
      <c r="AE732" s="577"/>
      <c r="AF732" s="35"/>
      <c r="AG732" s="576"/>
      <c r="AH732" s="34"/>
      <c r="AI732" s="35"/>
      <c r="AJ732" s="36"/>
      <c r="AK732" s="577"/>
      <c r="AL732" s="35"/>
      <c r="AM732" s="576"/>
      <c r="AN732" s="610"/>
    </row>
    <row r="733" spans="1:40" x14ac:dyDescent="0.25">
      <c r="A733" s="10"/>
      <c r="B733" s="10"/>
      <c r="C733" s="574"/>
      <c r="D733" s="574"/>
      <c r="E733" s="767"/>
      <c r="F733" s="135"/>
      <c r="G733" s="575"/>
      <c r="H733" s="575"/>
      <c r="I733" s="29"/>
      <c r="J733" s="34"/>
      <c r="K733" s="578"/>
      <c r="L733" s="579"/>
      <c r="M733" s="34"/>
      <c r="N733" s="35"/>
      <c r="O733" s="576"/>
      <c r="P733" s="34"/>
      <c r="Q733" s="35"/>
      <c r="R733" s="576"/>
      <c r="S733" s="34"/>
      <c r="T733" s="35"/>
      <c r="U733" s="576"/>
      <c r="V733" s="34"/>
      <c r="W733" s="35"/>
      <c r="X733" s="576"/>
      <c r="Y733" s="34"/>
      <c r="Z733" s="35"/>
      <c r="AA733" s="576"/>
      <c r="AB733" s="34"/>
      <c r="AC733" s="35"/>
      <c r="AD733" s="36"/>
      <c r="AE733" s="577"/>
      <c r="AF733" s="35"/>
      <c r="AG733" s="576"/>
      <c r="AH733" s="34"/>
      <c r="AI733" s="35"/>
      <c r="AJ733" s="36"/>
      <c r="AK733" s="577"/>
      <c r="AL733" s="35"/>
      <c r="AM733" s="576"/>
      <c r="AN733" s="610"/>
    </row>
    <row r="734" spans="1:40" x14ac:dyDescent="0.25">
      <c r="A734" s="10"/>
      <c r="B734" s="10"/>
      <c r="C734" s="574"/>
      <c r="D734" s="574"/>
      <c r="E734" s="767"/>
      <c r="F734" s="135"/>
      <c r="G734" s="575"/>
      <c r="H734" s="575"/>
      <c r="I734" s="29"/>
      <c r="J734" s="34"/>
      <c r="K734" s="578"/>
      <c r="L734" s="579"/>
      <c r="M734" s="34"/>
      <c r="N734" s="35"/>
      <c r="O734" s="576"/>
      <c r="P734" s="34"/>
      <c r="Q734" s="35"/>
      <c r="R734" s="576"/>
      <c r="S734" s="34"/>
      <c r="T734" s="35"/>
      <c r="U734" s="576"/>
      <c r="V734" s="34"/>
      <c r="W734" s="35"/>
      <c r="X734" s="576"/>
      <c r="Y734" s="34"/>
      <c r="Z734" s="35"/>
      <c r="AA734" s="576"/>
      <c r="AB734" s="34"/>
      <c r="AC734" s="35"/>
      <c r="AD734" s="36"/>
      <c r="AE734" s="577"/>
      <c r="AF734" s="35"/>
      <c r="AG734" s="576"/>
      <c r="AH734" s="34"/>
      <c r="AI734" s="35"/>
      <c r="AJ734" s="36"/>
      <c r="AK734" s="577"/>
      <c r="AL734" s="35"/>
      <c r="AM734" s="576"/>
      <c r="AN734" s="610"/>
    </row>
    <row r="735" spans="1:40" x14ac:dyDescent="0.25">
      <c r="A735" s="10"/>
      <c r="B735" s="10"/>
      <c r="C735" s="574"/>
      <c r="D735" s="574"/>
      <c r="E735" s="767"/>
      <c r="F735" s="135"/>
      <c r="G735" s="575"/>
      <c r="H735" s="575"/>
      <c r="I735" s="29"/>
      <c r="J735" s="34"/>
      <c r="K735" s="578"/>
      <c r="L735" s="579"/>
      <c r="M735" s="34"/>
      <c r="N735" s="35"/>
      <c r="O735" s="576"/>
      <c r="P735" s="34"/>
      <c r="Q735" s="35"/>
      <c r="R735" s="576"/>
      <c r="S735" s="34"/>
      <c r="T735" s="35"/>
      <c r="U735" s="576"/>
      <c r="V735" s="34"/>
      <c r="W735" s="35"/>
      <c r="X735" s="576"/>
      <c r="Y735" s="34"/>
      <c r="Z735" s="35"/>
      <c r="AA735" s="576"/>
      <c r="AB735" s="34"/>
      <c r="AC735" s="35"/>
      <c r="AD735" s="36"/>
      <c r="AE735" s="577"/>
      <c r="AF735" s="35"/>
      <c r="AG735" s="576"/>
      <c r="AH735" s="34"/>
      <c r="AI735" s="35"/>
      <c r="AJ735" s="36"/>
      <c r="AK735" s="577"/>
      <c r="AL735" s="35"/>
      <c r="AM735" s="576"/>
      <c r="AN735" s="610"/>
    </row>
    <row r="736" spans="1:40" x14ac:dyDescent="0.25">
      <c r="A736" s="10"/>
      <c r="B736" s="10"/>
      <c r="C736" s="574"/>
      <c r="D736" s="574"/>
      <c r="E736" s="767"/>
      <c r="F736" s="135"/>
      <c r="G736" s="575"/>
      <c r="H736" s="575"/>
      <c r="I736" s="29"/>
      <c r="J736" s="34"/>
      <c r="K736" s="578"/>
      <c r="L736" s="579"/>
      <c r="M736" s="34"/>
      <c r="N736" s="35"/>
      <c r="O736" s="576"/>
      <c r="P736" s="34"/>
      <c r="Q736" s="35"/>
      <c r="R736" s="576"/>
      <c r="S736" s="34"/>
      <c r="T736" s="35"/>
      <c r="U736" s="576"/>
      <c r="V736" s="34"/>
      <c r="W736" s="35"/>
      <c r="X736" s="576"/>
      <c r="Y736" s="34"/>
      <c r="Z736" s="35"/>
      <c r="AA736" s="576"/>
      <c r="AB736" s="34"/>
      <c r="AC736" s="35"/>
      <c r="AD736" s="36"/>
      <c r="AE736" s="577"/>
      <c r="AF736" s="35"/>
      <c r="AG736" s="576"/>
      <c r="AH736" s="34"/>
      <c r="AI736" s="35"/>
      <c r="AJ736" s="36"/>
      <c r="AK736" s="577"/>
      <c r="AL736" s="35"/>
      <c r="AM736" s="576"/>
      <c r="AN736" s="610"/>
    </row>
    <row r="737" spans="1:5" x14ac:dyDescent="0.25">
      <c r="A737" s="2"/>
      <c r="E737" s="4"/>
    </row>
    <row r="738" spans="1:5" x14ac:dyDescent="0.25">
      <c r="A738" s="2"/>
      <c r="E738" s="4"/>
    </row>
    <row r="739" spans="1:5" x14ac:dyDescent="0.25">
      <c r="A739" s="2"/>
      <c r="E739" s="4"/>
    </row>
    <row r="740" spans="1:5" x14ac:dyDescent="0.25">
      <c r="A740" s="2"/>
      <c r="E740" s="4"/>
    </row>
    <row r="741" spans="1:5" x14ac:dyDescent="0.25">
      <c r="A741" s="2"/>
      <c r="E741" s="4"/>
    </row>
    <row r="742" spans="1:5" x14ac:dyDescent="0.25">
      <c r="A742" s="2"/>
      <c r="E742" s="4"/>
    </row>
    <row r="743" spans="1:5" x14ac:dyDescent="0.25">
      <c r="A743" s="2"/>
      <c r="E743" s="4"/>
    </row>
    <row r="744" spans="1:5" x14ac:dyDescent="0.25">
      <c r="A744" s="2"/>
      <c r="E744" s="4"/>
    </row>
    <row r="745" spans="1:5" x14ac:dyDescent="0.25">
      <c r="A745" s="2"/>
      <c r="E745" s="4"/>
    </row>
    <row r="746" spans="1:5" x14ac:dyDescent="0.25">
      <c r="A746" s="2"/>
      <c r="E746" s="4"/>
    </row>
    <row r="747" spans="1:5" x14ac:dyDescent="0.25">
      <c r="A747" s="2"/>
      <c r="E747" s="4"/>
    </row>
    <row r="748" spans="1:5" x14ac:dyDescent="0.25">
      <c r="A748" s="2"/>
      <c r="E748" s="4"/>
    </row>
    <row r="749" spans="1:5" x14ac:dyDescent="0.25">
      <c r="A749" s="2"/>
      <c r="E749" s="4"/>
    </row>
    <row r="750" spans="1:5" x14ac:dyDescent="0.25">
      <c r="A750" s="2"/>
      <c r="E750" s="4"/>
    </row>
    <row r="751" spans="1:5" x14ac:dyDescent="0.25">
      <c r="A751" s="2"/>
      <c r="E751" s="4"/>
    </row>
    <row r="752" spans="1:5" x14ac:dyDescent="0.25">
      <c r="A752" s="2"/>
      <c r="E752" s="4"/>
    </row>
    <row r="753" spans="1:5" x14ac:dyDescent="0.25">
      <c r="A753" s="2"/>
      <c r="E753" s="4"/>
    </row>
    <row r="754" spans="1:5" x14ac:dyDescent="0.25">
      <c r="A754" s="2"/>
      <c r="E754" s="4"/>
    </row>
    <row r="755" spans="1:5" x14ac:dyDescent="0.25">
      <c r="A755" s="2"/>
      <c r="E755" s="4"/>
    </row>
    <row r="756" spans="1:5" x14ac:dyDescent="0.25">
      <c r="A756" s="2"/>
      <c r="E756" s="4"/>
    </row>
    <row r="757" spans="1:5" x14ac:dyDescent="0.25">
      <c r="A757" s="2"/>
      <c r="E757" s="4"/>
    </row>
    <row r="758" spans="1:5" x14ac:dyDescent="0.25">
      <c r="A758" s="2"/>
      <c r="E758" s="4"/>
    </row>
    <row r="759" spans="1:5" x14ac:dyDescent="0.25">
      <c r="A759" s="2"/>
      <c r="E759" s="4"/>
    </row>
    <row r="760" spans="1:5" x14ac:dyDescent="0.25">
      <c r="A760" s="2"/>
      <c r="E760" s="4"/>
    </row>
    <row r="761" spans="1:5" x14ac:dyDescent="0.25">
      <c r="A761" s="2"/>
      <c r="E761" s="4"/>
    </row>
    <row r="762" spans="1:5" x14ac:dyDescent="0.25">
      <c r="A762" s="2"/>
      <c r="E762" s="4"/>
    </row>
    <row r="763" spans="1:5" x14ac:dyDescent="0.25">
      <c r="A763" s="2"/>
    </row>
    <row r="764" spans="1:5" x14ac:dyDescent="0.25">
      <c r="A764" s="2"/>
    </row>
    <row r="765" spans="1:5" x14ac:dyDescent="0.25">
      <c r="A765" s="2"/>
    </row>
    <row r="766" spans="1:5" x14ac:dyDescent="0.25">
      <c r="A766" s="2"/>
    </row>
    <row r="767" spans="1:5" x14ac:dyDescent="0.25">
      <c r="A767" s="2"/>
    </row>
    <row r="768" spans="1:5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</sheetData>
  <sortState xmlns:xlrd2="http://schemas.microsoft.com/office/spreadsheetml/2017/richdata2" ref="B626:AN636">
    <sortCondition ref="B626:B636"/>
  </sortState>
  <mergeCells count="34">
    <mergeCell ref="E2:E3"/>
    <mergeCell ref="AK2:AM2"/>
    <mergeCell ref="J2:L2"/>
    <mergeCell ref="AH2:AJ2"/>
    <mergeCell ref="M2:O2"/>
    <mergeCell ref="P2:R2"/>
    <mergeCell ref="S2:U2"/>
    <mergeCell ref="AT62:AT63"/>
    <mergeCell ref="AU62:AU63"/>
    <mergeCell ref="AV62:AV63"/>
    <mergeCell ref="BL62:BN62"/>
    <mergeCell ref="BO62:BQ62"/>
    <mergeCell ref="BR62:BT62"/>
    <mergeCell ref="AW62:AY62"/>
    <mergeCell ref="AZ62:BB62"/>
    <mergeCell ref="BC62:BE62"/>
    <mergeCell ref="BF62:BH62"/>
    <mergeCell ref="BI62:BK62"/>
    <mergeCell ref="AS62:AS63"/>
    <mergeCell ref="AO2:AQ2"/>
    <mergeCell ref="V2:X2"/>
    <mergeCell ref="Y2:AA2"/>
    <mergeCell ref="A2:A3"/>
    <mergeCell ref="I2:I3"/>
    <mergeCell ref="AR62:AR63"/>
    <mergeCell ref="AN2:AN3"/>
    <mergeCell ref="AB2:AD2"/>
    <mergeCell ref="AE2:AG2"/>
    <mergeCell ref="H2:H3"/>
    <mergeCell ref="B2:B3"/>
    <mergeCell ref="C2:C3"/>
    <mergeCell ref="F2:F3"/>
    <mergeCell ref="G2:G3"/>
    <mergeCell ref="D2:D3"/>
  </mergeCells>
  <hyperlinks>
    <hyperlink ref="AN228" r:id="rId1" xr:uid="{00000000-0004-0000-0000-000000000000}"/>
    <hyperlink ref="AN463" r:id="rId2" xr:uid="{00000000-0004-0000-0000-000001000000}"/>
    <hyperlink ref="AN464" r:id="rId3" xr:uid="{00000000-0004-0000-0000-000002000000}"/>
    <hyperlink ref="AN465" r:id="rId4" xr:uid="{00000000-0004-0000-0000-000003000000}"/>
    <hyperlink ref="AN466" r:id="rId5" xr:uid="{00000000-0004-0000-0000-000004000000}"/>
    <hyperlink ref="AN467" r:id="rId6" xr:uid="{00000000-0004-0000-0000-000005000000}"/>
    <hyperlink ref="AN468" r:id="rId7" xr:uid="{00000000-0004-0000-0000-000006000000}"/>
    <hyperlink ref="AN469" r:id="rId8" xr:uid="{00000000-0004-0000-0000-000007000000}"/>
    <hyperlink ref="AN470" r:id="rId9" xr:uid="{00000000-0004-0000-0000-000008000000}"/>
    <hyperlink ref="AN471" r:id="rId10" xr:uid="{00000000-0004-0000-0000-000009000000}"/>
    <hyperlink ref="AN472" r:id="rId11" xr:uid="{00000000-0004-0000-0000-00000A000000}"/>
    <hyperlink ref="AN473" r:id="rId12" xr:uid="{00000000-0004-0000-0000-00000B000000}"/>
    <hyperlink ref="AN474" r:id="rId13" xr:uid="{00000000-0004-0000-0000-00000C000000}"/>
    <hyperlink ref="AN475" r:id="rId14" xr:uid="{00000000-0004-0000-0000-00000D000000}"/>
    <hyperlink ref="AN476" r:id="rId15" xr:uid="{00000000-0004-0000-0000-00000E000000}"/>
  </hyperlinks>
  <printOptions horizontalCentered="1" gridLines="1"/>
  <pageMargins left="0" right="0" top="0" bottom="0" header="0" footer="0"/>
  <pageSetup paperSize="8" scale="48" fitToHeight="0" orientation="landscape" r:id="rId16"/>
  <drawing r:id="rId17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White Fibre</vt:lpstr>
      <vt:lpstr>'White Fibre'!Print_Area</vt:lpstr>
      <vt:lpstr>'White Fibre'!Print_Titles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Phair-Sorensen, Nicole (Manufacturing, Geelong WP)</dc:creator>
  <cp:lastModifiedBy>Kaur, Jasjeet (Manufacturing, Geelong WP)</cp:lastModifiedBy>
  <cp:lastPrinted>2019-10-18T03:30:16Z</cp:lastPrinted>
  <dcterms:created xsi:type="dcterms:W3CDTF">2016-12-14T04:09:25Z</dcterms:created>
  <dcterms:modified xsi:type="dcterms:W3CDTF">2019-12-05T04:24:20Z</dcterms:modified>
</cp:coreProperties>
</file>