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siroau-my.sharepoint.com/personal/kau019_csiro_au/Documents/Desktop/Class material/monu-virt-data-11-2021-u-c/02-Homework/01-Excel/Instructions/"/>
    </mc:Choice>
  </mc:AlternateContent>
  <xr:revisionPtr revIDLastSave="197" documentId="11_989E3A0A3E8CA54282BABEA3E2C09D2E15D6CC1A" xr6:coauthVersionLast="46" xr6:coauthVersionMax="46" xr10:uidLastSave="{E9C16348-4A5F-4078-9C92-F71F29C7E0CA}"/>
  <bookViews>
    <workbookView xWindow="28680" yWindow="-120" windowWidth="29040" windowHeight="17640" activeTab="2" xr2:uid="{00000000-000D-0000-FFFF-FFFF00000000}"/>
  </bookViews>
  <sheets>
    <sheet name="Kickstarter project " sheetId="1" r:id="rId1"/>
    <sheet name="Category Stats" sheetId="3" r:id="rId2"/>
    <sheet name="Subcategory Stats" sheetId="4" r:id="rId3"/>
    <sheet name="Outcomes based on launch date" sheetId="5" r:id="rId4"/>
    <sheet name="New Sheet" sheetId="6" r:id="rId5"/>
  </sheets>
  <calcPr calcId="191029"/>
  <pivotCaches>
    <pivotCache cacheId="4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446" i="1" l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12" i="1"/>
  <c r="P11" i="1"/>
  <c r="P10" i="1"/>
  <c r="P9" i="1"/>
  <c r="P5" i="1"/>
  <c r="P6" i="1"/>
  <c r="P7" i="1"/>
  <c r="P8" i="1"/>
  <c r="P3" i="1"/>
  <c r="P4" i="1"/>
  <c r="P2" i="1"/>
</calcChain>
</file>

<file path=xl/sharedStrings.xml><?xml version="1.0" encoding="utf-8"?>
<sst xmlns="http://schemas.openxmlformats.org/spreadsheetml/2006/main" count="33037" uniqueCount="8388">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</sst>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3-41C4-9289-83505A63B8BE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03-41C4-9289-83505A63B8BE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03-41C4-9289-83505A63B8BE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03-41C4-9289-83505A63B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5728432"/>
        <c:axId val="475726464"/>
      </c:barChart>
      <c:catAx>
        <c:axId val="47572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26464"/>
        <c:crosses val="autoZero"/>
        <c:auto val="1"/>
        <c:lblAlgn val="ctr"/>
        <c:lblOffset val="100"/>
        <c:noMultiLvlLbl val="0"/>
      </c:catAx>
      <c:valAx>
        <c:axId val="47572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2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FA-46BE-9A6B-3A653AE70544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FA-46BE-9A6B-3A653AE70544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FA-46BE-9A6B-3A653AE70544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FA-46BE-9A6B-3A653AE70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466344"/>
        <c:axId val="917743424"/>
      </c:barChart>
      <c:catAx>
        <c:axId val="532466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743424"/>
        <c:crosses val="autoZero"/>
        <c:auto val="1"/>
        <c:lblAlgn val="ctr"/>
        <c:lblOffset val="100"/>
        <c:noMultiLvlLbl val="0"/>
      </c:catAx>
      <c:valAx>
        <c:axId val="91774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46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AF-40FE-85EE-CFB71D82B7E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AF-40FE-85EE-CFB71D82B7E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AF-40FE-85EE-CFB71D82B7E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AF-40FE-85EE-CFB71D82B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813432"/>
        <c:axId val="958814744"/>
      </c:lineChart>
      <c:catAx>
        <c:axId val="958813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814744"/>
        <c:crosses val="autoZero"/>
        <c:auto val="1"/>
        <c:lblAlgn val="ctr"/>
        <c:lblOffset val="100"/>
        <c:noMultiLvlLbl val="0"/>
      </c:catAx>
      <c:valAx>
        <c:axId val="95881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813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6</xdr:row>
      <xdr:rowOff>76200</xdr:rowOff>
    </xdr:from>
    <xdr:to>
      <xdr:col>24</xdr:col>
      <xdr:colOff>600075</xdr:colOff>
      <xdr:row>37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A0066A-9C4C-46DC-94E3-0E88C79FB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7</xdr:row>
      <xdr:rowOff>114300</xdr:rowOff>
    </xdr:from>
    <xdr:to>
      <xdr:col>24</xdr:col>
      <xdr:colOff>285750</xdr:colOff>
      <xdr:row>40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7301C-4941-4305-897A-5EA01A1D9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514349</xdr:colOff>
      <xdr:row>2</xdr:row>
      <xdr:rowOff>76199</xdr:rowOff>
    </xdr:from>
    <xdr:to>
      <xdr:col>21</xdr:col>
      <xdr:colOff>333375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77E80-5328-49A3-910E-943C9A799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ur, Jasjeet (Manufacturing, Geelong WP)" refreshedDate="44507.000543055554" createdVersion="6" refreshedVersion="6" minRefreshableVersion="3" recordCount="4157" xr:uid="{AEAEE8FA-A832-4CA1-A014-58746B6539F4}">
  <cacheSource type="worksheet">
    <worksheetSource ref="A1:R4158" sheet="Kickstarter project 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MixedTypes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ur, Jasjeet (Manufacturing, Geelong WP)" refreshedDate="44507.566137037036" createdVersion="6" refreshedVersion="6" minRefreshableVersion="3" recordCount="4157" xr:uid="{55FD4074-41C7-4C32-8C87-9AA13708CD28}">
  <cacheSource type="worksheet">
    <worksheetSource ref="A1:T4158" sheet="Kickstarter project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MixedTypes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0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01/1970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0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7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e v="#DIV/0!"/>
    <x v="9"/>
    <x v="41"/>
  </r>
  <r>
    <m/>
    <x v="4107"/>
    <m/>
    <m/>
    <m/>
    <x v="4"/>
    <x v="21"/>
    <m/>
    <m/>
    <m/>
    <m/>
    <m/>
    <m/>
    <m/>
    <e v="#DIV/0!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e v="#DIV/0!"/>
    <x v="9"/>
    <m/>
    <x v="4114"/>
    <d v="1970-01-01T00:00:00"/>
  </r>
  <r>
    <m/>
    <m/>
    <m/>
    <m/>
    <m/>
    <x v="4"/>
    <m/>
    <m/>
    <m/>
    <m/>
    <m/>
    <m/>
    <m/>
    <m/>
    <e v="#DIV/0!"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DA724-C951-4C46-B67A-69CB3B07FCC2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4249F-C596-49C4-979F-131254A9574F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D5B0B-41A5-4D5B-A492-AB62B36D5AA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58"/>
  <sheetViews>
    <sheetView topLeftCell="J1" zoomScaleNormal="100" workbookViewId="0">
      <pane ySplit="1" topLeftCell="A2" activePane="bottomLeft" state="frozen"/>
      <selection activeCell="B1" sqref="B1"/>
      <selection pane="bottomLeft" activeCell="V4158" sqref="V415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28515625" customWidth="1"/>
    <col min="16" max="16" width="22.140625" customWidth="1"/>
    <col min="17" max="17" width="13.140625" customWidth="1"/>
    <col min="18" max="18" width="17.85546875" customWidth="1"/>
    <col min="19" max="19" width="32.5703125" customWidth="1"/>
    <col min="20" max="20" width="28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>
        <f t="shared" ref="P3:P66" si="1">E3/L3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>
        <f t="shared" ref="P451:P514" si="29">E451/L451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>
        <f t="shared" ref="P579:P642" si="37">E579/L579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58" si="256">(E4099/D4099)*100</f>
        <v>0</v>
      </c>
      <c r="P4099" t="e">
        <f t="shared" ref="P4099:P4157" si="257">E4099/L4099</f>
        <v>#DIV/0!</v>
      </c>
      <c r="Q4099" t="s">
        <v>8316</v>
      </c>
      <c r="R4099" t="s">
        <v>8317</v>
      </c>
      <c r="S4099" s="10">
        <f t="shared" ref="S4099:S4158" si="258">(((J4099/60)/60)/24)+DATE(1970,1,1)</f>
        <v>42344.824502314819</v>
      </c>
      <c r="T4099" s="10">
        <f t="shared" ref="T4099:T4158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  <row r="4116" spans="1:20" x14ac:dyDescent="0.25">
      <c r="O4116" s="5"/>
      <c r="S4116" s="10"/>
      <c r="T4116" s="10"/>
    </row>
    <row r="4117" spans="1:20" x14ac:dyDescent="0.25">
      <c r="O4117" s="5"/>
      <c r="S4117" s="10"/>
      <c r="T4117" s="10"/>
    </row>
    <row r="4118" spans="1:20" x14ac:dyDescent="0.25">
      <c r="O4118" s="5"/>
      <c r="S4118" s="10"/>
      <c r="T4118" s="10"/>
    </row>
    <row r="4119" spans="1:20" x14ac:dyDescent="0.25">
      <c r="O4119" s="5"/>
      <c r="S4119" s="10"/>
      <c r="T4119" s="10"/>
    </row>
    <row r="4120" spans="1:20" x14ac:dyDescent="0.25">
      <c r="O4120" s="5"/>
      <c r="S4120" s="10"/>
      <c r="T4120" s="10"/>
    </row>
    <row r="4121" spans="1:20" x14ac:dyDescent="0.25">
      <c r="O4121" s="5"/>
      <c r="S4121" s="10"/>
      <c r="T4121" s="10"/>
    </row>
    <row r="4122" spans="1:20" x14ac:dyDescent="0.25">
      <c r="O4122" s="5"/>
      <c r="S4122" s="10"/>
      <c r="T4122" s="10"/>
    </row>
    <row r="4123" spans="1:20" x14ac:dyDescent="0.25">
      <c r="O4123" s="5"/>
      <c r="S4123" s="10"/>
      <c r="T4123" s="10"/>
    </row>
    <row r="4124" spans="1:20" x14ac:dyDescent="0.25">
      <c r="O4124" s="5"/>
      <c r="S4124" s="10"/>
      <c r="T4124" s="10"/>
    </row>
    <row r="4125" spans="1:20" x14ac:dyDescent="0.25">
      <c r="O4125" s="5"/>
      <c r="S4125" s="10"/>
      <c r="T4125" s="10"/>
    </row>
    <row r="4126" spans="1:20" x14ac:dyDescent="0.25">
      <c r="O4126" s="5"/>
      <c r="S4126" s="10"/>
      <c r="T4126" s="10"/>
    </row>
    <row r="4127" spans="1:20" x14ac:dyDescent="0.25">
      <c r="O4127" s="5"/>
      <c r="S4127" s="10"/>
      <c r="T4127" s="10"/>
    </row>
    <row r="4128" spans="1:20" x14ac:dyDescent="0.25">
      <c r="O4128" s="5"/>
      <c r="S4128" s="10"/>
      <c r="T4128" s="10"/>
    </row>
    <row r="4129" spans="15:20" x14ac:dyDescent="0.25">
      <c r="O4129" s="5"/>
      <c r="S4129" s="10"/>
      <c r="T4129" s="10"/>
    </row>
    <row r="4130" spans="15:20" x14ac:dyDescent="0.25">
      <c r="O4130" s="5"/>
      <c r="S4130" s="10"/>
      <c r="T4130" s="10"/>
    </row>
    <row r="4131" spans="15:20" x14ac:dyDescent="0.25">
      <c r="O4131" s="5"/>
      <c r="S4131" s="10"/>
      <c r="T4131" s="10"/>
    </row>
    <row r="4132" spans="15:20" x14ac:dyDescent="0.25">
      <c r="O4132" s="5"/>
      <c r="S4132" s="10"/>
      <c r="T4132" s="10"/>
    </row>
    <row r="4133" spans="15:20" x14ac:dyDescent="0.25">
      <c r="O4133" s="5"/>
      <c r="S4133" s="10"/>
      <c r="T4133" s="10"/>
    </row>
    <row r="4134" spans="15:20" x14ac:dyDescent="0.25">
      <c r="O4134" s="5"/>
      <c r="S4134" s="10"/>
      <c r="T4134" s="10"/>
    </row>
    <row r="4135" spans="15:20" x14ac:dyDescent="0.25">
      <c r="O4135" s="5"/>
      <c r="S4135" s="10"/>
      <c r="T4135" s="10"/>
    </row>
    <row r="4136" spans="15:20" x14ac:dyDescent="0.25">
      <c r="O4136" s="5"/>
      <c r="S4136" s="10"/>
      <c r="T4136" s="10"/>
    </row>
    <row r="4137" spans="15:20" x14ac:dyDescent="0.25">
      <c r="O4137" s="5"/>
      <c r="S4137" s="10"/>
      <c r="T4137" s="10"/>
    </row>
    <row r="4138" spans="15:20" x14ac:dyDescent="0.25">
      <c r="O4138" s="5"/>
      <c r="S4138" s="10"/>
      <c r="T4138" s="10"/>
    </row>
    <row r="4139" spans="15:20" x14ac:dyDescent="0.25">
      <c r="O4139" s="5"/>
      <c r="S4139" s="10"/>
      <c r="T4139" s="10"/>
    </row>
    <row r="4140" spans="15:20" x14ac:dyDescent="0.25">
      <c r="O4140" s="5"/>
      <c r="S4140" s="10"/>
      <c r="T4140" s="10"/>
    </row>
    <row r="4141" spans="15:20" x14ac:dyDescent="0.25">
      <c r="O4141" s="5"/>
      <c r="S4141" s="10"/>
      <c r="T4141" s="10"/>
    </row>
    <row r="4142" spans="15:20" x14ac:dyDescent="0.25">
      <c r="O4142" s="5"/>
      <c r="S4142" s="10"/>
      <c r="T4142" s="10"/>
    </row>
    <row r="4143" spans="15:20" x14ac:dyDescent="0.25">
      <c r="O4143" s="5"/>
      <c r="S4143" s="10"/>
      <c r="T4143" s="10"/>
    </row>
    <row r="4144" spans="15:20" x14ac:dyDescent="0.25">
      <c r="O4144" s="5"/>
      <c r="S4144" s="10"/>
      <c r="T4144" s="10"/>
    </row>
    <row r="4145" spans="15:20" x14ac:dyDescent="0.25">
      <c r="O4145" s="5"/>
      <c r="S4145" s="10"/>
      <c r="T4145" s="10"/>
    </row>
    <row r="4146" spans="15:20" x14ac:dyDescent="0.25">
      <c r="O4146" s="5"/>
      <c r="S4146" s="10"/>
      <c r="T4146" s="10"/>
    </row>
    <row r="4147" spans="15:20" x14ac:dyDescent="0.25">
      <c r="O4147" s="5"/>
      <c r="S4147" s="10"/>
      <c r="T4147" s="10"/>
    </row>
    <row r="4148" spans="15:20" x14ac:dyDescent="0.25">
      <c r="O4148" s="5"/>
      <c r="S4148" s="10"/>
      <c r="T4148" s="10"/>
    </row>
    <row r="4149" spans="15:20" x14ac:dyDescent="0.25">
      <c r="O4149" s="5"/>
      <c r="S4149" s="10"/>
      <c r="T4149" s="10"/>
    </row>
    <row r="4150" spans="15:20" x14ac:dyDescent="0.25">
      <c r="O4150" s="5"/>
      <c r="S4150" s="10"/>
      <c r="T4150" s="10"/>
    </row>
    <row r="4151" spans="15:20" x14ac:dyDescent="0.25">
      <c r="O4151" s="5"/>
      <c r="S4151" s="10"/>
      <c r="T4151" s="10"/>
    </row>
    <row r="4152" spans="15:20" x14ac:dyDescent="0.25">
      <c r="O4152" s="5"/>
      <c r="S4152" s="10"/>
      <c r="T4152" s="10"/>
    </row>
    <row r="4153" spans="15:20" x14ac:dyDescent="0.25">
      <c r="O4153" s="5"/>
      <c r="S4153" s="10"/>
      <c r="T4153" s="10"/>
    </row>
    <row r="4154" spans="15:20" x14ac:dyDescent="0.25">
      <c r="O4154" s="5"/>
      <c r="S4154" s="10"/>
      <c r="T4154" s="10"/>
    </row>
    <row r="4155" spans="15:20" x14ac:dyDescent="0.25">
      <c r="O4155" s="5"/>
      <c r="S4155" s="10"/>
      <c r="T4155" s="10"/>
    </row>
    <row r="4156" spans="15:20" x14ac:dyDescent="0.25">
      <c r="O4156" s="5"/>
      <c r="S4156" s="10"/>
      <c r="T4156" s="10"/>
    </row>
    <row r="4157" spans="15:20" x14ac:dyDescent="0.25">
      <c r="O4157" s="5"/>
      <c r="S4157" s="10"/>
      <c r="T4157" s="10"/>
    </row>
    <row r="4158" spans="15:20" x14ac:dyDescent="0.25">
      <c r="O4158" s="5"/>
      <c r="S4158" s="10"/>
      <c r="T4158" s="10"/>
    </row>
  </sheetData>
  <conditionalFormatting sqref="F1:F121">
    <cfRule type="containsText" dxfId="5" priority="8" operator="containsText" text="successful">
      <formula>NOT(ISERROR(SEARCH("successful",F1)))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4" priority="3" operator="containsText" text="canceled">
      <formula>NOT(ISERROR(SEARCH("canceled",F1)))</formula>
    </cfRule>
    <cfRule type="containsText" dxfId="3" priority="4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</conditionalFormatting>
  <conditionalFormatting sqref="F162">
    <cfRule type="containsText" dxfId="0" priority="6" operator="containsText" text="failed">
      <formula>NOT(ISERROR(SEARCH("failed",F162)))</formula>
    </cfRule>
  </conditionalFormatting>
  <conditionalFormatting sqref="O2:O4158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9C0C2-F539-439E-BCA5-B8FDEAAA0927}">
  <dimension ref="A1:F14"/>
  <sheetViews>
    <sheetView topLeftCell="C1" workbookViewId="0">
      <selection activeCell="K39" sqref="K3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8223</v>
      </c>
      <c r="B1" t="s">
        <v>8379</v>
      </c>
    </row>
    <row r="3" spans="1:6" x14ac:dyDescent="0.25">
      <c r="A3" s="6" t="s">
        <v>8362</v>
      </c>
      <c r="B3" s="6" t="s">
        <v>8363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7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7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7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7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7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7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7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7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7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D1264-6928-4039-AA84-593A5D37CF99}">
  <dimension ref="A1:F47"/>
  <sheetViews>
    <sheetView tabSelected="1" workbookViewId="0">
      <selection activeCell="C17" sqref="C1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8223</v>
      </c>
      <c r="B1" t="s">
        <v>8379</v>
      </c>
    </row>
    <row r="2" spans="1:6" x14ac:dyDescent="0.25">
      <c r="A2" s="6" t="s">
        <v>8359</v>
      </c>
      <c r="B2" t="s">
        <v>8379</v>
      </c>
    </row>
    <row r="4" spans="1:6" x14ac:dyDescent="0.25">
      <c r="A4" s="6" t="s">
        <v>8362</v>
      </c>
      <c r="B4" s="6" t="s">
        <v>8363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7" t="s">
        <v>8343</v>
      </c>
      <c r="B7" s="9">
        <v>20</v>
      </c>
      <c r="C7" s="9"/>
      <c r="D7" s="9"/>
      <c r="E7" s="9"/>
      <c r="F7" s="9">
        <v>20</v>
      </c>
    </row>
    <row r="8" spans="1:6" x14ac:dyDescent="0.25">
      <c r="A8" s="7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7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7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7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7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7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7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7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7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7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7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7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7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7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7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7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7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7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7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7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7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7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7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7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7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7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7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7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7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7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7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7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7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7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7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7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7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7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7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7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AEFC2-3EB3-4AC5-97B1-46DE7AE67BBA}">
  <dimension ref="A1:F18"/>
  <sheetViews>
    <sheetView workbookViewId="0">
      <selection activeCell="F30" sqref="F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8378</v>
      </c>
      <c r="B1" t="s">
        <v>8379</v>
      </c>
    </row>
    <row r="2" spans="1:6" x14ac:dyDescent="0.25">
      <c r="A2" s="6" t="s">
        <v>8359</v>
      </c>
      <c r="B2" t="s">
        <v>8379</v>
      </c>
    </row>
    <row r="4" spans="1:6" x14ac:dyDescent="0.25">
      <c r="A4" s="6" t="s">
        <v>8362</v>
      </c>
      <c r="B4" s="6" t="s">
        <v>8363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8366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8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8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8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8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8" t="s">
        <v>8376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8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8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8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8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8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8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019C1-F83C-42C7-97E8-DF29D2C89BD1}">
  <dimension ref="A1:H1"/>
  <sheetViews>
    <sheetView workbookViewId="0">
      <selection sqref="A1:XFD1"/>
    </sheetView>
  </sheetViews>
  <sheetFormatPr defaultRowHeight="15" x14ac:dyDescent="0.25"/>
  <cols>
    <col min="2" max="2" width="25.42578125" customWidth="1"/>
    <col min="3" max="3" width="15" customWidth="1"/>
    <col min="6" max="6" width="12" customWidth="1"/>
    <col min="7" max="7" width="12.140625" customWidth="1"/>
    <col min="8" max="8" width="14" customWidth="1"/>
    <col min="9" max="9" width="20.285156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 </vt:lpstr>
      <vt:lpstr>Category Stats</vt:lpstr>
      <vt:lpstr>Subcategory Stats</vt:lpstr>
      <vt:lpstr>Outcomes based on launch date</vt:lpstr>
      <vt:lpstr>New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Kaur, Jasjeet (Manufacturing, Geelong WP)</cp:lastModifiedBy>
  <dcterms:created xsi:type="dcterms:W3CDTF">2017-04-20T15:17:24Z</dcterms:created>
  <dcterms:modified xsi:type="dcterms:W3CDTF">2021-11-10T14:33:28Z</dcterms:modified>
</cp:coreProperties>
</file>