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-460" windowWidth="28800" windowHeight="18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J11" i="1"/>
  <c r="J8" i="1"/>
</calcChain>
</file>

<file path=xl/sharedStrings.xml><?xml version="1.0" encoding="utf-8"?>
<sst xmlns="http://schemas.openxmlformats.org/spreadsheetml/2006/main" count="55" uniqueCount="40">
  <si>
    <t>CENG317</t>
  </si>
  <si>
    <t>Item</t>
  </si>
  <si>
    <t>Link</t>
  </si>
  <si>
    <t>Quantity</t>
  </si>
  <si>
    <t>Subtotal</t>
  </si>
  <si>
    <t xml:space="preserve">taxes </t>
  </si>
  <si>
    <t xml:space="preserve">shipping </t>
  </si>
  <si>
    <t>total</t>
  </si>
  <si>
    <t>Raspberry Pi 3 Model B+ Basic Kit </t>
  </si>
  <si>
    <t>canakit</t>
  </si>
  <si>
    <t>https://www.canakit.com/raspberry-pi-3-model-b-plus-basic-kit.html</t>
  </si>
  <si>
    <t>Price per
 unit (CDN)</t>
  </si>
  <si>
    <t>Description</t>
  </si>
  <si>
    <t>Microcontroller used to control sensor</t>
  </si>
  <si>
    <t>Jumper wires</t>
  </si>
  <si>
    <t>Amazon</t>
  </si>
  <si>
    <t>https://www.amazon.ca/Haobase-120pcs-Multicolored-Female-Breadboard/dp/B01DLKLL6C/ref=sr_1_1?ie=UTF8&amp;qid=1537837802&amp;sr=8-1&amp;keywords=jumper+wires+male+to+female</t>
  </si>
  <si>
    <t>Used to make raspberry and sensor wiring on breadboard</t>
  </si>
  <si>
    <t>FREE</t>
  </si>
  <si>
    <t>Sandisk Ultra 16GB Micro</t>
  </si>
  <si>
    <t>Store raspberry pi OS</t>
  </si>
  <si>
    <t>https://www.amazon.ca/Sandisk-Ultra-Micro-UHS-I-Adapter/dp/B073K14CVB/ref=sr_1_4?s=electronics&amp;ie=UTF8&amp;qid=1537837988&amp;sr=1-4&amp;keywords=micro%2Bsd%2Bcard%2B16gb&amp;th=1</t>
  </si>
  <si>
    <t>PCB</t>
  </si>
  <si>
    <t>Humber College
(Prototype Lab)</t>
  </si>
  <si>
    <t>Used to make the finising product more compact</t>
  </si>
  <si>
    <t>n/a</t>
  </si>
  <si>
    <t>Total</t>
  </si>
  <si>
    <t>Supplier
 and part #</t>
  </si>
  <si>
    <t>Case For the Raspberry pi</t>
  </si>
  <si>
    <t>Prototype Lab</t>
  </si>
  <si>
    <t>To keep the hardware Safe</t>
  </si>
  <si>
    <t>Anubhav choudhary</t>
  </si>
  <si>
    <t>N01191318</t>
  </si>
  <si>
    <t>Adafruit 9-DOF Absolute Orientation IMU Fusion Breakout - BNO055</t>
  </si>
  <si>
    <t>Accelerometer, Gyroscope, Magnetometer, 3 Axis</t>
  </si>
  <si>
    <t>Budget for BNO055</t>
  </si>
  <si>
    <t>https://www.amazon.ca/gp/product/B017PEIGIG/ref=ox_sc_act_title_3?smid=A32EQF38HXAF7A&amp;psc=1</t>
  </si>
  <si>
    <t xml:space="preserve">Safty glasses </t>
  </si>
  <si>
    <t>Amazone</t>
  </si>
  <si>
    <t xml:space="preserve">to keep the eyes safe and safe work enviorment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</si>
</sst>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53535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/>
    <xf numFmtId="16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5" fillId="3" borderId="1" xfId="1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15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26" sqref="K26"/>
    </sheetView>
  </sheetViews>
  <sheetFormatPr baseColWidth="10" defaultColWidth="8.83203125" defaultRowHeight="14" x14ac:dyDescent="0"/>
  <cols>
    <col min="1" max="1" width="34.5" bestFit="1" customWidth="1"/>
    <col min="2" max="2" width="11.1640625" customWidth="1"/>
    <col min="3" max="3" width="46.83203125" bestFit="1" customWidth="1"/>
    <col min="4" max="4" width="20.83203125" customWidth="1"/>
  </cols>
  <sheetData>
    <row r="1" spans="1:10" ht="18">
      <c r="A1" s="9" t="s">
        <v>31</v>
      </c>
      <c r="B1" s="9"/>
    </row>
    <row r="2" spans="1:10">
      <c r="A2" s="1" t="s">
        <v>0</v>
      </c>
      <c r="B2" s="1"/>
    </row>
    <row r="3" spans="1:10">
      <c r="A3" s="1" t="s">
        <v>32</v>
      </c>
      <c r="B3" s="1"/>
    </row>
    <row r="6" spans="1:10" ht="29.25" customHeight="1">
      <c r="A6" s="11" t="s">
        <v>35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s="5" customFormat="1" ht="42">
      <c r="A7" s="6" t="s">
        <v>1</v>
      </c>
      <c r="B7" s="7" t="s">
        <v>27</v>
      </c>
      <c r="C7" s="6" t="s">
        <v>12</v>
      </c>
      <c r="D7" s="6" t="s">
        <v>2</v>
      </c>
      <c r="E7" s="6" t="s">
        <v>3</v>
      </c>
      <c r="F7" s="7" t="s">
        <v>11</v>
      </c>
      <c r="G7" s="6" t="s">
        <v>4</v>
      </c>
      <c r="H7" s="6" t="s">
        <v>5</v>
      </c>
      <c r="I7" s="6" t="s">
        <v>6</v>
      </c>
      <c r="J7" s="6" t="s">
        <v>7</v>
      </c>
    </row>
    <row r="8" spans="1:10">
      <c r="A8" s="12" t="s">
        <v>8</v>
      </c>
      <c r="B8" s="13" t="s">
        <v>9</v>
      </c>
      <c r="C8" s="13" t="s">
        <v>13</v>
      </c>
      <c r="D8" s="13" t="s">
        <v>10</v>
      </c>
      <c r="E8" s="13">
        <v>1</v>
      </c>
      <c r="F8" s="14">
        <v>59.95</v>
      </c>
      <c r="G8" s="14">
        <v>59.95</v>
      </c>
      <c r="H8" s="14">
        <v>7.8</v>
      </c>
      <c r="I8" s="14">
        <v>3</v>
      </c>
      <c r="J8" s="14">
        <f>SUM(G8:I8)</f>
        <v>70.75</v>
      </c>
    </row>
    <row r="9" spans="1:10" s="2" customFormat="1" ht="35.25" customHeight="1">
      <c r="A9" s="12"/>
      <c r="B9" s="13"/>
      <c r="C9" s="13"/>
      <c r="D9" s="13"/>
      <c r="E9" s="13"/>
      <c r="F9" s="14"/>
      <c r="G9" s="14"/>
      <c r="H9" s="14"/>
      <c r="I9" s="14"/>
      <c r="J9" s="14"/>
    </row>
    <row r="10" spans="1:10" s="2" customFormat="1" ht="26">
      <c r="A10" s="21" t="s">
        <v>33</v>
      </c>
      <c r="B10" s="22" t="s">
        <v>15</v>
      </c>
      <c r="C10" s="23" t="s">
        <v>34</v>
      </c>
      <c r="D10" s="24" t="s">
        <v>36</v>
      </c>
      <c r="E10" s="22">
        <v>1</v>
      </c>
      <c r="F10" s="25">
        <v>55.99</v>
      </c>
      <c r="G10" s="25">
        <v>55.99</v>
      </c>
      <c r="H10" s="25">
        <v>8.9700000000000006</v>
      </c>
      <c r="I10" s="25">
        <v>13</v>
      </c>
      <c r="J10" s="25">
        <v>77.959999999999994</v>
      </c>
    </row>
    <row r="11" spans="1:10" s="2" customFormat="1" ht="33" customHeight="1">
      <c r="A11" s="16" t="s">
        <v>14</v>
      </c>
      <c r="B11" s="15" t="s">
        <v>15</v>
      </c>
      <c r="C11" s="16" t="s">
        <v>17</v>
      </c>
      <c r="D11" s="16" t="s">
        <v>16</v>
      </c>
      <c r="E11" s="15">
        <v>1</v>
      </c>
      <c r="F11" s="17">
        <v>9.99</v>
      </c>
      <c r="G11" s="17">
        <v>9.99</v>
      </c>
      <c r="H11" s="17">
        <f>G11*13%</f>
        <v>1.2987</v>
      </c>
      <c r="I11" s="17" t="s">
        <v>18</v>
      </c>
      <c r="J11" s="17">
        <f>SUM(G11:I11)</f>
        <v>11.2887</v>
      </c>
    </row>
    <row r="12" spans="1:10" s="2" customFormat="1" ht="49.5" customHeight="1">
      <c r="A12" s="23" t="s">
        <v>19</v>
      </c>
      <c r="B12" s="22" t="s">
        <v>15</v>
      </c>
      <c r="C12" s="23" t="s">
        <v>20</v>
      </c>
      <c r="D12" s="23" t="s">
        <v>21</v>
      </c>
      <c r="E12" s="22">
        <v>1</v>
      </c>
      <c r="F12" s="25">
        <v>12.05</v>
      </c>
      <c r="G12" s="25">
        <v>12.05</v>
      </c>
      <c r="H12" s="25">
        <f>G12*13%</f>
        <v>1.5665000000000002</v>
      </c>
      <c r="I12" s="25" t="s">
        <v>18</v>
      </c>
      <c r="J12" s="25">
        <v>13.62</v>
      </c>
    </row>
    <row r="13" spans="1:10" s="2" customFormat="1" ht="49.5" customHeight="1">
      <c r="A13" s="16" t="s">
        <v>28</v>
      </c>
      <c r="B13" s="15" t="s">
        <v>29</v>
      </c>
      <c r="C13" s="16" t="s">
        <v>30</v>
      </c>
      <c r="D13" s="16" t="s">
        <v>25</v>
      </c>
      <c r="E13" s="15">
        <v>1</v>
      </c>
      <c r="F13" s="17" t="s">
        <v>25</v>
      </c>
      <c r="G13" s="17" t="s">
        <v>25</v>
      </c>
      <c r="H13" s="17" t="s">
        <v>25</v>
      </c>
      <c r="I13" s="17" t="s">
        <v>25</v>
      </c>
      <c r="J13" s="17" t="s">
        <v>25</v>
      </c>
    </row>
    <row r="14" spans="1:10" s="2" customFormat="1" ht="49.5" customHeight="1">
      <c r="A14" s="23" t="s">
        <v>37</v>
      </c>
      <c r="B14" s="22" t="s">
        <v>38</v>
      </c>
      <c r="C14" s="23" t="s">
        <v>39</v>
      </c>
      <c r="D14" s="23"/>
      <c r="E14" s="22">
        <v>1</v>
      </c>
      <c r="F14" s="25">
        <v>6.34</v>
      </c>
      <c r="G14" s="25">
        <v>6.34</v>
      </c>
      <c r="H14" s="25">
        <v>0.82</v>
      </c>
      <c r="I14" s="25" t="s">
        <v>18</v>
      </c>
      <c r="J14" s="25">
        <v>7.16</v>
      </c>
    </row>
    <row r="15" spans="1:10" ht="56">
      <c r="A15" s="3" t="s">
        <v>22</v>
      </c>
      <c r="B15" s="8" t="s">
        <v>23</v>
      </c>
      <c r="C15" s="3" t="s">
        <v>24</v>
      </c>
      <c r="D15" s="3" t="s">
        <v>25</v>
      </c>
      <c r="E15" s="4">
        <v>1</v>
      </c>
      <c r="F15" s="4" t="s">
        <v>25</v>
      </c>
      <c r="G15" s="4" t="s">
        <v>25</v>
      </c>
      <c r="H15" s="4" t="s">
        <v>25</v>
      </c>
      <c r="I15" s="4" t="s">
        <v>25</v>
      </c>
      <c r="J15" s="4" t="s">
        <v>25</v>
      </c>
    </row>
    <row r="16" spans="1:10" ht="36" customHeight="1">
      <c r="A16" s="18" t="s">
        <v>26</v>
      </c>
      <c r="B16" s="19"/>
      <c r="C16" s="19"/>
      <c r="D16" s="19"/>
      <c r="E16" s="19"/>
      <c r="F16" s="19"/>
      <c r="G16" s="19"/>
      <c r="H16" s="19"/>
      <c r="I16" s="20"/>
      <c r="J16" s="10">
        <v>180.78</v>
      </c>
    </row>
  </sheetData>
  <mergeCells count="12">
    <mergeCell ref="J8:J9"/>
    <mergeCell ref="A6:J6"/>
    <mergeCell ref="A16:I16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hyperlinks>
    <hyperlink ref="D10" r:id="rId1" display="https://www.adafruit.com/product/1571"/>
  </hyperlinks>
  <pageMargins left="1" right="1" top="1" bottom="1" header="0.5" footer="0.5"/>
  <pageSetup scale="8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anubhav choudhary</cp:lastModifiedBy>
  <cp:lastPrinted>2018-09-25T20:30:08Z</cp:lastPrinted>
  <dcterms:created xsi:type="dcterms:W3CDTF">2018-09-25T00:41:47Z</dcterms:created>
  <dcterms:modified xsi:type="dcterms:W3CDTF">2018-09-25T21:04:08Z</dcterms:modified>
</cp:coreProperties>
</file>