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jsmnm\OneDrive\Desktop\ACNTS DA cert\"/>
    </mc:Choice>
  </mc:AlternateContent>
  <xr:revisionPtr revIDLastSave="0" documentId="8_{2C6EC3B7-37A4-45CF-93B3-CFE45F897581}"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Final Dashboard" sheetId="2" r:id="rId2"/>
    <sheet name="Pivot table " sheetId="3" r:id="rId3"/>
    <sheet name="Working sheet " sheetId="4" r:id="rId4"/>
  </sheets>
  <definedNames>
    <definedName name="_xlnm._FilterDatabase" localSheetId="0" hidden="1">bike_buyers!$A$1:$M$1001</definedName>
    <definedName name="_xlnm._FilterDatabase" localSheetId="3" hidden="1">'Working sheet '!$A$1:$N$1001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<sst xmlns="http://schemas.openxmlformats.org/spreadsheetml/2006/main" count="16267" uniqueCount="51">
  <si>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</si>
  <si>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</si>
  <si>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</si>
  <si>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</si>
  <si>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</si>
  <si>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</si>
  <si>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</si>
  <si>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</si>
  <si>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</si>
  <si>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</si>
  <si>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</si>
  <si>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</si>
  <si>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</si>
  <si>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</si>
  <si>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</si>
  <si>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</si>
  <si>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</si>
  <si>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</si>
  <si>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</si>
  <si>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</si>
  <si>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</si>
  <si>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</si>
  <si>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</si>
  <si>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</si>
  <si>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</si>
  <si>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</si>
  <si>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</si>
  <si>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</si>
  <si>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</si>
  <si>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</si>
  <si>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</si>
  <si>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</si>
  <si>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</si>
  <si>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</si>
  <si>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</si>
  <si>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</si>
  <si>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</si>
  <si>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</si>
  <si>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Male</t>
  </si>
  <si>
    <t>Female</t>
  </si>
  <si>
    <t>Age Brackets</t>
  </si>
  <si>
    <t>Row Labels</t>
  </si>
  <si>
    <t>Grand Total</t>
  </si>
  <si>
    <t>Average of Income</t>
  </si>
  <si>
    <t>Column Labels</t>
  </si>
  <si>
    <t>Count of Purchased Bike</t>
  </si>
  <si>
    <t>Above 10</t>
  </si>
  <si>
    <t>Middle Age</t>
  </si>
  <si>
    <t xml:space="preserve">Old </t>
  </si>
  <si>
    <t>Bike Purchase Behavior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</si>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</sst>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C000"/>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wrapText="1"/>
    </xf>
    <xf numFmtId="0" fontId="0" fillId="33" borderId="0" xfId="0" applyFill="1" applyAlignment="1">
      <alignment horizont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 !PivotTable1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FA52-4169-BF6C-ED4F99D46E33}"/>
            </c:ext>
          </c:extLst>
        </c:ser>
        <c:ser>
          <c:idx val="1"/>
          <c:order val="1"/>
          <c:tx>
            <c:strRef>
              <c:f>'Pivot table '!$C$3:$C$4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FA52-4169-BF6C-ED4F99D46E33}"/>
            </c:ext>
          </c:extLst>
        </c:ser>
        <c:dLbls>
          <c:showLegendKey val="0"/>
          <c:showVal val="0"/>
          <c:showCatName val="0"/>
          <c:showSerName val="0"/>
          <c:showPercent val="0"/>
          <c:showBubbleSize val="0"/>
        </c:dLbls>
        <c:gapWidth val="100"/>
        <c:overlap val="-24"/>
        <c:axId val="809715200"/>
        <c:axId val="809711840"/>
      </c:barChart>
      <c:catAx>
        <c:axId val="809715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9711840"/>
        <c:crosses val="autoZero"/>
        <c:auto val="1"/>
        <c:lblAlgn val="ctr"/>
        <c:lblOffset val="100"/>
        <c:noMultiLvlLbl val="0"/>
      </c:catAx>
      <c:valAx>
        <c:axId val="809711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9715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 !PivotTable2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fld id="{BECD37F1-BEE2-493E-AFAC-6BC80536C5F8}"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BECD37F1-BEE2-493E-AFAC-6BC80536C5F8}"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ECD37F1-BEE2-493E-AFAC-6BC80536C5F8}"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091426071741032"/>
          <c:y val="0.15638670166229221"/>
          <c:w val="0.66728018372703413"/>
          <c:h val="0.65853091280256637"/>
        </c:manualLayout>
      </c:layout>
      <c:lineChart>
        <c:grouping val="standard"/>
        <c:varyColors val="0"/>
        <c:ser>
          <c:idx val="0"/>
          <c:order val="0"/>
          <c:tx>
            <c:strRef>
              <c:f>'Pivot table '!$B$26:$B$27</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'!$A$28:$A$33</c:f>
              <c:strCache>
                <c:ptCount val="5"/>
                <c:pt idx="0">
                  <c:v>0-1 Miles</c:v>
                </c:pt>
                <c:pt idx="1">
                  <c:v>1-2 Miles</c:v>
                </c:pt>
                <c:pt idx="2">
                  <c:v>2-5 Miles</c:v>
                </c:pt>
                <c:pt idx="3">
                  <c:v>5-10 Miles</c:v>
                </c:pt>
                <c:pt idx="4">
                  <c:v>Above 10</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79-4E32-9492-E55B8069B079}"/>
            </c:ext>
          </c:extLst>
        </c:ser>
        <c:ser>
          <c:idx val="1"/>
          <c:order val="1"/>
          <c:tx>
            <c:strRef>
              <c:f>'Pivot table '!$C$26:$C$27</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spPr>
              <a:ln w="34925" cap="rnd">
                <a:solidFill>
                  <a:schemeClr val="accent4"/>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A79-4E32-9492-E55B8069B079}"/>
              </c:ext>
            </c:extLst>
          </c:dPt>
          <c:dLbls>
            <c:dLbl>
              <c:idx val="0"/>
              <c:tx>
                <c:rich>
                  <a:bodyPr/>
                  <a:lstStyle/>
                  <a:p>
                    <a:fld id="{BECD37F1-BEE2-493E-AFAC-6BC80536C5F8}"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A79-4E32-9492-E55B8069B0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'!$A$28:$A$33</c:f>
              <c:strCache>
                <c:ptCount val="5"/>
                <c:pt idx="0">
                  <c:v>0-1 Miles</c:v>
                </c:pt>
                <c:pt idx="1">
                  <c:v>1-2 Miles</c:v>
                </c:pt>
                <c:pt idx="2">
                  <c:v>2-5 Miles</c:v>
                </c:pt>
                <c:pt idx="3">
                  <c:v>5-10 Miles</c:v>
                </c:pt>
                <c:pt idx="4">
                  <c:v>Above 10</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A79-4E32-9492-E55B8069B079}"/>
            </c:ext>
          </c:extLst>
        </c:ser>
        <c:dLbls>
          <c:dLblPos val="ctr"/>
          <c:showLegendKey val="0"/>
          <c:showVal val="1"/>
          <c:showCatName val="0"/>
          <c:showSerName val="0"/>
          <c:showPercent val="0"/>
          <c:showBubbleSize val="0"/>
        </c:dLbls>
        <c:marker val="1"/>
        <c:smooth val="0"/>
        <c:axId val="816056432"/>
        <c:axId val="816064592"/>
      </c:lineChart>
      <c:catAx>
        <c:axId val="816056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064592"/>
        <c:crosses val="autoZero"/>
        <c:auto val="1"/>
        <c:lblAlgn val="ctr"/>
        <c:lblOffset val="100"/>
        <c:noMultiLvlLbl val="0"/>
      </c:catAx>
      <c:valAx>
        <c:axId val="816064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05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 !PivotTable3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'!$B$62:$B$63</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'!$A$64:$A$67</c:f>
              <c:strCache>
                <c:ptCount val="3"/>
                <c:pt idx="0">
                  <c:v>Adolescent</c:v>
                </c:pt>
                <c:pt idx="1">
                  <c:v>Middle Age</c:v>
                </c:pt>
                <c:pt idx="2">
                  <c:v>Old </c:v>
                </c:pt>
              </c:strCache>
            </c:strRef>
          </c:cat>
          <c:val>
            <c:numRef>
              <c:f>'Pivot table '!$B$64:$B$67</c:f>
              <c:numCache>
                <c:formatCode>General</c:formatCode>
                <c:ptCount val="3"/>
                <c:pt idx="0">
                  <c:v>71</c:v>
                </c:pt>
                <c:pt idx="1">
                  <c:v>302</c:v>
                </c:pt>
                <c:pt idx="2">
                  <c:v>146</c:v>
                </c:pt>
              </c:numCache>
            </c:numRef>
          </c:val>
          <c:extLst>
            <c:ext xmlns:c16="http://schemas.microsoft.com/office/drawing/2014/chart" uri="{C3380CC4-5D6E-409C-BE32-E72D297353CC}">
              <c16:uniqueId val="{00000000-086E-4F8B-80D5-37647ED018C2}"/>
            </c:ext>
          </c:extLst>
        </c:ser>
        <c:ser>
          <c:idx val="1"/>
          <c:order val="1"/>
          <c:tx>
            <c:strRef>
              <c:f>'Pivot table '!$C$62:$C$63</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'!$A$64:$A$67</c:f>
              <c:strCache>
                <c:ptCount val="3"/>
                <c:pt idx="0">
                  <c:v>Adolescent</c:v>
                </c:pt>
                <c:pt idx="1">
                  <c:v>Middle Age</c:v>
                </c:pt>
                <c:pt idx="2">
                  <c:v>Old </c:v>
                </c:pt>
              </c:strCache>
            </c:strRef>
          </c:cat>
          <c:val>
            <c:numRef>
              <c:f>'Pivot table '!$C$64:$C$67</c:f>
              <c:numCache>
                <c:formatCode>General</c:formatCode>
                <c:ptCount val="3"/>
                <c:pt idx="0">
                  <c:v>39</c:v>
                </c:pt>
                <c:pt idx="1">
                  <c:v>359</c:v>
                </c:pt>
                <c:pt idx="2">
                  <c:v>83</c:v>
                </c:pt>
              </c:numCache>
            </c:numRef>
          </c:val>
          <c:extLst>
            <c:ext xmlns:c16="http://schemas.microsoft.com/office/drawing/2014/chart" uri="{C3380CC4-5D6E-409C-BE32-E72D297353CC}">
              <c16:uniqueId val="{00000001-086E-4F8B-80D5-37647ED018C2}"/>
            </c:ext>
          </c:extLst>
        </c:ser>
        <c:dLbls>
          <c:showLegendKey val="0"/>
          <c:showVal val="0"/>
          <c:showCatName val="0"/>
          <c:showSerName val="0"/>
          <c:showPercent val="0"/>
          <c:showBubbleSize val="0"/>
        </c:dLbls>
        <c:gapWidth val="100"/>
        <c:overlap val="-24"/>
        <c:axId val="811699376"/>
        <c:axId val="811677296"/>
      </c:barChart>
      <c:catAx>
        <c:axId val="811699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677296"/>
        <c:crosses val="autoZero"/>
        <c:auto val="1"/>
        <c:lblAlgn val="ctr"/>
        <c:lblOffset val="100"/>
        <c:noMultiLvlLbl val="0"/>
      </c:catAx>
      <c:valAx>
        <c:axId val="811677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6993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C6AF-497D-A95F-A10D2698C66F}"/>
            </c:ext>
          </c:extLst>
        </c:ser>
        <c:ser>
          <c:idx val="1"/>
          <c:order val="1"/>
          <c:tx>
            <c:strRef>
              <c:f>'Pivot table '!$C$3:$C$4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C6AF-497D-A95F-A10D2698C66F}"/>
            </c:ext>
          </c:extLst>
        </c:ser>
        <c:dLbls>
          <c:showLegendKey val="0"/>
          <c:showVal val="0"/>
          <c:showCatName val="0"/>
          <c:showSerName val="0"/>
          <c:showPercent val="0"/>
          <c:showBubbleSize val="0"/>
        </c:dLbls>
        <c:gapWidth val="100"/>
        <c:overlap val="-24"/>
        <c:axId val="809715200"/>
        <c:axId val="809711840"/>
      </c:barChart>
      <c:catAx>
        <c:axId val="8097152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11840"/>
        <c:crosses val="autoZero"/>
        <c:auto val="1"/>
        <c:lblAlgn val="ctr"/>
        <c:lblOffset val="100"/>
        <c:noMultiLvlLbl val="0"/>
      </c:catAx>
      <c:valAx>
        <c:axId val="80971184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1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sx="103000" sy="103000" algn="t" rotWithShape="0">
        <a:schemeClr val="accent2">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 !PivotTable2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ECD37F1-BEE2-493E-AFAC-6BC80536C5F8}" type="VALUE">
                  <a:rPr lang="en-US"/>
                  <a:pPr>
                    <a:defRPr/>
                  </a:pPr>
                  <a:t>[VALUE]</a:t>
                </a:fld>
                <a:endParaRPr lang="en-US"/>
              </a:p>
            </c:rich>
          </c:tx>
          <c:spPr>
            <a:noFill/>
            <a:ln>
              <a:noFill/>
            </a:ln>
            <a:effectLst>
              <a:outerShdw blurRad="50800" dist="889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091426071741032"/>
          <c:y val="0.15638670166229221"/>
          <c:w val="0.66728018372703413"/>
          <c:h val="0.65853091280256637"/>
        </c:manualLayout>
      </c:layout>
      <c:lineChart>
        <c:grouping val="standard"/>
        <c:varyColors val="0"/>
        <c:ser>
          <c:idx val="0"/>
          <c:order val="0"/>
          <c:tx>
            <c:strRef>
              <c:f>'Pivot table '!$B$26:$B$27</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'!$A$28:$A$33</c:f>
              <c:strCache>
                <c:ptCount val="5"/>
                <c:pt idx="0">
                  <c:v>0-1 Miles</c:v>
                </c:pt>
                <c:pt idx="1">
                  <c:v>1-2 Miles</c:v>
                </c:pt>
                <c:pt idx="2">
                  <c:v>2-5 Miles</c:v>
                </c:pt>
                <c:pt idx="3">
                  <c:v>5-10 Miles</c:v>
                </c:pt>
                <c:pt idx="4">
                  <c:v>Above 10</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1A-4EBA-8E16-0598A5A16EA7}"/>
            </c:ext>
          </c:extLst>
        </c:ser>
        <c:ser>
          <c:idx val="1"/>
          <c:order val="1"/>
          <c:tx>
            <c:strRef>
              <c:f>'Pivot table '!$C$26:$C$27</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EB1A-4EBA-8E16-0598A5A16EA7}"/>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ECD37F1-BEE2-493E-AFAC-6BC80536C5F8}" type="VALUE">
                      <a:rPr lang="en-US"/>
                      <a:pPr>
                        <a:defRPr/>
                      </a:pPr>
                      <a:t>[VALUE]</a:t>
                    </a:fld>
                    <a:endParaRPr lang="en-US"/>
                  </a:p>
                </c:rich>
              </c:tx>
              <c:spPr>
                <a:noFill/>
                <a:ln>
                  <a:noFill/>
                </a:ln>
                <a:effectLst>
                  <a:outerShdw blurRad="50800" dist="889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B1A-4EBA-8E16-0598A5A16E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'!$A$28:$A$33</c:f>
              <c:strCache>
                <c:ptCount val="5"/>
                <c:pt idx="0">
                  <c:v>0-1 Miles</c:v>
                </c:pt>
                <c:pt idx="1">
                  <c:v>1-2 Miles</c:v>
                </c:pt>
                <c:pt idx="2">
                  <c:v>2-5 Miles</c:v>
                </c:pt>
                <c:pt idx="3">
                  <c:v>5-10 Miles</c:v>
                </c:pt>
                <c:pt idx="4">
                  <c:v>Above 10</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1A-4EBA-8E16-0598A5A16EA7}"/>
            </c:ext>
          </c:extLst>
        </c:ser>
        <c:dLbls>
          <c:dLblPos val="ctr"/>
          <c:showLegendKey val="0"/>
          <c:showVal val="1"/>
          <c:showCatName val="0"/>
          <c:showSerName val="0"/>
          <c:showPercent val="0"/>
          <c:showBubbleSize val="0"/>
        </c:dLbls>
        <c:marker val="1"/>
        <c:smooth val="0"/>
        <c:axId val="816056432"/>
        <c:axId val="816064592"/>
      </c:lineChart>
      <c:catAx>
        <c:axId val="8160564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64592"/>
        <c:crosses val="autoZero"/>
        <c:auto val="1"/>
        <c:lblAlgn val="ctr"/>
        <c:lblOffset val="100"/>
        <c:noMultiLvlLbl val="0"/>
      </c:catAx>
      <c:valAx>
        <c:axId val="81606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5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139700" dist="38100" dir="6300000" sx="101000" sy="101000" algn="tl" rotWithShape="0">
        <a:schemeClr val="accent2">
          <a:alpha val="64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by Age Group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'!$B$62:$B$63</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'!$A$64:$A$67</c:f>
              <c:strCache>
                <c:ptCount val="3"/>
                <c:pt idx="0">
                  <c:v>Adolescent</c:v>
                </c:pt>
                <c:pt idx="1">
                  <c:v>Middle Age</c:v>
                </c:pt>
                <c:pt idx="2">
                  <c:v>Old </c:v>
                </c:pt>
              </c:strCache>
            </c:strRef>
          </c:cat>
          <c:val>
            <c:numRef>
              <c:f>'Pivot table '!$B$64:$B$67</c:f>
              <c:numCache>
                <c:formatCode>General</c:formatCode>
                <c:ptCount val="3"/>
                <c:pt idx="0">
                  <c:v>71</c:v>
                </c:pt>
                <c:pt idx="1">
                  <c:v>302</c:v>
                </c:pt>
                <c:pt idx="2">
                  <c:v>146</c:v>
                </c:pt>
              </c:numCache>
            </c:numRef>
          </c:val>
          <c:extLst>
            <c:ext xmlns:c16="http://schemas.microsoft.com/office/drawing/2014/chart" uri="{C3380CC4-5D6E-409C-BE32-E72D297353CC}">
              <c16:uniqueId val="{00000000-CB1F-45D9-A1DE-4BE55533F25E}"/>
            </c:ext>
          </c:extLst>
        </c:ser>
        <c:ser>
          <c:idx val="1"/>
          <c:order val="1"/>
          <c:tx>
            <c:strRef>
              <c:f>'Pivot table '!$C$62:$C$63</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'!$A$64:$A$67</c:f>
              <c:strCache>
                <c:ptCount val="3"/>
                <c:pt idx="0">
                  <c:v>Adolescent</c:v>
                </c:pt>
                <c:pt idx="1">
                  <c:v>Middle Age</c:v>
                </c:pt>
                <c:pt idx="2">
                  <c:v>Old </c:v>
                </c:pt>
              </c:strCache>
            </c:strRef>
          </c:cat>
          <c:val>
            <c:numRef>
              <c:f>'Pivot table '!$C$64:$C$67</c:f>
              <c:numCache>
                <c:formatCode>General</c:formatCode>
                <c:ptCount val="3"/>
                <c:pt idx="0">
                  <c:v>39</c:v>
                </c:pt>
                <c:pt idx="1">
                  <c:v>359</c:v>
                </c:pt>
                <c:pt idx="2">
                  <c:v>83</c:v>
                </c:pt>
              </c:numCache>
            </c:numRef>
          </c:val>
          <c:extLst>
            <c:ext xmlns:c16="http://schemas.microsoft.com/office/drawing/2014/chart" uri="{C3380CC4-5D6E-409C-BE32-E72D297353CC}">
              <c16:uniqueId val="{00000001-CB1F-45D9-A1DE-4BE55533F25E}"/>
            </c:ext>
          </c:extLst>
        </c:ser>
        <c:dLbls>
          <c:showLegendKey val="0"/>
          <c:showVal val="0"/>
          <c:showCatName val="0"/>
          <c:showSerName val="0"/>
          <c:showPercent val="0"/>
          <c:showBubbleSize val="0"/>
        </c:dLbls>
        <c:gapWidth val="100"/>
        <c:overlap val="-24"/>
        <c:axId val="811699376"/>
        <c:axId val="811677296"/>
      </c:barChart>
      <c:catAx>
        <c:axId val="811699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77296"/>
        <c:crosses val="autoZero"/>
        <c:auto val="1"/>
        <c:lblAlgn val="ctr"/>
        <c:lblOffset val="100"/>
        <c:noMultiLvlLbl val="0"/>
      </c:catAx>
      <c:valAx>
        <c:axId val="81167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99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sx="101000" sy="101000" algn="tl" rotWithShape="0">
        <a:schemeClr val="accent2">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579120</xdr:colOff>
      <xdr:row>6</xdr:row>
      <xdr:rowOff>175260</xdr:rowOff>
    </xdr:from>
    <xdr:to>
      <xdr:col>9</xdr:col>
      <xdr:colOff>274320</xdr:colOff>
      <xdr:row>24</xdr:row>
      <xdr:rowOff>22860</xdr:rowOff>
    </xdr:to>
    <xdr:graphicFrame macro="">
      <xdr:nvGraphicFramePr>
        <xdr:cNvPr id="2" name="Chart 1">
          <a:extLst>
            <a:ext uri="{FF2B5EF4-FFF2-40B4-BE49-F238E27FC236}">
              <a16:creationId xmlns:a16="http://schemas.microsoft.com/office/drawing/2014/main" id="{DC3A1816-D6FB-4873-B51C-1AD58353F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573192</xdr:colOff>
      <xdr:row>24</xdr:row>
      <xdr:rowOff>0</xdr:rowOff>
    </xdr:from>
    <xdr:to>
      <xdr:col>14</xdr:col>
      <xdr:colOff>10583</xdr:colOff>
      <xdr:row>38</xdr:row>
      <xdr:rowOff>84667</xdr:rowOff>
    </xdr:to>
    <xdr:graphicFrame macro="">
      <xdr:nvGraphicFramePr>
        <xdr:cNvPr id="3" name="Chart 2">
          <a:extLst>
            <a:ext uri="{FF2B5EF4-FFF2-40B4-BE49-F238E27FC236}">
              <a16:creationId xmlns:a16="http://schemas.microsoft.com/office/drawing/2014/main" id="{3EAE6C91-E9C9-4B54-AAFF-1756C2626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274320</xdr:colOff>
      <xdr:row>7</xdr:row>
      <xdr:rowOff>7620</xdr:rowOff>
    </xdr:from>
    <xdr:to>
      <xdr:col>14</xdr:col>
      <xdr:colOff>10584</xdr:colOff>
      <xdr:row>24</xdr:row>
      <xdr:rowOff>0</xdr:rowOff>
    </xdr:to>
    <xdr:graphicFrame macro="">
      <xdr:nvGraphicFramePr>
        <xdr:cNvPr id="4" name="Chart 3">
          <a:extLst>
            <a:ext uri="{FF2B5EF4-FFF2-40B4-BE49-F238E27FC236}">
              <a16:creationId xmlns:a16="http://schemas.microsoft.com/office/drawing/2014/main" id="{A4F430A5-49E8-41D2-BA4A-A31ADAAB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7</xdr:row>
      <xdr:rowOff>0</xdr:rowOff>
    </xdr:from>
    <xdr:to>
      <xdr:col>2</xdr:col>
      <xdr:colOff>571500</xdr:colOff>
      <xdr:row>18</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958AD6F-DA18-C44F-1E73-08E17B5563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1280160"/>
              <a:ext cx="176784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30480</xdr:rowOff>
    </xdr:from>
    <xdr:to>
      <xdr:col>2</xdr:col>
      <xdr:colOff>586740</xdr:colOff>
      <xdr:row>27</xdr:row>
      <xdr:rowOff>169333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3DC32C3-146C-4987-5E52-66E8BD9AC1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322320"/>
              <a:ext cx="1798320" cy="342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114301</xdr:rowOff>
    </xdr:from>
    <xdr:to>
      <xdr:col>2</xdr:col>
      <xdr:colOff>586740</xdr:colOff>
      <xdr:row>18</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3BADCF4-27C5-86B5-B8AE-8A34C23CFE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125981"/>
              <a:ext cx="179832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554144</xdr:colOff>
      <xdr:row>27</xdr:row>
      <xdr:rowOff>110067</xdr:rowOff>
    </xdr:from>
    <xdr:to>
      <xdr:col>3</xdr:col>
      <xdr:colOff>518584</xdr:colOff>
      <xdr:row>38</xdr:row>
      <xdr:rowOff>84667</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90FC3FA4-82A0-F3E2-4313-D704C686FE2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67977" y="4967817"/>
              <a:ext cx="1192107" cy="1953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27</xdr:row>
      <xdr:rowOff>103293</xdr:rowOff>
    </xdr:from>
    <xdr:to>
      <xdr:col>1</xdr:col>
      <xdr:colOff>539751</xdr:colOff>
      <xdr:row>38</xdr:row>
      <xdr:rowOff>74084</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2E086ABC-18B3-E9C2-1C85-4BB26CEAC1D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1167" y="4961043"/>
              <a:ext cx="1132417" cy="1949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102870</xdr:rowOff>
    </xdr:from>
    <xdr:to>
      <xdr:col>7</xdr:col>
      <xdr:colOff>592667</xdr:colOff>
      <xdr:row>24</xdr:row>
      <xdr:rowOff>52917</xdr:rowOff>
    </xdr:to>
    <xdr:graphicFrame macro="">
      <xdr:nvGraphicFramePr>
        <xdr:cNvPr id="2" name="Chart 1">
          <a:extLst>
            <a:ext uri="{FF2B5EF4-FFF2-40B4-BE49-F238E27FC236}">
              <a16:creationId xmlns:a16="http://schemas.microsoft.com/office/drawing/2014/main" id="{D606D3BB-7F86-97D0-E010-52B1EFE8E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317500</xdr:colOff>
      <xdr:row>34</xdr:row>
      <xdr:rowOff>10583</xdr:rowOff>
    </xdr:from>
    <xdr:to>
      <xdr:col>7</xdr:col>
      <xdr:colOff>317500</xdr:colOff>
      <xdr:row>56</xdr:row>
      <xdr:rowOff>179916</xdr:rowOff>
    </xdr:to>
    <xdr:graphicFrame macro="">
      <xdr:nvGraphicFramePr>
        <xdr:cNvPr id="3" name="Chart 2">
          <a:extLst>
            <a:ext uri="{FF2B5EF4-FFF2-40B4-BE49-F238E27FC236}">
              <a16:creationId xmlns:a16="http://schemas.microsoft.com/office/drawing/2014/main" id="{011DE405-A9CA-54D0-76CE-191B9C8D5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624420</xdr:colOff>
      <xdr:row>68</xdr:row>
      <xdr:rowOff>173567</xdr:rowOff>
    </xdr:from>
    <xdr:to>
      <xdr:col>9</xdr:col>
      <xdr:colOff>264586</xdr:colOff>
      <xdr:row>87</xdr:row>
      <xdr:rowOff>126999</xdr:rowOff>
    </xdr:to>
    <xdr:graphicFrame macro="">
      <xdr:nvGraphicFramePr>
        <xdr:cNvPr id="4" name="Chart 3">
          <a:extLst>
            <a:ext uri="{FF2B5EF4-FFF2-40B4-BE49-F238E27FC236}">
              <a16:creationId xmlns:a16="http://schemas.microsoft.com/office/drawing/2014/main" id="{5D64EFC1-2322-78EB-E820-418BB9656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meen Matharu" refreshedDate="45454.695335300923" createdVersion="8" refreshedVersion="8" minRefreshableVersion="3" recordCount="1000" xr:uid="{44D16B52-1F1F-4588-9DFD-027A01A1911F}">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8664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1"/>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1"/>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1"/>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1"/>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1"/>
    <x v="1"/>
  </r>
  <r>
    <n v="25026"/>
    <x v="0"/>
    <x v="1"/>
    <n v="20000"/>
    <x v="4"/>
    <x v="3"/>
    <s v="Clerical"/>
    <s v="Yes"/>
    <x v="4"/>
    <x v="2"/>
    <x v="1"/>
    <n v="54"/>
    <x v="1"/>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1"/>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1"/>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1"/>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1"/>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1"/>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1"/>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1"/>
    <x v="1"/>
  </r>
  <r>
    <n v="25792"/>
    <x v="1"/>
    <x v="0"/>
    <n v="110000"/>
    <x v="1"/>
    <x v="0"/>
    <s v="Management"/>
    <s v="Yes"/>
    <x v="3"/>
    <x v="4"/>
    <x v="0"/>
    <n v="53"/>
    <x v="1"/>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1"/>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1"/>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1"/>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1"/>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1"/>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1"/>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1"/>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1"/>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1"/>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1"/>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1"/>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1"/>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1"/>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1"/>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1"/>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1"/>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1"/>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1"/>
    <x v="1"/>
  </r>
  <r>
    <n v="23197"/>
    <x v="0"/>
    <x v="1"/>
    <n v="50000"/>
    <x v="1"/>
    <x v="0"/>
    <s v="Skilled Manual"/>
    <s v="Yes"/>
    <x v="2"/>
    <x v="1"/>
    <x v="2"/>
    <n v="40"/>
    <x v="0"/>
    <x v="0"/>
  </r>
  <r>
    <n v="14883"/>
    <x v="0"/>
    <x v="0"/>
    <n v="30000"/>
    <x v="0"/>
    <x v="0"/>
    <s v="Skilled Manual"/>
    <s v="Yes"/>
    <x v="1"/>
    <x v="2"/>
    <x v="2"/>
    <n v="53"/>
    <x v="1"/>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1"/>
    <x v="1"/>
  </r>
  <r>
    <n v="26728"/>
    <x v="1"/>
    <x v="1"/>
    <n v="70000"/>
    <x v="1"/>
    <x v="4"/>
    <s v="Management"/>
    <s v="No"/>
    <x v="2"/>
    <x v="3"/>
    <x v="2"/>
    <n v="53"/>
    <x v="1"/>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1"/>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1"/>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1"/>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1"/>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853E7-E1B7-4F91-B57A-FAA4FBAC143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26D8D7-B527-41CD-9D0A-FF197BA8DD2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2:D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13657-46C1-4CBA-9277-EAE449068D9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6:D3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8" format="8">
      <pivotArea type="data" outline="0" fieldPosition="0">
        <references count="3">
          <reference field="4294967294" count="1" selected="0">
            <x v="0"/>
          </reference>
          <reference field="9"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A9501F-98A4-435F-881F-CE71B0214AF6}" sourceName="Marital Status">
  <pivotTables>
    <pivotTable tabId="3" name="PivotTable3"/>
    <pivotTable tabId="3" name="PivotTable1"/>
    <pivotTable tabId="3" name="PivotTable2"/>
  </pivotTables>
  <data>
    <tabular pivotCacheId="14886649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FC0DD0-FD28-41C2-B44F-D2FA2AF96793}" sourceName="Education">
  <pivotTables>
    <pivotTable tabId="3" name="PivotTable3"/>
    <pivotTable tabId="3" name="PivotTable1"/>
    <pivotTable tabId="3" name="PivotTable2"/>
  </pivotTables>
  <data>
    <tabular pivotCacheId="14886649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4D4188-E94B-4867-9C86-E2C349638F41}" sourceName="Region">
  <pivotTables>
    <pivotTable tabId="3" name="PivotTable3"/>
    <pivotTable tabId="3" name="PivotTable1"/>
    <pivotTable tabId="3" name="PivotTable2"/>
  </pivotTables>
  <data>
    <tabular pivotCacheId="148866491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39A866C-0E19-4192-9FA5-3FB072648A9B}" sourceName="Children">
  <pivotTables>
    <pivotTable tabId="3" name="PivotTable2"/>
  </pivotTables>
  <data>
    <tabular pivotCacheId="1488664911">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87EF0B5-8BB3-4C79-8589-13C9AAC3F2F3}" sourceName="Cars">
  <pivotTables>
    <pivotTable tabId="3" name="PivotTable2"/>
  </pivotTables>
  <data>
    <tabular pivotCacheId="148866491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96CB09-FEF3-47CF-AC85-6192E953377F}" cache="Slicer_Marital_Status" caption="Marital Status" style="SlicerStyleDark4" rowHeight="234950"/>
  <slicer name="Education" xr10:uid="{A713BC7E-ED56-4B1E-A71E-785793910A56}" cache="Slicer_Education" caption="Education" style="SlicerStyleDark4" rowHeight="234950"/>
  <slicer name="Region" xr10:uid="{0217AA9B-8B4D-4B5D-8086-7610C61A97D0}" cache="Slicer_Region" caption="Region" style="SlicerStyleDark4" rowHeight="234950"/>
  <slicer name="Children" xr10:uid="{78FFCDDC-B6EB-443F-B3EE-650A2B1E3A39}" cache="Slicer_Children" caption="Children" style="SlicerStyleDark4" rowHeight="234950"/>
  <slicer name="Cars" xr10:uid="{D02C3906-FD16-4026-B241-42C60695B694}" cache="Slicer_Cars" caption="Cars" style="SlicerStyleDark4"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9C96E-2523-4ACD-8FFA-35D56CAAD4A3}">
  <dimension ref="A1:N7"/>
  <sheetViews>
    <sheetView showGridLines="0" tabSelected="1" topLeftCell="A3" zoomScale="72" workbookViewId="0">
      <selection activeCell="U28" sqref="U28"/>
    </sheetView>
  </sheetViews>
  <sheetFormatPr defaultRowHeight="14.4" x14ac:dyDescent="0.3"/>
  <cols>
    <col min="14" max="14" width="39.33203125" customWidth="1"/>
  </cols>
  <sheetData>
    <row r="1" spans="1:14" x14ac:dyDescent="0.3">
      <c r="A1" s="8" t="s">
        <v>49</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row r="7" spans="1:14" x14ac:dyDescent="0.3">
      <c r="A7" s="9"/>
      <c r="B7" s="9"/>
      <c r="C7" s="9"/>
      <c r="D7" s="9"/>
      <c r="E7" s="9"/>
      <c r="F7" s="9"/>
      <c r="G7" s="9"/>
      <c r="H7" s="9"/>
      <c r="I7" s="9"/>
      <c r="J7" s="9"/>
      <c r="K7" s="9"/>
      <c r="L7" s="9"/>
      <c r="M7" s="9"/>
      <c r="N7" s="9"/>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AFD75-E827-4C9C-BB86-A4FA4690A2F5}">
  <dimension ref="A3:D67"/>
  <sheetViews>
    <sheetView zoomScale="72" workbookViewId="0">
      <selection activeCell="L76" sqref="L76"/>
    </sheetView>
  </sheetViews>
  <sheetFormatPr defaultRowHeight="14.4" x14ac:dyDescent="0.3"/>
  <cols>
    <col min="1" max="1" width="21.88671875" bestFit="1" customWidth="1"/>
    <col min="2" max="2" width="16.33203125" bestFit="1" customWidth="1"/>
    <col min="3" max="3" width="4.33203125" bestFit="1" customWidth="1"/>
    <col min="4" max="4" width="10.77734375" bestFit="1" customWidth="1"/>
  </cols>
  <sheetData>
    <row r="3" spans="1:4" x14ac:dyDescent="0.3">
      <c r="A3" s="6" t="s">
        <v>43</v>
      </c>
      <c r="B3" s="6" t="s">
        <v>44</v>
      </c>
    </row>
    <row r="4" spans="1:4" x14ac:dyDescent="0.3">
      <c r="A4" s="6" t="s">
        <v>41</v>
      </c>
      <c r="B4" t="s">
        <v>18</v>
      </c>
      <c r="C4" t="s">
        <v>15</v>
      </c>
      <c r="D4" t="s">
        <v>42</v>
      </c>
    </row>
    <row r="5" spans="1:4" x14ac:dyDescent="0.3">
      <c r="A5" s="7" t="s">
        <v>39</v>
      </c>
      <c r="B5" s="5">
        <v>53440</v>
      </c>
      <c r="C5" s="5">
        <v>55774.058577405856</v>
      </c>
      <c r="D5" s="5">
        <v>54580.777096114522</v>
      </c>
    </row>
    <row r="6" spans="1:4" x14ac:dyDescent="0.3">
      <c r="A6" s="7" t="s">
        <v>38</v>
      </c>
      <c r="B6" s="5">
        <v>56208.178438661707</v>
      </c>
      <c r="C6" s="5">
        <v>60123.966942148763</v>
      </c>
      <c r="D6" s="5">
        <v>58062.62230919765</v>
      </c>
    </row>
    <row r="7" spans="1:4" x14ac:dyDescent="0.3">
      <c r="A7" s="7" t="s">
        <v>42</v>
      </c>
      <c r="B7" s="10">
        <v>54874.759152215796</v>
      </c>
      <c r="C7" s="10">
        <v>57962.577962577961</v>
      </c>
      <c r="D7" s="10">
        <v>56360</v>
      </c>
    </row>
    <row r="26" spans="1:4" x14ac:dyDescent="0.3">
      <c r="A26" s="6" t="s">
        <v>45</v>
      </c>
      <c r="B26" s="6" t="s">
        <v>44</v>
      </c>
    </row>
    <row r="27" spans="1:4" x14ac:dyDescent="0.3">
      <c r="A27" s="6" t="s">
        <v>41</v>
      </c>
      <c r="B27" t="s">
        <v>18</v>
      </c>
      <c r="C27" t="s">
        <v>15</v>
      </c>
      <c r="D27" t="s">
        <v>42</v>
      </c>
    </row>
    <row r="28" spans="1:4" x14ac:dyDescent="0.3">
      <c r="A28" s="7" t="s">
        <v>16</v>
      </c>
      <c r="B28" s="10">
        <v>166</v>
      </c>
      <c r="C28" s="10">
        <v>200</v>
      </c>
      <c r="D28" s="10">
        <v>366</v>
      </c>
    </row>
    <row r="29" spans="1:4" x14ac:dyDescent="0.3">
      <c r="A29" s="7" t="s">
        <v>26</v>
      </c>
      <c r="B29" s="10">
        <v>92</v>
      </c>
      <c r="C29" s="10">
        <v>77</v>
      </c>
      <c r="D29" s="10">
        <v>169</v>
      </c>
    </row>
    <row r="30" spans="1:4" x14ac:dyDescent="0.3">
      <c r="A30" s="7" t="s">
        <v>22</v>
      </c>
      <c r="B30" s="10">
        <v>67</v>
      </c>
      <c r="C30" s="10">
        <v>95</v>
      </c>
      <c r="D30" s="10">
        <v>162</v>
      </c>
    </row>
    <row r="31" spans="1:4" x14ac:dyDescent="0.3">
      <c r="A31" s="7" t="s">
        <v>23</v>
      </c>
      <c r="B31" s="10">
        <v>116</v>
      </c>
      <c r="C31" s="10">
        <v>76</v>
      </c>
      <c r="D31" s="10">
        <v>192</v>
      </c>
    </row>
    <row r="32" spans="1:4" x14ac:dyDescent="0.3">
      <c r="A32" s="7" t="s">
        <v>46</v>
      </c>
      <c r="B32" s="10">
        <v>78</v>
      </c>
      <c r="C32" s="10">
        <v>33</v>
      </c>
      <c r="D32" s="10">
        <v>111</v>
      </c>
    </row>
    <row r="33" spans="1:4" x14ac:dyDescent="0.3">
      <c r="A33" s="7" t="s">
        <v>42</v>
      </c>
      <c r="B33" s="10">
        <v>519</v>
      </c>
      <c r="C33" s="10">
        <v>481</v>
      </c>
      <c r="D33" s="10">
        <v>1000</v>
      </c>
    </row>
    <row r="62" spans="1:4" x14ac:dyDescent="0.3">
      <c r="A62" s="6" t="s">
        <v>45</v>
      </c>
      <c r="B62" s="6" t="s">
        <v>44</v>
      </c>
    </row>
    <row r="63" spans="1:4" x14ac:dyDescent="0.3">
      <c r="A63" s="6" t="s">
        <v>41</v>
      </c>
      <c r="B63" t="s">
        <v>18</v>
      </c>
      <c r="C63" t="s">
        <v>15</v>
      </c>
      <c r="D63" t="s">
        <v>42</v>
      </c>
    </row>
    <row r="64" spans="1:4" x14ac:dyDescent="0.3">
      <c r="A64" s="7" t="s">
        <v>50</v>
      </c>
      <c r="B64" s="10">
        <v>71</v>
      </c>
      <c r="C64" s="10">
        <v>39</v>
      </c>
      <c r="D64" s="10">
        <v>110</v>
      </c>
    </row>
    <row r="65" spans="1:4" x14ac:dyDescent="0.3">
      <c r="A65" s="7" t="s">
        <v>47</v>
      </c>
      <c r="B65" s="10">
        <v>302</v>
      </c>
      <c r="C65" s="10">
        <v>359</v>
      </c>
      <c r="D65" s="10">
        <v>661</v>
      </c>
    </row>
    <row r="66" spans="1:4" x14ac:dyDescent="0.3">
      <c r="A66" s="7" t="s">
        <v>48</v>
      </c>
      <c r="B66" s="10">
        <v>146</v>
      </c>
      <c r="C66" s="10">
        <v>83</v>
      </c>
      <c r="D66" s="10">
        <v>229</v>
      </c>
    </row>
    <row r="67" spans="1:4" x14ac:dyDescent="0.3">
      <c r="A67" s="7" t="s">
        <v>42</v>
      </c>
      <c r="B67" s="10">
        <v>519</v>
      </c>
      <c r="C67" s="10">
        <v>481</v>
      </c>
      <c r="D67"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3BCEB-A082-4F74-9431-42D5C96F86DD}">
  <dimension ref="A1:N1001"/>
  <sheetViews>
    <sheetView topLeftCell="F1" workbookViewId="0">
      <selection activeCell="C1" sqref="C1"/>
    </sheetView>
  </sheetViews>
  <sheetFormatPr defaultRowHeight="14.4" x14ac:dyDescent="0.3"/>
  <cols>
    <col min="1" max="1" width="6" bestFit="1" customWidth="1"/>
    <col min="2" max="2" width="14.88671875" bestFit="1" customWidth="1"/>
    <col min="3" max="3" width="9.33203125" bestFit="1" customWidth="1"/>
    <col min="4" max="4" width="17.6640625" style="5"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3" width="13.109375" customWidth="1"/>
    <col min="14" max="14" width="16.109375" bestFit="1"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IF(L2&gt;52,"Old 52+ ",IF(L2&gt;=31,"Middle Age 31-52",IF(L2&lt;31,"Adolescent upto 30","Invalid")))</f>
        <v>Middle Age 31-52</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IF(L3&gt;52,"Old 52+ ",IF(L3&gt;=31,"Middle Age 31-52",IF(L3&lt;31,"Adolescent upto 30","Invalid")))</f>
        <v>Middle Age 31-52</v>
      </c>
      <c r="N3" t="s">
        <v>18</v>
      </c>
    </row>
    <row r="4" spans="1:14" x14ac:dyDescent="0.3">
      <c r="A4">
        <v>14177</v>
      </c>
      <c r="B4" t="s">
        <v>36</v>
      </c>
      <c r="C4" t="s">
        <v>38</v>
      </c>
      <c r="D4" s="5">
        <v>80000</v>
      </c>
      <c r="E4">
        <v>5</v>
      </c>
      <c r="F4" t="s">
        <v>19</v>
      </c>
      <c r="G4" t="s">
        <v>21</v>
      </c>
      <c r="H4" t="s">
        <v>18</v>
      </c>
      <c r="I4">
        <v>2</v>
      </c>
      <c r="J4" t="s">
        <v>22</v>
      </c>
      <c r="K4" t="s">
        <v>17</v>
      </c>
      <c r="L4">
        <v>60</v>
      </c>
      <c r="M4" t="str">
        <f t="shared" si="0"/>
        <v xml:space="preserve">Old 52+ </v>
      </c>
      <c r="N4" t="s">
        <v>18</v>
      </c>
    </row>
    <row r="5" spans="1:14" x14ac:dyDescent="0.3">
      <c r="A5">
        <v>24381</v>
      </c>
      <c r="B5" t="s">
        <v>37</v>
      </c>
      <c r="C5" t="s">
        <v>38</v>
      </c>
      <c r="D5" s="5">
        <v>70000</v>
      </c>
      <c r="E5">
        <v>0</v>
      </c>
      <c r="F5" t="s">
        <v>13</v>
      </c>
      <c r="G5" t="s">
        <v>21</v>
      </c>
      <c r="H5" t="s">
        <v>15</v>
      </c>
      <c r="I5">
        <v>1</v>
      </c>
      <c r="J5" t="s">
        <v>23</v>
      </c>
      <c r="K5" t="s">
        <v>24</v>
      </c>
      <c r="L5">
        <v>41</v>
      </c>
      <c r="M5" t="str">
        <f t="shared" si="0"/>
        <v>Middle Age 31-52</v>
      </c>
      <c r="N5" t="s">
        <v>15</v>
      </c>
    </row>
    <row r="6" spans="1:14" x14ac:dyDescent="0.3">
      <c r="A6">
        <v>25597</v>
      </c>
      <c r="B6" t="s">
        <v>37</v>
      </c>
      <c r="C6" t="s">
        <v>38</v>
      </c>
      <c r="D6" s="5">
        <v>30000</v>
      </c>
      <c r="E6">
        <v>0</v>
      </c>
      <c r="F6" t="s">
        <v>13</v>
      </c>
      <c r="G6" t="s">
        <v>20</v>
      </c>
      <c r="H6" t="s">
        <v>18</v>
      </c>
      <c r="I6">
        <v>0</v>
      </c>
      <c r="J6" t="s">
        <v>16</v>
      </c>
      <c r="K6" t="s">
        <v>17</v>
      </c>
      <c r="L6">
        <v>36</v>
      </c>
      <c r="M6" t="str">
        <f t="shared" si="0"/>
        <v>Middle Age 31-52</v>
      </c>
      <c r="N6" t="s">
        <v>15</v>
      </c>
    </row>
    <row r="7" spans="1:14" x14ac:dyDescent="0.3">
      <c r="A7">
        <v>13507</v>
      </c>
      <c r="B7" t="s">
        <v>36</v>
      </c>
      <c r="C7" t="s">
        <v>39</v>
      </c>
      <c r="D7" s="5">
        <v>10000</v>
      </c>
      <c r="E7">
        <v>2</v>
      </c>
      <c r="F7" t="s">
        <v>19</v>
      </c>
      <c r="G7" t="s">
        <v>25</v>
      </c>
      <c r="H7" t="s">
        <v>15</v>
      </c>
      <c r="I7">
        <v>0</v>
      </c>
      <c r="J7" t="s">
        <v>26</v>
      </c>
      <c r="K7" t="s">
        <v>17</v>
      </c>
      <c r="L7">
        <v>50</v>
      </c>
      <c r="M7" t="str">
        <f t="shared" si="0"/>
        <v>Middle Age 31-52</v>
      </c>
      <c r="N7" t="s">
        <v>18</v>
      </c>
    </row>
    <row r="8" spans="1:14" x14ac:dyDescent="0.3">
      <c r="A8">
        <v>27974</v>
      </c>
      <c r="B8" t="s">
        <v>37</v>
      </c>
      <c r="C8" t="s">
        <v>38</v>
      </c>
      <c r="D8" s="5">
        <v>160000</v>
      </c>
      <c r="E8">
        <v>2</v>
      </c>
      <c r="F8" t="s">
        <v>27</v>
      </c>
      <c r="G8" t="s">
        <v>28</v>
      </c>
      <c r="H8" t="s">
        <v>15</v>
      </c>
      <c r="I8">
        <v>4</v>
      </c>
      <c r="J8" t="s">
        <v>16</v>
      </c>
      <c r="K8" t="s">
        <v>24</v>
      </c>
      <c r="L8">
        <v>33</v>
      </c>
      <c r="M8" t="str">
        <f t="shared" si="0"/>
        <v>Middle Age 31-52</v>
      </c>
      <c r="N8" t="s">
        <v>15</v>
      </c>
    </row>
    <row r="9" spans="1:14" x14ac:dyDescent="0.3">
      <c r="A9">
        <v>19364</v>
      </c>
      <c r="B9" t="s">
        <v>36</v>
      </c>
      <c r="C9" t="s">
        <v>38</v>
      </c>
      <c r="D9" s="5">
        <v>40000</v>
      </c>
      <c r="E9">
        <v>1</v>
      </c>
      <c r="F9" t="s">
        <v>13</v>
      </c>
      <c r="G9" t="s">
        <v>14</v>
      </c>
      <c r="H9" t="s">
        <v>15</v>
      </c>
      <c r="I9">
        <v>0</v>
      </c>
      <c r="J9" t="s">
        <v>16</v>
      </c>
      <c r="K9" t="s">
        <v>17</v>
      </c>
      <c r="L9">
        <v>43</v>
      </c>
      <c r="M9" t="str">
        <f t="shared" si="0"/>
        <v>Middle Age 31-52</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 xml:space="preserve">Old 52+ </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 31-52</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 xml:space="preserve">Old 52+ </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Middle Age 31-52</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 xml:space="preserve">Old 52+ </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 31-52</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 31-52</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 31-52</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 xml:space="preserve">Old 52+ </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 31-52</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 31-52</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 xml:space="preserve">Old 52+ </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 31-52</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Middle Age 31-52</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 31-52</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 xml:space="preserve">Old 52+ </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 31-52</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 xml:space="preserve">Old 52+ </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 upto 30</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 31-52</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 31-52</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 31-52</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 xml:space="preserve">Old 52+ </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 upto 30</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 31-52</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 31-52</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 xml:space="preserve">Old 52+ </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 31-52</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 31-52</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 upto 30</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 upto 30</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 31-52</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 31-52</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 xml:space="preserve">Old 52+ </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 31-52</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 31-52</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 31-52</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 xml:space="preserve">Old 52+ </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 31-52</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 31-52</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 31-52</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 31-52</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 upto 30</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Middle Age 31-52</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 xml:space="preserve">Old 52+ </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 xml:space="preserve">Old 52+ </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 31-52</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 xml:space="preserve">Old 52+ </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 31-52</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 xml:space="preserve">Old 52+ </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 31-52</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 31-52</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 31-52</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 31-52</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 31-52</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Middle Age 31-52</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 31-52</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IF(L67&gt;52,"Old 52+ ",IF(L67&gt;=31,"Middle Age 31-52",IF(L67&lt;31,"Adolescent upto 30","Invalid")))</f>
        <v xml:space="preserve">Old 52+ </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 31-52</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 31-52</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 31-52</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Adolescent upto 30</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Middle Age 31-52</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 31-52</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 31-52</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 31-52</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 xml:space="preserve">Old 52+ </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 31-52</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 upto 30</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Adolescent upto 30</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 31-52</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 xml:space="preserve">Old 52+ </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 31-52</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 31-52</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 31-52</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 upto 30</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 31-52</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 upto 30</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 31-52</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 31-52</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 upto 30</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 31-52</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 upto 30</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Adolescent upto 30</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 31-52</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 31-52</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 xml:space="preserve">Old 52+ </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 xml:space="preserve">Old 52+ </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 31-52</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 31-52</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 upto 30</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 31-52</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 31-52</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 31-52</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 31-52</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 31-52</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 31-52</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 upto 30</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 31-52</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 xml:space="preserve">Old 52+ </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 31-52</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 31-52</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 31-52</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 31-52</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 31-52</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 31-52</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 upto 30</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Adolescent upto 30</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 31-52</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 31-52</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 xml:space="preserve">Old 52+ </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 upto 30</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 xml:space="preserve">Old 52+ </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 31-52</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Middle Age 31-52</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 xml:space="preserve">Old 52+ </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 31-52</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 31-52</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 31-52</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 31-52</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 31-52</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IF(L131&gt;52,"Old 52+ ",IF(L131&gt;=31,"Middle Age 31-52",IF(L131&lt;31,"Adolescent upto 30","Invalid")))</f>
        <v>Middle Age 31-52</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 31-52</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 xml:space="preserve">Old 52+ </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 31-52</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 xml:space="preserve">Old 52+ </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 31-52</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 31-52</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 31-52</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 31-52</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 xml:space="preserve">Old 52+ </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 xml:space="preserve">Old 52+ </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 31-52</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 upto 30</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 31-52</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Middle Age 31-52</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 31-52</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 31-52</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 31-52</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 31-52</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 xml:space="preserve">Old 52+ </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 upto 30</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 31-52</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 31-52</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 31-52</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 31-52</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 31-52</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 31-52</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 xml:space="preserve">Old 52+ </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 31-52</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 xml:space="preserve">Old 52+ </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 31-52</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 31-52</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 31-52</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 31-52</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 31-52</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 upto 30</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 upto 30</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 31-52</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Middle Age 31-52</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 31-52</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 31-52</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 xml:space="preserve">Old 52+ </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 xml:space="preserve">Old 52+ </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 31-52</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 upto 30</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 31-52</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 31-52</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 upto 30</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 31-52</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 xml:space="preserve">Old 52+ </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 31-52</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 31-52</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 xml:space="preserve">Old 52+ </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 31-52</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 xml:space="preserve">Old 52+ </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 xml:space="preserve">Old 52+ </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 31-52</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 xml:space="preserve">Old 52+ </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 xml:space="preserve">Old 52+ </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Middle Age 31-52</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 31-52</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 xml:space="preserve">Old 52+ </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 31-52</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 xml:space="preserve">Old 52+ </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IF(L195&gt;52,"Old 52+ ",IF(L195&gt;=31,"Middle Age 31-52",IF(L195&lt;31,"Adolescent upto 30","Invalid")))</f>
        <v>Middle Age 31-52</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 31-52</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 upto 30</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 31-52</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 xml:space="preserve">Old 52+ </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 31-52</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Middle Age 31-52</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 31-52</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 upto 30</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 31-52</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 31-52</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 31-52</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 31-52</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 xml:space="preserve">Old 52+ </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 upto 30</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 31-52</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 31-52</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 31-52</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 31-52</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 upto 30</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Middle Age 31-52</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 xml:space="preserve">Old 52+ </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 xml:space="preserve">Old 52+ </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 xml:space="preserve">Old 52+ </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 upto 30</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 31-52</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 upto 30</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 31-52</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 31-52</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 31-52</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Middle Age 31-52</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 xml:space="preserve">Old 52+ </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 31-52</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 31-52</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 31-52</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 31-52</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 xml:space="preserve">Old 52+ </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 xml:space="preserve">Old 52+ </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 31-52</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 31-52</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 upto 30</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Middle Age 31-52</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 xml:space="preserve">Old 52+ </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 31-52</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 upto 30</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 31-52</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 31-52</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 31-52</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 upto 30</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 31-52</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 upto 30</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Middle Age 31-52</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 31-52</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 31-52</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Middle Age 31-52</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 xml:space="preserve">Old 52+ </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 31-52</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 xml:space="preserve">Old 52+ </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 xml:space="preserve">Old 52+ </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 31-52</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 xml:space="preserve">Old 52+ </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 xml:space="preserve">Old 52+ </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 31-52</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 31-52</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IF(L259&gt;52,"Old 52+ ",IF(L259&gt;=31,"Middle Age 31-52",IF(L259&lt;31,"Adolescent upto 30","Invalid")))</f>
        <v>Middle Age 31-52</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 xml:space="preserve">Old 52+ </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 31-52</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 31-52</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 31-52</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 31-52</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Middle Age 31-52</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 31-52</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 31-52</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 upto 30</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 31-52</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 31-52</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 31-52</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 31-52</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 upto 30</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 31-52</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 upto 30</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 31-52</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 31-52</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 31-52</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 31-52</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Middle Age 31-52</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 31-52</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 31-52</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 31-52</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 31-52</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 31-52</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 31-52</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 31-52</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 31-52</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 31-52</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 31-52</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 xml:space="preserve">Old 52+ </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 31-52</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 31-52</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 31-52</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 31-52</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 31-52</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Middle Age 31-52</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 31-52</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 31-52</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 xml:space="preserve">Old 52+ </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 xml:space="preserve">Old 52+ </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 xml:space="preserve">Old 52+ </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 upto 30</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 xml:space="preserve">Old 52+ </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 31-52</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 31-52</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 xml:space="preserve">Old 52+ </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 31-52</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 xml:space="preserve">Old 52+ </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 31-52</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 31-52</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 31-52</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 31-52</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 xml:space="preserve">Old 52+ </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 31-52</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 31-52</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 31-52</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 xml:space="preserve">Old 52+ </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 31-52</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 xml:space="preserve">Old 52+ </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 31-52</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 31-52</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IF(L323&gt;52,"Old 52+ ",IF(L323&gt;=31,"Middle Age 31-52",IF(L323&lt;31,"Adolescent upto 30","Invalid")))</f>
        <v>Middle Age 31-52</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 31-52</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 31-52</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 31-52</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 31-52</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 upto 30</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 31-52</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 31-52</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 xml:space="preserve">Old 52+ </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Middle Age 31-52</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Adolescent upto 30</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 31-52</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 31-52</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 31-52</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 31-52</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 31-52</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 31-52</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 31-52</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 xml:space="preserve">Old 52+ </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Adolescent upto 30</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 31-52</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 31-52</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 31-52</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 31-52</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 31-52</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 31-52</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 31-52</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 31-52</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 upto 30</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 upto 30</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 31-52</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 xml:space="preserve">Old 52+ </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 31-52</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 31-52</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Middle Age 31-52</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 31-52</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 31-52</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 xml:space="preserve">Old 52+ </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Adolescent upto 30</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 31-52</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 upto 30</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 31-52</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 xml:space="preserve">Old 52+ </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 31-52</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 31-52</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 31-52</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 31-52</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 xml:space="preserve">Old 52+ </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 xml:space="preserve">Old 52+ </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Middle Age 31-52</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 31-52</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 31-52</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Adolescent upto 30</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 31-52</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 xml:space="preserve">Old 52+ </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 xml:space="preserve">Old 52+ </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 31-52</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 xml:space="preserve">Old 52+ </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 31-52</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Adolescent upto 30</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 xml:space="preserve">Old 52+ </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 xml:space="preserve">Old 52+ </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 31-52</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 upto 30</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IF(L387&gt;52,"Old 52+ ",IF(L387&gt;=31,"Middle Age 31-52",IF(L387&lt;31,"Adolescent upto 30","Invalid")))</f>
        <v>Middle Age 31-52</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Middle Age 31-52</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 31-52</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 xml:space="preserve">Old 52+ </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 31-52</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 31-52</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 31-52</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 31-52</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 31-52</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 31-52</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 31-52</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 31-52</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 xml:space="preserve">Old 52+ </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 31-52</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 xml:space="preserve">Old 52+ </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 xml:space="preserve">Old 52+ </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 xml:space="preserve">Old 52+ </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 31-52</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 31-52</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 xml:space="preserve">Old 52+ </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 31-52</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 31-52</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 31-52</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 31-52</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 31-52</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 31-52</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 31-52</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 31-52</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 xml:space="preserve">Old 52+ </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 31-52</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 31-52</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 31-52</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 xml:space="preserve">Old 52+ </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 31-52</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 31-52</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 xml:space="preserve">Old 52+ </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 31-52</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Middle Age 31-52</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 31-52</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 31-52</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 xml:space="preserve">Old 52+ </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 upto 30</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 31-52</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 31-52</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 31-52</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 xml:space="preserve">Old 52+ </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 upto 30</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Middle Age 31-52</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 upto 30</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 xml:space="preserve">Old 52+ </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 xml:space="preserve">Old 52+ </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 31-52</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 upto 30</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 31-52</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 31-52</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Middle Age 31-52</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 31-52</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 31-52</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 31-52</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 31-52</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 31-52</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Middle Age 31-52</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 31-52</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 31-52</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IF(L451&gt;52,"Old 52+ ",IF(L451&gt;=31,"Middle Age 31-52",IF(L451&lt;31,"Adolescent upto 30","Invalid")))</f>
        <v>Middle Age 31-52</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 31-52</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 31-52</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 xml:space="preserve">Old 52+ </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 31-52</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 31-52</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 xml:space="preserve">Old 52+ </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 31-52</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 xml:space="preserve">Old 52+ </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Middle Age 31-52</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Middle Age 31-52</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 31-52</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 31-52</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 31-52</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 31-52</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 31-52</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 xml:space="preserve">Old 52+ </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 31-52</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 31-52</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 31-52</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 xml:space="preserve">Old 52+ </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 upto 30</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 31-52</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 31-52</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 31-52</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 31-52</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 xml:space="preserve">Old 52+ </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 31-52</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 31-52</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 31-52</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 31-52</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 31-52</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 31-52</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 31-52</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 xml:space="preserve">Old 52+ </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 31-52</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 31-52</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 xml:space="preserve">Old 52+ </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 31-52</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 31-52</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 31-52</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 31-52</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 31-52</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 31-52</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 xml:space="preserve">Old 52+ </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 31-52</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 xml:space="preserve">Old 52+ </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 31-52</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 31-52</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 31-52</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 31-52</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 31-52</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 31-52</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 upto 30</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 31-52</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 31-52</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 31-52</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 31-52</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 31-52</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 upto 30</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 31-52</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 31-52</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 xml:space="preserve">Old 52+ </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 31-52</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IF(L515&gt;52,"Old 52+ ",IF(L515&gt;=31,"Middle Age 31-52",IF(L515&lt;31,"Adolescent upto 30","Invalid")))</f>
        <v xml:space="preserve">Old 52+ </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 31-52</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 31-52</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 31-52</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 31-52</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 31-52</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 xml:space="preserve">Old 52+ </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 31-52</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 xml:space="preserve">Old 52+ </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 31-52</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 31-52</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 xml:space="preserve">Old 52+ </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 xml:space="preserve">Old 52+ </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 31-52</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 31-52</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 upto 30</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 xml:space="preserve">Old 52+ </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 upto 30</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 upto 30</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 31-52</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 xml:space="preserve">Old 52+ </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 xml:space="preserve">Old 52+ </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Middle Age 31-52</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 31-52</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 31-52</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 31-52</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 31-52</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 31-52</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 31-52</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 upto 30</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 xml:space="preserve">Old 52+ </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 31-52</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 upto 30</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 31-52</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 xml:space="preserve">Old 52+ </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 31-52</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 31-52</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 31-52</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 xml:space="preserve">Old 52+ </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 xml:space="preserve">Old 52+ </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 xml:space="preserve">Old 52+ </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 31-52</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 31-52</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 31-52</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 31-52</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 31-52</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 xml:space="preserve">Old 52+ </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 31-52</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 31-52</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 31-52</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 upto 30</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 upto 30</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 xml:space="preserve">Old 52+ </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 xml:space="preserve">Old 52+ </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 31-52</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 31-52</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 xml:space="preserve">Old 52+ </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 31-52</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 xml:space="preserve">Old 52+ </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Adolescent upto 30</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 xml:space="preserve">Old 52+ </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 31-52</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 xml:space="preserve">Old 52+ </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 31-52</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IF(L579&gt;52,"Old 52+ ",IF(L579&gt;=31,"Middle Age 31-52",IF(L579&lt;31,"Adolescent upto 30","Invalid")))</f>
        <v>Middle Age 31-52</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 xml:space="preserve">Old 52+ </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 31-52</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 xml:space="preserve">Old 52+ </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 upto 30</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 31-52</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 xml:space="preserve">Old 52+ </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 31-52</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 31-52</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 31-52</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 31-52</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Middle Age 31-52</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 xml:space="preserve">Old 52+ </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 31-52</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 xml:space="preserve">Old 52+ </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 31-52</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 31-52</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 xml:space="preserve">Old 52+ </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 xml:space="preserve">Old 52+ </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 31-52</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 xml:space="preserve">Old 52+ </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 31-52</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 xml:space="preserve">Old 52+ </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 31-52</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 31-52</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 31-52</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 31-52</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 upto 30</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 31-52</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 31-52</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Middle Age 31-52</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 31-52</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 31-52</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 31-52</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 31-52</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 upto 30</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 31-52</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 31-52</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 31-52</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 31-52</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 31-52</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 31-52</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 upto 30</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 31-52</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 xml:space="preserve">Old 52+ </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 31-52</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 xml:space="preserve">Old 52+ </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 upto 30</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 xml:space="preserve">Old 52+ </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 upto 30</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 xml:space="preserve">Old 52+ </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 31-52</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 31-52</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Adolescent upto 30</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 31-52</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 31-52</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 31-52</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 xml:space="preserve">Old 52+ </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 31-52</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 31-52</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Adolescent upto 30</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 xml:space="preserve">Old 52+ </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 xml:space="preserve">Old 52+ </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 xml:space="preserve">Old 52+ </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IF(L643&gt;52,"Old 52+ ",IF(L643&gt;=31,"Middle Age 31-52",IF(L643&lt;31,"Adolescent upto 30","Invalid")))</f>
        <v xml:space="preserve">Old 52+ </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 31-52</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 31-52</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Middle Age 31-52</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 31-52</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 31-52</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 31-52</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 xml:space="preserve">Old 52+ </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 31-52</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 xml:space="preserve">Old 52+ </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 31-52</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 31-52</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 31-52</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 31-52</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 31-52</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 31-52</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 31-52</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 31-52</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 xml:space="preserve">Old 52+ </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 31-52</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 upto 30</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 31-52</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 31-52</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 31-52</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 31-52</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 31-52</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 xml:space="preserve">Old 52+ </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 31-52</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 31-52</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 xml:space="preserve">Old 52+ </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 31-52</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 upto 30</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 31-52</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 31-52</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 31-52</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 31-52</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 31-52</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 xml:space="preserve">Old 52+ </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 xml:space="preserve">Old 52+ </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 31-52</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 31-52</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 31-52</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 31-52</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 31-52</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 xml:space="preserve">Old 52+ </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 31-52</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Adolescent upto 30</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Adolescent upto 30</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 upto 30</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 31-52</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 31-52</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 31-52</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 31-52</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 31-52</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 31-52</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Adolescent upto 30</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 upto 30</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 31-52</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 31-52</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 xml:space="preserve">Old 52+ </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 upto 30</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 31-52</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 31-52</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 31-52</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IF(L707&gt;52,"Old 52+ ",IF(L707&gt;=31,"Middle Age 31-52",IF(L707&lt;31,"Adolescent upto 30","Invalid")))</f>
        <v xml:space="preserve">Old 52+ </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 31-52</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 31-52</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 xml:space="preserve">Old 52+ </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 xml:space="preserve">Old 52+ </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 31-52</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 xml:space="preserve">Old 52+ </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 xml:space="preserve">Old 52+ </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 31-52</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 upto 30</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 31-52</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 31-52</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 31-52</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 31-52</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 31-52</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 xml:space="preserve">Old 52+ </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 31-52</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 xml:space="preserve">Old 52+ </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 31-52</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 31-52</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 31-52</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 xml:space="preserve">Old 52+ </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 31-52</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 upto 30</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 31-52</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 31-52</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 31-52</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 31-52</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 31-52</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 31-52</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 upto 30</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 31-52</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 31-52</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 31-52</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 xml:space="preserve">Old 52+ </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Adolescent upto 30</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 31-52</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Adolescent upto 30</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 31-52</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 xml:space="preserve">Old 52+ </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 31-52</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 xml:space="preserve">Old 52+ </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 31-52</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 xml:space="preserve">Old 52+ </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 xml:space="preserve">Old 52+ </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 31-52</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 31-52</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 31-52</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 upto 30</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 xml:space="preserve">Old 52+ </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 xml:space="preserve">Old 52+ </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 31-52</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 31-52</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 31-52</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 31-52</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 31-52</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 xml:space="preserve">Old 52+ </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 31-52</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 31-52</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 upto 30</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 31-52</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Middle Age 31-52</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 xml:space="preserve">Old 52+ </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 31-52</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IF(L771&gt;52,"Old 52+ ",IF(L771&gt;=31,"Middle Age 31-52",IF(L771&lt;31,"Adolescent upto 30","Invalid")))</f>
        <v>Middle Age 31-52</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 xml:space="preserve">Old 52+ </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 31-52</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 31-52</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 31-52</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 31-52</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 xml:space="preserve">Old 52+ </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 xml:space="preserve">Old 52+ </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 upto 30</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 31-52</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 31-52</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 xml:space="preserve">Old 52+ </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 31-52</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 31-52</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 31-52</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 xml:space="preserve">Old 52+ </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 upto 30</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 31-52</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 xml:space="preserve">Old 52+ </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 31-52</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 31-52</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 31-52</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 upto 30</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 31-52</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 31-52</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 xml:space="preserve">Old 52+ </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 31-52</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 xml:space="preserve">Old 52+ </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 upto 30</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 upto 30</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 31-52</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 31-52</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 xml:space="preserve">Old 52+ </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 upto 30</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 upto 30</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 upto 30</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 31-52</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 xml:space="preserve">Old 52+ </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 31-52</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 31-52</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 xml:space="preserve">Old 52+ </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 31-52</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 31-52</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 xml:space="preserve">Old 52+ </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 xml:space="preserve">Old 52+ </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 xml:space="preserve">Old 52+ </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Adolescent upto 30</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 31-52</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 31-52</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Adolescent upto 30</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 upto 30</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 31-52</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 31-52</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 31-52</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 31-52</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 31-52</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 31-52</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 31-52</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 31-52</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 upto 30</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 xml:space="preserve">Old 52+ </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 31-52</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 31-52</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 31-52</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IF(L835&gt;52,"Old 52+ ",IF(L835&gt;=31,"Middle Age 31-52",IF(L835&lt;31,"Adolescent upto 30","Invalid")))</f>
        <v>Middle Age 31-52</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 xml:space="preserve">Old 52+ </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 31-52</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 upto 30</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 31-52</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 31-52</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 31-52</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 xml:space="preserve">Old 52+ </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 xml:space="preserve">Old 52+ </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 31-52</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 31-52</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 xml:space="preserve">Old 52+ </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 31-52</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 xml:space="preserve">Old 52+ </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 upto 30</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 31-52</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 xml:space="preserve">Old 52+ </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 xml:space="preserve">Old 52+ </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 31-52</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 31-52</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 31-52</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 31-52</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 31-52</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 upto 30</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 31-52</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 31-52</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 31-52</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 31-52</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 xml:space="preserve">Old 52+ </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 31-52</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 31-52</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 31-52</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 31-52</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 xml:space="preserve">Old 52+ </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 31-52</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 xml:space="preserve">Old 52+ </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 31-52</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 31-52</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 xml:space="preserve">Old 52+ </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 xml:space="preserve">Old 52+ </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 31-52</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 xml:space="preserve">Old 52+ </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 31-52</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 upto 30</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 xml:space="preserve">Old 52+ </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 xml:space="preserve">Old 52+ </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 31-52</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 31-52</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 xml:space="preserve">Old 52+ </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 31-52</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 31-52</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 xml:space="preserve">Old 52+ </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 31-52</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 31-52</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 31-52</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 31-52</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 31-52</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 31-52</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 xml:space="preserve">Old 52+ </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 31-52</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 31-52</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 31-52</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 xml:space="preserve">Old 52+ </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 31-52</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IF(L899&gt;52,"Old 52+ ",IF(L899&gt;=31,"Middle Age 31-52",IF(L899&lt;31,"Adolescent upto 30","Invalid")))</f>
        <v>Adolescent upto 30</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 xml:space="preserve">Old 52+ </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Middle Age 31-52</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 31-52</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 31-52</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 31-52</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 xml:space="preserve">Old 52+ </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 31-52</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 31-52</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 31-52</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 xml:space="preserve">Old 52+ </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 31-52</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 31-52</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 31-52</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 xml:space="preserve">Old 52+ </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 31-52</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 31-52</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 31-52</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 xml:space="preserve">Old 52+ </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 31-52</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 31-52</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 31-52</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 xml:space="preserve">Old 52+ </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 31-52</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 31-52</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 xml:space="preserve">Old 52+ </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 xml:space="preserve">Old 52+ </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 31-52</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 31-52</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 xml:space="preserve">Old 52+ </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 31-52</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 31-52</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 31-52</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Middle Age 31-52</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 31-52</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 upto 30</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 upto 30</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 xml:space="preserve">Old 52+ </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 31-52</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 xml:space="preserve">Old 52+ </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 31-52</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 upto 30</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 31-52</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 31-52</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 31-52</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 xml:space="preserve">Old 52+ </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 31-52</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 31-52</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 31-52</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 xml:space="preserve">Old 52+ </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 31-52</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 31-52</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 xml:space="preserve">Old 52+ </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 31-52</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 31-52</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 xml:space="preserve">Old 52+ </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 upto 30</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 31-52</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 31-52</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 31-52</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Adolescent upto 30</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 31-52</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 31-52</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 31-52</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IF(L963&gt;52,"Old 52+ ",IF(L963&gt;=31,"Middle Age 31-52",IF(L963&lt;31,"Adolescent upto 30","Invalid")))</f>
        <v xml:space="preserve">Old 52+ </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 xml:space="preserve">Old 52+ </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 xml:space="preserve">Old 52+ </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 xml:space="preserve">Old 52+ </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 31-52</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 31-52</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 xml:space="preserve">Old 52+ </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 upto 30</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 31-52</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 31-52</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 31-52</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 31-52</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 31-52</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 xml:space="preserve">Old 52+ </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 31-52</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 xml:space="preserve">Old 52+ </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 xml:space="preserve">Old 52+ </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 31-52</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 31-52</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Middle Age 31-52</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 31-52</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 31-52</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 31-52</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 31-52</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 31-52</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 xml:space="preserve">Old 52+ </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 xml:space="preserve">Old 52+ </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 xml:space="preserve">Old 52+ </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Middle Age 31-52</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 upto 30</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 31-52</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 31-52</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 31-52</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 31-52</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 xml:space="preserve">Old 52+ </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 31-52</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 31-52</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 31-52</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 xml:space="preserve">Old 52+ </v>
      </c>
      <c r="N1001" t="s">
        <v>15</v>
      </c>
    </row>
  </sheetData>
  <autoFilter ref="A1:N1001" xr:uid="{93B3BCEB-A082-4F74-9431-42D5C96F86D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Final Dashboard</vt:lpstr>
      <vt:lpstr>Pivot table </vt:lpstr>
      <vt:lpstr>Working sheet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Jasmeen Matharu</dc:creator>
  <cp:lastModifiedBy>Jasmeen Matharu</cp:lastModifiedBy>
  <dcterms:created xsi:type="dcterms:W3CDTF">2022-03-18T02:50:57Z</dcterms:created>
  <dcterms:modified xsi:type="dcterms:W3CDTF">2024-06-14T00:24:58Z</dcterms:modified>
</cp:coreProperties>
</file>