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elc.nhs.uk\NetworkDrive\TowerHamletsCCG\NHSTHCCG\Financial strategy\Analysis\Covid-19\Beds and demand modelling\Peak demand estimate\SEIR model python code\"/>
    </mc:Choice>
  </mc:AlternateContent>
  <bookViews>
    <workbookView xWindow="0" yWindow="0" windowWidth="23040" windowHeight="8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" i="1" l="1"/>
  <c r="N56" i="1"/>
  <c r="L57" i="1"/>
  <c r="N57" i="1"/>
  <c r="L58" i="1"/>
  <c r="N58" i="1"/>
  <c r="L59" i="1"/>
  <c r="N59" i="1"/>
  <c r="L60" i="1"/>
  <c r="N60" i="1"/>
  <c r="L61" i="1"/>
  <c r="N61" i="1"/>
  <c r="L55" i="1" l="1"/>
  <c r="N55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" i="1"/>
  <c r="H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J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G2" i="1"/>
  <c r="H57" i="1" l="1"/>
  <c r="H58" i="1" s="1"/>
  <c r="H59" i="1" s="1"/>
  <c r="H60" i="1" s="1"/>
  <c r="H61" i="1" s="1"/>
  <c r="M2" i="1"/>
  <c r="O2" i="1"/>
  <c r="G3" i="1"/>
  <c r="O3" i="1" s="1"/>
  <c r="G4" i="1" l="1"/>
  <c r="O4" i="1" s="1"/>
  <c r="M3" i="1"/>
  <c r="G5" i="1" l="1"/>
  <c r="O5" i="1" s="1"/>
  <c r="M4" i="1"/>
  <c r="G6" i="1" l="1"/>
  <c r="O6" i="1" s="1"/>
  <c r="M5" i="1"/>
  <c r="G7" i="1" l="1"/>
  <c r="O7" i="1" s="1"/>
  <c r="M6" i="1"/>
  <c r="G8" i="1" l="1"/>
  <c r="O8" i="1" s="1"/>
  <c r="M7" i="1"/>
  <c r="G9" i="1" l="1"/>
  <c r="O9" i="1" s="1"/>
  <c r="M8" i="1"/>
  <c r="G10" i="1" l="1"/>
  <c r="O10" i="1" s="1"/>
  <c r="M9" i="1"/>
  <c r="G11" i="1" l="1"/>
  <c r="O11" i="1" s="1"/>
  <c r="M10" i="1"/>
  <c r="G12" i="1" l="1"/>
  <c r="O12" i="1" s="1"/>
  <c r="M11" i="1"/>
  <c r="G13" i="1" l="1"/>
  <c r="O13" i="1" s="1"/>
  <c r="M12" i="1"/>
  <c r="G14" i="1" l="1"/>
  <c r="O14" i="1" s="1"/>
  <c r="M13" i="1"/>
  <c r="G15" i="1" l="1"/>
  <c r="O15" i="1" s="1"/>
  <c r="M14" i="1"/>
  <c r="G16" i="1" l="1"/>
  <c r="O16" i="1" s="1"/>
  <c r="M15" i="1"/>
  <c r="G17" i="1" l="1"/>
  <c r="O17" i="1" s="1"/>
  <c r="M16" i="1"/>
  <c r="G18" i="1" l="1"/>
  <c r="O18" i="1" s="1"/>
  <c r="M17" i="1"/>
  <c r="G19" i="1" l="1"/>
  <c r="O19" i="1" s="1"/>
  <c r="M18" i="1"/>
  <c r="G20" i="1" l="1"/>
  <c r="O20" i="1" s="1"/>
  <c r="M19" i="1"/>
  <c r="G21" i="1" l="1"/>
  <c r="O21" i="1" s="1"/>
  <c r="M20" i="1"/>
  <c r="G22" i="1" l="1"/>
  <c r="O22" i="1" s="1"/>
  <c r="M21" i="1"/>
  <c r="G23" i="1" l="1"/>
  <c r="O23" i="1" s="1"/>
  <c r="M22" i="1"/>
  <c r="G24" i="1" l="1"/>
  <c r="O24" i="1" s="1"/>
  <c r="M23" i="1"/>
  <c r="G25" i="1" l="1"/>
  <c r="O25" i="1" s="1"/>
  <c r="M24" i="1"/>
  <c r="G26" i="1" l="1"/>
  <c r="O26" i="1" s="1"/>
  <c r="M25" i="1"/>
  <c r="G27" i="1" l="1"/>
  <c r="O27" i="1" s="1"/>
  <c r="M26" i="1"/>
  <c r="G28" i="1" l="1"/>
  <c r="O28" i="1" s="1"/>
  <c r="M27" i="1"/>
  <c r="G29" i="1" l="1"/>
  <c r="O29" i="1" s="1"/>
  <c r="M28" i="1"/>
  <c r="G30" i="1" l="1"/>
  <c r="O30" i="1" s="1"/>
  <c r="M29" i="1"/>
  <c r="G31" i="1" l="1"/>
  <c r="O31" i="1" s="1"/>
  <c r="M30" i="1"/>
  <c r="G32" i="1" l="1"/>
  <c r="O32" i="1" s="1"/>
  <c r="M31" i="1"/>
  <c r="G33" i="1" l="1"/>
  <c r="O33" i="1" s="1"/>
  <c r="M32" i="1"/>
  <c r="G34" i="1" l="1"/>
  <c r="O34" i="1" s="1"/>
  <c r="M33" i="1"/>
  <c r="G35" i="1" l="1"/>
  <c r="O35" i="1" s="1"/>
  <c r="M34" i="1"/>
  <c r="G36" i="1" l="1"/>
  <c r="O36" i="1" s="1"/>
  <c r="M35" i="1"/>
  <c r="G37" i="1" l="1"/>
  <c r="O37" i="1" s="1"/>
  <c r="M36" i="1"/>
  <c r="G38" i="1" l="1"/>
  <c r="O38" i="1" s="1"/>
  <c r="M37" i="1"/>
  <c r="G39" i="1" l="1"/>
  <c r="O39" i="1" s="1"/>
  <c r="M38" i="1"/>
  <c r="G40" i="1" l="1"/>
  <c r="O40" i="1" s="1"/>
  <c r="M39" i="1"/>
  <c r="G41" i="1" l="1"/>
  <c r="O41" i="1" s="1"/>
  <c r="M40" i="1"/>
  <c r="G42" i="1" l="1"/>
  <c r="O42" i="1" s="1"/>
  <c r="M41" i="1"/>
  <c r="G43" i="1" l="1"/>
  <c r="O43" i="1" s="1"/>
  <c r="M42" i="1"/>
  <c r="G44" i="1" l="1"/>
  <c r="O44" i="1" s="1"/>
  <c r="M43" i="1"/>
  <c r="G45" i="1" l="1"/>
  <c r="O45" i="1" s="1"/>
  <c r="M44" i="1"/>
  <c r="G46" i="1" l="1"/>
  <c r="O46" i="1" s="1"/>
  <c r="M45" i="1"/>
  <c r="G47" i="1" l="1"/>
  <c r="O47" i="1" s="1"/>
  <c r="M46" i="1"/>
  <c r="G48" i="1" l="1"/>
  <c r="O48" i="1" s="1"/>
  <c r="M47" i="1"/>
  <c r="G49" i="1" l="1"/>
  <c r="O49" i="1" s="1"/>
  <c r="M48" i="1"/>
  <c r="G50" i="1" l="1"/>
  <c r="O50" i="1" s="1"/>
  <c r="M49" i="1"/>
  <c r="G51" i="1" l="1"/>
  <c r="O51" i="1" s="1"/>
  <c r="M50" i="1"/>
  <c r="G52" i="1" l="1"/>
  <c r="O52" i="1" s="1"/>
  <c r="M51" i="1"/>
  <c r="G53" i="1" l="1"/>
  <c r="O53" i="1" s="1"/>
  <c r="M52" i="1"/>
  <c r="G54" i="1" l="1"/>
  <c r="G55" i="1" s="1"/>
  <c r="G56" i="1" s="1"/>
  <c r="M53" i="1"/>
  <c r="G57" i="1" l="1"/>
  <c r="M56" i="1"/>
  <c r="O56" i="1"/>
  <c r="M55" i="1"/>
  <c r="O55" i="1"/>
  <c r="M54" i="1"/>
  <c r="O54" i="1"/>
  <c r="G58" i="1" l="1"/>
  <c r="M57" i="1"/>
  <c r="O57" i="1"/>
  <c r="G59" i="1" l="1"/>
  <c r="O58" i="1"/>
  <c r="M58" i="1"/>
  <c r="G60" i="1" l="1"/>
  <c r="O59" i="1"/>
  <c r="M59" i="1"/>
  <c r="O60" i="1" l="1"/>
  <c r="G61" i="1"/>
  <c r="M60" i="1"/>
  <c r="O61" i="1" l="1"/>
  <c r="M61" i="1"/>
</calcChain>
</file>

<file path=xl/sharedStrings.xml><?xml version="1.0" encoding="utf-8"?>
<sst xmlns="http://schemas.openxmlformats.org/spreadsheetml/2006/main" count="15" uniqueCount="15">
  <si>
    <t>NELcumulative</t>
  </si>
  <si>
    <t>NELdaily</t>
  </si>
  <si>
    <t>Date</t>
  </si>
  <si>
    <t>DailyBHRUT</t>
  </si>
  <si>
    <t>DailyBarts</t>
  </si>
  <si>
    <t>DailyELFT</t>
  </si>
  <si>
    <t>DailyHomerton</t>
  </si>
  <si>
    <t>DailyNELFT</t>
  </si>
  <si>
    <t>CumBHRUT</t>
  </si>
  <si>
    <t>CumBarts</t>
  </si>
  <si>
    <t>CumELFT</t>
  </si>
  <si>
    <t>CumHomerton</t>
  </si>
  <si>
    <t>CumNELFT</t>
  </si>
  <si>
    <t>CumBHRUTBartsHom</t>
  </si>
  <si>
    <t>DailyBHRUTBartsHom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</si>
</sst>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3" fontId="1" fillId="2" borderId="1" xfId="0" applyNumberFormat="1" applyFont="1" applyFill="1" applyBorder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A13" zoomScale="70" zoomScaleNormal="70" workbookViewId="0">
      <selection activeCell="S21" sqref="S21"/>
    </sheetView>
  </sheetViews>
  <sheetFormatPr defaultRowHeight="15" x14ac:dyDescent="0.25"/>
  <cols>
    <col min="1" max="1" width="12.28515625" bestFit="1" customWidth="1"/>
  </cols>
  <sheetData>
    <row r="1" spans="1:15" x14ac:dyDescent="0.25">
      <c r="A1" t="s">
        <v>2</v>
      </c>
      <c r="B1" s="2" t="s">
        <v>3</v>
      </c>
      <c r="C1" s="2" t="s">
        <v>4</v>
      </c>
      <c r="D1" s="5" t="s">
        <v>5</v>
      </c>
      <c r="E1" s="5" t="s">
        <v>6</v>
      </c>
      <c r="F1" s="5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t="s">
        <v>1</v>
      </c>
      <c r="M1" t="s">
        <v>0</v>
      </c>
      <c r="N1" t="s">
        <v>14</v>
      </c>
      <c r="O1" t="s">
        <v>13</v>
      </c>
    </row>
    <row r="2" spans="1:15" x14ac:dyDescent="0.25">
      <c r="A2">
        <v>43891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7">
        <f>B2</f>
        <v>0</v>
      </c>
      <c r="H2" s="7">
        <f t="shared" ref="H2:K2" si="0">C2</f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>SUM(B2:F2)</f>
        <v>0</v>
      </c>
      <c r="M2" s="7">
        <f>SUM(G2:L2)</f>
        <v>0</v>
      </c>
      <c r="N2" s="7">
        <f>SUM(B2,C2,E2)</f>
        <v>0</v>
      </c>
      <c r="O2" s="7">
        <f>SUM(G2,H2,J2)</f>
        <v>0</v>
      </c>
    </row>
    <row r="3" spans="1:15" x14ac:dyDescent="0.25">
      <c r="A3">
        <v>43892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7">
        <f>B3+G2</f>
        <v>0</v>
      </c>
      <c r="H3" s="7">
        <f t="shared" ref="H3:K18" si="1">C3+H2</f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ref="L3:L54" si="2">SUM(B3:F3)</f>
        <v>0</v>
      </c>
      <c r="M3" s="7">
        <f t="shared" ref="M3:M34" si="3">SUM(G3:K3)</f>
        <v>0</v>
      </c>
      <c r="N3" s="7">
        <f t="shared" ref="N3:N54" si="4">SUM(B3,C3,E3)</f>
        <v>0</v>
      </c>
      <c r="O3" s="7">
        <f t="shared" ref="O3:O54" si="5">SUM(G3,H3,J3)</f>
        <v>0</v>
      </c>
    </row>
    <row r="4" spans="1:15" x14ac:dyDescent="0.25">
      <c r="A4">
        <v>43893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7">
        <f t="shared" ref="G4:G54" si="6">B4+G3</f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2"/>
        <v>0</v>
      </c>
      <c r="M4" s="7">
        <f t="shared" si="3"/>
        <v>0</v>
      </c>
      <c r="N4" s="7">
        <f t="shared" si="4"/>
        <v>0</v>
      </c>
      <c r="O4" s="7">
        <f t="shared" si="5"/>
        <v>0</v>
      </c>
    </row>
    <row r="5" spans="1:15" x14ac:dyDescent="0.25">
      <c r="A5">
        <v>43894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7">
        <f t="shared" si="6"/>
        <v>0</v>
      </c>
      <c r="H5" s="7">
        <f t="shared" si="1"/>
        <v>0</v>
      </c>
      <c r="I5" s="7">
        <f t="shared" si="1"/>
        <v>0</v>
      </c>
      <c r="J5" s="7">
        <f t="shared" si="1"/>
        <v>0</v>
      </c>
      <c r="K5" s="7">
        <f t="shared" si="1"/>
        <v>0</v>
      </c>
      <c r="L5" s="7">
        <f t="shared" si="2"/>
        <v>0</v>
      </c>
      <c r="M5" s="7">
        <f t="shared" si="3"/>
        <v>0</v>
      </c>
      <c r="N5" s="7">
        <f t="shared" si="4"/>
        <v>0</v>
      </c>
      <c r="O5" s="7">
        <f t="shared" si="5"/>
        <v>0</v>
      </c>
    </row>
    <row r="6" spans="1:15" x14ac:dyDescent="0.25">
      <c r="A6">
        <v>43895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7">
        <f t="shared" si="6"/>
        <v>0</v>
      </c>
      <c r="H6" s="7">
        <f t="shared" si="1"/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2"/>
        <v>0</v>
      </c>
      <c r="M6" s="7">
        <f t="shared" si="3"/>
        <v>0</v>
      </c>
      <c r="N6" s="7">
        <f t="shared" si="4"/>
        <v>0</v>
      </c>
      <c r="O6" s="7">
        <f t="shared" si="5"/>
        <v>0</v>
      </c>
    </row>
    <row r="7" spans="1:15" x14ac:dyDescent="0.25">
      <c r="A7">
        <v>43896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7">
        <f t="shared" si="6"/>
        <v>0</v>
      </c>
      <c r="H7" s="7">
        <f t="shared" si="1"/>
        <v>1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2"/>
        <v>1</v>
      </c>
      <c r="M7" s="7">
        <f t="shared" si="3"/>
        <v>1</v>
      </c>
      <c r="N7" s="7">
        <f t="shared" si="4"/>
        <v>1</v>
      </c>
      <c r="O7" s="7">
        <f t="shared" si="5"/>
        <v>1</v>
      </c>
    </row>
    <row r="8" spans="1:15" x14ac:dyDescent="0.25">
      <c r="A8">
        <v>43897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7">
        <f t="shared" si="6"/>
        <v>0</v>
      </c>
      <c r="H8" s="7">
        <f t="shared" si="1"/>
        <v>1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2"/>
        <v>0</v>
      </c>
      <c r="M8" s="7">
        <f t="shared" si="3"/>
        <v>1</v>
      </c>
      <c r="N8" s="7">
        <f t="shared" si="4"/>
        <v>0</v>
      </c>
      <c r="O8" s="7">
        <f t="shared" si="5"/>
        <v>1</v>
      </c>
    </row>
    <row r="9" spans="1:15" x14ac:dyDescent="0.25">
      <c r="A9">
        <v>43898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7">
        <f t="shared" si="6"/>
        <v>0</v>
      </c>
      <c r="H9" s="7">
        <f t="shared" si="1"/>
        <v>1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2"/>
        <v>0</v>
      </c>
      <c r="M9" s="7">
        <f t="shared" si="3"/>
        <v>1</v>
      </c>
      <c r="N9" s="7">
        <f t="shared" si="4"/>
        <v>0</v>
      </c>
      <c r="O9" s="7">
        <f t="shared" si="5"/>
        <v>1</v>
      </c>
    </row>
    <row r="10" spans="1:15" x14ac:dyDescent="0.25">
      <c r="A10">
        <v>43899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7">
        <f t="shared" si="6"/>
        <v>0</v>
      </c>
      <c r="H10" s="7">
        <f t="shared" si="1"/>
        <v>1</v>
      </c>
      <c r="I10" s="7">
        <f t="shared" si="1"/>
        <v>0</v>
      </c>
      <c r="J10" s="7">
        <f t="shared" si="1"/>
        <v>0</v>
      </c>
      <c r="K10" s="7">
        <f t="shared" si="1"/>
        <v>0</v>
      </c>
      <c r="L10" s="7">
        <f t="shared" si="2"/>
        <v>0</v>
      </c>
      <c r="M10" s="7">
        <f t="shared" si="3"/>
        <v>1</v>
      </c>
      <c r="N10" s="7">
        <f t="shared" si="4"/>
        <v>0</v>
      </c>
      <c r="O10" s="7">
        <f t="shared" si="5"/>
        <v>1</v>
      </c>
    </row>
    <row r="11" spans="1:15" x14ac:dyDescent="0.25">
      <c r="A11">
        <v>43900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7">
        <f t="shared" si="6"/>
        <v>0</v>
      </c>
      <c r="H11" s="7">
        <f t="shared" si="1"/>
        <v>1</v>
      </c>
      <c r="I11" s="7">
        <f t="shared" si="1"/>
        <v>0</v>
      </c>
      <c r="J11" s="7">
        <f t="shared" si="1"/>
        <v>0</v>
      </c>
      <c r="K11" s="7">
        <f t="shared" si="1"/>
        <v>0</v>
      </c>
      <c r="L11" s="7">
        <f t="shared" si="2"/>
        <v>0</v>
      </c>
      <c r="M11" s="7">
        <f t="shared" si="3"/>
        <v>1</v>
      </c>
      <c r="N11" s="7">
        <f t="shared" si="4"/>
        <v>0</v>
      </c>
      <c r="O11" s="7">
        <f t="shared" si="5"/>
        <v>1</v>
      </c>
    </row>
    <row r="12" spans="1:15" x14ac:dyDescent="0.25">
      <c r="A12">
        <v>43901</v>
      </c>
      <c r="B12" s="3">
        <v>2</v>
      </c>
      <c r="C12" s="3">
        <v>0</v>
      </c>
      <c r="D12" s="3">
        <v>0</v>
      </c>
      <c r="E12" s="3">
        <v>0</v>
      </c>
      <c r="F12" s="3">
        <v>0</v>
      </c>
      <c r="G12" s="7">
        <f t="shared" si="6"/>
        <v>2</v>
      </c>
      <c r="H12" s="7">
        <f t="shared" si="1"/>
        <v>1</v>
      </c>
      <c r="I12" s="7">
        <f t="shared" si="1"/>
        <v>0</v>
      </c>
      <c r="J12" s="7">
        <f t="shared" si="1"/>
        <v>0</v>
      </c>
      <c r="K12" s="7">
        <f t="shared" si="1"/>
        <v>0</v>
      </c>
      <c r="L12" s="7">
        <f t="shared" si="2"/>
        <v>2</v>
      </c>
      <c r="M12" s="7">
        <f t="shared" si="3"/>
        <v>3</v>
      </c>
      <c r="N12" s="7">
        <f t="shared" si="4"/>
        <v>2</v>
      </c>
      <c r="O12" s="7">
        <f t="shared" si="5"/>
        <v>3</v>
      </c>
    </row>
    <row r="13" spans="1:15" x14ac:dyDescent="0.25">
      <c r="A13">
        <v>43902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7">
        <f t="shared" si="6"/>
        <v>2</v>
      </c>
      <c r="H13" s="7">
        <f t="shared" si="1"/>
        <v>1</v>
      </c>
      <c r="I13" s="7">
        <f t="shared" si="1"/>
        <v>0</v>
      </c>
      <c r="J13" s="7">
        <f t="shared" si="1"/>
        <v>0</v>
      </c>
      <c r="K13" s="7">
        <f t="shared" si="1"/>
        <v>0</v>
      </c>
      <c r="L13" s="7">
        <f t="shared" si="2"/>
        <v>0</v>
      </c>
      <c r="M13" s="7">
        <f t="shared" si="3"/>
        <v>3</v>
      </c>
      <c r="N13" s="7">
        <f t="shared" si="4"/>
        <v>0</v>
      </c>
      <c r="O13" s="7">
        <f t="shared" si="5"/>
        <v>3</v>
      </c>
    </row>
    <row r="14" spans="1:15" x14ac:dyDescent="0.25">
      <c r="A14">
        <v>43903</v>
      </c>
      <c r="B14" s="3">
        <v>1</v>
      </c>
      <c r="C14" s="3">
        <v>2</v>
      </c>
      <c r="D14" s="3">
        <v>0</v>
      </c>
      <c r="E14" s="3">
        <v>0</v>
      </c>
      <c r="F14" s="3">
        <v>0</v>
      </c>
      <c r="G14" s="7">
        <f t="shared" si="6"/>
        <v>3</v>
      </c>
      <c r="H14" s="7">
        <f t="shared" si="1"/>
        <v>3</v>
      </c>
      <c r="I14" s="7">
        <f t="shared" si="1"/>
        <v>0</v>
      </c>
      <c r="J14" s="7">
        <f t="shared" si="1"/>
        <v>0</v>
      </c>
      <c r="K14" s="7">
        <f t="shared" si="1"/>
        <v>0</v>
      </c>
      <c r="L14" s="7">
        <f t="shared" si="2"/>
        <v>3</v>
      </c>
      <c r="M14" s="7">
        <f t="shared" si="3"/>
        <v>6</v>
      </c>
      <c r="N14" s="7">
        <f t="shared" si="4"/>
        <v>3</v>
      </c>
      <c r="O14" s="7">
        <f t="shared" si="5"/>
        <v>6</v>
      </c>
    </row>
    <row r="15" spans="1:15" x14ac:dyDescent="0.25">
      <c r="A15">
        <v>43904</v>
      </c>
      <c r="B15" s="3">
        <v>3</v>
      </c>
      <c r="C15" s="3">
        <v>1</v>
      </c>
      <c r="D15" s="3">
        <v>0</v>
      </c>
      <c r="E15" s="3">
        <v>0</v>
      </c>
      <c r="F15" s="3">
        <v>0</v>
      </c>
      <c r="G15" s="7">
        <f t="shared" si="6"/>
        <v>6</v>
      </c>
      <c r="H15" s="7">
        <f t="shared" si="1"/>
        <v>4</v>
      </c>
      <c r="I15" s="7">
        <f t="shared" si="1"/>
        <v>0</v>
      </c>
      <c r="J15" s="7">
        <f t="shared" si="1"/>
        <v>0</v>
      </c>
      <c r="K15" s="7">
        <f t="shared" si="1"/>
        <v>0</v>
      </c>
      <c r="L15" s="7">
        <f t="shared" si="2"/>
        <v>4</v>
      </c>
      <c r="M15" s="7">
        <f t="shared" si="3"/>
        <v>10</v>
      </c>
      <c r="N15" s="7">
        <f t="shared" si="4"/>
        <v>4</v>
      </c>
      <c r="O15" s="7">
        <f t="shared" si="5"/>
        <v>10</v>
      </c>
    </row>
    <row r="16" spans="1:15" x14ac:dyDescent="0.25">
      <c r="A16">
        <v>43905</v>
      </c>
      <c r="B16" s="3">
        <v>3</v>
      </c>
      <c r="C16" s="3">
        <v>0</v>
      </c>
      <c r="D16" s="3">
        <v>0</v>
      </c>
      <c r="E16" s="3">
        <v>0</v>
      </c>
      <c r="F16" s="3">
        <v>0</v>
      </c>
      <c r="G16" s="7">
        <f t="shared" si="6"/>
        <v>9</v>
      </c>
      <c r="H16" s="7">
        <f t="shared" si="1"/>
        <v>4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2"/>
        <v>3</v>
      </c>
      <c r="M16" s="7">
        <f t="shared" si="3"/>
        <v>13</v>
      </c>
      <c r="N16" s="7">
        <f t="shared" si="4"/>
        <v>3</v>
      </c>
      <c r="O16" s="7">
        <f t="shared" si="5"/>
        <v>13</v>
      </c>
    </row>
    <row r="17" spans="1:15" x14ac:dyDescent="0.25">
      <c r="A17">
        <v>43906</v>
      </c>
      <c r="B17" s="3">
        <v>0</v>
      </c>
      <c r="C17" s="3">
        <v>2</v>
      </c>
      <c r="D17" s="3">
        <v>0</v>
      </c>
      <c r="E17" s="3">
        <v>0</v>
      </c>
      <c r="F17" s="3">
        <v>0</v>
      </c>
      <c r="G17" s="7">
        <f t="shared" si="6"/>
        <v>9</v>
      </c>
      <c r="H17" s="7">
        <f t="shared" si="1"/>
        <v>6</v>
      </c>
      <c r="I17" s="7">
        <f t="shared" si="1"/>
        <v>0</v>
      </c>
      <c r="J17" s="7">
        <f t="shared" si="1"/>
        <v>0</v>
      </c>
      <c r="K17" s="7">
        <f t="shared" si="1"/>
        <v>0</v>
      </c>
      <c r="L17" s="7">
        <f t="shared" si="2"/>
        <v>2</v>
      </c>
      <c r="M17" s="7">
        <f t="shared" si="3"/>
        <v>15</v>
      </c>
      <c r="N17" s="7">
        <f t="shared" si="4"/>
        <v>2</v>
      </c>
      <c r="O17" s="7">
        <f t="shared" si="5"/>
        <v>15</v>
      </c>
    </row>
    <row r="18" spans="1:15" x14ac:dyDescent="0.25">
      <c r="A18">
        <v>43907</v>
      </c>
      <c r="B18" s="3">
        <v>2</v>
      </c>
      <c r="C18" s="3">
        <v>2</v>
      </c>
      <c r="D18" s="3">
        <v>0</v>
      </c>
      <c r="E18" s="3">
        <v>1</v>
      </c>
      <c r="F18" s="3">
        <v>0</v>
      </c>
      <c r="G18" s="7">
        <f t="shared" si="6"/>
        <v>11</v>
      </c>
      <c r="H18" s="7">
        <f t="shared" si="1"/>
        <v>8</v>
      </c>
      <c r="I18" s="7">
        <f t="shared" si="1"/>
        <v>0</v>
      </c>
      <c r="J18" s="7">
        <f t="shared" si="1"/>
        <v>1</v>
      </c>
      <c r="K18" s="7">
        <f t="shared" si="1"/>
        <v>0</v>
      </c>
      <c r="L18" s="7">
        <f t="shared" si="2"/>
        <v>5</v>
      </c>
      <c r="M18" s="7">
        <f t="shared" si="3"/>
        <v>20</v>
      </c>
      <c r="N18" s="7">
        <f t="shared" si="4"/>
        <v>5</v>
      </c>
      <c r="O18" s="7">
        <f t="shared" si="5"/>
        <v>20</v>
      </c>
    </row>
    <row r="19" spans="1:15" x14ac:dyDescent="0.25">
      <c r="A19">
        <v>43908</v>
      </c>
      <c r="B19" s="3">
        <v>2</v>
      </c>
      <c r="C19" s="3">
        <v>0</v>
      </c>
      <c r="D19" s="3">
        <v>0</v>
      </c>
      <c r="E19" s="3">
        <v>1</v>
      </c>
      <c r="F19" s="3">
        <v>0</v>
      </c>
      <c r="G19" s="7">
        <f t="shared" si="6"/>
        <v>13</v>
      </c>
      <c r="H19" s="7">
        <f t="shared" ref="H19:H54" si="7">C19+H18</f>
        <v>8</v>
      </c>
      <c r="I19" s="7">
        <f t="shared" ref="I19:I54" si="8">D19+I18</f>
        <v>0</v>
      </c>
      <c r="J19" s="7">
        <f t="shared" ref="J19:J54" si="9">E19+J18</f>
        <v>2</v>
      </c>
      <c r="K19" s="7">
        <f t="shared" ref="K19:K54" si="10">F19+K18</f>
        <v>0</v>
      </c>
      <c r="L19" s="7">
        <f t="shared" si="2"/>
        <v>3</v>
      </c>
      <c r="M19" s="7">
        <f t="shared" si="3"/>
        <v>23</v>
      </c>
      <c r="N19" s="7">
        <f t="shared" si="4"/>
        <v>3</v>
      </c>
      <c r="O19" s="7">
        <f t="shared" si="5"/>
        <v>23</v>
      </c>
    </row>
    <row r="20" spans="1:15" x14ac:dyDescent="0.25">
      <c r="A20">
        <v>43909</v>
      </c>
      <c r="B20" s="3">
        <v>1</v>
      </c>
      <c r="C20" s="3">
        <v>1</v>
      </c>
      <c r="D20" s="3">
        <v>0</v>
      </c>
      <c r="E20" s="3">
        <v>0</v>
      </c>
      <c r="F20" s="3">
        <v>0</v>
      </c>
      <c r="G20" s="7">
        <f t="shared" si="6"/>
        <v>14</v>
      </c>
      <c r="H20" s="7">
        <f t="shared" si="7"/>
        <v>9</v>
      </c>
      <c r="I20" s="7">
        <f t="shared" si="8"/>
        <v>0</v>
      </c>
      <c r="J20" s="7">
        <f t="shared" si="9"/>
        <v>2</v>
      </c>
      <c r="K20" s="7">
        <f t="shared" si="10"/>
        <v>0</v>
      </c>
      <c r="L20" s="7">
        <f t="shared" si="2"/>
        <v>2</v>
      </c>
      <c r="M20" s="7">
        <f t="shared" si="3"/>
        <v>25</v>
      </c>
      <c r="N20" s="7">
        <f t="shared" si="4"/>
        <v>2</v>
      </c>
      <c r="O20" s="7">
        <f t="shared" si="5"/>
        <v>25</v>
      </c>
    </row>
    <row r="21" spans="1:15" x14ac:dyDescent="0.25">
      <c r="A21">
        <v>43910</v>
      </c>
      <c r="B21" s="3">
        <v>3</v>
      </c>
      <c r="C21" s="3">
        <v>2</v>
      </c>
      <c r="D21" s="3">
        <v>0</v>
      </c>
      <c r="E21" s="3">
        <v>0</v>
      </c>
      <c r="F21" s="3">
        <v>0</v>
      </c>
      <c r="G21" s="7">
        <f t="shared" si="6"/>
        <v>17</v>
      </c>
      <c r="H21" s="7">
        <f t="shared" si="7"/>
        <v>11</v>
      </c>
      <c r="I21" s="7">
        <f t="shared" si="8"/>
        <v>0</v>
      </c>
      <c r="J21" s="7">
        <f t="shared" si="9"/>
        <v>2</v>
      </c>
      <c r="K21" s="7">
        <f t="shared" si="10"/>
        <v>0</v>
      </c>
      <c r="L21" s="7">
        <f t="shared" si="2"/>
        <v>5</v>
      </c>
      <c r="M21" s="7">
        <f t="shared" si="3"/>
        <v>30</v>
      </c>
      <c r="N21" s="7">
        <f t="shared" si="4"/>
        <v>5</v>
      </c>
      <c r="O21" s="7">
        <f t="shared" si="5"/>
        <v>30</v>
      </c>
    </row>
    <row r="22" spans="1:15" x14ac:dyDescent="0.25">
      <c r="A22">
        <v>43911</v>
      </c>
      <c r="B22" s="3">
        <v>2</v>
      </c>
      <c r="C22" s="3">
        <v>1</v>
      </c>
      <c r="D22" s="3">
        <v>0</v>
      </c>
      <c r="E22" s="3">
        <v>0</v>
      </c>
      <c r="F22" s="3">
        <v>0</v>
      </c>
      <c r="G22" s="7">
        <f t="shared" si="6"/>
        <v>19</v>
      </c>
      <c r="H22" s="7">
        <f t="shared" si="7"/>
        <v>12</v>
      </c>
      <c r="I22" s="7">
        <f t="shared" si="8"/>
        <v>0</v>
      </c>
      <c r="J22" s="7">
        <f t="shared" si="9"/>
        <v>2</v>
      </c>
      <c r="K22" s="7">
        <f t="shared" si="10"/>
        <v>0</v>
      </c>
      <c r="L22" s="7">
        <f t="shared" si="2"/>
        <v>3</v>
      </c>
      <c r="M22" s="7">
        <f t="shared" si="3"/>
        <v>33</v>
      </c>
      <c r="N22" s="7">
        <f t="shared" si="4"/>
        <v>3</v>
      </c>
      <c r="O22" s="7">
        <f t="shared" si="5"/>
        <v>33</v>
      </c>
    </row>
    <row r="23" spans="1:15" x14ac:dyDescent="0.25">
      <c r="A23">
        <v>43912</v>
      </c>
      <c r="B23" s="3">
        <v>2</v>
      </c>
      <c r="C23" s="3">
        <v>4</v>
      </c>
      <c r="D23" s="3">
        <v>0</v>
      </c>
      <c r="E23" s="3">
        <v>0</v>
      </c>
      <c r="F23" s="3">
        <v>0</v>
      </c>
      <c r="G23" s="7">
        <f t="shared" si="6"/>
        <v>21</v>
      </c>
      <c r="H23" s="7">
        <f t="shared" si="7"/>
        <v>16</v>
      </c>
      <c r="I23" s="7">
        <f t="shared" si="8"/>
        <v>0</v>
      </c>
      <c r="J23" s="7">
        <f t="shared" si="9"/>
        <v>2</v>
      </c>
      <c r="K23" s="7">
        <f t="shared" si="10"/>
        <v>0</v>
      </c>
      <c r="L23" s="7">
        <f t="shared" si="2"/>
        <v>6</v>
      </c>
      <c r="M23" s="7">
        <f t="shared" si="3"/>
        <v>39</v>
      </c>
      <c r="N23" s="7">
        <f t="shared" si="4"/>
        <v>6</v>
      </c>
      <c r="O23" s="7">
        <f t="shared" si="5"/>
        <v>39</v>
      </c>
    </row>
    <row r="24" spans="1:15" x14ac:dyDescent="0.25">
      <c r="A24">
        <v>43913</v>
      </c>
      <c r="B24" s="3">
        <v>2</v>
      </c>
      <c r="C24" s="3">
        <v>6</v>
      </c>
      <c r="D24" s="3">
        <v>0</v>
      </c>
      <c r="E24" s="3">
        <v>2</v>
      </c>
      <c r="F24" s="3">
        <v>1</v>
      </c>
      <c r="G24" s="7">
        <f t="shared" si="6"/>
        <v>23</v>
      </c>
      <c r="H24" s="7">
        <f t="shared" si="7"/>
        <v>22</v>
      </c>
      <c r="I24" s="7">
        <f t="shared" si="8"/>
        <v>0</v>
      </c>
      <c r="J24" s="7">
        <f t="shared" si="9"/>
        <v>4</v>
      </c>
      <c r="K24" s="7">
        <f t="shared" si="10"/>
        <v>1</v>
      </c>
      <c r="L24" s="7">
        <f t="shared" si="2"/>
        <v>11</v>
      </c>
      <c r="M24" s="7">
        <f t="shared" si="3"/>
        <v>50</v>
      </c>
      <c r="N24" s="7">
        <f t="shared" si="4"/>
        <v>10</v>
      </c>
      <c r="O24" s="7">
        <f t="shared" si="5"/>
        <v>49</v>
      </c>
    </row>
    <row r="25" spans="1:15" x14ac:dyDescent="0.25">
      <c r="A25">
        <v>43914</v>
      </c>
      <c r="B25" s="3">
        <v>4</v>
      </c>
      <c r="C25" s="3">
        <v>3</v>
      </c>
      <c r="D25" s="3">
        <v>0</v>
      </c>
      <c r="E25" s="3">
        <v>3</v>
      </c>
      <c r="F25" s="3">
        <v>0</v>
      </c>
      <c r="G25" s="7">
        <f t="shared" si="6"/>
        <v>27</v>
      </c>
      <c r="H25" s="7">
        <f t="shared" si="7"/>
        <v>25</v>
      </c>
      <c r="I25" s="7">
        <f t="shared" si="8"/>
        <v>0</v>
      </c>
      <c r="J25" s="7">
        <f t="shared" si="9"/>
        <v>7</v>
      </c>
      <c r="K25" s="7">
        <f t="shared" si="10"/>
        <v>1</v>
      </c>
      <c r="L25" s="7">
        <f t="shared" si="2"/>
        <v>10</v>
      </c>
      <c r="M25" s="7">
        <f t="shared" si="3"/>
        <v>60</v>
      </c>
      <c r="N25" s="7">
        <f t="shared" si="4"/>
        <v>10</v>
      </c>
      <c r="O25" s="7">
        <f t="shared" si="5"/>
        <v>59</v>
      </c>
    </row>
    <row r="26" spans="1:15" x14ac:dyDescent="0.25">
      <c r="A26" s="1">
        <v>43915</v>
      </c>
      <c r="B26" s="3">
        <v>6</v>
      </c>
      <c r="C26" s="3">
        <v>8</v>
      </c>
      <c r="D26" s="3">
        <v>0</v>
      </c>
      <c r="E26" s="3">
        <v>5</v>
      </c>
      <c r="F26" s="3">
        <v>0</v>
      </c>
      <c r="G26" s="7">
        <f t="shared" si="6"/>
        <v>33</v>
      </c>
      <c r="H26" s="7">
        <f t="shared" si="7"/>
        <v>33</v>
      </c>
      <c r="I26" s="7">
        <f t="shared" si="8"/>
        <v>0</v>
      </c>
      <c r="J26" s="7">
        <f t="shared" si="9"/>
        <v>12</v>
      </c>
      <c r="K26" s="7">
        <f t="shared" si="10"/>
        <v>1</v>
      </c>
      <c r="L26" s="7">
        <f t="shared" si="2"/>
        <v>19</v>
      </c>
      <c r="M26" s="7">
        <f t="shared" si="3"/>
        <v>79</v>
      </c>
      <c r="N26" s="7">
        <f t="shared" si="4"/>
        <v>19</v>
      </c>
      <c r="O26" s="7">
        <f t="shared" si="5"/>
        <v>78</v>
      </c>
    </row>
    <row r="27" spans="1:15" x14ac:dyDescent="0.25">
      <c r="A27">
        <v>43916</v>
      </c>
      <c r="B27" s="3">
        <v>11</v>
      </c>
      <c r="C27" s="3">
        <v>11</v>
      </c>
      <c r="D27" s="3">
        <v>0</v>
      </c>
      <c r="E27" s="3">
        <v>2</v>
      </c>
      <c r="F27" s="3">
        <v>0</v>
      </c>
      <c r="G27" s="7">
        <f t="shared" si="6"/>
        <v>44</v>
      </c>
      <c r="H27" s="7">
        <f t="shared" si="7"/>
        <v>44</v>
      </c>
      <c r="I27" s="7">
        <f t="shared" si="8"/>
        <v>0</v>
      </c>
      <c r="J27" s="7">
        <f t="shared" si="9"/>
        <v>14</v>
      </c>
      <c r="K27" s="7">
        <f t="shared" si="10"/>
        <v>1</v>
      </c>
      <c r="L27" s="7">
        <f t="shared" si="2"/>
        <v>24</v>
      </c>
      <c r="M27" s="7">
        <f t="shared" si="3"/>
        <v>103</v>
      </c>
      <c r="N27" s="7">
        <f t="shared" si="4"/>
        <v>24</v>
      </c>
      <c r="O27" s="7">
        <f t="shared" si="5"/>
        <v>102</v>
      </c>
    </row>
    <row r="28" spans="1:15" x14ac:dyDescent="0.25">
      <c r="A28">
        <v>43917</v>
      </c>
      <c r="B28" s="3">
        <v>2</v>
      </c>
      <c r="C28" s="3">
        <v>15</v>
      </c>
      <c r="D28" s="3">
        <v>0</v>
      </c>
      <c r="E28" s="3">
        <v>5</v>
      </c>
      <c r="F28" s="3">
        <v>0</v>
      </c>
      <c r="G28" s="7">
        <f t="shared" si="6"/>
        <v>46</v>
      </c>
      <c r="H28" s="7">
        <f t="shared" si="7"/>
        <v>59</v>
      </c>
      <c r="I28" s="7">
        <f t="shared" si="8"/>
        <v>0</v>
      </c>
      <c r="J28" s="7">
        <f t="shared" si="9"/>
        <v>19</v>
      </c>
      <c r="K28" s="7">
        <f t="shared" si="10"/>
        <v>1</v>
      </c>
      <c r="L28" s="7">
        <f t="shared" si="2"/>
        <v>22</v>
      </c>
      <c r="M28" s="7">
        <f t="shared" si="3"/>
        <v>125</v>
      </c>
      <c r="N28" s="7">
        <f t="shared" si="4"/>
        <v>22</v>
      </c>
      <c r="O28" s="7">
        <f t="shared" si="5"/>
        <v>124</v>
      </c>
    </row>
    <row r="29" spans="1:15" x14ac:dyDescent="0.25">
      <c r="A29">
        <v>43918</v>
      </c>
      <c r="B29" s="3">
        <v>7</v>
      </c>
      <c r="C29" s="3">
        <v>10</v>
      </c>
      <c r="D29" s="3">
        <v>0</v>
      </c>
      <c r="E29" s="3">
        <v>3</v>
      </c>
      <c r="F29" s="3">
        <v>0</v>
      </c>
      <c r="G29" s="7">
        <f t="shared" si="6"/>
        <v>53</v>
      </c>
      <c r="H29" s="7">
        <f t="shared" si="7"/>
        <v>69</v>
      </c>
      <c r="I29" s="7">
        <f t="shared" si="8"/>
        <v>0</v>
      </c>
      <c r="J29" s="7">
        <f t="shared" si="9"/>
        <v>22</v>
      </c>
      <c r="K29" s="7">
        <f t="shared" si="10"/>
        <v>1</v>
      </c>
      <c r="L29" s="7">
        <f t="shared" si="2"/>
        <v>20</v>
      </c>
      <c r="M29" s="7">
        <f t="shared" si="3"/>
        <v>145</v>
      </c>
      <c r="N29" s="7">
        <f t="shared" si="4"/>
        <v>20</v>
      </c>
      <c r="O29" s="7">
        <f t="shared" si="5"/>
        <v>144</v>
      </c>
    </row>
    <row r="30" spans="1:15" x14ac:dyDescent="0.25">
      <c r="A30">
        <v>43919</v>
      </c>
      <c r="B30" s="3">
        <v>15</v>
      </c>
      <c r="C30" s="3">
        <v>19</v>
      </c>
      <c r="D30" s="3">
        <v>0</v>
      </c>
      <c r="E30" s="3">
        <v>3</v>
      </c>
      <c r="F30" s="3">
        <v>0</v>
      </c>
      <c r="G30" s="7">
        <f t="shared" si="6"/>
        <v>68</v>
      </c>
      <c r="H30" s="7">
        <f t="shared" si="7"/>
        <v>88</v>
      </c>
      <c r="I30" s="7">
        <f t="shared" si="8"/>
        <v>0</v>
      </c>
      <c r="J30" s="7">
        <f t="shared" si="9"/>
        <v>25</v>
      </c>
      <c r="K30" s="7">
        <f t="shared" si="10"/>
        <v>1</v>
      </c>
      <c r="L30" s="7">
        <f t="shared" si="2"/>
        <v>37</v>
      </c>
      <c r="M30" s="7">
        <f t="shared" si="3"/>
        <v>182</v>
      </c>
      <c r="N30" s="7">
        <f t="shared" si="4"/>
        <v>37</v>
      </c>
      <c r="O30" s="7">
        <f t="shared" si="5"/>
        <v>181</v>
      </c>
    </row>
    <row r="31" spans="1:15" x14ac:dyDescent="0.25">
      <c r="A31">
        <v>43920</v>
      </c>
      <c r="B31" s="3">
        <v>15</v>
      </c>
      <c r="C31" s="3">
        <v>14</v>
      </c>
      <c r="D31" s="3">
        <v>0</v>
      </c>
      <c r="E31" s="3">
        <v>3</v>
      </c>
      <c r="F31" s="3">
        <v>0</v>
      </c>
      <c r="G31" s="7">
        <f t="shared" si="6"/>
        <v>83</v>
      </c>
      <c r="H31" s="7">
        <f t="shared" si="7"/>
        <v>102</v>
      </c>
      <c r="I31" s="7">
        <f t="shared" si="8"/>
        <v>0</v>
      </c>
      <c r="J31" s="7">
        <f t="shared" si="9"/>
        <v>28</v>
      </c>
      <c r="K31" s="7">
        <f t="shared" si="10"/>
        <v>1</v>
      </c>
      <c r="L31" s="7">
        <f t="shared" si="2"/>
        <v>32</v>
      </c>
      <c r="M31" s="7">
        <f t="shared" si="3"/>
        <v>214</v>
      </c>
      <c r="N31" s="7">
        <f t="shared" si="4"/>
        <v>32</v>
      </c>
      <c r="O31" s="7">
        <f t="shared" si="5"/>
        <v>213</v>
      </c>
    </row>
    <row r="32" spans="1:15" x14ac:dyDescent="0.25">
      <c r="A32">
        <v>43921</v>
      </c>
      <c r="B32" s="3">
        <v>3</v>
      </c>
      <c r="C32" s="3">
        <v>12</v>
      </c>
      <c r="D32" s="3">
        <v>1</v>
      </c>
      <c r="E32" s="3">
        <v>4</v>
      </c>
      <c r="F32" s="3">
        <v>0</v>
      </c>
      <c r="G32" s="7">
        <f t="shared" si="6"/>
        <v>86</v>
      </c>
      <c r="H32" s="7">
        <f t="shared" si="7"/>
        <v>114</v>
      </c>
      <c r="I32" s="7">
        <f t="shared" si="8"/>
        <v>1</v>
      </c>
      <c r="J32" s="7">
        <f t="shared" si="9"/>
        <v>32</v>
      </c>
      <c r="K32" s="7">
        <f t="shared" si="10"/>
        <v>1</v>
      </c>
      <c r="L32" s="7">
        <f t="shared" si="2"/>
        <v>20</v>
      </c>
      <c r="M32" s="7">
        <f t="shared" si="3"/>
        <v>234</v>
      </c>
      <c r="N32" s="7">
        <f t="shared" si="4"/>
        <v>19</v>
      </c>
      <c r="O32" s="7">
        <f t="shared" si="5"/>
        <v>232</v>
      </c>
    </row>
    <row r="33" spans="1:15" x14ac:dyDescent="0.25">
      <c r="A33">
        <v>43922</v>
      </c>
      <c r="B33" s="3">
        <v>17</v>
      </c>
      <c r="C33" s="3">
        <v>12</v>
      </c>
      <c r="D33" s="3">
        <v>0</v>
      </c>
      <c r="E33" s="3">
        <v>3</v>
      </c>
      <c r="F33" s="3">
        <v>0</v>
      </c>
      <c r="G33" s="7">
        <f t="shared" si="6"/>
        <v>103</v>
      </c>
      <c r="H33" s="7">
        <f t="shared" si="7"/>
        <v>126</v>
      </c>
      <c r="I33" s="7">
        <f t="shared" si="8"/>
        <v>1</v>
      </c>
      <c r="J33" s="7">
        <f t="shared" si="9"/>
        <v>35</v>
      </c>
      <c r="K33" s="7">
        <f t="shared" si="10"/>
        <v>1</v>
      </c>
      <c r="L33" s="7">
        <f t="shared" si="2"/>
        <v>32</v>
      </c>
      <c r="M33" s="7">
        <f t="shared" si="3"/>
        <v>266</v>
      </c>
      <c r="N33" s="7">
        <f t="shared" si="4"/>
        <v>32</v>
      </c>
      <c r="O33" s="7">
        <f t="shared" si="5"/>
        <v>264</v>
      </c>
    </row>
    <row r="34" spans="1:15" x14ac:dyDescent="0.25">
      <c r="A34">
        <v>43923</v>
      </c>
      <c r="B34" s="3">
        <v>14</v>
      </c>
      <c r="C34" s="3">
        <v>12</v>
      </c>
      <c r="D34" s="3">
        <v>1</v>
      </c>
      <c r="E34" s="3">
        <v>1</v>
      </c>
      <c r="F34" s="3">
        <v>1</v>
      </c>
      <c r="G34" s="7">
        <f t="shared" si="6"/>
        <v>117</v>
      </c>
      <c r="H34" s="7">
        <f t="shared" si="7"/>
        <v>138</v>
      </c>
      <c r="I34" s="7">
        <f t="shared" si="8"/>
        <v>2</v>
      </c>
      <c r="J34" s="7">
        <f t="shared" si="9"/>
        <v>36</v>
      </c>
      <c r="K34" s="7">
        <f t="shared" si="10"/>
        <v>2</v>
      </c>
      <c r="L34" s="7">
        <f t="shared" si="2"/>
        <v>29</v>
      </c>
      <c r="M34" s="7">
        <f t="shared" si="3"/>
        <v>295</v>
      </c>
      <c r="N34" s="7">
        <f t="shared" si="4"/>
        <v>27</v>
      </c>
      <c r="O34" s="7">
        <f t="shared" si="5"/>
        <v>291</v>
      </c>
    </row>
    <row r="35" spans="1:15" x14ac:dyDescent="0.25">
      <c r="A35">
        <v>43924</v>
      </c>
      <c r="B35" s="3">
        <v>11</v>
      </c>
      <c r="C35" s="3">
        <v>10</v>
      </c>
      <c r="D35" s="3">
        <v>1</v>
      </c>
      <c r="E35" s="3">
        <v>3</v>
      </c>
      <c r="F35" s="3">
        <v>1</v>
      </c>
      <c r="G35" s="7">
        <f t="shared" si="6"/>
        <v>128</v>
      </c>
      <c r="H35" s="7">
        <f t="shared" si="7"/>
        <v>148</v>
      </c>
      <c r="I35" s="7">
        <f t="shared" si="8"/>
        <v>3</v>
      </c>
      <c r="J35" s="7">
        <f t="shared" si="9"/>
        <v>39</v>
      </c>
      <c r="K35" s="7">
        <f t="shared" si="10"/>
        <v>3</v>
      </c>
      <c r="L35" s="7">
        <f t="shared" si="2"/>
        <v>26</v>
      </c>
      <c r="M35" s="7">
        <f t="shared" ref="M35:M54" si="11">SUM(G35:K35)</f>
        <v>321</v>
      </c>
      <c r="N35" s="7">
        <f t="shared" si="4"/>
        <v>24</v>
      </c>
      <c r="O35" s="7">
        <f t="shared" si="5"/>
        <v>315</v>
      </c>
    </row>
    <row r="36" spans="1:15" x14ac:dyDescent="0.25">
      <c r="A36">
        <v>43925</v>
      </c>
      <c r="B36" s="3">
        <v>11</v>
      </c>
      <c r="C36" s="3">
        <v>15</v>
      </c>
      <c r="D36" s="3">
        <v>1</v>
      </c>
      <c r="E36" s="3">
        <v>8</v>
      </c>
      <c r="F36" s="3">
        <v>0</v>
      </c>
      <c r="G36" s="7">
        <f t="shared" si="6"/>
        <v>139</v>
      </c>
      <c r="H36" s="7">
        <f t="shared" si="7"/>
        <v>163</v>
      </c>
      <c r="I36" s="7">
        <f t="shared" si="8"/>
        <v>4</v>
      </c>
      <c r="J36" s="7">
        <f t="shared" si="9"/>
        <v>47</v>
      </c>
      <c r="K36" s="7">
        <f t="shared" si="10"/>
        <v>3</v>
      </c>
      <c r="L36" s="7">
        <f t="shared" si="2"/>
        <v>35</v>
      </c>
      <c r="M36" s="7">
        <f t="shared" si="11"/>
        <v>356</v>
      </c>
      <c r="N36" s="7">
        <f t="shared" si="4"/>
        <v>34</v>
      </c>
      <c r="O36" s="7">
        <f t="shared" si="5"/>
        <v>349</v>
      </c>
    </row>
    <row r="37" spans="1:15" x14ac:dyDescent="0.25">
      <c r="A37">
        <v>43926</v>
      </c>
      <c r="B37" s="3">
        <v>11</v>
      </c>
      <c r="C37" s="3">
        <v>15</v>
      </c>
      <c r="D37" s="3">
        <v>6</v>
      </c>
      <c r="E37" s="3">
        <v>1</v>
      </c>
      <c r="F37" s="3">
        <v>0</v>
      </c>
      <c r="G37" s="7">
        <f t="shared" si="6"/>
        <v>150</v>
      </c>
      <c r="H37" s="7">
        <f t="shared" si="7"/>
        <v>178</v>
      </c>
      <c r="I37" s="7">
        <f t="shared" si="8"/>
        <v>10</v>
      </c>
      <c r="J37" s="7">
        <f t="shared" si="9"/>
        <v>48</v>
      </c>
      <c r="K37" s="7">
        <f t="shared" si="10"/>
        <v>3</v>
      </c>
      <c r="L37" s="7">
        <f t="shared" si="2"/>
        <v>33</v>
      </c>
      <c r="M37" s="7">
        <f t="shared" si="11"/>
        <v>389</v>
      </c>
      <c r="N37" s="7">
        <f t="shared" si="4"/>
        <v>27</v>
      </c>
      <c r="O37" s="7">
        <f t="shared" si="5"/>
        <v>376</v>
      </c>
    </row>
    <row r="38" spans="1:15" x14ac:dyDescent="0.25">
      <c r="A38">
        <v>43927</v>
      </c>
      <c r="B38" s="3">
        <v>17</v>
      </c>
      <c r="C38" s="3">
        <v>17</v>
      </c>
      <c r="D38" s="3">
        <v>1</v>
      </c>
      <c r="E38" s="3">
        <v>2</v>
      </c>
      <c r="F38" s="3">
        <v>0</v>
      </c>
      <c r="G38" s="7">
        <f t="shared" si="6"/>
        <v>167</v>
      </c>
      <c r="H38" s="7">
        <f t="shared" si="7"/>
        <v>195</v>
      </c>
      <c r="I38" s="7">
        <f t="shared" si="8"/>
        <v>11</v>
      </c>
      <c r="J38" s="7">
        <f t="shared" si="9"/>
        <v>50</v>
      </c>
      <c r="K38" s="7">
        <f t="shared" si="10"/>
        <v>3</v>
      </c>
      <c r="L38" s="7">
        <f t="shared" si="2"/>
        <v>37</v>
      </c>
      <c r="M38" s="7">
        <f t="shared" si="11"/>
        <v>426</v>
      </c>
      <c r="N38" s="7">
        <f t="shared" si="4"/>
        <v>36</v>
      </c>
      <c r="O38" s="7">
        <f t="shared" si="5"/>
        <v>412</v>
      </c>
    </row>
    <row r="39" spans="1:15" x14ac:dyDescent="0.25">
      <c r="A39">
        <v>43928</v>
      </c>
      <c r="B39" s="3">
        <v>17</v>
      </c>
      <c r="C39" s="3">
        <v>12</v>
      </c>
      <c r="D39" s="3">
        <v>0</v>
      </c>
      <c r="E39" s="3">
        <v>7</v>
      </c>
      <c r="F39" s="3">
        <v>0</v>
      </c>
      <c r="G39" s="7">
        <f t="shared" si="6"/>
        <v>184</v>
      </c>
      <c r="H39" s="7">
        <f t="shared" si="7"/>
        <v>207</v>
      </c>
      <c r="I39" s="7">
        <f t="shared" si="8"/>
        <v>11</v>
      </c>
      <c r="J39" s="7">
        <f t="shared" si="9"/>
        <v>57</v>
      </c>
      <c r="K39" s="7">
        <f t="shared" si="10"/>
        <v>3</v>
      </c>
      <c r="L39" s="7">
        <f t="shared" si="2"/>
        <v>36</v>
      </c>
      <c r="M39" s="7">
        <f t="shared" si="11"/>
        <v>462</v>
      </c>
      <c r="N39" s="7">
        <f t="shared" si="4"/>
        <v>36</v>
      </c>
      <c r="O39" s="7">
        <f t="shared" si="5"/>
        <v>448</v>
      </c>
    </row>
    <row r="40" spans="1:15" x14ac:dyDescent="0.25">
      <c r="A40">
        <v>43929</v>
      </c>
      <c r="B40" s="3">
        <v>13</v>
      </c>
      <c r="C40" s="3">
        <v>18</v>
      </c>
      <c r="D40" s="3">
        <v>0</v>
      </c>
      <c r="E40" s="3">
        <v>8</v>
      </c>
      <c r="F40" s="3">
        <v>1</v>
      </c>
      <c r="G40" s="7">
        <f t="shared" si="6"/>
        <v>197</v>
      </c>
      <c r="H40" s="7">
        <f t="shared" si="7"/>
        <v>225</v>
      </c>
      <c r="I40" s="7">
        <f t="shared" si="8"/>
        <v>11</v>
      </c>
      <c r="J40" s="7">
        <f t="shared" si="9"/>
        <v>65</v>
      </c>
      <c r="K40" s="7">
        <f t="shared" si="10"/>
        <v>4</v>
      </c>
      <c r="L40" s="7">
        <f t="shared" si="2"/>
        <v>40</v>
      </c>
      <c r="M40" s="7">
        <f t="shared" si="11"/>
        <v>502</v>
      </c>
      <c r="N40" s="7">
        <f t="shared" si="4"/>
        <v>39</v>
      </c>
      <c r="O40" s="7">
        <f t="shared" si="5"/>
        <v>487</v>
      </c>
    </row>
    <row r="41" spans="1:15" x14ac:dyDescent="0.25">
      <c r="A41">
        <v>43930</v>
      </c>
      <c r="B41" s="3">
        <v>18</v>
      </c>
      <c r="C41" s="3">
        <v>16</v>
      </c>
      <c r="D41" s="3">
        <v>1</v>
      </c>
      <c r="E41" s="3">
        <v>6</v>
      </c>
      <c r="F41" s="3">
        <v>0</v>
      </c>
      <c r="G41" s="7">
        <f t="shared" si="6"/>
        <v>215</v>
      </c>
      <c r="H41" s="7">
        <f t="shared" si="7"/>
        <v>241</v>
      </c>
      <c r="I41" s="7">
        <f t="shared" si="8"/>
        <v>12</v>
      </c>
      <c r="J41" s="7">
        <f t="shared" si="9"/>
        <v>71</v>
      </c>
      <c r="K41" s="7">
        <f t="shared" si="10"/>
        <v>4</v>
      </c>
      <c r="L41" s="7">
        <f t="shared" si="2"/>
        <v>41</v>
      </c>
      <c r="M41" s="7">
        <f t="shared" si="11"/>
        <v>543</v>
      </c>
      <c r="N41" s="7">
        <f t="shared" si="4"/>
        <v>40</v>
      </c>
      <c r="O41" s="7">
        <f t="shared" si="5"/>
        <v>527</v>
      </c>
    </row>
    <row r="42" spans="1:15" x14ac:dyDescent="0.25">
      <c r="A42">
        <v>43931</v>
      </c>
      <c r="B42" s="3">
        <v>8</v>
      </c>
      <c r="C42" s="3">
        <v>16</v>
      </c>
      <c r="D42" s="3">
        <v>1</v>
      </c>
      <c r="E42" s="3">
        <v>7</v>
      </c>
      <c r="F42" s="3">
        <v>0</v>
      </c>
      <c r="G42" s="7">
        <f t="shared" si="6"/>
        <v>223</v>
      </c>
      <c r="H42" s="7">
        <f t="shared" si="7"/>
        <v>257</v>
      </c>
      <c r="I42" s="7">
        <f t="shared" si="8"/>
        <v>13</v>
      </c>
      <c r="J42" s="7">
        <f t="shared" si="9"/>
        <v>78</v>
      </c>
      <c r="K42" s="7">
        <f t="shared" si="10"/>
        <v>4</v>
      </c>
      <c r="L42" s="7">
        <f t="shared" si="2"/>
        <v>32</v>
      </c>
      <c r="M42" s="7">
        <f t="shared" si="11"/>
        <v>575</v>
      </c>
      <c r="N42" s="7">
        <f t="shared" si="4"/>
        <v>31</v>
      </c>
      <c r="O42" s="7">
        <f t="shared" si="5"/>
        <v>558</v>
      </c>
    </row>
    <row r="43" spans="1:15" x14ac:dyDescent="0.25">
      <c r="A43">
        <v>43932</v>
      </c>
      <c r="B43" s="3">
        <v>8</v>
      </c>
      <c r="C43" s="3">
        <v>9</v>
      </c>
      <c r="D43" s="3">
        <v>0</v>
      </c>
      <c r="E43" s="3">
        <v>4</v>
      </c>
      <c r="F43" s="3">
        <v>0</v>
      </c>
      <c r="G43" s="7">
        <f t="shared" si="6"/>
        <v>231</v>
      </c>
      <c r="H43" s="7">
        <f t="shared" si="7"/>
        <v>266</v>
      </c>
      <c r="I43" s="7">
        <f t="shared" si="8"/>
        <v>13</v>
      </c>
      <c r="J43" s="7">
        <f t="shared" si="9"/>
        <v>82</v>
      </c>
      <c r="K43" s="7">
        <f t="shared" si="10"/>
        <v>4</v>
      </c>
      <c r="L43" s="7">
        <f t="shared" si="2"/>
        <v>21</v>
      </c>
      <c r="M43" s="7">
        <f t="shared" si="11"/>
        <v>596</v>
      </c>
      <c r="N43" s="7">
        <f t="shared" si="4"/>
        <v>21</v>
      </c>
      <c r="O43" s="7">
        <f t="shared" si="5"/>
        <v>579</v>
      </c>
    </row>
    <row r="44" spans="1:15" x14ac:dyDescent="0.25">
      <c r="A44">
        <v>43933</v>
      </c>
      <c r="B44" s="3">
        <v>16</v>
      </c>
      <c r="C44" s="3">
        <v>9</v>
      </c>
      <c r="D44" s="3">
        <v>2</v>
      </c>
      <c r="E44" s="3">
        <v>6</v>
      </c>
      <c r="F44" s="3">
        <v>3</v>
      </c>
      <c r="G44" s="7">
        <f t="shared" si="6"/>
        <v>247</v>
      </c>
      <c r="H44" s="7">
        <f t="shared" si="7"/>
        <v>275</v>
      </c>
      <c r="I44" s="7">
        <f t="shared" si="8"/>
        <v>15</v>
      </c>
      <c r="J44" s="7">
        <f t="shared" si="9"/>
        <v>88</v>
      </c>
      <c r="K44" s="7">
        <f t="shared" si="10"/>
        <v>7</v>
      </c>
      <c r="L44" s="7">
        <f t="shared" si="2"/>
        <v>36</v>
      </c>
      <c r="M44" s="7">
        <f t="shared" si="11"/>
        <v>632</v>
      </c>
      <c r="N44" s="7">
        <f t="shared" si="4"/>
        <v>31</v>
      </c>
      <c r="O44" s="7">
        <f t="shared" si="5"/>
        <v>610</v>
      </c>
    </row>
    <row r="45" spans="1:15" x14ac:dyDescent="0.25">
      <c r="A45">
        <v>43934</v>
      </c>
      <c r="B45" s="3">
        <v>14</v>
      </c>
      <c r="C45" s="3">
        <v>10</v>
      </c>
      <c r="D45" s="3">
        <v>0</v>
      </c>
      <c r="E45" s="3">
        <v>3</v>
      </c>
      <c r="F45" s="3">
        <v>1</v>
      </c>
      <c r="G45" s="7">
        <f t="shared" si="6"/>
        <v>261</v>
      </c>
      <c r="H45" s="7">
        <f t="shared" si="7"/>
        <v>285</v>
      </c>
      <c r="I45" s="7">
        <f t="shared" si="8"/>
        <v>15</v>
      </c>
      <c r="J45" s="7">
        <f t="shared" si="9"/>
        <v>91</v>
      </c>
      <c r="K45" s="7">
        <f t="shared" si="10"/>
        <v>8</v>
      </c>
      <c r="L45" s="7">
        <f t="shared" si="2"/>
        <v>28</v>
      </c>
      <c r="M45" s="7">
        <f t="shared" si="11"/>
        <v>660</v>
      </c>
      <c r="N45" s="7">
        <f t="shared" si="4"/>
        <v>27</v>
      </c>
      <c r="O45" s="7">
        <f t="shared" si="5"/>
        <v>637</v>
      </c>
    </row>
    <row r="46" spans="1:15" x14ac:dyDescent="0.25">
      <c r="A46">
        <v>43935</v>
      </c>
      <c r="B46" s="3">
        <v>3</v>
      </c>
      <c r="C46" s="3">
        <v>14</v>
      </c>
      <c r="D46" s="3">
        <v>1</v>
      </c>
      <c r="E46" s="3">
        <v>4</v>
      </c>
      <c r="F46" s="3">
        <v>0</v>
      </c>
      <c r="G46" s="7">
        <f t="shared" si="6"/>
        <v>264</v>
      </c>
      <c r="H46" s="7">
        <f t="shared" si="7"/>
        <v>299</v>
      </c>
      <c r="I46" s="7">
        <f t="shared" si="8"/>
        <v>16</v>
      </c>
      <c r="J46" s="7">
        <f t="shared" si="9"/>
        <v>95</v>
      </c>
      <c r="K46" s="7">
        <f t="shared" si="10"/>
        <v>8</v>
      </c>
      <c r="L46" s="7">
        <f t="shared" si="2"/>
        <v>22</v>
      </c>
      <c r="M46" s="7">
        <f t="shared" si="11"/>
        <v>682</v>
      </c>
      <c r="N46" s="7">
        <f t="shared" si="4"/>
        <v>21</v>
      </c>
      <c r="O46" s="7">
        <f t="shared" si="5"/>
        <v>658</v>
      </c>
    </row>
    <row r="47" spans="1:15" x14ac:dyDescent="0.25">
      <c r="A47">
        <v>43936</v>
      </c>
      <c r="B47" s="3">
        <v>12</v>
      </c>
      <c r="C47" s="3">
        <v>6</v>
      </c>
      <c r="D47" s="3">
        <v>0</v>
      </c>
      <c r="E47" s="3">
        <v>6</v>
      </c>
      <c r="F47" s="3">
        <v>0</v>
      </c>
      <c r="G47" s="7">
        <f t="shared" si="6"/>
        <v>276</v>
      </c>
      <c r="H47" s="7">
        <f t="shared" si="7"/>
        <v>305</v>
      </c>
      <c r="I47" s="7">
        <f t="shared" si="8"/>
        <v>16</v>
      </c>
      <c r="J47" s="7">
        <f t="shared" si="9"/>
        <v>101</v>
      </c>
      <c r="K47" s="7">
        <f t="shared" si="10"/>
        <v>8</v>
      </c>
      <c r="L47" s="7">
        <f t="shared" si="2"/>
        <v>24</v>
      </c>
      <c r="M47" s="7">
        <f t="shared" si="11"/>
        <v>706</v>
      </c>
      <c r="N47" s="7">
        <f t="shared" si="4"/>
        <v>24</v>
      </c>
      <c r="O47" s="7">
        <f t="shared" si="5"/>
        <v>682</v>
      </c>
    </row>
    <row r="48" spans="1:15" x14ac:dyDescent="0.25">
      <c r="A48">
        <v>43937</v>
      </c>
      <c r="B48" s="3">
        <v>7</v>
      </c>
      <c r="C48" s="3">
        <v>9</v>
      </c>
      <c r="D48" s="3">
        <v>0</v>
      </c>
      <c r="E48" s="3">
        <v>4</v>
      </c>
      <c r="F48" s="3">
        <v>0</v>
      </c>
      <c r="G48" s="7">
        <f t="shared" si="6"/>
        <v>283</v>
      </c>
      <c r="H48" s="7">
        <f t="shared" si="7"/>
        <v>314</v>
      </c>
      <c r="I48" s="7">
        <f t="shared" si="8"/>
        <v>16</v>
      </c>
      <c r="J48" s="7">
        <f t="shared" si="9"/>
        <v>105</v>
      </c>
      <c r="K48" s="7">
        <f t="shared" si="10"/>
        <v>8</v>
      </c>
      <c r="L48" s="7">
        <f t="shared" si="2"/>
        <v>20</v>
      </c>
      <c r="M48" s="7">
        <f t="shared" si="11"/>
        <v>726</v>
      </c>
      <c r="N48" s="7">
        <f t="shared" si="4"/>
        <v>20</v>
      </c>
      <c r="O48" s="7">
        <f t="shared" si="5"/>
        <v>702</v>
      </c>
    </row>
    <row r="49" spans="1:15" x14ac:dyDescent="0.25">
      <c r="A49">
        <v>43938</v>
      </c>
      <c r="B49" s="3">
        <v>6</v>
      </c>
      <c r="C49" s="3">
        <v>6</v>
      </c>
      <c r="D49" s="3">
        <v>1</v>
      </c>
      <c r="E49" s="3">
        <v>3</v>
      </c>
      <c r="F49" s="3">
        <v>0</v>
      </c>
      <c r="G49" s="7">
        <f t="shared" si="6"/>
        <v>289</v>
      </c>
      <c r="H49" s="7">
        <f t="shared" si="7"/>
        <v>320</v>
      </c>
      <c r="I49" s="7">
        <f t="shared" si="8"/>
        <v>17</v>
      </c>
      <c r="J49" s="7">
        <f t="shared" si="9"/>
        <v>108</v>
      </c>
      <c r="K49" s="7">
        <f t="shared" si="10"/>
        <v>8</v>
      </c>
      <c r="L49" s="7">
        <f t="shared" si="2"/>
        <v>16</v>
      </c>
      <c r="M49" s="7">
        <f t="shared" si="11"/>
        <v>742</v>
      </c>
      <c r="N49" s="7">
        <f t="shared" si="4"/>
        <v>15</v>
      </c>
      <c r="O49" s="7">
        <f t="shared" si="5"/>
        <v>717</v>
      </c>
    </row>
    <row r="50" spans="1:15" x14ac:dyDescent="0.25">
      <c r="A50">
        <v>43939</v>
      </c>
      <c r="B50" s="3">
        <v>10</v>
      </c>
      <c r="C50" s="3">
        <v>7</v>
      </c>
      <c r="D50" s="3">
        <v>0</v>
      </c>
      <c r="E50" s="3">
        <v>5</v>
      </c>
      <c r="F50" s="3">
        <v>0</v>
      </c>
      <c r="G50" s="7">
        <f t="shared" si="6"/>
        <v>299</v>
      </c>
      <c r="H50" s="7">
        <f t="shared" si="7"/>
        <v>327</v>
      </c>
      <c r="I50" s="7">
        <f t="shared" si="8"/>
        <v>17</v>
      </c>
      <c r="J50" s="7">
        <f t="shared" si="9"/>
        <v>113</v>
      </c>
      <c r="K50" s="7">
        <f t="shared" si="10"/>
        <v>8</v>
      </c>
      <c r="L50" s="7">
        <f t="shared" si="2"/>
        <v>22</v>
      </c>
      <c r="M50" s="7">
        <f t="shared" si="11"/>
        <v>764</v>
      </c>
      <c r="N50" s="7">
        <f t="shared" si="4"/>
        <v>22</v>
      </c>
      <c r="O50" s="7">
        <f t="shared" si="5"/>
        <v>739</v>
      </c>
    </row>
    <row r="51" spans="1:15" x14ac:dyDescent="0.25">
      <c r="A51">
        <v>43940</v>
      </c>
      <c r="B51" s="3">
        <v>9</v>
      </c>
      <c r="C51" s="3">
        <v>12</v>
      </c>
      <c r="D51" s="3">
        <v>0</v>
      </c>
      <c r="E51" s="3">
        <v>3</v>
      </c>
      <c r="F51" s="3">
        <v>1</v>
      </c>
      <c r="G51" s="7">
        <f t="shared" si="6"/>
        <v>308</v>
      </c>
      <c r="H51" s="7">
        <f t="shared" si="7"/>
        <v>339</v>
      </c>
      <c r="I51" s="7">
        <f t="shared" si="8"/>
        <v>17</v>
      </c>
      <c r="J51" s="7">
        <f t="shared" si="9"/>
        <v>116</v>
      </c>
      <c r="K51" s="7">
        <f t="shared" si="10"/>
        <v>9</v>
      </c>
      <c r="L51" s="7">
        <f t="shared" si="2"/>
        <v>25</v>
      </c>
      <c r="M51" s="7">
        <f t="shared" si="11"/>
        <v>789</v>
      </c>
      <c r="N51" s="7">
        <f t="shared" si="4"/>
        <v>24</v>
      </c>
      <c r="O51" s="7">
        <f t="shared" si="5"/>
        <v>763</v>
      </c>
    </row>
    <row r="52" spans="1:15" x14ac:dyDescent="0.25">
      <c r="A52">
        <v>43941</v>
      </c>
      <c r="B52" s="3">
        <v>7</v>
      </c>
      <c r="C52" s="3">
        <v>9</v>
      </c>
      <c r="D52" s="3">
        <v>0</v>
      </c>
      <c r="E52" s="3">
        <v>4</v>
      </c>
      <c r="F52" s="3">
        <v>1</v>
      </c>
      <c r="G52" s="7">
        <f t="shared" si="6"/>
        <v>315</v>
      </c>
      <c r="H52" s="7">
        <f t="shared" si="7"/>
        <v>348</v>
      </c>
      <c r="I52" s="7">
        <f t="shared" si="8"/>
        <v>17</v>
      </c>
      <c r="J52" s="7">
        <f t="shared" si="9"/>
        <v>120</v>
      </c>
      <c r="K52" s="7">
        <f t="shared" si="10"/>
        <v>10</v>
      </c>
      <c r="L52" s="7">
        <f t="shared" si="2"/>
        <v>21</v>
      </c>
      <c r="M52" s="7">
        <f t="shared" si="11"/>
        <v>810</v>
      </c>
      <c r="N52" s="7">
        <f t="shared" si="4"/>
        <v>20</v>
      </c>
      <c r="O52" s="7">
        <f t="shared" si="5"/>
        <v>783</v>
      </c>
    </row>
    <row r="53" spans="1:15" x14ac:dyDescent="0.25">
      <c r="A53">
        <v>43942</v>
      </c>
      <c r="B53" s="3">
        <v>4</v>
      </c>
      <c r="C53" s="3">
        <v>9</v>
      </c>
      <c r="D53" s="3">
        <v>0</v>
      </c>
      <c r="E53" s="3">
        <v>1</v>
      </c>
      <c r="F53" s="3">
        <v>0</v>
      </c>
      <c r="G53" s="7">
        <f t="shared" si="6"/>
        <v>319</v>
      </c>
      <c r="H53" s="7">
        <f t="shared" si="7"/>
        <v>357</v>
      </c>
      <c r="I53" s="7">
        <f t="shared" si="8"/>
        <v>17</v>
      </c>
      <c r="J53" s="7">
        <f t="shared" si="9"/>
        <v>121</v>
      </c>
      <c r="K53" s="7">
        <f t="shared" si="10"/>
        <v>10</v>
      </c>
      <c r="L53" s="7">
        <f t="shared" si="2"/>
        <v>14</v>
      </c>
      <c r="M53" s="7">
        <f t="shared" si="11"/>
        <v>824</v>
      </c>
      <c r="N53" s="7">
        <f t="shared" si="4"/>
        <v>14</v>
      </c>
      <c r="O53" s="7">
        <f t="shared" si="5"/>
        <v>797</v>
      </c>
    </row>
    <row r="54" spans="1:15" x14ac:dyDescent="0.25">
      <c r="A54">
        <v>43943</v>
      </c>
      <c r="B54" s="3">
        <v>5</v>
      </c>
      <c r="C54" s="3">
        <v>10</v>
      </c>
      <c r="D54" s="3">
        <v>0</v>
      </c>
      <c r="E54" s="3">
        <v>0</v>
      </c>
      <c r="F54" s="3">
        <v>3</v>
      </c>
      <c r="G54" s="7">
        <f t="shared" si="6"/>
        <v>324</v>
      </c>
      <c r="H54" s="7">
        <f t="shared" si="7"/>
        <v>367</v>
      </c>
      <c r="I54" s="7">
        <f t="shared" si="8"/>
        <v>17</v>
      </c>
      <c r="J54" s="7">
        <f t="shared" si="9"/>
        <v>121</v>
      </c>
      <c r="K54" s="7">
        <f t="shared" si="10"/>
        <v>13</v>
      </c>
      <c r="L54" s="7">
        <f t="shared" si="2"/>
        <v>18</v>
      </c>
      <c r="M54" s="7">
        <f t="shared" si="11"/>
        <v>842</v>
      </c>
      <c r="N54" s="7">
        <f t="shared" si="4"/>
        <v>15</v>
      </c>
      <c r="O54" s="7">
        <f t="shared" si="5"/>
        <v>812</v>
      </c>
    </row>
    <row r="55" spans="1:15" x14ac:dyDescent="0.25">
      <c r="A55">
        <v>43944</v>
      </c>
      <c r="B55" s="3">
        <v>3</v>
      </c>
      <c r="C55" s="3">
        <v>7</v>
      </c>
      <c r="D55" s="3">
        <v>0</v>
      </c>
      <c r="E55" s="3">
        <v>2</v>
      </c>
      <c r="F55" s="3">
        <v>1</v>
      </c>
      <c r="G55" s="7">
        <f t="shared" ref="G55" si="12">B55+G54</f>
        <v>327</v>
      </c>
      <c r="H55" s="7">
        <f t="shared" ref="H55" si="13">C55+H54</f>
        <v>374</v>
      </c>
      <c r="I55" s="7">
        <f t="shared" ref="I55" si="14">D55+I54</f>
        <v>17</v>
      </c>
      <c r="J55" s="7">
        <f t="shared" ref="J55" si="15">E55+J54</f>
        <v>123</v>
      </c>
      <c r="K55" s="7">
        <f t="shared" ref="K55" si="16">F55+K54</f>
        <v>14</v>
      </c>
      <c r="L55" s="7">
        <f t="shared" ref="L55" si="17">SUM(B55:F55)</f>
        <v>13</v>
      </c>
      <c r="M55" s="7">
        <f t="shared" ref="M55" si="18">SUM(G55:K55)</f>
        <v>855</v>
      </c>
      <c r="N55" s="7">
        <f t="shared" ref="N55" si="19">SUM(B55,C55,E55)</f>
        <v>12</v>
      </c>
      <c r="O55" s="7">
        <f t="shared" ref="O55" si="20">SUM(G55,H55,J55)</f>
        <v>824</v>
      </c>
    </row>
    <row r="56" spans="1:15" x14ac:dyDescent="0.25">
      <c r="A56">
        <v>43945</v>
      </c>
      <c r="B56" s="3">
        <v>9</v>
      </c>
      <c r="C56" s="3">
        <v>2</v>
      </c>
      <c r="D56" s="3">
        <v>0</v>
      </c>
      <c r="E56" s="3">
        <v>0</v>
      </c>
      <c r="F56" s="3">
        <v>1</v>
      </c>
      <c r="G56" s="7">
        <f t="shared" ref="G56:G61" si="21">B56+G55</f>
        <v>336</v>
      </c>
      <c r="H56" s="7">
        <f t="shared" ref="H56:H61" si="22">C56+H55</f>
        <v>376</v>
      </c>
      <c r="I56" s="7">
        <f t="shared" ref="I56:I61" si="23">D56+I55</f>
        <v>17</v>
      </c>
      <c r="J56" s="7">
        <f t="shared" ref="J56:J61" si="24">E56+J55</f>
        <v>123</v>
      </c>
      <c r="K56" s="7">
        <f t="shared" ref="K56:K61" si="25">F56+K55</f>
        <v>15</v>
      </c>
      <c r="L56" s="7">
        <f t="shared" ref="L56:L61" si="26">SUM(B56:F56)</f>
        <v>12</v>
      </c>
      <c r="M56" s="7">
        <f t="shared" ref="M56:M61" si="27">SUM(G56:K56)</f>
        <v>867</v>
      </c>
      <c r="N56" s="7">
        <f t="shared" ref="N56:N61" si="28">SUM(B56,C56,E56)</f>
        <v>11</v>
      </c>
      <c r="O56" s="7">
        <f t="shared" ref="O56:O61" si="29">SUM(G56,H56,J56)</f>
        <v>835</v>
      </c>
    </row>
    <row r="57" spans="1:15" x14ac:dyDescent="0.25">
      <c r="A57">
        <v>43946</v>
      </c>
      <c r="B57" s="4">
        <v>2</v>
      </c>
      <c r="C57" s="4">
        <v>5</v>
      </c>
      <c r="D57" s="4">
        <v>0</v>
      </c>
      <c r="E57" s="4">
        <v>0</v>
      </c>
      <c r="F57" s="4">
        <v>2</v>
      </c>
      <c r="G57" s="7">
        <f t="shared" si="21"/>
        <v>338</v>
      </c>
      <c r="H57" s="7">
        <f t="shared" si="22"/>
        <v>381</v>
      </c>
      <c r="I57" s="7">
        <f t="shared" si="23"/>
        <v>17</v>
      </c>
      <c r="J57" s="7">
        <f t="shared" si="24"/>
        <v>123</v>
      </c>
      <c r="K57" s="7">
        <f t="shared" si="25"/>
        <v>17</v>
      </c>
      <c r="L57" s="7">
        <f t="shared" si="26"/>
        <v>9</v>
      </c>
      <c r="M57" s="7">
        <f t="shared" si="27"/>
        <v>876</v>
      </c>
      <c r="N57" s="7">
        <f t="shared" si="28"/>
        <v>7</v>
      </c>
      <c r="O57" s="7">
        <f t="shared" si="29"/>
        <v>842</v>
      </c>
    </row>
    <row r="58" spans="1:15" x14ac:dyDescent="0.25">
      <c r="A58">
        <v>43947</v>
      </c>
      <c r="B58" s="4">
        <v>2</v>
      </c>
      <c r="C58" s="4">
        <v>2</v>
      </c>
      <c r="D58" s="4">
        <v>0</v>
      </c>
      <c r="E58" s="4">
        <v>1</v>
      </c>
      <c r="F58" s="4">
        <v>0</v>
      </c>
      <c r="G58" s="7">
        <f t="shared" si="21"/>
        <v>340</v>
      </c>
      <c r="H58" s="7">
        <f t="shared" si="22"/>
        <v>383</v>
      </c>
      <c r="I58" s="7">
        <f t="shared" si="23"/>
        <v>17</v>
      </c>
      <c r="J58" s="7">
        <f t="shared" si="24"/>
        <v>124</v>
      </c>
      <c r="K58" s="7">
        <f t="shared" si="25"/>
        <v>17</v>
      </c>
      <c r="L58" s="7">
        <f t="shared" si="26"/>
        <v>5</v>
      </c>
      <c r="M58" s="7">
        <f t="shared" si="27"/>
        <v>881</v>
      </c>
      <c r="N58" s="7">
        <f t="shared" si="28"/>
        <v>5</v>
      </c>
      <c r="O58" s="7">
        <f t="shared" si="29"/>
        <v>847</v>
      </c>
    </row>
    <row r="59" spans="1:15" x14ac:dyDescent="0.25">
      <c r="A59">
        <v>43948</v>
      </c>
      <c r="B59" s="4">
        <v>1</v>
      </c>
      <c r="C59" s="4">
        <v>3</v>
      </c>
      <c r="D59" s="4">
        <v>0</v>
      </c>
      <c r="E59" s="4">
        <v>0</v>
      </c>
      <c r="F59" s="4">
        <v>1</v>
      </c>
      <c r="G59" s="7">
        <f t="shared" si="21"/>
        <v>341</v>
      </c>
      <c r="H59" s="7">
        <f t="shared" si="22"/>
        <v>386</v>
      </c>
      <c r="I59" s="7">
        <f t="shared" si="23"/>
        <v>17</v>
      </c>
      <c r="J59" s="7">
        <f t="shared" si="24"/>
        <v>124</v>
      </c>
      <c r="K59" s="7">
        <f t="shared" si="25"/>
        <v>18</v>
      </c>
      <c r="L59" s="7">
        <f t="shared" si="26"/>
        <v>5</v>
      </c>
      <c r="M59" s="7">
        <f t="shared" si="27"/>
        <v>886</v>
      </c>
      <c r="N59" s="7">
        <f t="shared" si="28"/>
        <v>4</v>
      </c>
      <c r="O59" s="7">
        <f t="shared" si="29"/>
        <v>851</v>
      </c>
    </row>
    <row r="60" spans="1:15" x14ac:dyDescent="0.25">
      <c r="A60">
        <v>43949</v>
      </c>
      <c r="B60" s="4">
        <v>0</v>
      </c>
      <c r="C60" s="4">
        <v>1</v>
      </c>
      <c r="D60" s="4">
        <v>0</v>
      </c>
      <c r="E60" s="4">
        <v>2</v>
      </c>
      <c r="F60" s="4">
        <v>2</v>
      </c>
      <c r="G60" s="7">
        <f t="shared" si="21"/>
        <v>341</v>
      </c>
      <c r="H60" s="7">
        <f t="shared" si="22"/>
        <v>387</v>
      </c>
      <c r="I60" s="7">
        <f t="shared" si="23"/>
        <v>17</v>
      </c>
      <c r="J60" s="7">
        <f t="shared" si="24"/>
        <v>126</v>
      </c>
      <c r="K60" s="7">
        <f t="shared" si="25"/>
        <v>20</v>
      </c>
      <c r="L60" s="7">
        <f t="shared" si="26"/>
        <v>5</v>
      </c>
      <c r="M60" s="7">
        <f t="shared" si="27"/>
        <v>891</v>
      </c>
      <c r="N60" s="7">
        <f t="shared" si="28"/>
        <v>3</v>
      </c>
      <c r="O60" s="7">
        <f t="shared" si="29"/>
        <v>854</v>
      </c>
    </row>
    <row r="61" spans="1:15" x14ac:dyDescent="0.25">
      <c r="A61">
        <v>43950</v>
      </c>
      <c r="B61" s="4">
        <v>0</v>
      </c>
      <c r="C61" s="4">
        <v>1</v>
      </c>
      <c r="D61" s="4">
        <v>0</v>
      </c>
      <c r="E61" s="4">
        <v>1</v>
      </c>
      <c r="F61" s="4">
        <v>0</v>
      </c>
      <c r="G61" s="7">
        <f t="shared" si="21"/>
        <v>341</v>
      </c>
      <c r="H61" s="7">
        <f t="shared" si="22"/>
        <v>388</v>
      </c>
      <c r="I61" s="7">
        <f t="shared" si="23"/>
        <v>17</v>
      </c>
      <c r="J61" s="7">
        <f t="shared" si="24"/>
        <v>127</v>
      </c>
      <c r="K61" s="7">
        <f t="shared" si="25"/>
        <v>20</v>
      </c>
      <c r="L61" s="7">
        <f t="shared" si="26"/>
        <v>2</v>
      </c>
      <c r="M61" s="7">
        <f t="shared" si="27"/>
        <v>893</v>
      </c>
      <c r="N61" s="7">
        <f t="shared" si="28"/>
        <v>2</v>
      </c>
      <c r="O61" s="7">
        <f t="shared" si="29"/>
        <v>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2020-03-29T12:29:30Z</dcterms:created>
  <dcterms:modified xsi:type="dcterms:W3CDTF">2020-04-30T13:58:04Z</dcterms:modified>
</cp:coreProperties>
</file>