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6"/>
  </bookViews>
  <sheets>
    <sheet name="lotus-miner钱包地址-汇总" sheetId="2" r:id="rId1"/>
    <sheet name="新建64G的矿工" sheetId="3" r:id="rId2"/>
    <sheet name="新建32G的矿工" sheetId="4" r:id="rId3"/>
    <sheet name="已废弃节点" sheetId="5" r:id="rId4"/>
    <sheet name="2020-9-22备份" sheetId="6" r:id="rId5"/>
    <sheet name="在跑算力节点" sheetId="7" r:id="rId6"/>
    <sheet name="Sheet1" sheetId="8" r:id="rId7"/>
  </sheets>
  <calcPr calcId="144525"/>
</workbook>
</file>

<file path=xl/sharedStrings.xml><?xml version="1.0" encoding="utf-8"?>
<sst xmlns="http://schemas.openxmlformats.org/spreadsheetml/2006/main" count="1791" uniqueCount="470">
  <si>
    <t>daemon-IP</t>
  </si>
  <si>
    <t>钱包地址</t>
  </si>
  <si>
    <t>时空证明地址</t>
  </si>
  <si>
    <t>miner</t>
  </si>
  <si>
    <t>最终封装总算力</t>
  </si>
  <si>
    <t>客户名称</t>
  </si>
  <si>
    <t>扇区大小</t>
  </si>
  <si>
    <t>是否交付</t>
  </si>
  <si>
    <t>扇区最终差值</t>
  </si>
  <si>
    <t>机房</t>
  </si>
  <si>
    <t>责任人</t>
  </si>
  <si>
    <t>是否在跑</t>
  </si>
  <si>
    <t>poster-ip</t>
  </si>
  <si>
    <t>最终封装扇区</t>
  </si>
  <si>
    <t>10.1.2.97</t>
  </si>
  <si>
    <t>f3rvsqfarxcs7o5us2nd2tgaq3dwbjeodjwit5zsj4uy2mlk632a5ud2rvzujxrg6byid6yaw2iogaxaxg4q5q</t>
  </si>
  <si>
    <t>f3uwzn7ji6fainot7e7all32pzqca6cydh74eim6xhp22wypqiyir6oyurtzgeg35svak4ztanlrcgs7cjtwwa</t>
  </si>
  <si>
    <t>f057618</t>
  </si>
  <si>
    <t>5438T</t>
  </si>
  <si>
    <t>云储存储池</t>
  </si>
  <si>
    <t>32G</t>
  </si>
  <si>
    <t>F</t>
  </si>
  <si>
    <t>None</t>
  </si>
  <si>
    <t>嘉兴</t>
  </si>
  <si>
    <t>10.1.2.37</t>
  </si>
  <si>
    <t>10.1.2.2</t>
  </si>
  <si>
    <t>f3uwju4nj5ntn63ut32pyam5vzhymxwxg2xi5pjyeiybfdx3l27el4syuoqwntcfsyvt6duritviyzs33vehda</t>
  </si>
  <si>
    <t>f3soe46heyrytkcpcw6q4jvr7vnf4h2uejlcwu5k6xk4n65ke7tojmirad6c3zdznaiznmxbcljzpogjfxr3tq</t>
  </si>
  <si>
    <t>f054412</t>
  </si>
  <si>
    <t>1.5P</t>
  </si>
  <si>
    <t>云繁</t>
  </si>
  <si>
    <t>T</t>
  </si>
  <si>
    <t>10.1.2.39</t>
  </si>
  <si>
    <t>10.1.2.9</t>
  </si>
  <si>
    <t>f3rknmy7qbyxlyxufj3iods7nuybl7k3z6jf2vbi4oedusvoekztslmidqcnwszyselflqpgmpmhkf2k7sy4ba</t>
  </si>
  <si>
    <t>f3qrjnqilzirx3fp2lywunzfr3eyqopaq5oieie52xgvdsg2lm5xilmzkxe6nd4i5wr2a2e5lrh3nubx4h4pmq</t>
  </si>
  <si>
    <t>f054414</t>
  </si>
  <si>
    <t>3420T</t>
  </si>
  <si>
    <t>天成</t>
  </si>
  <si>
    <t>10.1.2.38</t>
  </si>
  <si>
    <t>10.1.2.81</t>
  </si>
  <si>
    <t>f3uhiztg7krfchkayzsuxke67qfveemwzw557rl4zf5oyl7e3sgcxusbjthallv32jxawqohq3uoip7ylvj6wq</t>
  </si>
  <si>
    <t>f3v3rspeh5xhoerozoz6biqquohca3fgyhkmb5bgqrqfblbowk62jkt5guccfjvphivcm5ngmm5h5rsxq2gmva</t>
  </si>
  <si>
    <t>f054415</t>
  </si>
  <si>
    <t>老吴3号</t>
  </si>
  <si>
    <t>10.1.2.89</t>
  </si>
  <si>
    <t>10.1.2.5</t>
  </si>
  <si>
    <t>f3qjqccncsnv2k6bcq22iveuvpxhgeyjj3fxaaegzhg4kdfhs7egckb2lefnir4q7vi55o6277eljlfygxn2sa</t>
  </si>
  <si>
    <t>f3sa6fhpp6hcjmlyk2wzivcga2iykoqljq7nxhmztfppxru3qwhmn5fgrxxyg2efyop6lv7va6ddbtzsh4e5ba</t>
  </si>
  <si>
    <t>f054417</t>
  </si>
  <si>
    <t>1000T</t>
  </si>
  <si>
    <t>云利</t>
  </si>
  <si>
    <t>10.1.2.35</t>
  </si>
  <si>
    <t>10.1.2.93</t>
  </si>
  <si>
    <t>f3wv7tdcyrn5jrx2f5h66ok5cpopxpppewl4rmglstot23rl5lsy7az5vwbkhjejhskpqrxtzceibizasbsdpq</t>
  </si>
  <si>
    <t>f3u5hmeq32d3pc2mwie7dxelcgjbi7svd4nzqa2e2h4oictmdxf3zzjwllvk2lpsfuzs4y4k2maawiyjakuxoa</t>
  </si>
  <si>
    <t>f054418</t>
  </si>
  <si>
    <t>3P</t>
  </si>
  <si>
    <t>坤泽</t>
  </si>
  <si>
    <t>10.1.2.36</t>
  </si>
  <si>
    <t>10.1.2.98</t>
  </si>
  <si>
    <t>f3rzztqyf7qr25z6ri3pjo7xzy2shcyitc5zdhfw3gntor33n22maetdccbeuw57gjeqxkdh6oyyigogzm2cha</t>
  </si>
  <si>
    <t>f3rgx77g64lgnh6icqazn2xhrt3a46z552a56xrt5xz4p6dalhvlmdhdm354jfmttxy53sd3s43nwi6og6kwmq</t>
  </si>
  <si>
    <t>f054420</t>
  </si>
  <si>
    <t>2621T</t>
  </si>
  <si>
    <t>云储1号</t>
  </si>
  <si>
    <t>10.1.2.31</t>
  </si>
  <si>
    <t>10.1.2.8</t>
  </si>
  <si>
    <t>f3uq5klacnqoivyc5qbnusdabsfrfch6tskazq65et3yrpbrdddey5vquydzyophcmms2kub35rnozrhmc55pa</t>
  </si>
  <si>
    <t>f3swqmarhjgdffi5ijsnpij3yd4px2yhipkbtnya2cgfwlx6rbfiyayjifgewo6rfq3suisfplekx5to6ofj4q</t>
  </si>
  <si>
    <t>f054422</t>
  </si>
  <si>
    <t>1024T</t>
  </si>
  <si>
    <t>云储2号</t>
  </si>
  <si>
    <t>10.1.2.33</t>
  </si>
  <si>
    <t>10.1.2.99</t>
  </si>
  <si>
    <t>f3ruhx6pes6s4oi7bcygsx4n7ushviqr6rshgtayg24s3husg4nwndrjhyeonihw6orsywc5dnkol2xod3x42q</t>
  </si>
  <si>
    <t>f3vciwtxzw6vjy3uzu5m7qia5owmj2oxxbm6qmkctvvzwco33ipfhvfbotcts6m5chsppqmufsodsorjew6lqq</t>
  </si>
  <si>
    <t>f085777</t>
  </si>
  <si>
    <t>1274T</t>
  </si>
  <si>
    <t>老吴节点</t>
  </si>
  <si>
    <t>10.1.2.32</t>
  </si>
  <si>
    <t xml:space="preserve">10.1.2.87 </t>
  </si>
  <si>
    <t>f3rk4gmrkeztuwvpmtsnskdfb347o4et24rnbq57r6rgbadlg3amywidtqpmiyqw7gtf5pqdp6otf6cm2ic56a</t>
  </si>
  <si>
    <t>f3sukkgzb7sj7w4bisdmi7qz3r3jcyr6tap2adj3etesqratxvbuv3u6ugvcpjhlombxcnjdzoasttmdg7ahfq</t>
  </si>
  <si>
    <t>f0109040</t>
  </si>
  <si>
    <t>1P</t>
  </si>
  <si>
    <t>老吴2号</t>
  </si>
  <si>
    <t>10.1.2.102</t>
  </si>
  <si>
    <t>10.1.2.84</t>
  </si>
  <si>
    <t>f3vmdzdze6pkw76gvei6qzam4ya2b5vehedl55lztzoux7lkuouuipyohp7nofxeln5exvnzdacmypixxib5aq</t>
  </si>
  <si>
    <t>f3svquqbuxleddlwszgicvzh73xele33odnmdltxf4w4ieyet4u6ym5vadescp3ya5f2273el4mvncitkhut7q</t>
  </si>
  <si>
    <t>f0133763</t>
  </si>
  <si>
    <t>老吴4号</t>
  </si>
  <si>
    <t>10.1.2.86</t>
  </si>
  <si>
    <t>10.1.2.80</t>
  </si>
  <si>
    <t>f3vtkuzahzve4u5asmn3bgntn6jfftafwretsusjjpyiumlq6t2fswy3gahu3xswfs7gpzcrzfb7xbvxsmlsxa</t>
  </si>
  <si>
    <t>f3w53rtxgzmusu2yh4jxukylpmaaxy7zuvnem2z72udfjbry6mzutxyujm3hzr4h7bjawpunvq7wuq5nqpqoda</t>
  </si>
  <si>
    <t>f079370</t>
  </si>
  <si>
    <t>2P</t>
  </si>
  <si>
    <t>币世界</t>
  </si>
  <si>
    <t>10.1.2.96</t>
  </si>
  <si>
    <t>10.1.2.100</t>
  </si>
  <si>
    <t>f3ud7fxve7z2g4qtewmk3iedyuhotuxxxaqiu6zgurrnt5qptrv66j24jay7i7tqjxpqduzll6edomxmz6yyeq</t>
  </si>
  <si>
    <t>f3wvulgbmg7cu3dlbfadp5q5dctiv6cumhjypjmnz3xmhfflz5lzr3zwr4s2nka4ghrxhuols4w2gp23si7shq</t>
  </si>
  <si>
    <t>f0151341</t>
  </si>
  <si>
    <t>1601.63T</t>
  </si>
  <si>
    <t>大秦散户</t>
  </si>
  <si>
    <t>64G</t>
  </si>
  <si>
    <t>10.1.2.85</t>
  </si>
  <si>
    <t>10.1.2.101</t>
  </si>
  <si>
    <t>f3umgosmcfynqxw7ssumuibutc34rpmyqoyrktecerkvuefgkxpgejetgbz2dusmrpdaoqpbcxcm3but65d4aa</t>
  </si>
  <si>
    <t>f3uw4g6zcdhuqezqfu2al6elg5eldzbn6ojs5pciqlytb6ctvuvqinvtfiwnrazpimd55n6bap3i4e3mkul4kq</t>
  </si>
  <si>
    <t>f0158993</t>
  </si>
  <si>
    <t>吴颖</t>
  </si>
  <si>
    <t>10.1.2.90</t>
  </si>
  <si>
    <t>192.168.25.49</t>
  </si>
  <si>
    <t>f3rpovvfwf7p3s2ibehlrfvxlsvmz2d5vtfc3rkle34buyhjxyduzlx6mbr47j3xa5uifl2ghiwy7l5ddggklq</t>
  </si>
  <si>
    <t>f3rsfskaazhfvra2fw347ps57enxzjqieiy2wvoirxnko7zvppcdfe4j3mchqugy4tr2453fkwc543yffqdnwq</t>
  </si>
  <si>
    <t>f023198</t>
  </si>
  <si>
    <t>8267T</t>
  </si>
  <si>
    <t xml:space="preserve">浙江主流社区 </t>
  </si>
  <si>
    <t>西安</t>
  </si>
  <si>
    <t>192.168.29.177</t>
  </si>
  <si>
    <t>192.168.25.2</t>
  </si>
  <si>
    <t>f3ucs3aul2hcx2zufrhp2ltpc4gxzpp2cdees5ti6lqeto7ejppxnjuoj3c7fa4vanhzuqv64kvddkdb3chu6a</t>
  </si>
  <si>
    <t>f3v2lliwjwoqnlrsey3pjt5qpnec3jd3gvebhuboi5y4rwmiiv5pr4jydxhskifuhvetleg57q232fgeqsliaq</t>
  </si>
  <si>
    <t>f017193</t>
  </si>
  <si>
    <t>4.2P</t>
  </si>
  <si>
    <t>192.168.25.98</t>
  </si>
  <si>
    <t>192.168.25.121</t>
  </si>
  <si>
    <t>f3ryly2vcldw6oi4ng3c6xyujvmrzzaq6mjm3cjfsz3c4p532sh7ntjcrgb7wmcqvnvfb2na5pmdtacynykn2q</t>
  </si>
  <si>
    <t>f3xdrhxa6ok4yq46kqnpqhgz6w3433mlah4qum6xp4vkaihvl63wqpv6vsqc6wf2c5kbzndfecowakhrtjxwiq</t>
  </si>
  <si>
    <t>f0109606</t>
  </si>
  <si>
    <t>192.168.29.48</t>
  </si>
  <si>
    <t>10.1.18.103</t>
  </si>
  <si>
    <t>f3rzevssgmrp2sn6m626vsn7fjjpukdd7hhih6rlcx4oieam3pmhj74os43y7f5yhuttdncrcq57llbbwnxssa</t>
  </si>
  <si>
    <t>f3qujajmzpw2lmrmodjqheavsf6urzttdhdnz2emjcpq2beqjh2u4rcckqqnvefcrmntuu5zhikoa27uf733kq</t>
  </si>
  <si>
    <t>f0150782</t>
  </si>
  <si>
    <t>厦门</t>
  </si>
  <si>
    <t>10.1.17.49</t>
  </si>
  <si>
    <t xml:space="preserve"> 192.168.28.155</t>
  </si>
  <si>
    <t>f3sng5gnjrmmhc6oo4f665z5eiwyqml43cksmham2g4dzikdpvgppxi7zlnt5lh7o3l2v7ej63wzqcrwv3nyjq</t>
  </si>
  <si>
    <t>f3q5n6y7zvrwgkgw3zl4oyf74uoirn734wz6topdiqaiyrlfv72ulywtuzcewydq3kqd36htsnevt7mvw24urq</t>
  </si>
  <si>
    <t>f0162183</t>
  </si>
  <si>
    <t>老赵</t>
  </si>
  <si>
    <t>192.168.25.97</t>
  </si>
  <si>
    <t>10.1.18.102</t>
  </si>
  <si>
    <t>f3unxsadg6onz27nzksftg77s5h2c5blpuhlioakdmssa5akbwj4uosrgy4xfxvgd3yvzgmx5dq4lc7yebrtvq</t>
  </si>
  <si>
    <t>f3wfxmj3cvg6kd3luxqiecn5f6vhb26klkhrxasuljildczycajgpuwsfuucgb3i4ufkvg6ad3vupfshih4xha</t>
  </si>
  <si>
    <t>f0151366</t>
  </si>
  <si>
    <t>8577T</t>
  </si>
  <si>
    <t>老计一号</t>
  </si>
  <si>
    <t>10.1.17.123</t>
  </si>
  <si>
    <t>10.1.17.77</t>
  </si>
  <si>
    <t>f3v36ihrm7gfqigpehvtpqhwflshe6syrb4mpboqg2mkra6v255lewoxe6n7pkwsl3bucfqramsy4a6q463lwa</t>
  </si>
  <si>
    <t>f3wkxnbrrix2ffvkznmmlpkjkpqfgc2tmqlwusl45cfioabvt4souukjkirvebgxiiylj4opkxf7qykoo35mua</t>
  </si>
  <si>
    <t>f0151468</t>
  </si>
  <si>
    <t>海樱</t>
  </si>
  <si>
    <t>10.1.17.51</t>
  </si>
  <si>
    <t>192.168.25.55</t>
  </si>
  <si>
    <t>f3suxmfaws6xzfuuumitvo7wc3lh5iueg6chz3dqqftk6t2dd3fdaauwi245fo7pwyhspeeyjhduuxi3vnu7ta</t>
  </si>
  <si>
    <t>f3vki5yhgpwdgv4vaf73fwcwqngpkaft2545fyu4f43a5z42vp3hy6higw66g2vv4xfbbtsz5zlfhvlnvdaosa</t>
  </si>
  <si>
    <t>f0151487</t>
  </si>
  <si>
    <t>1126.63T</t>
  </si>
  <si>
    <t>192.168.25.81</t>
  </si>
  <si>
    <t>10.1.17.78</t>
  </si>
  <si>
    <t>f3s6xgjxql2lmjeqvibbyz4vfhjwi4l3lw5gckj5bbjk6gfbzot577rtzxa5fkwlhvjlsbhbp2qwv34a5n452a</t>
  </si>
  <si>
    <t>f3ws4dxekn4owr5y5ccklbfg5rib5hqdieuaktuex2ngirhvszgbaxu7xptc327kr56xehxl3caczcwbkhepoq</t>
  </si>
  <si>
    <t>f0396751</t>
  </si>
  <si>
    <t>3082.4375T</t>
  </si>
  <si>
    <t>冉金宝</t>
  </si>
  <si>
    <t>10.1.17.52</t>
  </si>
  <si>
    <t>10.1.17.81</t>
  </si>
  <si>
    <t>f3qhtgbny4dowju5axvdh7gm35x6ji5dcxzsobbpaa5nw4x6i7uxel4sue4jdmtepfuicyxthduvmm42n6ndcq</t>
  </si>
  <si>
    <t>f3r54ovltzkumvxyjgkp5dsfgj2x4tlgk6zogmvpweqxpldahknx24vj7sen6nhm5kkm6zkyzvj76r5xnp2t4q</t>
  </si>
  <si>
    <t>f0417893</t>
  </si>
  <si>
    <t>彭姐</t>
  </si>
  <si>
    <t>10.1.17.48</t>
  </si>
  <si>
    <t>10.1.17.79</t>
  </si>
  <si>
    <t>f3rp5ogwgitsmriaqarufqhcyk4qhz6regdx5ptlvmjoewknc43yubtvjecmt6ss4wn6dr2vfoyphfszsedpwa</t>
  </si>
  <si>
    <t>f3wzyzbbookekjdkrgjpm3jqgomj7oe22co3fy3oqrz6u6wfffqt6vajtdlnhdchkhcbv7m3etj62nezmzpzka</t>
  </si>
  <si>
    <t>f0227660</t>
  </si>
  <si>
    <t>姚峰</t>
  </si>
  <si>
    <t>10.1.17.47</t>
  </si>
  <si>
    <t>10.1.17.80</t>
  </si>
  <si>
    <t>f3q4qvwsgfxidkkcqar76s3oxecz7qenvnkw2l4ct5r5htp6cqvma4tmtitrbo3qglgyytgnddajczjevt47oq</t>
  </si>
  <si>
    <t>f3sjkdhvhef7ry7irapoouw222un6ptfacwqusdcurjg6ew72r6pwi2gwh2ptmthde7yltpitsian3dqs2nsfa</t>
  </si>
  <si>
    <t>f0396352</t>
  </si>
  <si>
    <t>国富</t>
  </si>
  <si>
    <t>10.1.17.53</t>
  </si>
  <si>
    <t>10.1.2.94</t>
  </si>
  <si>
    <t>f3szzkzvoyqx3fntodnpjxmiif27vk3eoujm6viwnx645aj2isn5dupgww6tpptwfwz2twl3tgkspqmqdtr5wq</t>
  </si>
  <si>
    <t>f3q3tnlwfwn262i3k674cfvznjtnuo7pzttjk5ds5txxkdyknthlvqfzfclvqnejrcguyeuiu333xc3woa5s3a</t>
  </si>
  <si>
    <t>f0417918</t>
  </si>
  <si>
    <t>482T</t>
  </si>
  <si>
    <t>10.1.2.91</t>
  </si>
  <si>
    <t>10.1.2.7</t>
  </si>
  <si>
    <t>f3r6aqxnsbwetwaw4lcycbf5jzwbbnpbv2ff7qgia2ybeq3iamxbkzocav635k7whknahd7yslb676ic5u6jta</t>
  </si>
  <si>
    <t>f3uicdyefize76affjy2m7fadkooms22dmcg6l7jadx7w2hobfn4heyj5t3l4wj722hvohbfokgbb24agstd4a</t>
  </si>
  <si>
    <t>f0227567</t>
  </si>
  <si>
    <t>4P</t>
  </si>
  <si>
    <t>10.1.2.95</t>
  </si>
  <si>
    <t>10.1.17.65</t>
  </si>
  <si>
    <t>f3qxd5zg7f5lwahklxsre3tsbn6dpyicctiqhj7uoyft5osu2suhxuvsy4rxeld652jx5rkmlveuos5fqpprdq</t>
  </si>
  <si>
    <t>f3tehnsdgn2e4tqnrcokrqa4amrdwz6ktxyjx7ogghcvmkm63yxpejtc2retbcn667ammctkb5dxejzhsmbz5a</t>
  </si>
  <si>
    <t>f0227531</t>
  </si>
  <si>
    <t>3062T</t>
  </si>
  <si>
    <t>老计二号</t>
  </si>
  <si>
    <t>10.1.17.54</t>
  </si>
  <si>
    <t>10.1.17.68</t>
  </si>
  <si>
    <t>f3qmnf7wzgkvu4a4uhmvghlqdtqb3xnmwpwy4gbffumknmqdzusfzyotndh3zy5hgfz3zrc6nn4tkxsx6jg6sq</t>
  </si>
  <si>
    <t>f3r3sywrx76kfxqgvl27i7ib5fm7q7axunzynxkjdk6mmbiyrvl6w27xweohd7xofpwaictnn2utdhqp5skr3q</t>
  </si>
  <si>
    <t>f0417709</t>
  </si>
  <si>
    <t>宁波云繁</t>
  </si>
  <si>
    <t>10.1.17.55</t>
  </si>
  <si>
    <t>10.1.17.72</t>
  </si>
  <si>
    <t>f3rycnb4a2y6boz3bhphfj6rw37e5k6bp3pp4vuddbuyaavk62zscpzasy2mz73gxy6n3gjwfnmxhrz3cqofga</t>
  </si>
  <si>
    <t>f3vuv46fglr7kjtxoxxp6nflyalzi7e6zuecfxykzpo5qhs4ww236oygbnyetb55eyzl5hccepdro3utxkqnwq</t>
  </si>
  <si>
    <t>f0396732</t>
  </si>
  <si>
    <t>大菲姐</t>
  </si>
  <si>
    <t>10.1.17.58</t>
  </si>
  <si>
    <t>10.1.17.74</t>
  </si>
  <si>
    <t>f3qej7idfc7fsc5dtrm3rs26gcaha4v6qbwsk7sbpn7l2z5j2cgqwsxrut4ar6knz7zlc467oxkitsnu6jauaq</t>
  </si>
  <si>
    <t>f3uzrolawpm4us355ahuk5swqnra6grnbs7osar3zyqpoxqnrw3yodxmvgwygugmz5eq2t4zcnglmz4lsil57q</t>
  </si>
  <si>
    <t>f0396684</t>
  </si>
  <si>
    <t>黄杰</t>
  </si>
  <si>
    <t>10.1.17.56</t>
  </si>
  <si>
    <t>10.1.17.73</t>
  </si>
  <si>
    <t>f3w2vncylu3tnhabmzyvuxyz3xic3gj5qphi5ahnnzj5qv5mrwqergeqyxuuh6iga37j3prw4d3kdqjciqzvoa</t>
  </si>
  <si>
    <t>f3ul63fj6yq5tbpye2tmcomclrziwzc5tssf62lwjfe7ef5n3t45ue6vvekd2mnmbt3vmatopmvavzs6kc6req</t>
  </si>
  <si>
    <t>f0151436</t>
  </si>
  <si>
    <t>1329T</t>
  </si>
  <si>
    <t>深圳乐智熊游乐</t>
  </si>
  <si>
    <t>10.1.17.57</t>
  </si>
  <si>
    <t>10.1.18.101</t>
  </si>
  <si>
    <t>f3r5sjyyuqceumrwr43qojezfgl5uduxiwec5zd4fhghwx74nxj4bpydipt36akjhuqgh5kne7co6rhtefrxua</t>
  </si>
  <si>
    <t>f3vahho2rppqdotafhjhtjunma5tkas7c3vstu4va7cer4tlup2vvj5xsliyuwa25hh67sqxg4dg73vzfz76rq</t>
  </si>
  <si>
    <t>f0396720</t>
  </si>
  <si>
    <t>益达</t>
  </si>
  <si>
    <t>10.1.18.104</t>
  </si>
  <si>
    <t>10.1.18.106</t>
  </si>
  <si>
    <t>f3qjwttlt2rti5yot7g2regze5ftk3crkko5wib33xkdgzdbbqgwvw27c6fxugauf35vx3dmtocif7bcxnuuuq</t>
  </si>
  <si>
    <t>f3sr22oiniqrx74nxd4kn77ehp5v3wfb4zo6rtj5z6uvuco6y74nt6g6bsmuswj3lnpgb5xfbdhgu7x6cvwcna</t>
  </si>
  <si>
    <t>f0227472</t>
  </si>
  <si>
    <t>吉林承钰</t>
  </si>
  <si>
    <t>10.1.18.110</t>
  </si>
  <si>
    <t>10.1.17.75</t>
  </si>
  <si>
    <t>f3ryeiv7wuc4irwffqbwhnmbsgypcnfuovmy2iot22jexdy66bjoixkjqhi7qll3w76bcy44aijx2opeydifha</t>
  </si>
  <si>
    <t>f3xcdyoagfe6y7t2noz6jzmd7lbmbx6seqm5fmxsc26vjifjsbq37dc7nsrysd6m3qbvfotov3qkkqq53jnzaq</t>
  </si>
  <si>
    <t>f0227684</t>
  </si>
  <si>
    <t>3328T</t>
  </si>
  <si>
    <t>笨笨</t>
  </si>
  <si>
    <t>10.1.18.109</t>
  </si>
  <si>
    <t>10.1.2.83</t>
  </si>
  <si>
    <t>f3qziyo6ikgcgjgamebd3d7mhf2cfwwy3nwp7h3dwdgoqxkvb4uaen4wtldv66752hlf67fohwzarcuhoql54q</t>
  </si>
  <si>
    <t>f3q4afdafuoyonii5ohrbjruflpwwqau26unj2k6oe4ecz6swacbsjxko7d7ip24eo4bsmjbiei67cj76fd6fq</t>
  </si>
  <si>
    <t>f0417767</t>
  </si>
  <si>
    <t>10.1.2.88</t>
  </si>
  <si>
    <t>172.16.0.8</t>
  </si>
  <si>
    <t>f3vxnggfhgzeklebdzbir275tispdmsy7qmlo76xpszt7dkubpp7qwdxg7a3whbvtplsrowlkgcswj7mco4gfq</t>
  </si>
  <si>
    <t>f3rjofyoeyoa3f2ryizss6ppga3jjheppz3dptz7g4c5s6qrerr33tp4zd2ygokynxmagcvp4dwuslq7dwwkia</t>
  </si>
  <si>
    <t>f0151498</t>
  </si>
  <si>
    <t>1200T</t>
  </si>
  <si>
    <t>济南客户</t>
  </si>
  <si>
    <t>济南</t>
  </si>
  <si>
    <t>172.16.0.7</t>
  </si>
  <si>
    <t>10.1.18.1</t>
  </si>
  <si>
    <t>f3r7sdkx4zdislpgsghymrw7n464xlbieotb7exx2gqzzoitmodn7pwcmjqsjchdwcjvgyuuoqiyhje6dyhxga</t>
  </si>
  <si>
    <t>f3szc6bsrlq4qnegohzfgx4trc7c52gyoasmtjfsopv2cnkanyb5evcj757elnewrvhiq5ys35xg2yqj745nvq</t>
  </si>
  <si>
    <t>f0151536</t>
  </si>
  <si>
    <t>老冯</t>
  </si>
  <si>
    <t>10.1.18.68</t>
  </si>
  <si>
    <t>10.1.18.107</t>
  </si>
  <si>
    <t>f3sxg6vwlw5excs6i34x7mcsg52q3cgbnxxkk3d3emsxvnb2pmfxrtawbjnmn3ulv6aitcjurqyg2zyoynbj5a</t>
  </si>
  <si>
    <t>f3vxy73hk3ibeg3nio7unxkzwniqq3hwjvrpfi3b75sgp43tgkulnkz6jzwhpiiuisc6yms5cv4e74vmgprkvq</t>
  </si>
  <si>
    <t>f0417826</t>
  </si>
  <si>
    <t>国富前海</t>
  </si>
  <si>
    <t>10.1.17.50</t>
  </si>
  <si>
    <t>10.1.2.13</t>
  </si>
  <si>
    <t>f3vzuscki6ftrvq6qlgla6ocb5dthojgruugr7fedubodswrd4bcgyuxuxdipufsjvrkhsrqg64a2iy2xiodmq</t>
  </si>
  <si>
    <t>f3us7amkmwghcg3xcj74lz5zsqyqg6vlvvxo3ndqd47fqgwr4h3ddqx3fzwofesxnmr4rgvlbwwlpakuc5h5oq</t>
  </si>
  <si>
    <t>f0151453</t>
  </si>
  <si>
    <t>3172T</t>
  </si>
  <si>
    <t>万能工匠</t>
  </si>
  <si>
    <t>10.1.4.14</t>
  </si>
  <si>
    <t>10.1.18.105</t>
  </si>
  <si>
    <t>f3qvr6cwew2xeeay4ilwzkirk2dfjxbpvzfyg7frnkuava7qv2lxiq72ryzdmrjirw3h2ydeq5uvhmba7la64q</t>
  </si>
  <si>
    <t>f3r5dgpvmiijsytodllsnimvg3ctqkdtkrnmcqfchse3gbsbga3crbl7atqgotwf3le5ugser5asiqq3lm7ala</t>
  </si>
  <si>
    <t>f0417848</t>
  </si>
  <si>
    <t>泯灏科技</t>
  </si>
  <si>
    <t>10.1.18.92</t>
  </si>
  <si>
    <t>IP</t>
  </si>
  <si>
    <t>厦门机房</t>
  </si>
  <si>
    <r>
      <rPr>
        <sz val="10"/>
        <color theme="10"/>
        <rFont val="宋体"/>
        <charset val="134"/>
      </rPr>
      <t>owner替换详情</t>
    </r>
    <r>
      <rPr>
        <sz val="10"/>
        <rFont val="宋体"/>
        <charset val="134"/>
      </rPr>
      <t xml:space="preserve"> </t>
    </r>
  </si>
  <si>
    <t>f3u7aalu74z4kreo6jzxl2bd2xcvfq535hk53g4a37mtwcwwnxf7lrr5tbsxh6tubc63rfeoabkd4tyxalnbka</t>
  </si>
  <si>
    <t>f3wmt6wvt5vyx7hbozj2es4t6rwzp23m7yaxtm4usggmdifuzjc5wdydtmd5ptaxpgqpx3es2vsxffi5uzgeaa</t>
  </si>
  <si>
    <t>f0151513</t>
  </si>
  <si>
    <t>f3rznpkgs6xxcpinkv3mo52fgd43kgmjmoprnjxo4t722slqlssyphc62uye5in4cthm5crik7vrnlwzwmucgq</t>
  </si>
  <si>
    <t>f3smwiz5xf42hdc2mkdctxdteo7667thfets5merjt6a73efm64zpclpxmxjsjqisgvfpqns257p7k5au2fpsq</t>
  </si>
  <si>
    <t>f0151524</t>
  </si>
  <si>
    <t>f3q3tqwhvmlsvik3ireamghdgzkwzgxqmxbl24vgexqjkh77nsfx2nlf64uqgv52shkgfzwbmoyp3wnps547la</t>
  </si>
  <si>
    <t>f3sb76ih37zmtcx5fxi5a7wbomphmyplitx3od6yf7yovwdcrgivdb7hay6ulffxbvabvgpxmq3cecvwgcwwpa</t>
  </si>
  <si>
    <t>f0227434</t>
  </si>
  <si>
    <t>f3qrreqofw7asbzpzhmidswehy56tllrrb3c5f2mtm6edgy2hccmym5dvjhzicw5vq5ugbaqzip42ks6l7ntdq</t>
  </si>
  <si>
    <t>f3sstqkvegeyycjh3vtfktom5ugdkviixhojgnimzdvfevwgi6aqp3xjc4vtl2abikth5pbdo6ndkfepqscgva</t>
  </si>
  <si>
    <t>f0227501</t>
  </si>
  <si>
    <t>f3qzgmcjsyr33ky64vqfseztnho7f5fe7j7wb3epzd2qsk3kc5enjlpxn6b7ulixnesdswuyrbsjit236pmd7a</t>
  </si>
  <si>
    <t>f3ubfoga57jlmk5dthlel6ajrabzfedcounpbefujx2urq7u2howgfwgf5dj3w6rvnvgmbpgkq566t2brsdt3q</t>
  </si>
  <si>
    <t>f0227548</t>
  </si>
  <si>
    <t>f3r7oadoutx4hh7s3n7f4tnux5f5dp2ijkv67rxw27krnek3jkd5d4cyvzbxpjck2s5zl265mpjt4vqfzpjl6a</t>
  </si>
  <si>
    <t>f3usxrut47sznzp475zcy4vglridakeevrw6zdxczsfbsg4g3igseluks55s2z6n5vxdosqid2wzslvvzrtk4a</t>
  </si>
  <si>
    <t>f0227589</t>
  </si>
  <si>
    <t>f3rd4giyukqecimnc3kgvt72cr67kox5nazrfrapj7oygxsuejvacd3izl6lllcmmuk4ecpcs23te6jagvmlaa</t>
  </si>
  <si>
    <t>f3vzgytxejis7nkewqkyx3nk2c6czeuew2pbhey7vc5hfvurcfwfumblw7eujhnqrgnefxyecfvdqy4oaong7a</t>
  </si>
  <si>
    <t>f0227605</t>
  </si>
  <si>
    <t>f3qbcwkkq3jtefrmr4totnk4dicjsvacqw7rbsvmozk3wma4sudwyrmgezcrzgoguqoa5g6fzghzm7ookgdmia</t>
  </si>
  <si>
    <t>f3ux4vemc475kfrithwbchb7gzlypcbnry2wvpni2pvtozwlorxz7gizajowheewjof4ia7jbhxujja443776q</t>
  </si>
  <si>
    <t>f0396672</t>
  </si>
  <si>
    <t>f3qm67edflel7imzbgabhvthyfkkzvwqn6x5p7k6a44kx74526uh6jdcuz2amt5h5xd5kpzzzmyk7w3uhsfkqq</t>
  </si>
  <si>
    <t>f3v2ru4ga7idfui6logumeys6j2veahzpu43lm7r6adjb4mhrww6gzcu4v5qb27hs43b3g7vouidbyxy2rqjxa</t>
  </si>
  <si>
    <t>f0396704</t>
  </si>
  <si>
    <t>f3rocteyfktzqsf5dazc4bki36bu2lgpqsdzdsuxoln43mibp6x6zo6ngjidlpa3mahoh7erysnqlrj7beitbq</t>
  </si>
  <si>
    <t>f3vfltzmj365dqtbbidjidmkdfenyff6ultptcm5orq2yawkiipmfud7sovfm5f4hjtu3x47c6dizvkjnalyqa</t>
  </si>
  <si>
    <t>f0396726</t>
  </si>
  <si>
    <t>f3s6ke7vhtffl3hfjxfmlyfbpmzo4rjlvyy6uswoxuhdgyolnq6a6k26hugsdfodgxc7fwuq2un3rzeongwgma</t>
  </si>
  <si>
    <t>f3wcbrc6hp3z2kyluwfidftngl4gsxabz3dbapss6ufkvyhexstngift7ujmu7sllpfd4cibo4d77tro3o3xlq</t>
  </si>
  <si>
    <t>f0396742</t>
  </si>
  <si>
    <t>f3rkhcmfea34x4f43dnza5zv43mp3qfw7yrykqrk56h27p455a5ccktvm5ocuewty4ylswmyhivfb4go5vd7ia</t>
  </si>
  <si>
    <t>f3vnllsqosrxkvscr45pfvrb6ywmzgtm54zfmao4ppjbvvmvw2m37nfgb472rynalxt2gpi3f4do5ibtcuutda</t>
  </si>
  <si>
    <t>f0417631</t>
  </si>
  <si>
    <t>f3qm63z3qibgd2wymzfozpwqk3vzjfkuevklyb6v37psi3xzpqxxs4cldkh5aruf44dptw575tne7tqggrvdqa</t>
  </si>
  <si>
    <t>f3wtmbrascuuqcs7tpzvt4jsz2qjdq3xf3ojgkqfb4ix2rfnxmsykg35r6uty3fbkcd2ci74vka4c2nqxjbffq</t>
  </si>
  <si>
    <t>f0417870</t>
  </si>
  <si>
    <t>f3q5h3ednqsywsbslbomudkbpfe5ylfow6dsh4bhca6mxa2gap3uiko5e7aqinccjn7pbxmedmaeoh4tsliftq</t>
  </si>
  <si>
    <t>f3vzn2xnp3avdtca7gqtjlcjzbonljqk2efchog723totmknx33xj3hekwjfafqy3kqb62a634wz3ru6lfbkpa</t>
  </si>
  <si>
    <t>f0417910</t>
  </si>
  <si>
    <t>f3uxregy54opqhdhkfe4xd2jflhoafl5un4p6axb3rymmxkwcxlerrfcscxhejw27pbfa5tn7gbmjpekbdpuuq</t>
  </si>
  <si>
    <t>f3rcnvsqw4zspx4gio3puynu5nbemvcyev5wmwegsypcd75vupkibgouvbylxism3lcusns3uj2c25w236izaa</t>
  </si>
  <si>
    <t>f0417937</t>
  </si>
  <si>
    <t>f3sawkf4s25v6poi35bcqx4xhtvmiayclbjnktqm7ni3waa7x6y3z5ui5kydlf3xjfgcqapvh3qjalcgmnohca</t>
  </si>
  <si>
    <t>f3xaitxyf2kzzahoem3nfl7zr5knytmqfcw3umgh5f6wchi2qjrf7nzpw4uzef7ouspfgjljr7qblrbgsn3gva</t>
  </si>
  <si>
    <t>f0396296</t>
  </si>
  <si>
    <t>10.1.2.10</t>
  </si>
  <si>
    <t>f3r7wvhkki5bd6delfrbftmrcmi7gdgjge45jfhuymxcdlsqyynlzxqijkudoodjzipypzu5xqzojvqovhjqxa</t>
  </si>
  <si>
    <t>\</t>
  </si>
  <si>
    <t>芯奇数据1号</t>
  </si>
  <si>
    <t>10.1.2.11</t>
  </si>
  <si>
    <t>f3vs356hledlgwa6g4nqjuuznfoikwgqt2e4f5buyubal4detit6k7gq6omqbzsix3hzd3fwd4nnbtavlq6tsq</t>
  </si>
  <si>
    <t>f070337</t>
  </si>
  <si>
    <t>芯奇数据2号</t>
  </si>
  <si>
    <t>f3qn7wzmztehfej5auf3r3ytop25jcc7q5442wkrahda7rvz27o3lniupurncf34hiteq6zitjxik4rtrrkizq</t>
  </si>
  <si>
    <t>f3s2jnq7mtg3yufymgedqryuruytbbl7nkgef7qs6dkkm3y3nerv34babs73iaytpru7ieuq5yjftrnmmyedla</t>
  </si>
  <si>
    <t>f093554</t>
  </si>
  <si>
    <t>网易测试节点</t>
  </si>
  <si>
    <t>10.1.17.76</t>
  </si>
  <si>
    <t>f3vaeizy46gpzepfujanjmf6fdhqtjiwfh6xfpe6uvjaxuy5w3pb7ygtx3iyrevrthtj4gskq4t6pws75ms2mq</t>
  </si>
  <si>
    <t>f3rkml3ggrxhcl2gpbns64jsaclh6ms2rkdoxaewc2utpnxfgxbi6swijrstyaonyxcgf7ld6aozq3zmnn7oga</t>
  </si>
  <si>
    <t>f0490501</t>
  </si>
  <si>
    <t>数字云矿</t>
  </si>
  <si>
    <t>10.1.18.108</t>
  </si>
  <si>
    <t>3851T</t>
  </si>
  <si>
    <t>1853T</t>
  </si>
  <si>
    <t>3886T</t>
  </si>
  <si>
    <t>1050T</t>
  </si>
  <si>
    <t>2318T</t>
  </si>
  <si>
    <t>600T</t>
  </si>
  <si>
    <t>10.1.4.35</t>
  </si>
  <si>
    <t>3072T</t>
  </si>
  <si>
    <t>10.1.4.44</t>
  </si>
  <si>
    <t>8338.3T</t>
  </si>
  <si>
    <t>2026T</t>
  </si>
  <si>
    <t>900T</t>
  </si>
  <si>
    <t>矿工ID</t>
  </si>
  <si>
    <t>当前算力</t>
  </si>
  <si>
    <t>当天 算力增速</t>
  </si>
  <si>
    <t>目标算力</t>
  </si>
  <si>
    <t>责任组</t>
  </si>
  <si>
    <t>算力机器</t>
  </si>
  <si>
    <t>c2卡数</t>
  </si>
  <si>
    <t xml:space="preserve">西安机房 </t>
  </si>
  <si>
    <t xml:space="preserve">   f023198-32G</t>
  </si>
  <si>
    <t>6.92PB</t>
  </si>
  <si>
    <t>81.44 TB</t>
  </si>
  <si>
    <t>13P</t>
  </si>
  <si>
    <t>35 amd</t>
  </si>
  <si>
    <t xml:space="preserve">嘉兴机房 </t>
  </si>
  <si>
    <t xml:space="preserve">   f0227567-64G</t>
  </si>
  <si>
    <t>278.9TB</t>
  </si>
  <si>
    <t>20.06TB</t>
  </si>
  <si>
    <t>8 gamd</t>
  </si>
  <si>
    <t xml:space="preserve">   f054414-32G</t>
  </si>
  <si>
    <t>453.8TB 已停</t>
  </si>
  <si>
    <t xml:space="preserve">   f054418-32G</t>
  </si>
  <si>
    <t>1.12PB</t>
  </si>
  <si>
    <t>3.75TB</t>
  </si>
  <si>
    <t>15 amd</t>
  </si>
  <si>
    <t xml:space="preserve">   f054422-32G</t>
  </si>
  <si>
    <t>537TB</t>
  </si>
  <si>
    <t>20.31TB</t>
  </si>
  <si>
    <t>4gamd</t>
  </si>
  <si>
    <t xml:space="preserve">   f054420-32G</t>
  </si>
  <si>
    <t xml:space="preserve">1.08PB </t>
  </si>
  <si>
    <t>5 amd</t>
  </si>
  <si>
    <t xml:space="preserve">厦门机房 </t>
  </si>
  <si>
    <t xml:space="preserve">   f0151366-64G</t>
  </si>
  <si>
    <t>4.9PB 暂停</t>
  </si>
  <si>
    <t>26.81TB</t>
  </si>
  <si>
    <t>10P</t>
  </si>
  <si>
    <t xml:space="preserve">   f0227531-64G</t>
  </si>
  <si>
    <t>1.47PB已停</t>
  </si>
  <si>
    <t>20 gamd</t>
  </si>
  <si>
    <t xml:space="preserve">   f0396720-64G</t>
  </si>
  <si>
    <t>637.7TB</t>
  </si>
  <si>
    <t>22.94TB</t>
  </si>
  <si>
    <t>12 gamd</t>
  </si>
  <si>
    <t xml:space="preserve">   f0227472-64G</t>
  </si>
  <si>
    <t>2.05PB</t>
  </si>
  <si>
    <t>101.69TB</t>
  </si>
  <si>
    <t>2298T</t>
  </si>
  <si>
    <t>30 gamd</t>
  </si>
  <si>
    <t xml:space="preserve">   f0227684-64G</t>
  </si>
  <si>
    <t>312TB</t>
  </si>
  <si>
    <t>111.94TB</t>
  </si>
  <si>
    <t>65gamd</t>
  </si>
  <si>
    <t xml:space="preserve">   6.20 PiB</t>
  </si>
  <si>
    <t xml:space="preserve">  40.69TiB</t>
  </si>
  <si>
    <t xml:space="preserve"> 13P </t>
  </si>
  <si>
    <t>1组</t>
  </si>
  <si>
    <t>30 amd</t>
  </si>
  <si>
    <t>49 卡</t>
  </si>
  <si>
    <t xml:space="preserve">   138.38 TiB</t>
  </si>
  <si>
    <t xml:space="preserve">  2.50TiB</t>
  </si>
  <si>
    <t xml:space="preserve"> 1000T </t>
  </si>
  <si>
    <t>1 Gmad</t>
  </si>
  <si>
    <t>4 卡</t>
  </si>
  <si>
    <t xml:space="preserve">   207.28 TiB</t>
  </si>
  <si>
    <t xml:space="preserve">  5.75TiB</t>
  </si>
  <si>
    <t>8 Gamd</t>
  </si>
  <si>
    <t>18 卡</t>
  </si>
  <si>
    <t xml:space="preserve">   1.10 PiB</t>
  </si>
  <si>
    <t xml:space="preserve">  9.41TiB</t>
  </si>
  <si>
    <t xml:space="preserve"> 3P </t>
  </si>
  <si>
    <t>3 Gmad</t>
  </si>
  <si>
    <t>6 卡</t>
  </si>
  <si>
    <t xml:space="preserve">   1011.97 TiB</t>
  </si>
  <si>
    <t xml:space="preserve">  11.81TiB</t>
  </si>
  <si>
    <t>2组</t>
  </si>
  <si>
    <t>8 卡</t>
  </si>
  <si>
    <t xml:space="preserve">   f0158993-32G</t>
  </si>
  <si>
    <t xml:space="preserve">   785.34 TiB</t>
  </si>
  <si>
    <t xml:space="preserve">  0.00B</t>
  </si>
  <si>
    <t xml:space="preserve"> 1024T </t>
  </si>
  <si>
    <t>10 amd</t>
  </si>
  <si>
    <t>9 卡</t>
  </si>
  <si>
    <t xml:space="preserve">   4.39 PiB</t>
  </si>
  <si>
    <t xml:space="preserve">  103.44TiB</t>
  </si>
  <si>
    <t xml:space="preserve"> 10P </t>
  </si>
  <si>
    <t>40 Gamd</t>
  </si>
  <si>
    <t>21 卡</t>
  </si>
  <si>
    <t xml:space="preserve">   1.45 PiB</t>
  </si>
  <si>
    <t xml:space="preserve">  9.00TiB</t>
  </si>
  <si>
    <t xml:space="preserve"> 4000T </t>
  </si>
  <si>
    <t>5 Gamd</t>
  </si>
  <si>
    <t xml:space="preserve">   522.44 TiB</t>
  </si>
  <si>
    <t>暂停增速</t>
  </si>
  <si>
    <t xml:space="preserve">   421.06 TiB</t>
  </si>
  <si>
    <t xml:space="preserve">  166.06TiB</t>
  </si>
  <si>
    <t xml:space="preserve"> 2P </t>
  </si>
  <si>
    <t>60 Gamd</t>
  </si>
  <si>
    <t>30 卡</t>
  </si>
</sst>
</file>

<file path=xl/styles.xml><?xml version="1.0" encoding="utf-8"?>
<styleSheet xmlns="http://schemas.openxmlformats.org/spreadsheetml/2006/main">
  <numFmts count="5">
    <numFmt numFmtId="176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theme="1"/>
      <name val="等线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303133"/>
      <name val="Calibri"/>
      <charset val="134"/>
    </font>
    <font>
      <sz val="11"/>
      <color rgb="FF303133"/>
      <name val="宋体"/>
      <charset val="134"/>
    </font>
    <font>
      <sz val="10"/>
      <color rgb="FF606266"/>
      <name val="Calibri"/>
      <charset val="134"/>
    </font>
    <font>
      <sz val="11"/>
      <color rgb="FF222222"/>
      <name val="Calibri"/>
      <charset val="134"/>
    </font>
    <font>
      <sz val="10"/>
      <color rgb="FF303133"/>
      <name val="Calibri"/>
      <charset val="134"/>
    </font>
    <font>
      <sz val="10.5"/>
      <color rgb="FF000000"/>
      <name val="Calibri"/>
      <charset val="134"/>
    </font>
    <font>
      <sz val="9.5"/>
      <color rgb="FF000000"/>
      <name val="Calibri"/>
      <charset val="134"/>
    </font>
    <font>
      <sz val="11"/>
      <color rgb="FF606266"/>
      <name val="Calibri"/>
      <charset val="134"/>
    </font>
    <font>
      <sz val="10.5"/>
      <color rgb="FF1F2329"/>
      <name val="Calibri"/>
      <charset val="134"/>
    </font>
    <font>
      <sz val="9"/>
      <color rgb="FF000000"/>
      <name val="Calibri"/>
      <charset val="134"/>
    </font>
    <font>
      <sz val="10.5"/>
      <color rgb="FF111F2C"/>
      <name val="Calibr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theme="10"/>
      <name val="宋体"/>
      <charset val="134"/>
    </font>
    <font>
      <sz val="1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4EC8FD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6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9B04"/>
        <bgColor indexed="64"/>
      </patternFill>
    </fill>
    <fill>
      <patternFill patternType="solid">
        <fgColor rgb="FFFAD3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7" borderId="9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</cellStyleXfs>
  <cellXfs count="4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r58srsh95.feishu.cn/sheets/shtcnlvGdK4UqTuk482tDGfv8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2" sqref="$A2:$XFD2"/>
    </sheetView>
  </sheetViews>
  <sheetFormatPr defaultColWidth="14" defaultRowHeight="12.75"/>
  <cols>
    <col min="1" max="1" width="17" customWidth="1"/>
    <col min="2" max="3" width="92" customWidth="1"/>
    <col min="4" max="4" width="15" customWidth="1"/>
    <col min="5" max="5" width="14" customWidth="1"/>
    <col min="6" max="6" width="11" customWidth="1"/>
    <col min="7" max="7" width="8" customWidth="1"/>
    <col min="8" max="8" width="6" customWidth="1"/>
    <col min="9" max="10" width="9" customWidth="1"/>
    <col min="11" max="11" width="8" customWidth="1"/>
    <col min="12" max="12" width="6" customWidth="1"/>
    <col min="13" max="13" width="15" customWidth="1"/>
    <col min="14" max="20" width="14" customWidth="1"/>
  </cols>
  <sheetData>
    <row r="1" ht="15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/>
      <c r="P1" s="11"/>
      <c r="Q1" s="11"/>
      <c r="R1" s="11"/>
      <c r="S1" s="11"/>
      <c r="T1" s="11"/>
    </row>
    <row r="2" ht="15" spans="1:20">
      <c r="A2" s="2" t="s">
        <v>14</v>
      </c>
      <c r="B2" s="8" t="s">
        <v>15</v>
      </c>
      <c r="C2" s="8" t="s">
        <v>16</v>
      </c>
      <c r="D2" s="9" t="s">
        <v>17</v>
      </c>
      <c r="E2" s="10" t="s">
        <v>18</v>
      </c>
      <c r="F2" s="8" t="s">
        <v>19</v>
      </c>
      <c r="G2" s="8" t="s">
        <v>20</v>
      </c>
      <c r="H2" s="8" t="s">
        <v>21</v>
      </c>
      <c r="I2" s="7" t="s">
        <v>22</v>
      </c>
      <c r="J2" s="7" t="s">
        <v>23</v>
      </c>
      <c r="K2" s="7" t="s">
        <v>22</v>
      </c>
      <c r="L2" s="8" t="s">
        <v>21</v>
      </c>
      <c r="M2" s="12" t="s">
        <v>24</v>
      </c>
      <c r="N2" s="7">
        <f t="shared" ref="N2:N43" si="0">IF(COUNTIF(E2,"*T")=1,LEFT(E2,LEN(E2)-1)*1024/LEFT(G2,LEN(G2)-1),LEFT(E2,LEN(E2)-1)*1024*1024/LEFT(G2,LEN(G2)-1))</f>
        <v>174016</v>
      </c>
      <c r="O2" s="7"/>
      <c r="P2" s="7"/>
      <c r="Q2" s="7"/>
      <c r="R2" s="7"/>
      <c r="S2" s="7"/>
      <c r="T2" s="7"/>
    </row>
    <row r="3" ht="15" spans="1:20">
      <c r="A3" s="17" t="s">
        <v>25</v>
      </c>
      <c r="B3" s="8" t="s">
        <v>26</v>
      </c>
      <c r="C3" s="8" t="s">
        <v>27</v>
      </c>
      <c r="D3" s="18" t="s">
        <v>28</v>
      </c>
      <c r="E3" s="8" t="s">
        <v>29</v>
      </c>
      <c r="F3" s="8" t="s">
        <v>30</v>
      </c>
      <c r="G3" s="8" t="s">
        <v>20</v>
      </c>
      <c r="H3" s="8" t="s">
        <v>31</v>
      </c>
      <c r="I3" s="7" t="s">
        <v>22</v>
      </c>
      <c r="J3" s="7" t="s">
        <v>23</v>
      </c>
      <c r="K3" s="7" t="s">
        <v>22</v>
      </c>
      <c r="L3" s="8" t="s">
        <v>21</v>
      </c>
      <c r="M3" s="26" t="s">
        <v>32</v>
      </c>
      <c r="N3" s="7">
        <f t="shared" si="0"/>
        <v>49152</v>
      </c>
      <c r="O3" s="7"/>
      <c r="P3" s="7"/>
      <c r="Q3" s="7"/>
      <c r="R3" s="7"/>
      <c r="S3" s="7"/>
      <c r="T3" s="7"/>
    </row>
    <row r="4" ht="15" spans="1:20">
      <c r="A4" s="17" t="s">
        <v>33</v>
      </c>
      <c r="B4" s="8" t="s">
        <v>34</v>
      </c>
      <c r="C4" s="8" t="s">
        <v>35</v>
      </c>
      <c r="D4" s="9" t="s">
        <v>36</v>
      </c>
      <c r="E4" s="7" t="s">
        <v>37</v>
      </c>
      <c r="F4" s="8" t="s">
        <v>38</v>
      </c>
      <c r="G4" s="8" t="s">
        <v>20</v>
      </c>
      <c r="H4" s="8" t="s">
        <v>21</v>
      </c>
      <c r="I4" s="7" t="s">
        <v>22</v>
      </c>
      <c r="J4" s="7" t="s">
        <v>23</v>
      </c>
      <c r="K4" s="7" t="s">
        <v>22</v>
      </c>
      <c r="L4" s="8" t="s">
        <v>21</v>
      </c>
      <c r="M4" s="26" t="s">
        <v>39</v>
      </c>
      <c r="N4" s="7">
        <f t="shared" si="0"/>
        <v>109440</v>
      </c>
      <c r="O4" s="7"/>
      <c r="P4" s="7"/>
      <c r="Q4" s="7"/>
      <c r="R4" s="7"/>
      <c r="S4" s="7"/>
      <c r="T4" s="7"/>
    </row>
    <row r="5" ht="15" spans="1:20">
      <c r="A5" s="17" t="s">
        <v>40</v>
      </c>
      <c r="B5" s="8" t="s">
        <v>41</v>
      </c>
      <c r="C5" s="8" t="s">
        <v>42</v>
      </c>
      <c r="D5" s="9" t="s">
        <v>43</v>
      </c>
      <c r="E5" s="8" t="s">
        <v>29</v>
      </c>
      <c r="F5" s="8" t="s">
        <v>44</v>
      </c>
      <c r="G5" s="8" t="s">
        <v>20</v>
      </c>
      <c r="H5" s="8" t="s">
        <v>31</v>
      </c>
      <c r="I5" s="7" t="s">
        <v>22</v>
      </c>
      <c r="J5" s="7" t="s">
        <v>23</v>
      </c>
      <c r="K5" s="7" t="s">
        <v>22</v>
      </c>
      <c r="L5" s="8" t="s">
        <v>21</v>
      </c>
      <c r="M5" s="26" t="s">
        <v>45</v>
      </c>
      <c r="N5" s="7">
        <f t="shared" si="0"/>
        <v>49152</v>
      </c>
      <c r="O5" s="7"/>
      <c r="P5" s="7"/>
      <c r="Q5" s="7"/>
      <c r="R5" s="7"/>
      <c r="S5" s="7"/>
      <c r="T5" s="7"/>
    </row>
    <row r="6" ht="15" spans="1:20">
      <c r="A6" s="17" t="s">
        <v>46</v>
      </c>
      <c r="B6" s="8" t="s">
        <v>47</v>
      </c>
      <c r="C6" s="8" t="s">
        <v>48</v>
      </c>
      <c r="D6" s="18" t="s">
        <v>49</v>
      </c>
      <c r="E6" s="8" t="s">
        <v>50</v>
      </c>
      <c r="F6" s="8" t="s">
        <v>51</v>
      </c>
      <c r="G6" s="8" t="s">
        <v>20</v>
      </c>
      <c r="H6" s="8" t="s">
        <v>21</v>
      </c>
      <c r="I6" s="7" t="s">
        <v>22</v>
      </c>
      <c r="J6" s="7" t="s">
        <v>23</v>
      </c>
      <c r="K6" s="7" t="s">
        <v>22</v>
      </c>
      <c r="L6" s="8" t="s">
        <v>21</v>
      </c>
      <c r="M6" s="12" t="s">
        <v>52</v>
      </c>
      <c r="N6" s="7">
        <f t="shared" si="0"/>
        <v>32000</v>
      </c>
      <c r="O6" s="7"/>
      <c r="P6" s="7"/>
      <c r="Q6" s="7"/>
      <c r="R6" s="7"/>
      <c r="S6" s="7"/>
      <c r="T6" s="7"/>
    </row>
    <row r="7" ht="15" spans="1:20">
      <c r="A7" s="17" t="s">
        <v>53</v>
      </c>
      <c r="B7" s="8" t="s">
        <v>54</v>
      </c>
      <c r="C7" s="8" t="s">
        <v>55</v>
      </c>
      <c r="D7" s="9" t="s">
        <v>56</v>
      </c>
      <c r="E7" s="8" t="s">
        <v>57</v>
      </c>
      <c r="F7" s="8" t="s">
        <v>58</v>
      </c>
      <c r="G7" s="8" t="s">
        <v>20</v>
      </c>
      <c r="H7" s="8" t="s">
        <v>21</v>
      </c>
      <c r="I7" s="7" t="s">
        <v>22</v>
      </c>
      <c r="J7" s="7" t="s">
        <v>23</v>
      </c>
      <c r="K7" s="7" t="s">
        <v>22</v>
      </c>
      <c r="L7" s="8" t="s">
        <v>21</v>
      </c>
      <c r="M7" s="26" t="s">
        <v>59</v>
      </c>
      <c r="N7" s="7">
        <f t="shared" si="0"/>
        <v>98304</v>
      </c>
      <c r="O7" s="7"/>
      <c r="P7" s="7"/>
      <c r="Q7" s="7"/>
      <c r="R7" s="7"/>
      <c r="S7" s="7"/>
      <c r="T7" s="7"/>
    </row>
    <row r="8" ht="15" spans="1:20">
      <c r="A8" s="2" t="s">
        <v>60</v>
      </c>
      <c r="B8" s="8" t="s">
        <v>61</v>
      </c>
      <c r="C8" s="8" t="s">
        <v>62</v>
      </c>
      <c r="D8" s="9" t="s">
        <v>63</v>
      </c>
      <c r="E8" s="10" t="s">
        <v>64</v>
      </c>
      <c r="F8" s="8" t="s">
        <v>65</v>
      </c>
      <c r="G8" s="8" t="s">
        <v>20</v>
      </c>
      <c r="H8" s="8" t="s">
        <v>21</v>
      </c>
      <c r="I8" s="7" t="s">
        <v>22</v>
      </c>
      <c r="J8" s="7" t="s">
        <v>23</v>
      </c>
      <c r="K8" s="7" t="s">
        <v>22</v>
      </c>
      <c r="L8" s="8" t="s">
        <v>21</v>
      </c>
      <c r="M8" s="26" t="s">
        <v>66</v>
      </c>
      <c r="N8" s="7">
        <f t="shared" si="0"/>
        <v>83872</v>
      </c>
      <c r="O8" s="7"/>
      <c r="P8" s="7"/>
      <c r="Q8" s="7"/>
      <c r="R8" s="7"/>
      <c r="S8" s="7"/>
      <c r="T8" s="7"/>
    </row>
    <row r="9" ht="15" spans="1:20">
      <c r="A9" s="19" t="s">
        <v>67</v>
      </c>
      <c r="B9" s="8" t="s">
        <v>68</v>
      </c>
      <c r="C9" s="8" t="s">
        <v>69</v>
      </c>
      <c r="D9" s="9" t="s">
        <v>70</v>
      </c>
      <c r="E9" s="8" t="s">
        <v>71</v>
      </c>
      <c r="F9" s="8" t="s">
        <v>72</v>
      </c>
      <c r="G9" s="8" t="s">
        <v>20</v>
      </c>
      <c r="H9" s="8" t="s">
        <v>21</v>
      </c>
      <c r="I9" s="7" t="s">
        <v>22</v>
      </c>
      <c r="J9" s="7" t="s">
        <v>23</v>
      </c>
      <c r="K9" s="7" t="s">
        <v>22</v>
      </c>
      <c r="L9" s="8" t="s">
        <v>21</v>
      </c>
      <c r="M9" s="26" t="s">
        <v>73</v>
      </c>
      <c r="N9" s="7">
        <f t="shared" si="0"/>
        <v>32768</v>
      </c>
      <c r="O9" s="7"/>
      <c r="P9" s="7"/>
      <c r="Q9" s="7"/>
      <c r="R9" s="7"/>
      <c r="S9" s="7"/>
      <c r="T9" s="7"/>
    </row>
    <row r="10" ht="15" spans="1:20">
      <c r="A10" s="20" t="s">
        <v>74</v>
      </c>
      <c r="B10" s="8" t="s">
        <v>75</v>
      </c>
      <c r="C10" s="8" t="s">
        <v>76</v>
      </c>
      <c r="D10" s="9" t="s">
        <v>77</v>
      </c>
      <c r="E10" s="8" t="s">
        <v>78</v>
      </c>
      <c r="F10" s="8" t="s">
        <v>79</v>
      </c>
      <c r="G10" s="8" t="s">
        <v>20</v>
      </c>
      <c r="H10" s="8" t="s">
        <v>31</v>
      </c>
      <c r="I10" s="7" t="s">
        <v>22</v>
      </c>
      <c r="J10" s="7" t="s">
        <v>23</v>
      </c>
      <c r="K10" s="7" t="s">
        <v>22</v>
      </c>
      <c r="L10" s="8" t="s">
        <v>21</v>
      </c>
      <c r="M10" s="26" t="s">
        <v>80</v>
      </c>
      <c r="N10" s="7">
        <f t="shared" si="0"/>
        <v>40768</v>
      </c>
      <c r="O10" s="7"/>
      <c r="P10" s="7"/>
      <c r="Q10" s="7"/>
      <c r="R10" s="7"/>
      <c r="S10" s="7"/>
      <c r="T10" s="7"/>
    </row>
    <row r="11" ht="15" spans="1:20">
      <c r="A11" s="19" t="s">
        <v>81</v>
      </c>
      <c r="B11" s="8" t="s">
        <v>82</v>
      </c>
      <c r="C11" s="8" t="s">
        <v>83</v>
      </c>
      <c r="D11" s="9" t="s">
        <v>84</v>
      </c>
      <c r="E11" s="8" t="s">
        <v>85</v>
      </c>
      <c r="F11" s="8" t="s">
        <v>86</v>
      </c>
      <c r="G11" s="8" t="s">
        <v>20</v>
      </c>
      <c r="H11" s="8" t="s">
        <v>31</v>
      </c>
      <c r="I11" s="7" t="s">
        <v>22</v>
      </c>
      <c r="J11" s="7" t="s">
        <v>23</v>
      </c>
      <c r="K11" s="7" t="s">
        <v>22</v>
      </c>
      <c r="L11" s="8" t="s">
        <v>21</v>
      </c>
      <c r="M11" s="27" t="s">
        <v>87</v>
      </c>
      <c r="N11" s="7">
        <f t="shared" si="0"/>
        <v>32768</v>
      </c>
      <c r="O11" s="7"/>
      <c r="P11" s="7"/>
      <c r="Q11" s="7"/>
      <c r="R11" s="7"/>
      <c r="S11" s="7"/>
      <c r="T11" s="7"/>
    </row>
    <row r="12" ht="15" spans="1:20">
      <c r="A12" s="19" t="s">
        <v>88</v>
      </c>
      <c r="B12" s="8" t="s">
        <v>89</v>
      </c>
      <c r="C12" s="8" t="s">
        <v>90</v>
      </c>
      <c r="D12" s="9" t="s">
        <v>91</v>
      </c>
      <c r="E12" s="8" t="s">
        <v>57</v>
      </c>
      <c r="F12" s="8" t="s">
        <v>92</v>
      </c>
      <c r="G12" s="8" t="s">
        <v>20</v>
      </c>
      <c r="H12" s="8" t="s">
        <v>31</v>
      </c>
      <c r="I12" s="7" t="s">
        <v>22</v>
      </c>
      <c r="J12" s="7" t="s">
        <v>23</v>
      </c>
      <c r="K12" s="7" t="s">
        <v>22</v>
      </c>
      <c r="L12" s="8" t="s">
        <v>21</v>
      </c>
      <c r="M12" s="7" t="s">
        <v>93</v>
      </c>
      <c r="N12" s="7">
        <f t="shared" si="0"/>
        <v>98304</v>
      </c>
      <c r="O12" s="7"/>
      <c r="P12" s="7"/>
      <c r="Q12" s="7"/>
      <c r="R12" s="7"/>
      <c r="S12" s="7"/>
      <c r="T12" s="7"/>
    </row>
    <row r="13" ht="15" spans="1:20">
      <c r="A13" s="19" t="s">
        <v>94</v>
      </c>
      <c r="B13" s="8" t="s">
        <v>95</v>
      </c>
      <c r="C13" s="8" t="s">
        <v>96</v>
      </c>
      <c r="D13" s="9" t="s">
        <v>97</v>
      </c>
      <c r="E13" s="8" t="s">
        <v>98</v>
      </c>
      <c r="F13" s="8" t="s">
        <v>99</v>
      </c>
      <c r="G13" s="8" t="s">
        <v>20</v>
      </c>
      <c r="H13" s="8" t="s">
        <v>31</v>
      </c>
      <c r="I13" s="7" t="s">
        <v>22</v>
      </c>
      <c r="J13" s="7" t="s">
        <v>23</v>
      </c>
      <c r="K13" s="7" t="s">
        <v>22</v>
      </c>
      <c r="L13" s="8" t="s">
        <v>21</v>
      </c>
      <c r="M13" s="7" t="s">
        <v>100</v>
      </c>
      <c r="N13" s="7">
        <f t="shared" si="0"/>
        <v>65536</v>
      </c>
      <c r="O13" s="7"/>
      <c r="P13" s="7"/>
      <c r="Q13" s="7"/>
      <c r="R13" s="7"/>
      <c r="S13" s="7"/>
      <c r="T13" s="7"/>
    </row>
    <row r="14" ht="15" spans="1:20">
      <c r="A14" s="20" t="s">
        <v>101</v>
      </c>
      <c r="B14" s="7" t="s">
        <v>102</v>
      </c>
      <c r="C14" s="7" t="s">
        <v>103</v>
      </c>
      <c r="D14" s="4" t="s">
        <v>104</v>
      </c>
      <c r="E14" s="7" t="s">
        <v>105</v>
      </c>
      <c r="F14" s="7" t="s">
        <v>106</v>
      </c>
      <c r="G14" s="8" t="s">
        <v>107</v>
      </c>
      <c r="H14" s="8" t="s">
        <v>31</v>
      </c>
      <c r="I14" s="7" t="s">
        <v>22</v>
      </c>
      <c r="J14" s="7" t="s">
        <v>23</v>
      </c>
      <c r="K14" s="7" t="s">
        <v>22</v>
      </c>
      <c r="L14" s="8" t="s">
        <v>21</v>
      </c>
      <c r="M14" s="12" t="s">
        <v>108</v>
      </c>
      <c r="N14" s="7">
        <f t="shared" si="0"/>
        <v>25626.08</v>
      </c>
      <c r="O14" s="7"/>
      <c r="P14" s="7"/>
      <c r="Q14" s="7"/>
      <c r="R14" s="7"/>
      <c r="S14" s="7"/>
      <c r="T14" s="7"/>
    </row>
    <row r="15" ht="15" spans="1:20">
      <c r="A15" s="20" t="s">
        <v>109</v>
      </c>
      <c r="B15" s="7" t="s">
        <v>110</v>
      </c>
      <c r="C15" s="7" t="s">
        <v>111</v>
      </c>
      <c r="D15" s="4" t="s">
        <v>112</v>
      </c>
      <c r="E15" s="8" t="s">
        <v>71</v>
      </c>
      <c r="F15" s="7" t="s">
        <v>113</v>
      </c>
      <c r="G15" s="8" t="s">
        <v>20</v>
      </c>
      <c r="H15" s="8" t="s">
        <v>21</v>
      </c>
      <c r="I15" s="7" t="s">
        <v>22</v>
      </c>
      <c r="J15" s="7" t="s">
        <v>23</v>
      </c>
      <c r="K15" s="7" t="s">
        <v>22</v>
      </c>
      <c r="L15" s="8" t="s">
        <v>21</v>
      </c>
      <c r="M15" s="28" t="s">
        <v>114</v>
      </c>
      <c r="N15" s="7">
        <f t="shared" si="0"/>
        <v>32768</v>
      </c>
      <c r="O15" s="7"/>
      <c r="P15" s="7"/>
      <c r="Q15" s="7"/>
      <c r="R15" s="7"/>
      <c r="S15" s="7"/>
      <c r="T15" s="7"/>
    </row>
    <row r="16" ht="19" customHeight="1" spans="1:20">
      <c r="A16" s="21" t="s">
        <v>115</v>
      </c>
      <c r="B16" s="8" t="s">
        <v>116</v>
      </c>
      <c r="C16" s="8" t="s">
        <v>117</v>
      </c>
      <c r="D16" s="9" t="s">
        <v>118</v>
      </c>
      <c r="E16" s="8" t="s">
        <v>119</v>
      </c>
      <c r="F16" s="22" t="s">
        <v>120</v>
      </c>
      <c r="G16" s="8" t="s">
        <v>20</v>
      </c>
      <c r="H16" s="8" t="s">
        <v>21</v>
      </c>
      <c r="I16" s="7" t="s">
        <v>22</v>
      </c>
      <c r="J16" s="7" t="s">
        <v>121</v>
      </c>
      <c r="K16" s="7" t="s">
        <v>22</v>
      </c>
      <c r="L16" s="8" t="s">
        <v>21</v>
      </c>
      <c r="M16" s="12" t="s">
        <v>122</v>
      </c>
      <c r="N16" s="7">
        <f t="shared" si="0"/>
        <v>264544</v>
      </c>
      <c r="O16" s="7"/>
      <c r="P16" s="7"/>
      <c r="Q16" s="7"/>
      <c r="R16" s="7"/>
      <c r="S16" s="7"/>
      <c r="T16" s="7"/>
    </row>
    <row r="17" ht="15" spans="1:20">
      <c r="A17" s="20" t="s">
        <v>123</v>
      </c>
      <c r="B17" s="8" t="s">
        <v>124</v>
      </c>
      <c r="C17" s="8" t="s">
        <v>125</v>
      </c>
      <c r="D17" s="9" t="s">
        <v>126</v>
      </c>
      <c r="E17" s="7" t="s">
        <v>127</v>
      </c>
      <c r="F17" s="8" t="s">
        <v>22</v>
      </c>
      <c r="G17" s="8" t="s">
        <v>20</v>
      </c>
      <c r="H17" s="8" t="s">
        <v>31</v>
      </c>
      <c r="I17" s="7" t="s">
        <v>22</v>
      </c>
      <c r="J17" s="7" t="s">
        <v>121</v>
      </c>
      <c r="K17" s="7" t="s">
        <v>22</v>
      </c>
      <c r="L17" s="8" t="s">
        <v>21</v>
      </c>
      <c r="M17" s="7" t="s">
        <v>128</v>
      </c>
      <c r="N17" s="7">
        <f t="shared" si="0"/>
        <v>137625.6</v>
      </c>
      <c r="O17" s="7"/>
      <c r="P17" s="7"/>
      <c r="Q17" s="7"/>
      <c r="R17" s="7"/>
      <c r="S17" s="7"/>
      <c r="T17" s="7"/>
    </row>
    <row r="18" ht="15" spans="1:20">
      <c r="A18" s="20" t="s">
        <v>129</v>
      </c>
      <c r="B18" s="8" t="s">
        <v>130</v>
      </c>
      <c r="C18" s="8" t="s">
        <v>131</v>
      </c>
      <c r="D18" s="9" t="s">
        <v>132</v>
      </c>
      <c r="E18" s="8" t="s">
        <v>50</v>
      </c>
      <c r="F18" s="8" t="s">
        <v>22</v>
      </c>
      <c r="G18" s="8" t="s">
        <v>20</v>
      </c>
      <c r="H18" s="8" t="s">
        <v>31</v>
      </c>
      <c r="I18" s="7" t="s">
        <v>22</v>
      </c>
      <c r="J18" s="7" t="s">
        <v>121</v>
      </c>
      <c r="K18" s="7" t="s">
        <v>22</v>
      </c>
      <c r="L18" s="8" t="s">
        <v>21</v>
      </c>
      <c r="M18" s="12" t="s">
        <v>133</v>
      </c>
      <c r="N18" s="7">
        <f t="shared" si="0"/>
        <v>32000</v>
      </c>
      <c r="O18" s="7"/>
      <c r="P18" s="7"/>
      <c r="Q18" s="7"/>
      <c r="R18" s="7"/>
      <c r="S18" s="7"/>
      <c r="T18" s="7"/>
    </row>
    <row r="19" ht="15" spans="1:20">
      <c r="A19" s="20" t="s">
        <v>134</v>
      </c>
      <c r="B19" s="7" t="s">
        <v>135</v>
      </c>
      <c r="C19" s="7" t="s">
        <v>136</v>
      </c>
      <c r="D19" s="4" t="s">
        <v>137</v>
      </c>
      <c r="E19" s="7" t="s">
        <v>50</v>
      </c>
      <c r="F19" s="8" t="s">
        <v>22</v>
      </c>
      <c r="G19" s="8" t="s">
        <v>107</v>
      </c>
      <c r="H19" s="8" t="s">
        <v>31</v>
      </c>
      <c r="I19" s="7" t="s">
        <v>22</v>
      </c>
      <c r="J19" s="7" t="s">
        <v>138</v>
      </c>
      <c r="K19" s="7" t="s">
        <v>22</v>
      </c>
      <c r="L19" s="8" t="s">
        <v>21</v>
      </c>
      <c r="M19" s="7" t="s">
        <v>139</v>
      </c>
      <c r="N19" s="7">
        <f t="shared" si="0"/>
        <v>16000</v>
      </c>
      <c r="O19" s="7"/>
      <c r="P19" s="7"/>
      <c r="Q19" s="7"/>
      <c r="R19" s="7"/>
      <c r="S19" s="7"/>
      <c r="T19" s="7"/>
    </row>
    <row r="20" ht="15" spans="1:20">
      <c r="A20" s="2" t="s">
        <v>140</v>
      </c>
      <c r="B20" s="7" t="s">
        <v>141</v>
      </c>
      <c r="C20" s="7" t="s">
        <v>142</v>
      </c>
      <c r="D20" s="4" t="s">
        <v>143</v>
      </c>
      <c r="E20" s="7" t="s">
        <v>85</v>
      </c>
      <c r="F20" s="7" t="s">
        <v>144</v>
      </c>
      <c r="G20" s="7" t="s">
        <v>20</v>
      </c>
      <c r="H20" s="7" t="s">
        <v>31</v>
      </c>
      <c r="I20" s="7" t="s">
        <v>22</v>
      </c>
      <c r="J20" s="7" t="s">
        <v>121</v>
      </c>
      <c r="K20" s="7" t="s">
        <v>22</v>
      </c>
      <c r="L20" s="8" t="s">
        <v>21</v>
      </c>
      <c r="M20" s="29" t="s">
        <v>145</v>
      </c>
      <c r="N20" s="7">
        <f t="shared" si="0"/>
        <v>32768</v>
      </c>
      <c r="O20" s="7"/>
      <c r="P20" s="7"/>
      <c r="Q20" s="7"/>
      <c r="R20" s="7"/>
      <c r="S20" s="7"/>
      <c r="T20" s="7"/>
    </row>
    <row r="21" ht="15" spans="1:20">
      <c r="A21" s="2" t="s">
        <v>146</v>
      </c>
      <c r="B21" s="7" t="s">
        <v>147</v>
      </c>
      <c r="C21" s="7" t="s">
        <v>148</v>
      </c>
      <c r="D21" s="4" t="s">
        <v>149</v>
      </c>
      <c r="E21" s="10" t="s">
        <v>150</v>
      </c>
      <c r="F21" s="7" t="s">
        <v>151</v>
      </c>
      <c r="G21" s="7" t="s">
        <v>107</v>
      </c>
      <c r="H21" s="7" t="s">
        <v>21</v>
      </c>
      <c r="I21" s="7" t="s">
        <v>22</v>
      </c>
      <c r="J21" s="7" t="s">
        <v>138</v>
      </c>
      <c r="K21" s="7" t="s">
        <v>22</v>
      </c>
      <c r="L21" s="8" t="s">
        <v>31</v>
      </c>
      <c r="M21" s="7" t="s">
        <v>152</v>
      </c>
      <c r="N21" s="7">
        <f t="shared" si="0"/>
        <v>137232</v>
      </c>
      <c r="O21" s="7"/>
      <c r="P21" s="7"/>
      <c r="Q21" s="7"/>
      <c r="R21" s="7"/>
      <c r="S21" s="7"/>
      <c r="T21" s="7"/>
    </row>
    <row r="22" ht="15" spans="1:20">
      <c r="A22" s="2" t="s">
        <v>153</v>
      </c>
      <c r="B22" s="7" t="s">
        <v>154</v>
      </c>
      <c r="C22" s="7" t="s">
        <v>155</v>
      </c>
      <c r="D22" s="4" t="s">
        <v>156</v>
      </c>
      <c r="E22" s="7" t="s">
        <v>50</v>
      </c>
      <c r="F22" s="7" t="s">
        <v>157</v>
      </c>
      <c r="G22" s="7" t="s">
        <v>107</v>
      </c>
      <c r="H22" s="7" t="s">
        <v>21</v>
      </c>
      <c r="I22" s="7" t="s">
        <v>22</v>
      </c>
      <c r="J22" s="7" t="s">
        <v>138</v>
      </c>
      <c r="K22" s="7" t="s">
        <v>22</v>
      </c>
      <c r="L22" s="8" t="s">
        <v>21</v>
      </c>
      <c r="M22" s="7" t="s">
        <v>158</v>
      </c>
      <c r="N22" s="7">
        <f t="shared" si="0"/>
        <v>16000</v>
      </c>
      <c r="O22" s="7"/>
      <c r="P22" s="7"/>
      <c r="Q22" s="7"/>
      <c r="R22" s="7"/>
      <c r="S22" s="7"/>
      <c r="T22" s="7"/>
    </row>
    <row r="23" ht="15" spans="1:20">
      <c r="A23" s="2" t="s">
        <v>159</v>
      </c>
      <c r="B23" s="7" t="s">
        <v>160</v>
      </c>
      <c r="C23" s="7" t="s">
        <v>161</v>
      </c>
      <c r="D23" s="4" t="s">
        <v>162</v>
      </c>
      <c r="E23" s="7" t="s">
        <v>163</v>
      </c>
      <c r="F23" s="7" t="s">
        <v>22</v>
      </c>
      <c r="G23" s="7" t="s">
        <v>107</v>
      </c>
      <c r="H23" s="7" t="s">
        <v>31</v>
      </c>
      <c r="I23" s="7" t="s">
        <v>22</v>
      </c>
      <c r="J23" s="7" t="s">
        <v>121</v>
      </c>
      <c r="K23" s="7" t="s">
        <v>22</v>
      </c>
      <c r="L23" s="8" t="s">
        <v>21</v>
      </c>
      <c r="M23" s="7" t="s">
        <v>164</v>
      </c>
      <c r="N23" s="7">
        <f t="shared" si="0"/>
        <v>18026.08</v>
      </c>
      <c r="O23" s="7"/>
      <c r="P23" s="7"/>
      <c r="Q23" s="7"/>
      <c r="R23" s="7"/>
      <c r="S23" s="7"/>
      <c r="T23" s="7"/>
    </row>
    <row r="24" ht="15" spans="1:20">
      <c r="A24" s="2" t="s">
        <v>165</v>
      </c>
      <c r="B24" s="7" t="s">
        <v>166</v>
      </c>
      <c r="C24" s="7" t="s">
        <v>167</v>
      </c>
      <c r="D24" s="4" t="s">
        <v>168</v>
      </c>
      <c r="E24" s="43" t="s">
        <v>169</v>
      </c>
      <c r="F24" s="7" t="s">
        <v>170</v>
      </c>
      <c r="G24" s="7" t="s">
        <v>107</v>
      </c>
      <c r="H24" s="7" t="s">
        <v>31</v>
      </c>
      <c r="I24" s="7" t="s">
        <v>22</v>
      </c>
      <c r="J24" s="7" t="s">
        <v>138</v>
      </c>
      <c r="K24" s="7" t="s">
        <v>22</v>
      </c>
      <c r="L24" s="8" t="s">
        <v>21</v>
      </c>
      <c r="M24" s="7" t="s">
        <v>171</v>
      </c>
      <c r="N24" s="7">
        <f t="shared" si="0"/>
        <v>49319</v>
      </c>
      <c r="O24" s="7"/>
      <c r="P24" s="7"/>
      <c r="Q24" s="7"/>
      <c r="R24" s="7"/>
      <c r="S24" s="7"/>
      <c r="T24" s="7"/>
    </row>
    <row r="25" ht="15" spans="1:20">
      <c r="A25" s="2" t="s">
        <v>172</v>
      </c>
      <c r="B25" s="7" t="s">
        <v>173</v>
      </c>
      <c r="C25" s="7" t="s">
        <v>174</v>
      </c>
      <c r="D25" s="4" t="s">
        <v>175</v>
      </c>
      <c r="E25" s="7" t="s">
        <v>29</v>
      </c>
      <c r="F25" s="7" t="s">
        <v>176</v>
      </c>
      <c r="G25" s="7" t="s">
        <v>20</v>
      </c>
      <c r="H25" s="7" t="s">
        <v>21</v>
      </c>
      <c r="I25" s="7" t="s">
        <v>22</v>
      </c>
      <c r="J25" s="7" t="s">
        <v>138</v>
      </c>
      <c r="K25" s="7" t="s">
        <v>22</v>
      </c>
      <c r="L25" s="8" t="s">
        <v>21</v>
      </c>
      <c r="M25" s="7" t="s">
        <v>177</v>
      </c>
      <c r="N25" s="7">
        <f t="shared" si="0"/>
        <v>49152</v>
      </c>
      <c r="O25" s="7"/>
      <c r="P25" s="7"/>
      <c r="Q25" s="7"/>
      <c r="R25" s="7"/>
      <c r="S25" s="7"/>
      <c r="T25" s="7"/>
    </row>
    <row r="26" ht="15" spans="1:20">
      <c r="A26" s="2" t="s">
        <v>178</v>
      </c>
      <c r="B26" s="7" t="s">
        <v>179</v>
      </c>
      <c r="C26" s="7" t="s">
        <v>180</v>
      </c>
      <c r="D26" s="4" t="s">
        <v>181</v>
      </c>
      <c r="E26" s="7" t="s">
        <v>50</v>
      </c>
      <c r="F26" s="7" t="s">
        <v>182</v>
      </c>
      <c r="G26" s="7" t="s">
        <v>107</v>
      </c>
      <c r="H26" s="7" t="s">
        <v>31</v>
      </c>
      <c r="I26" s="7" t="s">
        <v>22</v>
      </c>
      <c r="J26" s="7" t="s">
        <v>138</v>
      </c>
      <c r="K26" s="7" t="s">
        <v>22</v>
      </c>
      <c r="L26" s="8" t="s">
        <v>21</v>
      </c>
      <c r="M26" s="7" t="s">
        <v>183</v>
      </c>
      <c r="N26" s="7">
        <f t="shared" si="0"/>
        <v>16000</v>
      </c>
      <c r="O26" s="7"/>
      <c r="P26" s="7"/>
      <c r="Q26" s="7"/>
      <c r="R26" s="7"/>
      <c r="S26" s="7"/>
      <c r="T26" s="7"/>
    </row>
    <row r="27" ht="15" spans="1:20">
      <c r="A27" s="2" t="s">
        <v>184</v>
      </c>
      <c r="B27" s="7" t="s">
        <v>185</v>
      </c>
      <c r="C27" s="7" t="s">
        <v>186</v>
      </c>
      <c r="D27" s="4" t="s">
        <v>187</v>
      </c>
      <c r="E27" s="7" t="s">
        <v>98</v>
      </c>
      <c r="F27" s="7" t="s">
        <v>188</v>
      </c>
      <c r="G27" s="7" t="s">
        <v>107</v>
      </c>
      <c r="H27" s="7" t="s">
        <v>31</v>
      </c>
      <c r="I27" s="7" t="s">
        <v>22</v>
      </c>
      <c r="J27" s="7" t="s">
        <v>138</v>
      </c>
      <c r="K27" s="7" t="s">
        <v>22</v>
      </c>
      <c r="L27" s="8" t="s">
        <v>21</v>
      </c>
      <c r="M27" s="7" t="s">
        <v>189</v>
      </c>
      <c r="N27" s="7">
        <f t="shared" si="0"/>
        <v>32768</v>
      </c>
      <c r="O27" s="7"/>
      <c r="P27" s="7"/>
      <c r="Q27" s="7"/>
      <c r="R27" s="7"/>
      <c r="S27" s="7"/>
      <c r="T27" s="7"/>
    </row>
    <row r="28" ht="15" spans="1:20">
      <c r="A28" s="2" t="s">
        <v>190</v>
      </c>
      <c r="B28" s="7" t="s">
        <v>191</v>
      </c>
      <c r="C28" s="7" t="s">
        <v>192</v>
      </c>
      <c r="D28" s="4" t="s">
        <v>193</v>
      </c>
      <c r="E28" s="7" t="s">
        <v>194</v>
      </c>
      <c r="F28" s="7" t="s">
        <v>22</v>
      </c>
      <c r="G28" s="7" t="s">
        <v>20</v>
      </c>
      <c r="H28" s="7" t="s">
        <v>21</v>
      </c>
      <c r="I28" s="7" t="s">
        <v>22</v>
      </c>
      <c r="J28" s="7" t="s">
        <v>23</v>
      </c>
      <c r="K28" s="7" t="s">
        <v>22</v>
      </c>
      <c r="L28" s="8" t="s">
        <v>21</v>
      </c>
      <c r="M28" s="28" t="s">
        <v>195</v>
      </c>
      <c r="N28" s="7">
        <f t="shared" si="0"/>
        <v>15424</v>
      </c>
      <c r="O28" s="7"/>
      <c r="P28" s="7"/>
      <c r="Q28" s="7"/>
      <c r="R28" s="7"/>
      <c r="S28" s="7"/>
      <c r="T28" s="7"/>
    </row>
    <row r="29" ht="15" spans="1:20">
      <c r="A29" s="24" t="s">
        <v>196</v>
      </c>
      <c r="B29" s="7" t="s">
        <v>197</v>
      </c>
      <c r="C29" s="7" t="s">
        <v>198</v>
      </c>
      <c r="D29" s="4" t="s">
        <v>199</v>
      </c>
      <c r="E29" s="3" t="s">
        <v>200</v>
      </c>
      <c r="F29" s="7" t="s">
        <v>22</v>
      </c>
      <c r="G29" s="7" t="s">
        <v>107</v>
      </c>
      <c r="H29" s="7" t="s">
        <v>21</v>
      </c>
      <c r="I29" s="7" t="s">
        <v>22</v>
      </c>
      <c r="J29" s="7" t="s">
        <v>23</v>
      </c>
      <c r="K29" s="7" t="s">
        <v>22</v>
      </c>
      <c r="L29" s="8" t="s">
        <v>21</v>
      </c>
      <c r="M29" s="7" t="s">
        <v>201</v>
      </c>
      <c r="N29" s="7">
        <f t="shared" si="0"/>
        <v>65536</v>
      </c>
      <c r="O29" s="7"/>
      <c r="P29" s="7"/>
      <c r="Q29" s="7"/>
      <c r="R29" s="7"/>
      <c r="S29" s="7"/>
      <c r="T29" s="7"/>
    </row>
    <row r="30" ht="15" spans="1:20">
      <c r="A30" s="2" t="s">
        <v>202</v>
      </c>
      <c r="B30" s="7" t="s">
        <v>203</v>
      </c>
      <c r="C30" s="7" t="s">
        <v>204</v>
      </c>
      <c r="D30" s="4" t="s">
        <v>205</v>
      </c>
      <c r="E30" s="7" t="s">
        <v>206</v>
      </c>
      <c r="F30" s="7" t="s">
        <v>207</v>
      </c>
      <c r="G30" s="14" t="s">
        <v>107</v>
      </c>
      <c r="H30" s="7" t="s">
        <v>21</v>
      </c>
      <c r="I30" s="7" t="s">
        <v>22</v>
      </c>
      <c r="J30" s="7" t="s">
        <v>138</v>
      </c>
      <c r="K30" s="7" t="s">
        <v>22</v>
      </c>
      <c r="L30" s="8" t="s">
        <v>21</v>
      </c>
      <c r="M30" s="7" t="s">
        <v>208</v>
      </c>
      <c r="N30" s="7">
        <f t="shared" si="0"/>
        <v>48992</v>
      </c>
      <c r="O30" s="7"/>
      <c r="P30" s="7"/>
      <c r="Q30" s="7"/>
      <c r="R30" s="7"/>
      <c r="S30" s="7"/>
      <c r="T30" s="7"/>
    </row>
    <row r="31" ht="15" spans="1:20">
      <c r="A31" s="2" t="s">
        <v>209</v>
      </c>
      <c r="B31" s="7" t="s">
        <v>210</v>
      </c>
      <c r="C31" s="7" t="s">
        <v>211</v>
      </c>
      <c r="D31" s="4" t="s">
        <v>212</v>
      </c>
      <c r="E31" s="7" t="s">
        <v>85</v>
      </c>
      <c r="F31" s="7" t="s">
        <v>213</v>
      </c>
      <c r="G31" s="7" t="s">
        <v>20</v>
      </c>
      <c r="H31" s="7" t="s">
        <v>31</v>
      </c>
      <c r="I31" s="7" t="s">
        <v>22</v>
      </c>
      <c r="J31" s="7" t="s">
        <v>138</v>
      </c>
      <c r="K31" s="7" t="s">
        <v>22</v>
      </c>
      <c r="L31" s="8" t="s">
        <v>21</v>
      </c>
      <c r="M31" s="7" t="s">
        <v>214</v>
      </c>
      <c r="N31" s="7">
        <f t="shared" si="0"/>
        <v>32768</v>
      </c>
      <c r="O31" s="7"/>
      <c r="P31" s="7"/>
      <c r="Q31" s="7"/>
      <c r="R31" s="7"/>
      <c r="S31" s="7"/>
      <c r="T31" s="7"/>
    </row>
    <row r="32" ht="15" spans="1:20">
      <c r="A32" s="2" t="s">
        <v>215</v>
      </c>
      <c r="B32" s="7" t="s">
        <v>216</v>
      </c>
      <c r="C32" s="7" t="s">
        <v>217</v>
      </c>
      <c r="D32" s="4" t="s">
        <v>218</v>
      </c>
      <c r="E32" s="7" t="s">
        <v>50</v>
      </c>
      <c r="F32" s="7" t="s">
        <v>219</v>
      </c>
      <c r="G32" s="7" t="s">
        <v>107</v>
      </c>
      <c r="H32" s="7" t="s">
        <v>21</v>
      </c>
      <c r="I32" s="7" t="s">
        <v>22</v>
      </c>
      <c r="J32" s="7" t="s">
        <v>138</v>
      </c>
      <c r="K32" s="7" t="s">
        <v>22</v>
      </c>
      <c r="L32" s="8" t="s">
        <v>21</v>
      </c>
      <c r="M32" s="7" t="s">
        <v>220</v>
      </c>
      <c r="N32" s="7">
        <f t="shared" si="0"/>
        <v>16000</v>
      </c>
      <c r="O32" s="7"/>
      <c r="P32" s="7"/>
      <c r="Q32" s="7"/>
      <c r="R32" s="7"/>
      <c r="S32" s="7"/>
      <c r="T32" s="7"/>
    </row>
    <row r="33" ht="15" spans="1:20">
      <c r="A33" s="2" t="s">
        <v>221</v>
      </c>
      <c r="B33" s="7" t="s">
        <v>222</v>
      </c>
      <c r="C33" s="7" t="s">
        <v>223</v>
      </c>
      <c r="D33" s="4" t="s">
        <v>224</v>
      </c>
      <c r="E33" s="7" t="s">
        <v>50</v>
      </c>
      <c r="F33" s="7" t="s">
        <v>225</v>
      </c>
      <c r="G33" s="7" t="s">
        <v>107</v>
      </c>
      <c r="H33" s="7" t="s">
        <v>21</v>
      </c>
      <c r="I33" s="7" t="s">
        <v>22</v>
      </c>
      <c r="J33" s="7" t="s">
        <v>138</v>
      </c>
      <c r="K33" s="7" t="s">
        <v>22</v>
      </c>
      <c r="L33" s="8" t="s">
        <v>21</v>
      </c>
      <c r="M33" s="7" t="s">
        <v>226</v>
      </c>
      <c r="N33" s="7">
        <f t="shared" si="0"/>
        <v>16000</v>
      </c>
      <c r="O33" s="7"/>
      <c r="P33" s="7"/>
      <c r="Q33" s="7"/>
      <c r="R33" s="7"/>
      <c r="S33" s="7"/>
      <c r="T33" s="7"/>
    </row>
    <row r="34" ht="15" spans="1:20">
      <c r="A34" s="2" t="s">
        <v>227</v>
      </c>
      <c r="B34" s="7" t="s">
        <v>228</v>
      </c>
      <c r="C34" s="7" t="s">
        <v>229</v>
      </c>
      <c r="D34" s="4" t="s">
        <v>230</v>
      </c>
      <c r="E34" s="7" t="s">
        <v>231</v>
      </c>
      <c r="F34" s="7" t="s">
        <v>232</v>
      </c>
      <c r="G34" s="7" t="s">
        <v>107</v>
      </c>
      <c r="H34" s="7" t="s">
        <v>21</v>
      </c>
      <c r="I34" s="7" t="s">
        <v>22</v>
      </c>
      <c r="J34" s="7" t="s">
        <v>138</v>
      </c>
      <c r="K34" s="7" t="s">
        <v>22</v>
      </c>
      <c r="L34" s="8" t="s">
        <v>21</v>
      </c>
      <c r="M34" s="7" t="s">
        <v>233</v>
      </c>
      <c r="N34" s="7">
        <f t="shared" si="0"/>
        <v>21264</v>
      </c>
      <c r="O34" s="7"/>
      <c r="P34" s="7"/>
      <c r="Q34" s="7"/>
      <c r="R34" s="7"/>
      <c r="S34" s="7"/>
      <c r="T34" s="7"/>
    </row>
    <row r="35" ht="15" spans="1:20">
      <c r="A35" s="2" t="s">
        <v>234</v>
      </c>
      <c r="B35" s="7" t="s">
        <v>235</v>
      </c>
      <c r="C35" s="7" t="s">
        <v>236</v>
      </c>
      <c r="D35" s="4" t="s">
        <v>237</v>
      </c>
      <c r="E35" s="7" t="s">
        <v>98</v>
      </c>
      <c r="F35" s="7" t="s">
        <v>238</v>
      </c>
      <c r="G35" s="7" t="s">
        <v>107</v>
      </c>
      <c r="H35" s="7" t="s">
        <v>21</v>
      </c>
      <c r="I35" s="7" t="s">
        <v>22</v>
      </c>
      <c r="J35" s="7" t="s">
        <v>138</v>
      </c>
      <c r="K35" s="7" t="s">
        <v>22</v>
      </c>
      <c r="L35" s="8" t="s">
        <v>21</v>
      </c>
      <c r="M35" s="7" t="s">
        <v>239</v>
      </c>
      <c r="N35" s="7">
        <f t="shared" si="0"/>
        <v>32768</v>
      </c>
      <c r="O35" s="7"/>
      <c r="P35" s="7"/>
      <c r="Q35" s="7"/>
      <c r="R35" s="7"/>
      <c r="S35" s="7"/>
      <c r="T35" s="7"/>
    </row>
    <row r="36" ht="15" spans="1:20">
      <c r="A36" s="2" t="s">
        <v>240</v>
      </c>
      <c r="B36" s="7" t="s">
        <v>241</v>
      </c>
      <c r="C36" s="7" t="s">
        <v>242</v>
      </c>
      <c r="D36" s="4" t="s">
        <v>243</v>
      </c>
      <c r="E36" s="7" t="s">
        <v>57</v>
      </c>
      <c r="F36" s="7" t="s">
        <v>244</v>
      </c>
      <c r="G36" s="7" t="s">
        <v>107</v>
      </c>
      <c r="H36" s="7" t="s">
        <v>21</v>
      </c>
      <c r="I36" s="7" t="s">
        <v>22</v>
      </c>
      <c r="J36" s="7" t="s">
        <v>138</v>
      </c>
      <c r="K36" s="7" t="s">
        <v>22</v>
      </c>
      <c r="L36" s="8" t="s">
        <v>21</v>
      </c>
      <c r="M36" s="7" t="s">
        <v>245</v>
      </c>
      <c r="N36" s="7">
        <f t="shared" si="0"/>
        <v>49152</v>
      </c>
      <c r="O36" s="7"/>
      <c r="P36" s="7"/>
      <c r="Q36" s="7"/>
      <c r="R36" s="7"/>
      <c r="S36" s="7"/>
      <c r="T36" s="7"/>
    </row>
    <row r="37" ht="15" spans="1:20">
      <c r="A37" s="2" t="s">
        <v>246</v>
      </c>
      <c r="B37" s="7" t="s">
        <v>247</v>
      </c>
      <c r="C37" s="7" t="s">
        <v>248</v>
      </c>
      <c r="D37" s="4" t="s">
        <v>249</v>
      </c>
      <c r="E37" s="25" t="s">
        <v>250</v>
      </c>
      <c r="F37" s="7" t="s">
        <v>251</v>
      </c>
      <c r="G37" s="7" t="s">
        <v>107</v>
      </c>
      <c r="H37" s="7" t="s">
        <v>21</v>
      </c>
      <c r="I37" s="7" t="s">
        <v>22</v>
      </c>
      <c r="J37" s="7" t="s">
        <v>138</v>
      </c>
      <c r="K37" s="7" t="s">
        <v>22</v>
      </c>
      <c r="L37" s="8" t="s">
        <v>21</v>
      </c>
      <c r="M37" s="30" t="s">
        <v>252</v>
      </c>
      <c r="N37" s="7">
        <f t="shared" si="0"/>
        <v>53248</v>
      </c>
      <c r="O37" s="7"/>
      <c r="P37" s="7"/>
      <c r="Q37" s="7"/>
      <c r="R37" s="7"/>
      <c r="S37" s="7"/>
      <c r="T37" s="7"/>
    </row>
    <row r="38" spans="1:20">
      <c r="A38" s="2" t="s">
        <v>253</v>
      </c>
      <c r="B38" s="3" t="s">
        <v>254</v>
      </c>
      <c r="C38" s="3" t="s">
        <v>255</v>
      </c>
      <c r="D38" s="4" t="s">
        <v>256</v>
      </c>
      <c r="E38" s="7" t="s">
        <v>200</v>
      </c>
      <c r="F38" s="7" t="s">
        <v>22</v>
      </c>
      <c r="G38" s="7" t="s">
        <v>20</v>
      </c>
      <c r="H38" s="7" t="s">
        <v>21</v>
      </c>
      <c r="I38" s="7" t="s">
        <v>22</v>
      </c>
      <c r="J38" s="7" t="s">
        <v>23</v>
      </c>
      <c r="K38" s="7" t="s">
        <v>22</v>
      </c>
      <c r="L38" s="7" t="s">
        <v>31</v>
      </c>
      <c r="M38" s="27" t="s">
        <v>257</v>
      </c>
      <c r="N38" s="7">
        <f t="shared" si="0"/>
        <v>131072</v>
      </c>
      <c r="O38" s="7"/>
      <c r="P38" s="7"/>
      <c r="Q38" s="7"/>
      <c r="R38" s="7"/>
      <c r="S38" s="7"/>
      <c r="T38" s="7"/>
    </row>
    <row r="39" spans="1:20">
      <c r="A39" s="2" t="s">
        <v>258</v>
      </c>
      <c r="B39" s="3" t="s">
        <v>259</v>
      </c>
      <c r="C39" s="3" t="s">
        <v>260</v>
      </c>
      <c r="D39" s="4" t="s">
        <v>261</v>
      </c>
      <c r="E39" s="7" t="s">
        <v>262</v>
      </c>
      <c r="F39" s="7" t="s">
        <v>263</v>
      </c>
      <c r="G39" s="7" t="s">
        <v>107</v>
      </c>
      <c r="H39" s="7" t="s">
        <v>21</v>
      </c>
      <c r="I39" s="7" t="s">
        <v>22</v>
      </c>
      <c r="J39" s="7" t="s">
        <v>264</v>
      </c>
      <c r="K39" s="7" t="s">
        <v>22</v>
      </c>
      <c r="L39" s="7" t="s">
        <v>31</v>
      </c>
      <c r="M39" s="7" t="s">
        <v>265</v>
      </c>
      <c r="N39" s="7">
        <f t="shared" si="0"/>
        <v>19200</v>
      </c>
      <c r="O39" s="7"/>
      <c r="P39" s="7"/>
      <c r="Q39" s="7"/>
      <c r="R39" s="7"/>
      <c r="S39" s="7"/>
      <c r="T39" s="7"/>
    </row>
    <row r="40" spans="1:20">
      <c r="A40" s="2" t="s">
        <v>266</v>
      </c>
      <c r="B40" s="3" t="s">
        <v>267</v>
      </c>
      <c r="C40" s="3" t="s">
        <v>268</v>
      </c>
      <c r="D40" s="4" t="s">
        <v>269</v>
      </c>
      <c r="E40" s="7" t="s">
        <v>85</v>
      </c>
      <c r="F40" s="7" t="s">
        <v>270</v>
      </c>
      <c r="G40" s="7" t="s">
        <v>107</v>
      </c>
      <c r="H40" s="7" t="s">
        <v>21</v>
      </c>
      <c r="I40" s="7" t="s">
        <v>22</v>
      </c>
      <c r="J40" s="7" t="s">
        <v>138</v>
      </c>
      <c r="K40" s="7" t="s">
        <v>22</v>
      </c>
      <c r="L40" s="7" t="s">
        <v>31</v>
      </c>
      <c r="M40" s="7" t="s">
        <v>271</v>
      </c>
      <c r="N40" s="7">
        <f t="shared" si="0"/>
        <v>16384</v>
      </c>
      <c r="O40" s="7"/>
      <c r="P40" s="7"/>
      <c r="Q40" s="7"/>
      <c r="R40" s="7"/>
      <c r="S40" s="7"/>
      <c r="T40" s="7"/>
    </row>
    <row r="41" ht="13.5" spans="1:20">
      <c r="A41" s="2" t="s">
        <v>272</v>
      </c>
      <c r="B41" s="3" t="s">
        <v>273</v>
      </c>
      <c r="C41" s="3" t="s">
        <v>274</v>
      </c>
      <c r="D41" s="4" t="s">
        <v>275</v>
      </c>
      <c r="E41" s="3" t="s">
        <v>57</v>
      </c>
      <c r="F41" s="5" t="s">
        <v>276</v>
      </c>
      <c r="G41" s="7" t="s">
        <v>20</v>
      </c>
      <c r="H41" s="3" t="s">
        <v>21</v>
      </c>
      <c r="I41" s="7" t="s">
        <v>22</v>
      </c>
      <c r="J41" s="7" t="s">
        <v>138</v>
      </c>
      <c r="K41" s="7" t="s">
        <v>22</v>
      </c>
      <c r="L41" s="7" t="s">
        <v>31</v>
      </c>
      <c r="M41" s="7" t="s">
        <v>277</v>
      </c>
      <c r="N41" s="7">
        <f t="shared" si="0"/>
        <v>98304</v>
      </c>
      <c r="O41" s="7"/>
      <c r="P41" s="7"/>
      <c r="Q41" s="7"/>
      <c r="R41" s="7"/>
      <c r="S41" s="7"/>
      <c r="T41" s="7"/>
    </row>
    <row r="42" ht="15" spans="1:20">
      <c r="A42" s="2" t="s">
        <v>278</v>
      </c>
      <c r="B42" s="3" t="s">
        <v>279</v>
      </c>
      <c r="C42" s="3" t="s">
        <v>280</v>
      </c>
      <c r="D42" s="4" t="s">
        <v>281</v>
      </c>
      <c r="E42" s="5" t="s">
        <v>282</v>
      </c>
      <c r="F42" s="5" t="s">
        <v>283</v>
      </c>
      <c r="G42" s="7" t="s">
        <v>107</v>
      </c>
      <c r="H42" s="3" t="s">
        <v>21</v>
      </c>
      <c r="I42" s="7" t="s">
        <v>22</v>
      </c>
      <c r="J42" s="7" t="s">
        <v>23</v>
      </c>
      <c r="K42" s="7" t="s">
        <v>22</v>
      </c>
      <c r="L42" s="7" t="s">
        <v>31</v>
      </c>
      <c r="M42" s="7" t="s">
        <v>284</v>
      </c>
      <c r="N42" s="7">
        <f t="shared" si="0"/>
        <v>50752</v>
      </c>
      <c r="O42" s="7"/>
      <c r="P42" s="7"/>
      <c r="Q42" s="7"/>
      <c r="R42" s="7"/>
      <c r="S42" s="7"/>
      <c r="T42" s="7"/>
    </row>
    <row r="43" ht="20" customHeight="1" spans="1:20">
      <c r="A43" s="2" t="s">
        <v>285</v>
      </c>
      <c r="B43" s="3" t="s">
        <v>286</v>
      </c>
      <c r="C43" s="3" t="s">
        <v>287</v>
      </c>
      <c r="D43" s="4" t="s">
        <v>288</v>
      </c>
      <c r="E43" s="5" t="s">
        <v>85</v>
      </c>
      <c r="F43" s="5" t="s">
        <v>289</v>
      </c>
      <c r="G43" s="7" t="s">
        <v>20</v>
      </c>
      <c r="H43" s="3" t="s">
        <v>21</v>
      </c>
      <c r="I43" s="7" t="s">
        <v>22</v>
      </c>
      <c r="J43" s="7" t="s">
        <v>23</v>
      </c>
      <c r="K43" s="7" t="s">
        <v>22</v>
      </c>
      <c r="L43" s="7" t="s">
        <v>31</v>
      </c>
      <c r="M43" s="7" t="s">
        <v>290</v>
      </c>
      <c r="N43" s="7">
        <f t="shared" si="0"/>
        <v>32768</v>
      </c>
      <c r="O43" s="7"/>
      <c r="P43" s="7"/>
      <c r="Q43" s="7"/>
      <c r="R43" s="7"/>
      <c r="S43" s="7"/>
      <c r="T43" s="7"/>
    </row>
    <row r="44" ht="20" customHeight="1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7"/>
      <c r="P44" s="7"/>
      <c r="Q44" s="7"/>
      <c r="R44" s="7"/>
      <c r="S44" s="7"/>
      <c r="T44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workbookViewId="0">
      <selection activeCell="A1" sqref="A1"/>
    </sheetView>
  </sheetViews>
  <sheetFormatPr defaultColWidth="14" defaultRowHeight="12.75" outlineLevelCol="7"/>
  <cols>
    <col min="1" max="1" width="16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8" width="9" customWidth="1"/>
    <col min="9" max="20" width="14" customWidth="1"/>
  </cols>
  <sheetData>
    <row r="1" ht="15" spans="1:8">
      <c r="A1" s="38" t="s">
        <v>291</v>
      </c>
      <c r="B1" s="39" t="s">
        <v>1</v>
      </c>
      <c r="C1" s="39" t="s">
        <v>2</v>
      </c>
      <c r="D1" s="35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1">
      <c r="A2" s="3" t="s">
        <v>292</v>
      </c>
    </row>
    <row r="3" spans="1:7">
      <c r="A3" s="29"/>
      <c r="B3" t="s">
        <v>293</v>
      </c>
      <c r="G3" t="s">
        <v>107</v>
      </c>
    </row>
    <row r="4" spans="1:7">
      <c r="A4" s="41">
        <v>1</v>
      </c>
      <c r="G4" t="s">
        <v>107</v>
      </c>
    </row>
    <row r="5" spans="1:7">
      <c r="A5" s="41">
        <v>2</v>
      </c>
      <c r="G5" t="s">
        <v>107</v>
      </c>
    </row>
    <row r="6" spans="1:7">
      <c r="A6" s="41">
        <v>3</v>
      </c>
      <c r="G6" t="s">
        <v>107</v>
      </c>
    </row>
    <row r="7" spans="1:7">
      <c r="A7" s="41">
        <v>4</v>
      </c>
      <c r="B7" t="s">
        <v>279</v>
      </c>
      <c r="C7" t="s">
        <v>280</v>
      </c>
      <c r="D7" t="s">
        <v>281</v>
      </c>
      <c r="E7" t="s">
        <v>22</v>
      </c>
      <c r="G7" t="s">
        <v>107</v>
      </c>
    </row>
    <row r="8" spans="1:7">
      <c r="A8" s="41"/>
      <c r="G8" t="s">
        <v>107</v>
      </c>
    </row>
    <row r="9" spans="1:7">
      <c r="A9" s="41">
        <v>6</v>
      </c>
      <c r="B9" t="s">
        <v>160</v>
      </c>
      <c r="C9" t="s">
        <v>161</v>
      </c>
      <c r="D9" t="s">
        <v>162</v>
      </c>
      <c r="E9" t="s">
        <v>22</v>
      </c>
      <c r="G9" t="s">
        <v>107</v>
      </c>
    </row>
    <row r="10" spans="1:7">
      <c r="A10" s="41">
        <v>7</v>
      </c>
      <c r="E10" t="s">
        <v>22</v>
      </c>
      <c r="G10" t="s">
        <v>107</v>
      </c>
    </row>
    <row r="11" spans="1:7">
      <c r="A11" s="41">
        <v>8</v>
      </c>
      <c r="B11" t="s">
        <v>294</v>
      </c>
      <c r="C11" t="s">
        <v>295</v>
      </c>
      <c r="D11" t="s">
        <v>296</v>
      </c>
      <c r="E11" t="s">
        <v>22</v>
      </c>
      <c r="G11" t="s">
        <v>107</v>
      </c>
    </row>
    <row r="12" spans="1:7">
      <c r="A12" s="41">
        <v>9</v>
      </c>
      <c r="B12" t="s">
        <v>297</v>
      </c>
      <c r="C12" t="s">
        <v>298</v>
      </c>
      <c r="D12" t="s">
        <v>299</v>
      </c>
      <c r="E12" t="s">
        <v>22</v>
      </c>
      <c r="G12" t="s">
        <v>107</v>
      </c>
    </row>
    <row r="13" spans="1:7">
      <c r="A13" s="41">
        <v>10</v>
      </c>
      <c r="E13" t="s">
        <v>22</v>
      </c>
      <c r="G13" t="s">
        <v>107</v>
      </c>
    </row>
    <row r="14" spans="1:1">
      <c r="A14" s="3"/>
    </row>
    <row r="15" spans="1:1">
      <c r="A15" s="3"/>
    </row>
    <row r="16" spans="1:1">
      <c r="A16" s="3"/>
    </row>
    <row r="17" spans="1:5">
      <c r="A17" s="42">
        <v>1</v>
      </c>
      <c r="B17" t="s">
        <v>300</v>
      </c>
      <c r="C17" t="s">
        <v>301</v>
      </c>
      <c r="D17" t="s">
        <v>302</v>
      </c>
      <c r="E17" t="s">
        <v>22</v>
      </c>
    </row>
    <row r="18" spans="1:5">
      <c r="A18" s="42">
        <v>2</v>
      </c>
      <c r="E18" t="s">
        <v>22</v>
      </c>
    </row>
    <row r="19" spans="1:5">
      <c r="A19" s="42">
        <v>3</v>
      </c>
      <c r="B19" t="s">
        <v>303</v>
      </c>
      <c r="C19" t="s">
        <v>304</v>
      </c>
      <c r="D19" t="s">
        <v>305</v>
      </c>
      <c r="E19" t="s">
        <v>22</v>
      </c>
    </row>
    <row r="20" spans="1:1">
      <c r="A20" s="42">
        <v>4</v>
      </c>
    </row>
    <row r="21" spans="1:5">
      <c r="A21" s="42">
        <v>5</v>
      </c>
      <c r="B21" t="s">
        <v>306</v>
      </c>
      <c r="C21" t="s">
        <v>307</v>
      </c>
      <c r="D21" t="s">
        <v>308</v>
      </c>
      <c r="E21" t="s">
        <v>22</v>
      </c>
    </row>
    <row r="22" spans="1:1">
      <c r="A22" s="42">
        <v>6</v>
      </c>
    </row>
    <row r="23" spans="1:5">
      <c r="A23" s="42">
        <v>7</v>
      </c>
      <c r="B23" t="s">
        <v>309</v>
      </c>
      <c r="C23" t="s">
        <v>310</v>
      </c>
      <c r="D23" t="s">
        <v>311</v>
      </c>
      <c r="E23" t="s">
        <v>22</v>
      </c>
    </row>
    <row r="24" spans="1:5">
      <c r="A24" s="42">
        <v>8</v>
      </c>
      <c r="B24" t="s">
        <v>312</v>
      </c>
      <c r="C24" t="s">
        <v>313</v>
      </c>
      <c r="D24" t="s">
        <v>314</v>
      </c>
      <c r="E24" t="s">
        <v>22</v>
      </c>
    </row>
    <row r="25" spans="1:5">
      <c r="A25" s="42">
        <v>9</v>
      </c>
      <c r="B25" t="s">
        <v>179</v>
      </c>
      <c r="C25" t="s">
        <v>180</v>
      </c>
      <c r="D25" t="s">
        <v>181</v>
      </c>
      <c r="E25" t="s">
        <v>22</v>
      </c>
    </row>
    <row r="26" spans="1:5">
      <c r="A26" s="42">
        <v>10</v>
      </c>
      <c r="E26" t="s">
        <v>22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42">
        <v>1</v>
      </c>
    </row>
    <row r="32" spans="1:4">
      <c r="A32" s="42">
        <v>2</v>
      </c>
      <c r="B32" t="s">
        <v>315</v>
      </c>
      <c r="C32" t="s">
        <v>316</v>
      </c>
      <c r="D32" t="s">
        <v>317</v>
      </c>
    </row>
    <row r="33" spans="1:1">
      <c r="A33" s="42">
        <v>3</v>
      </c>
    </row>
    <row r="34" spans="1:4">
      <c r="A34" s="42">
        <v>4</v>
      </c>
      <c r="B34" t="s">
        <v>318</v>
      </c>
      <c r="C34" t="s">
        <v>319</v>
      </c>
      <c r="D34" t="s">
        <v>320</v>
      </c>
    </row>
    <row r="35" spans="1:4">
      <c r="A35" s="42">
        <v>5</v>
      </c>
      <c r="B35" t="s">
        <v>235</v>
      </c>
      <c r="C35" t="s">
        <v>236</v>
      </c>
      <c r="D35" t="s">
        <v>237</v>
      </c>
    </row>
    <row r="36" spans="1:4">
      <c r="A36" s="42">
        <v>6</v>
      </c>
      <c r="B36" t="s">
        <v>321</v>
      </c>
      <c r="C36" t="s">
        <v>322</v>
      </c>
      <c r="D36" t="s">
        <v>323</v>
      </c>
    </row>
    <row r="37" spans="1:1">
      <c r="A37" s="42">
        <v>7</v>
      </c>
    </row>
    <row r="38" spans="1:4">
      <c r="A38" s="42">
        <v>8</v>
      </c>
      <c r="B38" t="s">
        <v>324</v>
      </c>
      <c r="C38" t="s">
        <v>325</v>
      </c>
      <c r="D38" t="s">
        <v>326</v>
      </c>
    </row>
    <row r="39" spans="1:1">
      <c r="A39" s="42">
        <v>9</v>
      </c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</sheetData>
  <hyperlinks>
    <hyperlink ref="B3" r:id="rId1" display="owner替换详情 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14" defaultRowHeight="12.75" outlineLevelCol="7"/>
  <cols>
    <col min="1" max="1" width="16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8" width="9" customWidth="1"/>
    <col min="9" max="20" width="14" customWidth="1"/>
  </cols>
  <sheetData>
    <row r="1" ht="15" spans="1:8">
      <c r="A1" s="38" t="s">
        <v>291</v>
      </c>
      <c r="B1" s="39" t="s">
        <v>1</v>
      </c>
      <c r="C1" s="39" t="s">
        <v>2</v>
      </c>
      <c r="D1" s="35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1">
      <c r="A2" s="40">
        <v>1</v>
      </c>
    </row>
    <row r="3" spans="1:1">
      <c r="A3" s="40">
        <v>2</v>
      </c>
    </row>
    <row r="4" spans="1:1">
      <c r="A4" s="40">
        <v>3</v>
      </c>
    </row>
    <row r="5" spans="1:4">
      <c r="A5" s="40">
        <v>4</v>
      </c>
      <c r="B5" s="3" t="s">
        <v>327</v>
      </c>
      <c r="C5" s="3" t="s">
        <v>328</v>
      </c>
      <c r="D5" s="3" t="s">
        <v>329</v>
      </c>
    </row>
    <row r="6" spans="1:1">
      <c r="A6" s="40">
        <v>5</v>
      </c>
    </row>
    <row r="7" spans="1:4">
      <c r="A7" s="40">
        <v>6</v>
      </c>
      <c r="B7" t="s">
        <v>330</v>
      </c>
      <c r="C7" t="s">
        <v>331</v>
      </c>
      <c r="D7" t="s">
        <v>332</v>
      </c>
    </row>
    <row r="8" spans="1:1">
      <c r="A8" s="40">
        <v>7</v>
      </c>
    </row>
    <row r="9" spans="1:4">
      <c r="A9" s="40">
        <v>8</v>
      </c>
      <c r="B9" t="s">
        <v>333</v>
      </c>
      <c r="C9" t="s">
        <v>334</v>
      </c>
      <c r="D9" t="s">
        <v>335</v>
      </c>
    </row>
    <row r="10" spans="1:1">
      <c r="A10" s="40">
        <v>9</v>
      </c>
    </row>
    <row r="11" spans="1:4">
      <c r="A11" s="40">
        <v>10</v>
      </c>
      <c r="B11" t="s">
        <v>336</v>
      </c>
      <c r="C11" t="s">
        <v>337</v>
      </c>
      <c r="D11" t="s">
        <v>338</v>
      </c>
    </row>
    <row r="15" spans="2:4">
      <c r="B15" s="7" t="s">
        <v>339</v>
      </c>
      <c r="C15" s="7" t="s">
        <v>340</v>
      </c>
      <c r="D15" s="4" t="s">
        <v>341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"/>
  <sheetViews>
    <sheetView workbookViewId="0">
      <selection activeCell="A1" sqref="A1"/>
    </sheetView>
  </sheetViews>
  <sheetFormatPr defaultColWidth="14" defaultRowHeight="12.75" outlineLevelRow="4"/>
  <cols>
    <col min="1" max="1" width="17" customWidth="1"/>
    <col min="2" max="3" width="92" customWidth="1"/>
    <col min="4" max="4" width="15" customWidth="1"/>
    <col min="5" max="5" width="22" customWidth="1"/>
    <col min="6" max="6" width="15" customWidth="1"/>
    <col min="7" max="7" width="17" customWidth="1"/>
    <col min="8" max="10" width="9" customWidth="1"/>
    <col min="11" max="11" width="8" customWidth="1"/>
    <col min="12" max="12" width="6" customWidth="1"/>
    <col min="13" max="13" width="15" customWidth="1"/>
    <col min="14" max="20" width="14" customWidth="1"/>
  </cols>
  <sheetData>
    <row r="2" ht="15" spans="1:8">
      <c r="A2" s="33" t="s">
        <v>342</v>
      </c>
      <c r="B2" s="34" t="s">
        <v>343</v>
      </c>
      <c r="C2" s="34"/>
      <c r="D2" s="35"/>
      <c r="E2" s="36" t="s">
        <v>344</v>
      </c>
      <c r="F2" s="34" t="s">
        <v>345</v>
      </c>
      <c r="G2" s="36" t="s">
        <v>20</v>
      </c>
      <c r="H2" s="34" t="s">
        <v>344</v>
      </c>
    </row>
    <row r="3" ht="15" spans="1:8">
      <c r="A3" s="33" t="s">
        <v>346</v>
      </c>
      <c r="B3" s="34" t="s">
        <v>347</v>
      </c>
      <c r="C3" s="34"/>
      <c r="D3" s="35" t="s">
        <v>348</v>
      </c>
      <c r="E3" s="36" t="s">
        <v>344</v>
      </c>
      <c r="F3" s="34" t="s">
        <v>349</v>
      </c>
      <c r="G3" s="36" t="s">
        <v>20</v>
      </c>
      <c r="H3" s="34" t="s">
        <v>344</v>
      </c>
    </row>
    <row r="4" ht="15" spans="1:8">
      <c r="A4" s="33" t="s">
        <v>108</v>
      </c>
      <c r="B4" s="34" t="s">
        <v>350</v>
      </c>
      <c r="C4" s="34" t="s">
        <v>351</v>
      </c>
      <c r="D4" s="37" t="s">
        <v>352</v>
      </c>
      <c r="E4" s="36" t="s">
        <v>344</v>
      </c>
      <c r="F4" s="34" t="s">
        <v>353</v>
      </c>
      <c r="G4" s="36"/>
      <c r="H4" s="34" t="s">
        <v>344</v>
      </c>
    </row>
    <row r="5" ht="14.25" spans="1:14">
      <c r="A5" s="2" t="s">
        <v>354</v>
      </c>
      <c r="B5" s="31" t="s">
        <v>355</v>
      </c>
      <c r="C5" s="3" t="s">
        <v>356</v>
      </c>
      <c r="D5" s="4" t="s">
        <v>357</v>
      </c>
      <c r="E5" s="7" t="s">
        <v>57</v>
      </c>
      <c r="F5" s="32" t="s">
        <v>358</v>
      </c>
      <c r="G5" s="7" t="s">
        <v>20</v>
      </c>
      <c r="H5" s="7" t="s">
        <v>21</v>
      </c>
      <c r="I5" s="7" t="s">
        <v>22</v>
      </c>
      <c r="J5" s="7" t="s">
        <v>138</v>
      </c>
      <c r="K5" s="7" t="s">
        <v>22</v>
      </c>
      <c r="L5" s="7" t="s">
        <v>31</v>
      </c>
      <c r="M5" s="7" t="s">
        <v>359</v>
      </c>
      <c r="N5" s="7">
        <f>IF(COUNTIF(E5,"*T")=1,LEFT(E5,LEN(E5)-1)*1024/LEFT(G5,LEN(G5)-1),LEFT(E5,LEN(E5)-1)*1024*1024/LEFT(G5,LEN(G5)-1))</f>
        <v>98304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3" width="92" customWidth="1"/>
    <col min="4" max="4" width="15" customWidth="1"/>
    <col min="5" max="5" width="14" customWidth="1"/>
    <col min="6" max="6" width="11" customWidth="1"/>
    <col min="7" max="7" width="8" customWidth="1"/>
    <col min="8" max="8" width="6" customWidth="1"/>
    <col min="9" max="10" width="9" customWidth="1"/>
    <col min="11" max="11" width="8" customWidth="1"/>
    <col min="12" max="12" width="11" customWidth="1"/>
    <col min="13" max="13" width="28" customWidth="1"/>
    <col min="14" max="21" width="14" customWidth="1"/>
  </cols>
  <sheetData>
    <row r="1" ht="1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/>
      <c r="P1" s="11"/>
      <c r="Q1" s="11"/>
      <c r="R1" s="11"/>
      <c r="S1" s="11"/>
      <c r="T1" s="11"/>
      <c r="U1" s="11"/>
    </row>
    <row r="2" ht="15" spans="1:21">
      <c r="A2" s="2" t="s">
        <v>14</v>
      </c>
      <c r="B2" s="8" t="s">
        <v>15</v>
      </c>
      <c r="C2" s="8" t="s">
        <v>16</v>
      </c>
      <c r="D2" s="9" t="s">
        <v>17</v>
      </c>
      <c r="E2" s="16" t="s">
        <v>360</v>
      </c>
      <c r="F2" s="8" t="s">
        <v>19</v>
      </c>
      <c r="G2" s="8" t="s">
        <v>20</v>
      </c>
      <c r="H2" s="8" t="s">
        <v>21</v>
      </c>
      <c r="I2" s="7" t="s">
        <v>22</v>
      </c>
      <c r="J2" s="7" t="s">
        <v>23</v>
      </c>
      <c r="K2" s="7" t="s">
        <v>22</v>
      </c>
      <c r="L2" s="8" t="s">
        <v>21</v>
      </c>
      <c r="M2" s="12" t="s">
        <v>24</v>
      </c>
      <c r="N2" s="7">
        <f t="shared" ref="N2:N65" si="0">IF(COUNTIF(E2,"*T")=1,LEFT(E2,LEN(E2)-1)*1024/LEFT(G2,LEN(G2)-1),LEFT(E2,LEN(E2)-1)*1024*1024/LEFT(G2,LEN(G2)-1))</f>
        <v>123232</v>
      </c>
      <c r="O2" s="11"/>
      <c r="P2" s="11"/>
      <c r="Q2" s="11"/>
      <c r="R2" s="11"/>
      <c r="S2" s="11"/>
      <c r="T2" s="11"/>
      <c r="U2" s="11"/>
    </row>
    <row r="3" ht="15" spans="1:21">
      <c r="A3" s="17" t="s">
        <v>25</v>
      </c>
      <c r="B3" s="8" t="s">
        <v>26</v>
      </c>
      <c r="C3" s="8" t="s">
        <v>27</v>
      </c>
      <c r="D3" s="18" t="s">
        <v>28</v>
      </c>
      <c r="E3" s="8" t="s">
        <v>29</v>
      </c>
      <c r="F3" s="8" t="s">
        <v>30</v>
      </c>
      <c r="G3" s="8" t="s">
        <v>20</v>
      </c>
      <c r="H3" s="8" t="s">
        <v>31</v>
      </c>
      <c r="I3" s="7" t="s">
        <v>22</v>
      </c>
      <c r="J3" s="7" t="s">
        <v>23</v>
      </c>
      <c r="K3" s="7" t="s">
        <v>22</v>
      </c>
      <c r="L3" s="8" t="s">
        <v>21</v>
      </c>
      <c r="M3" s="26" t="s">
        <v>32</v>
      </c>
      <c r="N3" s="7">
        <f t="shared" si="0"/>
        <v>49152</v>
      </c>
      <c r="O3" s="11"/>
      <c r="P3" s="11"/>
      <c r="Q3" s="11"/>
      <c r="R3" s="11"/>
      <c r="S3" s="11"/>
      <c r="T3" s="11"/>
      <c r="U3" s="11"/>
    </row>
    <row r="4" ht="15" spans="1:21">
      <c r="A4" s="17" t="s">
        <v>33</v>
      </c>
      <c r="B4" s="8" t="s">
        <v>34</v>
      </c>
      <c r="C4" s="8" t="s">
        <v>35</v>
      </c>
      <c r="D4" s="9" t="s">
        <v>36</v>
      </c>
      <c r="E4" s="7" t="s">
        <v>37</v>
      </c>
      <c r="F4" s="8" t="s">
        <v>38</v>
      </c>
      <c r="G4" s="8" t="s">
        <v>20</v>
      </c>
      <c r="H4" s="8" t="s">
        <v>21</v>
      </c>
      <c r="I4" s="7" t="s">
        <v>22</v>
      </c>
      <c r="J4" s="7" t="s">
        <v>23</v>
      </c>
      <c r="K4" s="7" t="s">
        <v>22</v>
      </c>
      <c r="L4" s="8" t="s">
        <v>21</v>
      </c>
      <c r="M4" s="26" t="s">
        <v>39</v>
      </c>
      <c r="N4" s="7">
        <f t="shared" si="0"/>
        <v>109440</v>
      </c>
      <c r="O4" s="11"/>
      <c r="P4" s="11"/>
      <c r="Q4" s="11"/>
      <c r="R4" s="11"/>
      <c r="S4" s="11"/>
      <c r="T4" s="11"/>
      <c r="U4" s="11"/>
    </row>
    <row r="5" ht="15" spans="1:21">
      <c r="A5" s="17" t="s">
        <v>40</v>
      </c>
      <c r="B5" s="8" t="s">
        <v>41</v>
      </c>
      <c r="C5" s="8" t="s">
        <v>42</v>
      </c>
      <c r="D5" s="9" t="s">
        <v>43</v>
      </c>
      <c r="E5" s="8" t="s">
        <v>29</v>
      </c>
      <c r="F5" s="8" t="s">
        <v>44</v>
      </c>
      <c r="G5" s="8" t="s">
        <v>20</v>
      </c>
      <c r="H5" s="8" t="s">
        <v>31</v>
      </c>
      <c r="I5" s="7" t="s">
        <v>22</v>
      </c>
      <c r="J5" s="7" t="s">
        <v>23</v>
      </c>
      <c r="K5" s="7" t="s">
        <v>22</v>
      </c>
      <c r="L5" s="8" t="s">
        <v>21</v>
      </c>
      <c r="M5" s="26" t="s">
        <v>45</v>
      </c>
      <c r="N5" s="7">
        <f t="shared" si="0"/>
        <v>49152</v>
      </c>
      <c r="O5" s="11"/>
      <c r="P5" s="11"/>
      <c r="Q5" s="11"/>
      <c r="R5" s="11"/>
      <c r="S5" s="11"/>
      <c r="T5" s="11"/>
      <c r="U5" s="11"/>
    </row>
    <row r="6" ht="15" spans="1:21">
      <c r="A6" s="17" t="s">
        <v>46</v>
      </c>
      <c r="B6" s="8" t="s">
        <v>47</v>
      </c>
      <c r="C6" s="8" t="s">
        <v>48</v>
      </c>
      <c r="D6" s="18" t="s">
        <v>49</v>
      </c>
      <c r="E6" s="8" t="s">
        <v>50</v>
      </c>
      <c r="F6" s="8" t="s">
        <v>51</v>
      </c>
      <c r="G6" s="8" t="s">
        <v>20</v>
      </c>
      <c r="H6" s="8" t="s">
        <v>21</v>
      </c>
      <c r="I6" s="7" t="s">
        <v>22</v>
      </c>
      <c r="J6" s="7" t="s">
        <v>23</v>
      </c>
      <c r="K6" s="7" t="s">
        <v>22</v>
      </c>
      <c r="L6" s="8" t="s">
        <v>21</v>
      </c>
      <c r="M6" s="12" t="s">
        <v>52</v>
      </c>
      <c r="N6" s="7">
        <f t="shared" si="0"/>
        <v>32000</v>
      </c>
      <c r="O6" s="11"/>
      <c r="P6" s="11"/>
      <c r="Q6" s="11"/>
      <c r="R6" s="11"/>
      <c r="S6" s="11"/>
      <c r="T6" s="11"/>
      <c r="U6" s="11"/>
    </row>
    <row r="7" ht="15" spans="1:21">
      <c r="A7" s="17" t="s">
        <v>53</v>
      </c>
      <c r="B7" s="8" t="s">
        <v>54</v>
      </c>
      <c r="C7" s="8" t="s">
        <v>55</v>
      </c>
      <c r="D7" s="9" t="s">
        <v>56</v>
      </c>
      <c r="E7" s="8" t="s">
        <v>57</v>
      </c>
      <c r="F7" s="8" t="s">
        <v>58</v>
      </c>
      <c r="G7" s="8" t="s">
        <v>20</v>
      </c>
      <c r="H7" s="8" t="s">
        <v>21</v>
      </c>
      <c r="I7" s="7" t="s">
        <v>22</v>
      </c>
      <c r="J7" s="7" t="s">
        <v>23</v>
      </c>
      <c r="K7" s="7" t="s">
        <v>22</v>
      </c>
      <c r="L7" s="8" t="s">
        <v>21</v>
      </c>
      <c r="M7" s="26" t="s">
        <v>59</v>
      </c>
      <c r="N7" s="7">
        <f t="shared" si="0"/>
        <v>98304</v>
      </c>
      <c r="O7" s="11"/>
      <c r="P7" s="11"/>
      <c r="Q7" s="11"/>
      <c r="R7" s="11"/>
      <c r="S7" s="11"/>
      <c r="T7" s="11"/>
      <c r="U7" s="11"/>
    </row>
    <row r="8" ht="15" spans="1:21">
      <c r="A8" s="2" t="s">
        <v>60</v>
      </c>
      <c r="B8" s="8" t="s">
        <v>61</v>
      </c>
      <c r="C8" s="8" t="s">
        <v>62</v>
      </c>
      <c r="D8" s="9" t="s">
        <v>63</v>
      </c>
      <c r="E8" s="5" t="s">
        <v>361</v>
      </c>
      <c r="F8" s="8" t="s">
        <v>65</v>
      </c>
      <c r="G8" s="8" t="s">
        <v>20</v>
      </c>
      <c r="H8" s="8" t="s">
        <v>21</v>
      </c>
      <c r="I8" s="7" t="s">
        <v>22</v>
      </c>
      <c r="J8" s="7" t="s">
        <v>23</v>
      </c>
      <c r="K8" s="7" t="s">
        <v>22</v>
      </c>
      <c r="L8" s="8" t="s">
        <v>21</v>
      </c>
      <c r="M8" s="26" t="s">
        <v>66</v>
      </c>
      <c r="N8" s="7">
        <f t="shared" si="0"/>
        <v>59296</v>
      </c>
      <c r="O8" s="11"/>
      <c r="P8" s="11"/>
      <c r="Q8" s="11"/>
      <c r="R8" s="11"/>
      <c r="S8" s="11"/>
      <c r="T8" s="11"/>
      <c r="U8" s="11"/>
    </row>
    <row r="9" ht="15" spans="1:21">
      <c r="A9" s="19" t="s">
        <v>67</v>
      </c>
      <c r="B9" s="8" t="s">
        <v>68</v>
      </c>
      <c r="C9" s="8" t="s">
        <v>69</v>
      </c>
      <c r="D9" s="9" t="s">
        <v>70</v>
      </c>
      <c r="E9" s="8" t="s">
        <v>71</v>
      </c>
      <c r="F9" s="8" t="s">
        <v>72</v>
      </c>
      <c r="G9" s="8" t="s">
        <v>20</v>
      </c>
      <c r="H9" s="8" t="s">
        <v>21</v>
      </c>
      <c r="I9" s="7" t="s">
        <v>22</v>
      </c>
      <c r="J9" s="7" t="s">
        <v>23</v>
      </c>
      <c r="K9" s="7" t="s">
        <v>22</v>
      </c>
      <c r="L9" s="8" t="s">
        <v>21</v>
      </c>
      <c r="M9" s="26" t="s">
        <v>73</v>
      </c>
      <c r="N9" s="7">
        <f t="shared" si="0"/>
        <v>32768</v>
      </c>
      <c r="O9" s="11"/>
      <c r="P9" s="11"/>
      <c r="Q9" s="11"/>
      <c r="R9" s="11"/>
      <c r="S9" s="11"/>
      <c r="T9" s="11"/>
      <c r="U9" s="11"/>
    </row>
    <row r="10" ht="15" spans="1:21">
      <c r="A10" s="20" t="s">
        <v>74</v>
      </c>
      <c r="B10" s="8" t="s">
        <v>75</v>
      </c>
      <c r="C10" s="8" t="s">
        <v>76</v>
      </c>
      <c r="D10" s="9" t="s">
        <v>77</v>
      </c>
      <c r="E10" s="8" t="s">
        <v>78</v>
      </c>
      <c r="F10" s="8" t="s">
        <v>79</v>
      </c>
      <c r="G10" s="8" t="s">
        <v>20</v>
      </c>
      <c r="H10" s="8" t="s">
        <v>31</v>
      </c>
      <c r="I10" s="7" t="s">
        <v>22</v>
      </c>
      <c r="J10" s="7" t="s">
        <v>23</v>
      </c>
      <c r="K10" s="7" t="s">
        <v>22</v>
      </c>
      <c r="L10" s="8" t="s">
        <v>21</v>
      </c>
      <c r="M10" s="26" t="s">
        <v>80</v>
      </c>
      <c r="N10" s="7">
        <f t="shared" si="0"/>
        <v>40768</v>
      </c>
      <c r="O10" s="11"/>
      <c r="P10" s="11"/>
      <c r="Q10" s="11"/>
      <c r="R10" s="11"/>
      <c r="S10" s="11"/>
      <c r="T10" s="11"/>
      <c r="U10" s="11"/>
    </row>
    <row r="11" ht="15" spans="1:21">
      <c r="A11" s="19" t="s">
        <v>81</v>
      </c>
      <c r="B11" s="8" t="s">
        <v>82</v>
      </c>
      <c r="C11" s="8" t="s">
        <v>83</v>
      </c>
      <c r="D11" s="9" t="s">
        <v>84</v>
      </c>
      <c r="E11" s="8" t="s">
        <v>85</v>
      </c>
      <c r="F11" s="8" t="s">
        <v>86</v>
      </c>
      <c r="G11" s="8" t="s">
        <v>20</v>
      </c>
      <c r="H11" s="8" t="s">
        <v>31</v>
      </c>
      <c r="I11" s="7" t="s">
        <v>22</v>
      </c>
      <c r="J11" s="7" t="s">
        <v>23</v>
      </c>
      <c r="K11" s="7" t="s">
        <v>22</v>
      </c>
      <c r="L11" s="8" t="s">
        <v>21</v>
      </c>
      <c r="M11" s="27" t="s">
        <v>87</v>
      </c>
      <c r="N11" s="7">
        <f t="shared" si="0"/>
        <v>32768</v>
      </c>
      <c r="O11" s="11"/>
      <c r="P11" s="11"/>
      <c r="Q11" s="11"/>
      <c r="R11" s="11"/>
      <c r="S11" s="11"/>
      <c r="T11" s="11"/>
      <c r="U11" s="11"/>
    </row>
    <row r="12" ht="15" spans="1:21">
      <c r="A12" s="19" t="s">
        <v>88</v>
      </c>
      <c r="B12" s="8" t="s">
        <v>89</v>
      </c>
      <c r="C12" s="8" t="s">
        <v>90</v>
      </c>
      <c r="D12" s="9" t="s">
        <v>91</v>
      </c>
      <c r="E12" s="8" t="s">
        <v>57</v>
      </c>
      <c r="F12" s="8" t="s">
        <v>92</v>
      </c>
      <c r="G12" s="8" t="s">
        <v>20</v>
      </c>
      <c r="H12" s="8" t="s">
        <v>31</v>
      </c>
      <c r="I12" s="7" t="s">
        <v>22</v>
      </c>
      <c r="J12" s="7" t="s">
        <v>23</v>
      </c>
      <c r="K12" s="7" t="s">
        <v>22</v>
      </c>
      <c r="L12" s="8" t="s">
        <v>21</v>
      </c>
      <c r="M12" s="7" t="s">
        <v>93</v>
      </c>
      <c r="N12" s="7">
        <f t="shared" si="0"/>
        <v>98304</v>
      </c>
      <c r="O12" s="11"/>
      <c r="P12" s="11"/>
      <c r="Q12" s="11"/>
      <c r="R12" s="11"/>
      <c r="S12" s="11"/>
      <c r="T12" s="11"/>
      <c r="U12" s="11"/>
    </row>
    <row r="13" ht="15" spans="1:21">
      <c r="A13" s="19" t="s">
        <v>94</v>
      </c>
      <c r="B13" s="8" t="s">
        <v>95</v>
      </c>
      <c r="C13" s="8" t="s">
        <v>96</v>
      </c>
      <c r="D13" s="9" t="s">
        <v>97</v>
      </c>
      <c r="E13" s="8" t="s">
        <v>98</v>
      </c>
      <c r="F13" s="8" t="s">
        <v>99</v>
      </c>
      <c r="G13" s="8" t="s">
        <v>20</v>
      </c>
      <c r="H13" s="8" t="s">
        <v>31</v>
      </c>
      <c r="I13" s="7" t="s">
        <v>22</v>
      </c>
      <c r="J13" s="7" t="s">
        <v>23</v>
      </c>
      <c r="K13" s="7" t="s">
        <v>22</v>
      </c>
      <c r="L13" s="8" t="s">
        <v>21</v>
      </c>
      <c r="M13" s="7" t="s">
        <v>100</v>
      </c>
      <c r="N13" s="7">
        <f t="shared" si="0"/>
        <v>65536</v>
      </c>
      <c r="O13" s="11"/>
      <c r="P13" s="11"/>
      <c r="Q13" s="11"/>
      <c r="R13" s="11"/>
      <c r="S13" s="11"/>
      <c r="T13" s="11"/>
      <c r="U13" s="11"/>
    </row>
    <row r="14" ht="15" spans="1:21">
      <c r="A14" s="20" t="s">
        <v>101</v>
      </c>
      <c r="B14" s="7" t="s">
        <v>102</v>
      </c>
      <c r="C14" s="7" t="s">
        <v>103</v>
      </c>
      <c r="D14" s="4" t="s">
        <v>104</v>
      </c>
      <c r="E14" s="7" t="s">
        <v>105</v>
      </c>
      <c r="F14" s="7" t="s">
        <v>106</v>
      </c>
      <c r="G14" s="8" t="s">
        <v>107</v>
      </c>
      <c r="H14" s="8" t="s">
        <v>31</v>
      </c>
      <c r="I14" s="7" t="s">
        <v>22</v>
      </c>
      <c r="J14" s="7" t="s">
        <v>23</v>
      </c>
      <c r="K14" s="7" t="s">
        <v>22</v>
      </c>
      <c r="L14" s="8" t="s">
        <v>21</v>
      </c>
      <c r="M14" s="12" t="s">
        <v>108</v>
      </c>
      <c r="N14" s="7">
        <f t="shared" si="0"/>
        <v>25626.08</v>
      </c>
      <c r="O14" s="11"/>
      <c r="P14" s="11"/>
      <c r="Q14" s="11"/>
      <c r="R14" s="11"/>
      <c r="S14" s="11"/>
      <c r="T14" s="11"/>
      <c r="U14" s="11"/>
    </row>
    <row r="15" ht="15" spans="1:21">
      <c r="A15" s="20" t="s">
        <v>109</v>
      </c>
      <c r="B15" s="7" t="s">
        <v>110</v>
      </c>
      <c r="C15" s="7" t="s">
        <v>111</v>
      </c>
      <c r="D15" s="4" t="s">
        <v>112</v>
      </c>
      <c r="E15" s="8" t="s">
        <v>71</v>
      </c>
      <c r="F15" s="7" t="s">
        <v>113</v>
      </c>
      <c r="G15" s="8" t="s">
        <v>20</v>
      </c>
      <c r="H15" s="8" t="s">
        <v>21</v>
      </c>
      <c r="I15" s="7" t="s">
        <v>22</v>
      </c>
      <c r="J15" s="7" t="s">
        <v>23</v>
      </c>
      <c r="K15" s="7" t="s">
        <v>22</v>
      </c>
      <c r="L15" s="8" t="s">
        <v>21</v>
      </c>
      <c r="M15" s="28" t="s">
        <v>114</v>
      </c>
      <c r="N15" s="7">
        <f t="shared" si="0"/>
        <v>32768</v>
      </c>
      <c r="O15" s="11"/>
      <c r="P15" s="11"/>
      <c r="Q15" s="11"/>
      <c r="R15" s="11"/>
      <c r="S15" s="11"/>
      <c r="T15" s="11"/>
      <c r="U15" s="11"/>
    </row>
    <row r="16" ht="24.75" spans="1:21">
      <c r="A16" s="21" t="s">
        <v>115</v>
      </c>
      <c r="B16" s="8" t="s">
        <v>116</v>
      </c>
      <c r="C16" s="8" t="s">
        <v>117</v>
      </c>
      <c r="D16" s="9" t="s">
        <v>118</v>
      </c>
      <c r="E16" s="8" t="s">
        <v>119</v>
      </c>
      <c r="F16" s="22" t="s">
        <v>120</v>
      </c>
      <c r="G16" s="8" t="s">
        <v>20</v>
      </c>
      <c r="H16" s="8" t="s">
        <v>21</v>
      </c>
      <c r="I16" s="7" t="s">
        <v>22</v>
      </c>
      <c r="J16" s="7" t="s">
        <v>121</v>
      </c>
      <c r="K16" s="7" t="s">
        <v>22</v>
      </c>
      <c r="L16" s="8" t="s">
        <v>21</v>
      </c>
      <c r="M16" s="12" t="s">
        <v>122</v>
      </c>
      <c r="N16" s="7">
        <f t="shared" si="0"/>
        <v>264544</v>
      </c>
      <c r="O16" s="11"/>
      <c r="P16" s="11"/>
      <c r="Q16" s="11"/>
      <c r="R16" s="11"/>
      <c r="S16" s="11"/>
      <c r="T16" s="11"/>
      <c r="U16" s="11"/>
    </row>
    <row r="17" ht="15" spans="1:21">
      <c r="A17" s="20" t="s">
        <v>123</v>
      </c>
      <c r="B17" s="8" t="s">
        <v>124</v>
      </c>
      <c r="C17" s="8" t="s">
        <v>125</v>
      </c>
      <c r="D17" s="9" t="s">
        <v>126</v>
      </c>
      <c r="E17" s="7" t="s">
        <v>127</v>
      </c>
      <c r="F17" s="8" t="s">
        <v>22</v>
      </c>
      <c r="G17" s="8" t="s">
        <v>20</v>
      </c>
      <c r="H17" s="8" t="s">
        <v>31</v>
      </c>
      <c r="I17" s="7" t="s">
        <v>22</v>
      </c>
      <c r="J17" s="7" t="s">
        <v>121</v>
      </c>
      <c r="K17" s="7" t="s">
        <v>22</v>
      </c>
      <c r="L17" s="8" t="s">
        <v>21</v>
      </c>
      <c r="M17" s="7" t="s">
        <v>128</v>
      </c>
      <c r="N17" s="7">
        <f t="shared" si="0"/>
        <v>137625.6</v>
      </c>
      <c r="O17" s="11"/>
      <c r="P17" s="11"/>
      <c r="Q17" s="11"/>
      <c r="R17" s="11"/>
      <c r="S17" s="11"/>
      <c r="T17" s="11"/>
      <c r="U17" s="11"/>
    </row>
    <row r="18" ht="15" spans="1:21">
      <c r="A18" s="20" t="s">
        <v>129</v>
      </c>
      <c r="B18" s="8" t="s">
        <v>130</v>
      </c>
      <c r="C18" s="8" t="s">
        <v>131</v>
      </c>
      <c r="D18" s="9" t="s">
        <v>132</v>
      </c>
      <c r="E18" s="8" t="s">
        <v>50</v>
      </c>
      <c r="F18" s="8" t="s">
        <v>22</v>
      </c>
      <c r="G18" s="8" t="s">
        <v>20</v>
      </c>
      <c r="H18" s="8" t="s">
        <v>31</v>
      </c>
      <c r="I18" s="7" t="s">
        <v>22</v>
      </c>
      <c r="J18" s="7" t="s">
        <v>121</v>
      </c>
      <c r="K18" s="7" t="s">
        <v>22</v>
      </c>
      <c r="L18" s="8" t="s">
        <v>21</v>
      </c>
      <c r="M18" s="12" t="s">
        <v>133</v>
      </c>
      <c r="N18" s="7">
        <f t="shared" si="0"/>
        <v>32000</v>
      </c>
      <c r="O18" s="11"/>
      <c r="P18" s="11"/>
      <c r="Q18" s="11"/>
      <c r="R18" s="11"/>
      <c r="S18" s="11"/>
      <c r="T18" s="11"/>
      <c r="U18" s="11"/>
    </row>
    <row r="19" ht="15" spans="1:21">
      <c r="A19" s="2" t="s">
        <v>14</v>
      </c>
      <c r="B19" s="8" t="s">
        <v>15</v>
      </c>
      <c r="C19" s="8" t="s">
        <v>16</v>
      </c>
      <c r="D19" s="9" t="s">
        <v>17</v>
      </c>
      <c r="E19" s="23" t="s">
        <v>362</v>
      </c>
      <c r="F19" s="8" t="s">
        <v>19</v>
      </c>
      <c r="G19" s="8" t="s">
        <v>20</v>
      </c>
      <c r="H19" s="8" t="s">
        <v>21</v>
      </c>
      <c r="I19" s="7" t="s">
        <v>22</v>
      </c>
      <c r="J19" s="7" t="s">
        <v>23</v>
      </c>
      <c r="K19" s="7" t="s">
        <v>22</v>
      </c>
      <c r="L19" s="8" t="s">
        <v>21</v>
      </c>
      <c r="M19" s="12" t="s">
        <v>24</v>
      </c>
      <c r="N19" s="7">
        <f t="shared" si="0"/>
        <v>124352</v>
      </c>
      <c r="O19" s="11"/>
      <c r="P19" s="11"/>
      <c r="Q19" s="11"/>
      <c r="R19" s="11"/>
      <c r="S19" s="11"/>
      <c r="T19" s="11"/>
      <c r="U19" s="11"/>
    </row>
    <row r="20" ht="15" spans="1:21">
      <c r="A20" s="2" t="s">
        <v>140</v>
      </c>
      <c r="B20" s="7" t="s">
        <v>141</v>
      </c>
      <c r="C20" s="7" t="s">
        <v>142</v>
      </c>
      <c r="D20" s="4" t="s">
        <v>143</v>
      </c>
      <c r="E20" s="7" t="s">
        <v>85</v>
      </c>
      <c r="F20" s="7" t="s">
        <v>144</v>
      </c>
      <c r="G20" s="7" t="s">
        <v>20</v>
      </c>
      <c r="H20" s="7" t="s">
        <v>31</v>
      </c>
      <c r="I20" s="7" t="s">
        <v>22</v>
      </c>
      <c r="J20" s="7" t="s">
        <v>121</v>
      </c>
      <c r="K20" s="7" t="s">
        <v>22</v>
      </c>
      <c r="L20" s="8" t="s">
        <v>21</v>
      </c>
      <c r="M20" s="29" t="s">
        <v>145</v>
      </c>
      <c r="N20" s="7">
        <f t="shared" si="0"/>
        <v>32768</v>
      </c>
      <c r="O20" s="11"/>
      <c r="P20" s="11"/>
      <c r="Q20" s="11"/>
      <c r="R20" s="11"/>
      <c r="S20" s="11"/>
      <c r="T20" s="11"/>
      <c r="U20" s="11"/>
    </row>
    <row r="21" ht="15" spans="1:21">
      <c r="A21" s="17" t="s">
        <v>25</v>
      </c>
      <c r="B21" s="8" t="s">
        <v>26</v>
      </c>
      <c r="C21" s="8" t="s">
        <v>27</v>
      </c>
      <c r="D21" s="18" t="s">
        <v>28</v>
      </c>
      <c r="E21" s="8" t="s">
        <v>29</v>
      </c>
      <c r="F21" s="8" t="s">
        <v>30</v>
      </c>
      <c r="G21" s="8" t="s">
        <v>20</v>
      </c>
      <c r="H21" s="8" t="s">
        <v>31</v>
      </c>
      <c r="I21" s="7" t="s">
        <v>22</v>
      </c>
      <c r="J21" s="7" t="s">
        <v>23</v>
      </c>
      <c r="K21" s="7" t="s">
        <v>22</v>
      </c>
      <c r="L21" s="8" t="s">
        <v>21</v>
      </c>
      <c r="M21" s="26" t="s">
        <v>32</v>
      </c>
      <c r="N21" s="7">
        <f t="shared" si="0"/>
        <v>49152</v>
      </c>
      <c r="O21" s="11"/>
      <c r="P21" s="11"/>
      <c r="Q21" s="11"/>
      <c r="R21" s="11"/>
      <c r="S21" s="11"/>
      <c r="T21" s="11"/>
      <c r="U21" s="11"/>
    </row>
    <row r="22" ht="15" spans="1:21">
      <c r="A22" s="17" t="s">
        <v>33</v>
      </c>
      <c r="B22" s="8" t="s">
        <v>34</v>
      </c>
      <c r="C22" s="8" t="s">
        <v>35</v>
      </c>
      <c r="D22" s="9" t="s">
        <v>36</v>
      </c>
      <c r="E22" s="7" t="s">
        <v>37</v>
      </c>
      <c r="F22" s="8" t="s">
        <v>38</v>
      </c>
      <c r="G22" s="8" t="s">
        <v>20</v>
      </c>
      <c r="H22" s="8" t="s">
        <v>21</v>
      </c>
      <c r="I22" s="7" t="s">
        <v>22</v>
      </c>
      <c r="J22" s="7" t="s">
        <v>23</v>
      </c>
      <c r="K22" s="7" t="s">
        <v>22</v>
      </c>
      <c r="L22" s="8" t="s">
        <v>21</v>
      </c>
      <c r="M22" s="26" t="s">
        <v>39</v>
      </c>
      <c r="N22" s="7">
        <f t="shared" si="0"/>
        <v>109440</v>
      </c>
      <c r="O22" s="11"/>
      <c r="P22" s="11"/>
      <c r="Q22" s="11"/>
      <c r="R22" s="11"/>
      <c r="S22" s="11"/>
      <c r="T22" s="11"/>
      <c r="U22" s="11"/>
    </row>
    <row r="23" ht="15" spans="1:21">
      <c r="A23" s="2" t="s">
        <v>159</v>
      </c>
      <c r="B23" s="7" t="s">
        <v>160</v>
      </c>
      <c r="C23" s="7" t="s">
        <v>161</v>
      </c>
      <c r="D23" s="4" t="s">
        <v>162</v>
      </c>
      <c r="E23" s="7" t="s">
        <v>363</v>
      </c>
      <c r="F23" s="7" t="s">
        <v>22</v>
      </c>
      <c r="G23" s="7" t="s">
        <v>107</v>
      </c>
      <c r="H23" s="7" t="s">
        <v>31</v>
      </c>
      <c r="I23" s="7" t="s">
        <v>22</v>
      </c>
      <c r="J23" s="7" t="s">
        <v>121</v>
      </c>
      <c r="K23" s="7" t="s">
        <v>22</v>
      </c>
      <c r="L23" s="8" t="s">
        <v>21</v>
      </c>
      <c r="M23" s="7" t="s">
        <v>164</v>
      </c>
      <c r="N23" s="7">
        <f t="shared" si="0"/>
        <v>16800</v>
      </c>
      <c r="O23" s="11"/>
      <c r="P23" s="11"/>
      <c r="Q23" s="11"/>
      <c r="R23" s="11"/>
      <c r="S23" s="11"/>
      <c r="T23" s="11"/>
      <c r="U23" s="11"/>
    </row>
    <row r="24" ht="15" spans="1:21">
      <c r="A24" s="17" t="s">
        <v>40</v>
      </c>
      <c r="B24" s="8" t="s">
        <v>41</v>
      </c>
      <c r="C24" s="8" t="s">
        <v>42</v>
      </c>
      <c r="D24" s="9" t="s">
        <v>43</v>
      </c>
      <c r="E24" s="8" t="s">
        <v>29</v>
      </c>
      <c r="F24" s="8" t="s">
        <v>44</v>
      </c>
      <c r="G24" s="8" t="s">
        <v>20</v>
      </c>
      <c r="H24" s="8" t="s">
        <v>31</v>
      </c>
      <c r="I24" s="7" t="s">
        <v>22</v>
      </c>
      <c r="J24" s="7" t="s">
        <v>23</v>
      </c>
      <c r="K24" s="7" t="s">
        <v>22</v>
      </c>
      <c r="L24" s="8" t="s">
        <v>21</v>
      </c>
      <c r="M24" s="26" t="s">
        <v>45</v>
      </c>
      <c r="N24" s="7">
        <f t="shared" si="0"/>
        <v>49152</v>
      </c>
      <c r="O24" s="11"/>
      <c r="P24" s="11"/>
      <c r="Q24" s="11"/>
      <c r="R24" s="11"/>
      <c r="S24" s="11"/>
      <c r="T24" s="11"/>
      <c r="U24" s="11"/>
    </row>
    <row r="25" ht="15" spans="1:21">
      <c r="A25" s="17" t="s">
        <v>46</v>
      </c>
      <c r="B25" s="8" t="s">
        <v>47</v>
      </c>
      <c r="C25" s="8" t="s">
        <v>48</v>
      </c>
      <c r="D25" s="18" t="s">
        <v>49</v>
      </c>
      <c r="E25" s="8" t="s">
        <v>50</v>
      </c>
      <c r="F25" s="8" t="s">
        <v>51</v>
      </c>
      <c r="G25" s="8" t="s">
        <v>20</v>
      </c>
      <c r="H25" s="8" t="s">
        <v>21</v>
      </c>
      <c r="I25" s="7" t="s">
        <v>22</v>
      </c>
      <c r="J25" s="7" t="s">
        <v>23</v>
      </c>
      <c r="K25" s="7" t="s">
        <v>22</v>
      </c>
      <c r="L25" s="8" t="s">
        <v>21</v>
      </c>
      <c r="M25" s="12" t="s">
        <v>52</v>
      </c>
      <c r="N25" s="7">
        <f t="shared" si="0"/>
        <v>32000</v>
      </c>
      <c r="O25" s="11"/>
      <c r="P25" s="11"/>
      <c r="Q25" s="11"/>
      <c r="R25" s="11"/>
      <c r="S25" s="11"/>
      <c r="T25" s="11"/>
      <c r="U25" s="11"/>
    </row>
    <row r="26" ht="15" spans="1:21">
      <c r="A26" s="17" t="s">
        <v>53</v>
      </c>
      <c r="B26" s="8" t="s">
        <v>54</v>
      </c>
      <c r="C26" s="8" t="s">
        <v>55</v>
      </c>
      <c r="D26" s="9" t="s">
        <v>56</v>
      </c>
      <c r="E26" s="8" t="s">
        <v>57</v>
      </c>
      <c r="F26" s="8" t="s">
        <v>58</v>
      </c>
      <c r="G26" s="8" t="s">
        <v>20</v>
      </c>
      <c r="H26" s="8" t="s">
        <v>21</v>
      </c>
      <c r="I26" s="7" t="s">
        <v>22</v>
      </c>
      <c r="J26" s="7" t="s">
        <v>23</v>
      </c>
      <c r="K26" s="7" t="s">
        <v>22</v>
      </c>
      <c r="L26" s="8" t="s">
        <v>21</v>
      </c>
      <c r="M26" s="26" t="s">
        <v>59</v>
      </c>
      <c r="N26" s="7">
        <f t="shared" si="0"/>
        <v>98304</v>
      </c>
      <c r="O26" s="11"/>
      <c r="P26" s="11"/>
      <c r="Q26" s="11"/>
      <c r="R26" s="11"/>
      <c r="S26" s="11"/>
      <c r="T26" s="11"/>
      <c r="U26" s="11"/>
    </row>
    <row r="27" ht="15" spans="1:21">
      <c r="A27" s="2" t="s">
        <v>60</v>
      </c>
      <c r="B27" s="8" t="s">
        <v>61</v>
      </c>
      <c r="C27" s="8" t="s">
        <v>62</v>
      </c>
      <c r="D27" s="9" t="s">
        <v>63</v>
      </c>
      <c r="E27" s="23" t="s">
        <v>364</v>
      </c>
      <c r="F27" s="8" t="s">
        <v>65</v>
      </c>
      <c r="G27" s="8" t="s">
        <v>20</v>
      </c>
      <c r="H27" s="8" t="s">
        <v>21</v>
      </c>
      <c r="I27" s="7" t="s">
        <v>22</v>
      </c>
      <c r="J27" s="7" t="s">
        <v>23</v>
      </c>
      <c r="K27" s="7" t="s">
        <v>22</v>
      </c>
      <c r="L27" s="8" t="s">
        <v>21</v>
      </c>
      <c r="M27" s="26" t="s">
        <v>66</v>
      </c>
      <c r="N27" s="7">
        <f t="shared" si="0"/>
        <v>74176</v>
      </c>
      <c r="O27" s="11"/>
      <c r="P27" s="11"/>
      <c r="Q27" s="11"/>
      <c r="R27" s="11"/>
      <c r="S27" s="11"/>
      <c r="T27" s="11"/>
      <c r="U27" s="11"/>
    </row>
    <row r="28" ht="15" spans="1:21">
      <c r="A28" s="2" t="s">
        <v>190</v>
      </c>
      <c r="B28" s="7" t="s">
        <v>191</v>
      </c>
      <c r="C28" s="7" t="s">
        <v>192</v>
      </c>
      <c r="D28" s="4" t="s">
        <v>193</v>
      </c>
      <c r="E28" s="7" t="s">
        <v>194</v>
      </c>
      <c r="F28" s="7" t="s">
        <v>22</v>
      </c>
      <c r="G28" s="7" t="s">
        <v>20</v>
      </c>
      <c r="H28" s="7" t="s">
        <v>21</v>
      </c>
      <c r="I28" s="7" t="s">
        <v>22</v>
      </c>
      <c r="J28" s="7" t="s">
        <v>23</v>
      </c>
      <c r="K28" s="7" t="s">
        <v>22</v>
      </c>
      <c r="L28" s="8" t="s">
        <v>21</v>
      </c>
      <c r="M28" s="28" t="s">
        <v>195</v>
      </c>
      <c r="N28" s="7">
        <f t="shared" si="0"/>
        <v>15424</v>
      </c>
      <c r="O28" s="11"/>
      <c r="P28" s="11"/>
      <c r="Q28" s="11"/>
      <c r="R28" s="11"/>
      <c r="S28" s="11"/>
      <c r="T28" s="11"/>
      <c r="U28" s="11"/>
    </row>
    <row r="29" ht="15" spans="1:21">
      <c r="A29" s="24" t="s">
        <v>196</v>
      </c>
      <c r="B29" s="7" t="s">
        <v>197</v>
      </c>
      <c r="C29" s="7" t="s">
        <v>198</v>
      </c>
      <c r="D29" s="4" t="s">
        <v>199</v>
      </c>
      <c r="E29" s="7" t="s">
        <v>98</v>
      </c>
      <c r="F29" s="7" t="s">
        <v>22</v>
      </c>
      <c r="G29" s="7" t="s">
        <v>107</v>
      </c>
      <c r="H29" s="7" t="s">
        <v>21</v>
      </c>
      <c r="I29" s="7" t="s">
        <v>22</v>
      </c>
      <c r="J29" s="7" t="s">
        <v>23</v>
      </c>
      <c r="K29" s="7" t="s">
        <v>22</v>
      </c>
      <c r="L29" s="8" t="s">
        <v>21</v>
      </c>
      <c r="M29" s="7" t="s">
        <v>201</v>
      </c>
      <c r="N29" s="7">
        <f t="shared" si="0"/>
        <v>32768</v>
      </c>
      <c r="O29" s="11"/>
      <c r="P29" s="11"/>
      <c r="Q29" s="11"/>
      <c r="R29" s="11"/>
      <c r="S29" s="11"/>
      <c r="T29" s="11"/>
      <c r="U29" s="11"/>
    </row>
    <row r="30" ht="15" spans="1:21">
      <c r="A30" s="19" t="s">
        <v>67</v>
      </c>
      <c r="B30" s="8" t="s">
        <v>68</v>
      </c>
      <c r="C30" s="8" t="s">
        <v>69</v>
      </c>
      <c r="D30" s="9" t="s">
        <v>70</v>
      </c>
      <c r="E30" s="8" t="s">
        <v>71</v>
      </c>
      <c r="F30" s="8" t="s">
        <v>72</v>
      </c>
      <c r="G30" s="8" t="s">
        <v>20</v>
      </c>
      <c r="H30" s="8" t="s">
        <v>21</v>
      </c>
      <c r="I30" s="7" t="s">
        <v>22</v>
      </c>
      <c r="J30" s="7" t="s">
        <v>23</v>
      </c>
      <c r="K30" s="7" t="s">
        <v>22</v>
      </c>
      <c r="L30" s="8" t="s">
        <v>21</v>
      </c>
      <c r="M30" s="26" t="s">
        <v>73</v>
      </c>
      <c r="N30" s="7">
        <f t="shared" si="0"/>
        <v>32768</v>
      </c>
      <c r="O30" s="11"/>
      <c r="P30" s="11"/>
      <c r="Q30" s="11"/>
      <c r="R30" s="11"/>
      <c r="S30" s="11"/>
      <c r="T30" s="11"/>
      <c r="U30" s="11"/>
    </row>
    <row r="31" ht="15" spans="1:21">
      <c r="A31" s="20" t="s">
        <v>74</v>
      </c>
      <c r="B31" s="8" t="s">
        <v>75</v>
      </c>
      <c r="C31" s="8" t="s">
        <v>76</v>
      </c>
      <c r="D31" s="9" t="s">
        <v>77</v>
      </c>
      <c r="E31" s="8" t="s">
        <v>78</v>
      </c>
      <c r="F31" s="8" t="s">
        <v>79</v>
      </c>
      <c r="G31" s="8" t="s">
        <v>20</v>
      </c>
      <c r="H31" s="8" t="s">
        <v>31</v>
      </c>
      <c r="I31" s="7" t="s">
        <v>22</v>
      </c>
      <c r="J31" s="7" t="s">
        <v>23</v>
      </c>
      <c r="K31" s="7" t="s">
        <v>22</v>
      </c>
      <c r="L31" s="8" t="s">
        <v>21</v>
      </c>
      <c r="M31" s="26" t="s">
        <v>80</v>
      </c>
      <c r="N31" s="7">
        <f t="shared" si="0"/>
        <v>40768</v>
      </c>
      <c r="O31" s="11"/>
      <c r="P31" s="11"/>
      <c r="Q31" s="11"/>
      <c r="R31" s="11"/>
      <c r="S31" s="11"/>
      <c r="T31" s="11"/>
      <c r="U31" s="11"/>
    </row>
    <row r="32" ht="15" spans="1:21">
      <c r="A32" s="19" t="s">
        <v>81</v>
      </c>
      <c r="B32" s="8" t="s">
        <v>82</v>
      </c>
      <c r="C32" s="8" t="s">
        <v>83</v>
      </c>
      <c r="D32" s="9" t="s">
        <v>84</v>
      </c>
      <c r="E32" s="8" t="s">
        <v>85</v>
      </c>
      <c r="F32" s="8" t="s">
        <v>86</v>
      </c>
      <c r="G32" s="8" t="s">
        <v>20</v>
      </c>
      <c r="H32" s="8" t="s">
        <v>31</v>
      </c>
      <c r="I32" s="7" t="s">
        <v>22</v>
      </c>
      <c r="J32" s="7" t="s">
        <v>23</v>
      </c>
      <c r="K32" s="7" t="s">
        <v>22</v>
      </c>
      <c r="L32" s="8" t="s">
        <v>21</v>
      </c>
      <c r="M32" s="27" t="s">
        <v>87</v>
      </c>
      <c r="N32" s="7">
        <f t="shared" si="0"/>
        <v>32768</v>
      </c>
      <c r="O32" s="11"/>
      <c r="P32" s="11"/>
      <c r="Q32" s="11"/>
      <c r="R32" s="11"/>
      <c r="S32" s="11"/>
      <c r="T32" s="11"/>
      <c r="U32" s="11"/>
    </row>
    <row r="33" ht="15" spans="1:21">
      <c r="A33" s="19" t="s">
        <v>88</v>
      </c>
      <c r="B33" s="8" t="s">
        <v>89</v>
      </c>
      <c r="C33" s="8" t="s">
        <v>90</v>
      </c>
      <c r="D33" s="9" t="s">
        <v>91</v>
      </c>
      <c r="E33" s="8" t="s">
        <v>57</v>
      </c>
      <c r="F33" s="8" t="s">
        <v>92</v>
      </c>
      <c r="G33" s="8" t="s">
        <v>20</v>
      </c>
      <c r="H33" s="8" t="s">
        <v>31</v>
      </c>
      <c r="I33" s="7" t="s">
        <v>22</v>
      </c>
      <c r="J33" s="7" t="s">
        <v>23</v>
      </c>
      <c r="K33" s="7" t="s">
        <v>22</v>
      </c>
      <c r="L33" s="8" t="s">
        <v>21</v>
      </c>
      <c r="M33" s="7" t="s">
        <v>93</v>
      </c>
      <c r="N33" s="7">
        <f t="shared" si="0"/>
        <v>98304</v>
      </c>
      <c r="O33" s="11"/>
      <c r="P33" s="11"/>
      <c r="Q33" s="11"/>
      <c r="R33" s="11"/>
      <c r="S33" s="11"/>
      <c r="T33" s="11"/>
      <c r="U33" s="11"/>
    </row>
    <row r="34" ht="15" spans="1:21">
      <c r="A34" s="19" t="s">
        <v>94</v>
      </c>
      <c r="B34" s="8" t="s">
        <v>95</v>
      </c>
      <c r="C34" s="8" t="s">
        <v>96</v>
      </c>
      <c r="D34" s="9" t="s">
        <v>97</v>
      </c>
      <c r="E34" s="8" t="s">
        <v>98</v>
      </c>
      <c r="F34" s="8" t="s">
        <v>99</v>
      </c>
      <c r="G34" s="8" t="s">
        <v>20</v>
      </c>
      <c r="H34" s="8" t="s">
        <v>31</v>
      </c>
      <c r="I34" s="7" t="s">
        <v>22</v>
      </c>
      <c r="J34" s="7" t="s">
        <v>23</v>
      </c>
      <c r="K34" s="7" t="s">
        <v>22</v>
      </c>
      <c r="L34" s="8" t="s">
        <v>21</v>
      </c>
      <c r="M34" s="7" t="s">
        <v>100</v>
      </c>
      <c r="N34" s="7">
        <f t="shared" si="0"/>
        <v>65536</v>
      </c>
      <c r="O34" s="11"/>
      <c r="P34" s="11"/>
      <c r="Q34" s="11"/>
      <c r="R34" s="11"/>
      <c r="S34" s="11"/>
      <c r="T34" s="11"/>
      <c r="U34" s="11"/>
    </row>
    <row r="35" ht="15" spans="1:21">
      <c r="A35" s="20" t="s">
        <v>101</v>
      </c>
      <c r="B35" s="7" t="s">
        <v>102</v>
      </c>
      <c r="C35" s="7" t="s">
        <v>103</v>
      </c>
      <c r="D35" s="4" t="s">
        <v>104</v>
      </c>
      <c r="E35" s="7" t="s">
        <v>105</v>
      </c>
      <c r="F35" s="7" t="s">
        <v>106</v>
      </c>
      <c r="G35" s="8" t="s">
        <v>107</v>
      </c>
      <c r="H35" s="8" t="s">
        <v>31</v>
      </c>
      <c r="I35" s="7" t="s">
        <v>22</v>
      </c>
      <c r="J35" s="7" t="s">
        <v>23</v>
      </c>
      <c r="K35" s="7" t="s">
        <v>22</v>
      </c>
      <c r="L35" s="8" t="s">
        <v>21</v>
      </c>
      <c r="M35" s="12" t="s">
        <v>108</v>
      </c>
      <c r="N35" s="7">
        <f t="shared" si="0"/>
        <v>25626.08</v>
      </c>
      <c r="O35" s="11"/>
      <c r="P35" s="11"/>
      <c r="Q35" s="11"/>
      <c r="R35" s="11"/>
      <c r="S35" s="11"/>
      <c r="T35" s="11"/>
      <c r="U35" s="11"/>
    </row>
    <row r="36" ht="15" spans="1:21">
      <c r="A36" s="20" t="s">
        <v>109</v>
      </c>
      <c r="B36" s="7" t="s">
        <v>110</v>
      </c>
      <c r="C36" s="7" t="s">
        <v>111</v>
      </c>
      <c r="D36" s="4" t="s">
        <v>112</v>
      </c>
      <c r="E36" s="8" t="s">
        <v>71</v>
      </c>
      <c r="F36" s="7" t="s">
        <v>113</v>
      </c>
      <c r="G36" s="8" t="s">
        <v>20</v>
      </c>
      <c r="H36" s="8" t="s">
        <v>21</v>
      </c>
      <c r="I36" s="7" t="s">
        <v>22</v>
      </c>
      <c r="J36" s="7" t="s">
        <v>23</v>
      </c>
      <c r="K36" s="7" t="s">
        <v>22</v>
      </c>
      <c r="L36" s="8" t="s">
        <v>21</v>
      </c>
      <c r="M36" s="28" t="s">
        <v>114</v>
      </c>
      <c r="N36" s="7">
        <f t="shared" si="0"/>
        <v>32768</v>
      </c>
      <c r="O36" s="11"/>
      <c r="P36" s="11"/>
      <c r="Q36" s="11"/>
      <c r="R36" s="11"/>
      <c r="S36" s="11"/>
      <c r="T36" s="11"/>
      <c r="U36" s="11"/>
    </row>
    <row r="37" ht="24.75" spans="1:21">
      <c r="A37" s="21" t="s">
        <v>115</v>
      </c>
      <c r="B37" s="8" t="s">
        <v>116</v>
      </c>
      <c r="C37" s="8" t="s">
        <v>117</v>
      </c>
      <c r="D37" s="9" t="s">
        <v>118</v>
      </c>
      <c r="E37" s="8" t="s">
        <v>119</v>
      </c>
      <c r="F37" s="22" t="s">
        <v>120</v>
      </c>
      <c r="G37" s="8" t="s">
        <v>20</v>
      </c>
      <c r="H37" s="8" t="s">
        <v>21</v>
      </c>
      <c r="I37" s="7" t="s">
        <v>22</v>
      </c>
      <c r="J37" s="7" t="s">
        <v>121</v>
      </c>
      <c r="K37" s="7" t="s">
        <v>22</v>
      </c>
      <c r="L37" s="8" t="s">
        <v>21</v>
      </c>
      <c r="M37" s="12" t="s">
        <v>122</v>
      </c>
      <c r="N37" s="7">
        <f t="shared" si="0"/>
        <v>264544</v>
      </c>
      <c r="O37" s="11"/>
      <c r="P37" s="11"/>
      <c r="Q37" s="11"/>
      <c r="R37" s="11"/>
      <c r="S37" s="11"/>
      <c r="T37" s="11"/>
      <c r="U37" s="11"/>
    </row>
    <row r="38" spans="1:21">
      <c r="A38" s="2" t="s">
        <v>253</v>
      </c>
      <c r="B38" s="3" t="s">
        <v>254</v>
      </c>
      <c r="C38" s="3" t="s">
        <v>255</v>
      </c>
      <c r="D38" s="4" t="s">
        <v>256</v>
      </c>
      <c r="E38" s="7" t="s">
        <v>200</v>
      </c>
      <c r="F38" s="7" t="s">
        <v>22</v>
      </c>
      <c r="G38" s="7" t="s">
        <v>20</v>
      </c>
      <c r="H38" s="7" t="s">
        <v>21</v>
      </c>
      <c r="I38" s="7" t="s">
        <v>22</v>
      </c>
      <c r="J38" s="7" t="s">
        <v>23</v>
      </c>
      <c r="K38" s="7" t="s">
        <v>22</v>
      </c>
      <c r="L38" s="7" t="s">
        <v>31</v>
      </c>
      <c r="M38" s="27" t="s">
        <v>257</v>
      </c>
      <c r="N38" s="7">
        <f t="shared" si="0"/>
        <v>131072</v>
      </c>
      <c r="O38" s="11"/>
      <c r="P38" s="11"/>
      <c r="Q38" s="11"/>
      <c r="R38" s="11"/>
      <c r="S38" s="11"/>
      <c r="T38" s="11"/>
      <c r="U38" s="11"/>
    </row>
    <row r="39" spans="1:21">
      <c r="A39" s="2" t="s">
        <v>258</v>
      </c>
      <c r="B39" s="3" t="s">
        <v>259</v>
      </c>
      <c r="C39" s="3" t="s">
        <v>260</v>
      </c>
      <c r="D39" s="4" t="s">
        <v>261</v>
      </c>
      <c r="E39" s="7" t="s">
        <v>365</v>
      </c>
      <c r="F39" s="7" t="s">
        <v>263</v>
      </c>
      <c r="G39" s="7" t="s">
        <v>107</v>
      </c>
      <c r="H39" s="7" t="s">
        <v>21</v>
      </c>
      <c r="I39" s="7" t="s">
        <v>22</v>
      </c>
      <c r="J39" s="7" t="s">
        <v>264</v>
      </c>
      <c r="K39" s="7" t="s">
        <v>22</v>
      </c>
      <c r="L39" s="7" t="s">
        <v>31</v>
      </c>
      <c r="M39" s="7" t="s">
        <v>265</v>
      </c>
      <c r="N39" s="7">
        <f t="shared" si="0"/>
        <v>9600</v>
      </c>
      <c r="O39" s="11"/>
      <c r="P39" s="11"/>
      <c r="Q39" s="11"/>
      <c r="R39" s="11"/>
      <c r="S39" s="11"/>
      <c r="T39" s="11"/>
      <c r="U39" s="11"/>
    </row>
    <row r="40" ht="15" spans="1:21">
      <c r="A40" s="20" t="s">
        <v>123</v>
      </c>
      <c r="B40" s="8" t="s">
        <v>124</v>
      </c>
      <c r="C40" s="8" t="s">
        <v>125</v>
      </c>
      <c r="D40" s="9" t="s">
        <v>126</v>
      </c>
      <c r="E40" s="7" t="s">
        <v>127</v>
      </c>
      <c r="F40" s="8" t="s">
        <v>22</v>
      </c>
      <c r="G40" s="8" t="s">
        <v>20</v>
      </c>
      <c r="H40" s="8" t="s">
        <v>31</v>
      </c>
      <c r="I40" s="7" t="s">
        <v>22</v>
      </c>
      <c r="J40" s="7" t="s">
        <v>121</v>
      </c>
      <c r="K40" s="7" t="s">
        <v>22</v>
      </c>
      <c r="L40" s="8" t="s">
        <v>21</v>
      </c>
      <c r="M40" s="7" t="s">
        <v>128</v>
      </c>
      <c r="N40" s="7">
        <f t="shared" si="0"/>
        <v>137625.6</v>
      </c>
      <c r="O40" s="11"/>
      <c r="P40" s="11"/>
      <c r="Q40" s="11"/>
      <c r="R40" s="11"/>
      <c r="S40" s="11"/>
      <c r="T40" s="11"/>
      <c r="U40" s="11"/>
    </row>
    <row r="41" ht="15" spans="1:21">
      <c r="A41" s="20" t="s">
        <v>129</v>
      </c>
      <c r="B41" s="8" t="s">
        <v>130</v>
      </c>
      <c r="C41" s="8" t="s">
        <v>131</v>
      </c>
      <c r="D41" s="9" t="s">
        <v>132</v>
      </c>
      <c r="E41" s="8" t="s">
        <v>50</v>
      </c>
      <c r="F41" s="8" t="s">
        <v>22</v>
      </c>
      <c r="G41" s="8" t="s">
        <v>20</v>
      </c>
      <c r="H41" s="8" t="s">
        <v>31</v>
      </c>
      <c r="I41" s="7" t="s">
        <v>22</v>
      </c>
      <c r="J41" s="7" t="s">
        <v>121</v>
      </c>
      <c r="K41" s="7" t="s">
        <v>22</v>
      </c>
      <c r="L41" s="8" t="s">
        <v>21</v>
      </c>
      <c r="M41" s="12" t="s">
        <v>133</v>
      </c>
      <c r="N41" s="7">
        <f t="shared" si="0"/>
        <v>32000</v>
      </c>
      <c r="O41" s="11"/>
      <c r="P41" s="11"/>
      <c r="Q41" s="11"/>
      <c r="R41" s="11"/>
      <c r="S41" s="11"/>
      <c r="T41" s="11"/>
      <c r="U41" s="11"/>
    </row>
    <row r="42" ht="15" spans="1:21">
      <c r="A42" s="20" t="s">
        <v>134</v>
      </c>
      <c r="B42" s="7" t="s">
        <v>135</v>
      </c>
      <c r="C42" s="7" t="s">
        <v>136</v>
      </c>
      <c r="D42" s="4" t="s">
        <v>137</v>
      </c>
      <c r="E42" s="7" t="s">
        <v>50</v>
      </c>
      <c r="F42" s="8" t="s">
        <v>22</v>
      </c>
      <c r="G42" s="8" t="s">
        <v>107</v>
      </c>
      <c r="H42" s="8" t="s">
        <v>31</v>
      </c>
      <c r="I42" s="7" t="s">
        <v>22</v>
      </c>
      <c r="J42" s="7" t="s">
        <v>138</v>
      </c>
      <c r="K42" s="7" t="s">
        <v>22</v>
      </c>
      <c r="L42" s="8" t="s">
        <v>21</v>
      </c>
      <c r="M42" s="7" t="s">
        <v>139</v>
      </c>
      <c r="N42" s="7">
        <f t="shared" si="0"/>
        <v>16000</v>
      </c>
      <c r="O42" s="11"/>
      <c r="P42" s="11"/>
      <c r="Q42" s="11"/>
      <c r="R42" s="11"/>
      <c r="S42" s="11"/>
      <c r="T42" s="11"/>
      <c r="U42" s="11"/>
    </row>
    <row r="43" ht="15" spans="1:21">
      <c r="A43" s="2" t="s">
        <v>366</v>
      </c>
      <c r="B43" s="3" t="s">
        <v>279</v>
      </c>
      <c r="C43" s="3" t="s">
        <v>280</v>
      </c>
      <c r="D43" s="4" t="s">
        <v>281</v>
      </c>
      <c r="E43" s="5" t="s">
        <v>367</v>
      </c>
      <c r="F43" s="5" t="s">
        <v>283</v>
      </c>
      <c r="G43" s="7" t="s">
        <v>107</v>
      </c>
      <c r="H43" s="3" t="s">
        <v>21</v>
      </c>
      <c r="I43" s="7" t="s">
        <v>22</v>
      </c>
      <c r="J43" s="7" t="s">
        <v>23</v>
      </c>
      <c r="K43" s="7" t="s">
        <v>22</v>
      </c>
      <c r="L43" s="7" t="s">
        <v>31</v>
      </c>
      <c r="M43" s="7" t="s">
        <v>368</v>
      </c>
      <c r="N43" s="7">
        <f t="shared" si="0"/>
        <v>49152</v>
      </c>
      <c r="O43" s="11"/>
      <c r="P43" s="11"/>
      <c r="Q43" s="11"/>
      <c r="R43" s="11"/>
      <c r="S43" s="11"/>
      <c r="T43" s="11"/>
      <c r="U43" s="11"/>
    </row>
    <row r="44" ht="15" spans="1:21">
      <c r="A44" s="2" t="s">
        <v>140</v>
      </c>
      <c r="B44" s="7" t="s">
        <v>141</v>
      </c>
      <c r="C44" s="7" t="s">
        <v>142</v>
      </c>
      <c r="D44" s="4" t="s">
        <v>143</v>
      </c>
      <c r="E44" s="7" t="s">
        <v>85</v>
      </c>
      <c r="F44" s="7" t="s">
        <v>144</v>
      </c>
      <c r="G44" s="7" t="s">
        <v>20</v>
      </c>
      <c r="H44" s="7" t="s">
        <v>31</v>
      </c>
      <c r="I44" s="7" t="s">
        <v>22</v>
      </c>
      <c r="J44" s="7" t="s">
        <v>121</v>
      </c>
      <c r="K44" s="7" t="s">
        <v>22</v>
      </c>
      <c r="L44" s="8" t="s">
        <v>21</v>
      </c>
      <c r="M44" s="29" t="s">
        <v>145</v>
      </c>
      <c r="N44" s="7">
        <f t="shared" si="0"/>
        <v>32768</v>
      </c>
      <c r="O44" s="11"/>
      <c r="P44" s="11"/>
      <c r="Q44" s="11"/>
      <c r="R44" s="11"/>
      <c r="S44" s="11"/>
      <c r="T44" s="11"/>
      <c r="U44" s="11"/>
    </row>
    <row r="45" ht="15" spans="1:21">
      <c r="A45" s="2" t="s">
        <v>146</v>
      </c>
      <c r="B45" s="7" t="s">
        <v>147</v>
      </c>
      <c r="C45" s="7" t="s">
        <v>148</v>
      </c>
      <c r="D45" s="4" t="s">
        <v>149</v>
      </c>
      <c r="E45" s="23" t="s">
        <v>369</v>
      </c>
      <c r="F45" s="7" t="s">
        <v>151</v>
      </c>
      <c r="G45" s="7" t="s">
        <v>107</v>
      </c>
      <c r="H45" s="7" t="s">
        <v>21</v>
      </c>
      <c r="I45" s="7" t="s">
        <v>22</v>
      </c>
      <c r="J45" s="7" t="s">
        <v>138</v>
      </c>
      <c r="K45" s="7" t="s">
        <v>22</v>
      </c>
      <c r="L45" s="8" t="s">
        <v>31</v>
      </c>
      <c r="M45" s="7" t="s">
        <v>152</v>
      </c>
      <c r="N45" s="7">
        <f t="shared" si="0"/>
        <v>133412.8</v>
      </c>
      <c r="O45" s="11"/>
      <c r="P45" s="11"/>
      <c r="Q45" s="11"/>
      <c r="R45" s="11"/>
      <c r="S45" s="11"/>
      <c r="T45" s="11"/>
      <c r="U45" s="11"/>
    </row>
    <row r="46" ht="15" spans="1:21">
      <c r="A46" s="2" t="s">
        <v>153</v>
      </c>
      <c r="B46" s="7" t="s">
        <v>154</v>
      </c>
      <c r="C46" s="7" t="s">
        <v>155</v>
      </c>
      <c r="D46" s="4" t="s">
        <v>156</v>
      </c>
      <c r="E46" s="7" t="s">
        <v>50</v>
      </c>
      <c r="F46" s="7" t="s">
        <v>157</v>
      </c>
      <c r="G46" s="7" t="s">
        <v>107</v>
      </c>
      <c r="H46" s="7" t="s">
        <v>21</v>
      </c>
      <c r="I46" s="7" t="s">
        <v>22</v>
      </c>
      <c r="J46" s="7" t="s">
        <v>138</v>
      </c>
      <c r="K46" s="7" t="s">
        <v>22</v>
      </c>
      <c r="L46" s="8" t="s">
        <v>21</v>
      </c>
      <c r="M46" s="7" t="s">
        <v>158</v>
      </c>
      <c r="N46" s="7">
        <f t="shared" si="0"/>
        <v>16000</v>
      </c>
      <c r="O46" s="11"/>
      <c r="P46" s="11"/>
      <c r="Q46" s="11"/>
      <c r="R46" s="11"/>
      <c r="S46" s="11"/>
      <c r="T46" s="11"/>
      <c r="U46" s="11"/>
    </row>
    <row r="47" ht="15" spans="1:21">
      <c r="A47" s="2" t="s">
        <v>159</v>
      </c>
      <c r="B47" s="7" t="s">
        <v>160</v>
      </c>
      <c r="C47" s="7" t="s">
        <v>161</v>
      </c>
      <c r="D47" s="4" t="s">
        <v>162</v>
      </c>
      <c r="E47" s="7" t="s">
        <v>163</v>
      </c>
      <c r="F47" s="7" t="s">
        <v>22</v>
      </c>
      <c r="G47" s="7" t="s">
        <v>107</v>
      </c>
      <c r="H47" s="7" t="s">
        <v>31</v>
      </c>
      <c r="I47" s="7" t="s">
        <v>22</v>
      </c>
      <c r="J47" s="7" t="s">
        <v>121</v>
      </c>
      <c r="K47" s="7" t="s">
        <v>22</v>
      </c>
      <c r="L47" s="8" t="s">
        <v>21</v>
      </c>
      <c r="M47" s="7" t="s">
        <v>164</v>
      </c>
      <c r="N47" s="7">
        <f t="shared" si="0"/>
        <v>18026.08</v>
      </c>
      <c r="O47" s="11"/>
      <c r="P47" s="11"/>
      <c r="Q47" s="11"/>
      <c r="R47" s="11"/>
      <c r="S47" s="11"/>
      <c r="T47" s="11"/>
      <c r="U47" s="11"/>
    </row>
    <row r="48" ht="15" spans="1:21">
      <c r="A48" s="2" t="s">
        <v>165</v>
      </c>
      <c r="B48" s="7" t="s">
        <v>166</v>
      </c>
      <c r="C48" s="7" t="s">
        <v>167</v>
      </c>
      <c r="D48" s="4" t="s">
        <v>168</v>
      </c>
      <c r="E48" s="5" t="s">
        <v>370</v>
      </c>
      <c r="F48" s="7" t="s">
        <v>170</v>
      </c>
      <c r="G48" s="7" t="s">
        <v>107</v>
      </c>
      <c r="H48" s="7" t="s">
        <v>31</v>
      </c>
      <c r="I48" s="7" t="s">
        <v>22</v>
      </c>
      <c r="J48" s="7" t="s">
        <v>138</v>
      </c>
      <c r="K48" s="7" t="s">
        <v>22</v>
      </c>
      <c r="L48" s="8" t="s">
        <v>21</v>
      </c>
      <c r="M48" s="7" t="s">
        <v>171</v>
      </c>
      <c r="N48" s="7">
        <f t="shared" si="0"/>
        <v>32416</v>
      </c>
      <c r="O48" s="11"/>
      <c r="P48" s="11"/>
      <c r="Q48" s="11"/>
      <c r="R48" s="11"/>
      <c r="S48" s="11"/>
      <c r="T48" s="11"/>
      <c r="U48" s="11"/>
    </row>
    <row r="49" ht="15" spans="1:21">
      <c r="A49" s="2" t="s">
        <v>172</v>
      </c>
      <c r="B49" s="7" t="s">
        <v>173</v>
      </c>
      <c r="C49" s="7" t="s">
        <v>174</v>
      </c>
      <c r="D49" s="4" t="s">
        <v>175</v>
      </c>
      <c r="E49" s="7" t="s">
        <v>29</v>
      </c>
      <c r="F49" s="7" t="s">
        <v>176</v>
      </c>
      <c r="G49" s="7" t="s">
        <v>20</v>
      </c>
      <c r="H49" s="7" t="s">
        <v>21</v>
      </c>
      <c r="I49" s="7" t="s">
        <v>22</v>
      </c>
      <c r="J49" s="7" t="s">
        <v>138</v>
      </c>
      <c r="K49" s="7" t="s">
        <v>22</v>
      </c>
      <c r="L49" s="8" t="s">
        <v>21</v>
      </c>
      <c r="M49" s="7" t="s">
        <v>177</v>
      </c>
      <c r="N49" s="7">
        <f t="shared" si="0"/>
        <v>49152</v>
      </c>
      <c r="O49" s="11"/>
      <c r="P49" s="11"/>
      <c r="Q49" s="11"/>
      <c r="R49" s="11"/>
      <c r="S49" s="11"/>
      <c r="T49" s="11"/>
      <c r="U49" s="11"/>
    </row>
    <row r="50" ht="15" spans="1:21">
      <c r="A50" s="2" t="s">
        <v>178</v>
      </c>
      <c r="B50" s="7" t="s">
        <v>179</v>
      </c>
      <c r="C50" s="7" t="s">
        <v>180</v>
      </c>
      <c r="D50" s="4" t="s">
        <v>181</v>
      </c>
      <c r="E50" s="7" t="s">
        <v>50</v>
      </c>
      <c r="F50" s="7" t="s">
        <v>182</v>
      </c>
      <c r="G50" s="7" t="s">
        <v>107</v>
      </c>
      <c r="H50" s="7" t="s">
        <v>31</v>
      </c>
      <c r="I50" s="7" t="s">
        <v>22</v>
      </c>
      <c r="J50" s="7" t="s">
        <v>138</v>
      </c>
      <c r="K50" s="7" t="s">
        <v>22</v>
      </c>
      <c r="L50" s="8" t="s">
        <v>21</v>
      </c>
      <c r="M50" s="7" t="s">
        <v>183</v>
      </c>
      <c r="N50" s="7">
        <f t="shared" si="0"/>
        <v>16000</v>
      </c>
      <c r="O50" s="11"/>
      <c r="P50" s="11"/>
      <c r="Q50" s="11"/>
      <c r="R50" s="11"/>
      <c r="S50" s="11"/>
      <c r="T50" s="11"/>
      <c r="U50" s="11"/>
    </row>
    <row r="51" ht="15" spans="1:21">
      <c r="A51" s="2" t="s">
        <v>184</v>
      </c>
      <c r="B51" s="7" t="s">
        <v>185</v>
      </c>
      <c r="C51" s="7" t="s">
        <v>186</v>
      </c>
      <c r="D51" s="4" t="s">
        <v>187</v>
      </c>
      <c r="E51" s="7" t="s">
        <v>98</v>
      </c>
      <c r="F51" s="7" t="s">
        <v>188</v>
      </c>
      <c r="G51" s="7" t="s">
        <v>107</v>
      </c>
      <c r="H51" s="7" t="s">
        <v>31</v>
      </c>
      <c r="I51" s="7" t="s">
        <v>22</v>
      </c>
      <c r="J51" s="7" t="s">
        <v>138</v>
      </c>
      <c r="K51" s="7" t="s">
        <v>22</v>
      </c>
      <c r="L51" s="8" t="s">
        <v>21</v>
      </c>
      <c r="M51" s="7" t="s">
        <v>189</v>
      </c>
      <c r="N51" s="7">
        <f t="shared" si="0"/>
        <v>32768</v>
      </c>
      <c r="O51" s="11"/>
      <c r="P51" s="11"/>
      <c r="Q51" s="11"/>
      <c r="R51" s="11"/>
      <c r="S51" s="11"/>
      <c r="T51" s="11"/>
      <c r="U51" s="11"/>
    </row>
    <row r="52" ht="15" spans="1:21">
      <c r="A52" s="2" t="s">
        <v>190</v>
      </c>
      <c r="B52" s="7" t="s">
        <v>191</v>
      </c>
      <c r="C52" s="7" t="s">
        <v>192</v>
      </c>
      <c r="D52" s="4" t="s">
        <v>193</v>
      </c>
      <c r="E52" s="7" t="s">
        <v>194</v>
      </c>
      <c r="F52" s="7" t="s">
        <v>22</v>
      </c>
      <c r="G52" s="7" t="s">
        <v>20</v>
      </c>
      <c r="H52" s="7" t="s">
        <v>21</v>
      </c>
      <c r="I52" s="7" t="s">
        <v>22</v>
      </c>
      <c r="J52" s="7" t="s">
        <v>23</v>
      </c>
      <c r="K52" s="7" t="s">
        <v>22</v>
      </c>
      <c r="L52" s="8" t="s">
        <v>21</v>
      </c>
      <c r="M52" s="28" t="s">
        <v>195</v>
      </c>
      <c r="N52" s="7">
        <f t="shared" si="0"/>
        <v>15424</v>
      </c>
      <c r="O52" s="7"/>
      <c r="P52" s="7"/>
      <c r="Q52" s="7"/>
      <c r="R52" s="7"/>
      <c r="S52" s="7"/>
      <c r="T52" s="7"/>
      <c r="U52" s="7"/>
    </row>
    <row r="53" ht="15" spans="1:21">
      <c r="A53" s="24" t="s">
        <v>196</v>
      </c>
      <c r="B53" s="7" t="s">
        <v>197</v>
      </c>
      <c r="C53" s="7" t="s">
        <v>198</v>
      </c>
      <c r="D53" s="4" t="s">
        <v>199</v>
      </c>
      <c r="E53" s="7" t="s">
        <v>98</v>
      </c>
      <c r="F53" s="7" t="s">
        <v>22</v>
      </c>
      <c r="G53" s="7" t="s">
        <v>107</v>
      </c>
      <c r="H53" s="7" t="s">
        <v>21</v>
      </c>
      <c r="I53" s="7" t="s">
        <v>22</v>
      </c>
      <c r="J53" s="7" t="s">
        <v>23</v>
      </c>
      <c r="K53" s="7" t="s">
        <v>22</v>
      </c>
      <c r="L53" s="8" t="s">
        <v>21</v>
      </c>
      <c r="M53" s="7" t="s">
        <v>201</v>
      </c>
      <c r="N53" s="7">
        <f t="shared" si="0"/>
        <v>32768</v>
      </c>
      <c r="O53" s="7"/>
      <c r="P53" s="7"/>
      <c r="Q53" s="7"/>
      <c r="R53" s="7"/>
      <c r="S53" s="7"/>
      <c r="T53" s="7"/>
      <c r="U53" s="7"/>
    </row>
    <row r="54" ht="15" spans="1:21">
      <c r="A54" s="2" t="s">
        <v>202</v>
      </c>
      <c r="B54" s="7" t="s">
        <v>203</v>
      </c>
      <c r="C54" s="7" t="s">
        <v>204</v>
      </c>
      <c r="D54" s="4" t="s">
        <v>205</v>
      </c>
      <c r="E54" s="7" t="s">
        <v>206</v>
      </c>
      <c r="F54" s="7" t="s">
        <v>207</v>
      </c>
      <c r="G54" s="14" t="s">
        <v>107</v>
      </c>
      <c r="H54" s="7" t="s">
        <v>21</v>
      </c>
      <c r="I54" s="7" t="s">
        <v>22</v>
      </c>
      <c r="J54" s="7" t="s">
        <v>138</v>
      </c>
      <c r="K54" s="7" t="s">
        <v>22</v>
      </c>
      <c r="L54" s="8" t="s">
        <v>21</v>
      </c>
      <c r="M54" s="7" t="s">
        <v>208</v>
      </c>
      <c r="N54" s="7">
        <f t="shared" si="0"/>
        <v>48992</v>
      </c>
      <c r="O54" s="7"/>
      <c r="P54" s="7"/>
      <c r="Q54" s="7"/>
      <c r="R54" s="7"/>
      <c r="S54" s="7"/>
      <c r="T54" s="7"/>
      <c r="U54" s="7"/>
    </row>
    <row r="55" ht="15" spans="1:21">
      <c r="A55" s="2" t="s">
        <v>209</v>
      </c>
      <c r="B55" s="7" t="s">
        <v>210</v>
      </c>
      <c r="C55" s="7" t="s">
        <v>211</v>
      </c>
      <c r="D55" s="4" t="s">
        <v>212</v>
      </c>
      <c r="E55" s="7" t="s">
        <v>85</v>
      </c>
      <c r="F55" s="7" t="s">
        <v>213</v>
      </c>
      <c r="G55" s="7" t="s">
        <v>20</v>
      </c>
      <c r="H55" s="7" t="s">
        <v>31</v>
      </c>
      <c r="I55" s="7" t="s">
        <v>22</v>
      </c>
      <c r="J55" s="7" t="s">
        <v>138</v>
      </c>
      <c r="K55" s="7" t="s">
        <v>22</v>
      </c>
      <c r="L55" s="8" t="s">
        <v>21</v>
      </c>
      <c r="M55" s="7" t="s">
        <v>214</v>
      </c>
      <c r="N55" s="7">
        <f t="shared" si="0"/>
        <v>32768</v>
      </c>
      <c r="O55" s="7"/>
      <c r="P55" s="7"/>
      <c r="Q55" s="7"/>
      <c r="R55" s="7"/>
      <c r="S55" s="7"/>
      <c r="T55" s="7"/>
      <c r="U55" s="7"/>
    </row>
    <row r="56" ht="15" spans="1:21">
      <c r="A56" s="2" t="s">
        <v>215</v>
      </c>
      <c r="B56" s="7" t="s">
        <v>216</v>
      </c>
      <c r="C56" s="7" t="s">
        <v>217</v>
      </c>
      <c r="D56" s="4" t="s">
        <v>218</v>
      </c>
      <c r="E56" s="7" t="s">
        <v>50</v>
      </c>
      <c r="F56" s="7" t="s">
        <v>219</v>
      </c>
      <c r="G56" s="7" t="s">
        <v>107</v>
      </c>
      <c r="H56" s="7" t="s">
        <v>21</v>
      </c>
      <c r="I56" s="7" t="s">
        <v>22</v>
      </c>
      <c r="J56" s="7" t="s">
        <v>138</v>
      </c>
      <c r="K56" s="7" t="s">
        <v>22</v>
      </c>
      <c r="L56" s="8" t="s">
        <v>21</v>
      </c>
      <c r="M56" s="7" t="s">
        <v>220</v>
      </c>
      <c r="N56" s="7">
        <f t="shared" si="0"/>
        <v>16000</v>
      </c>
      <c r="O56" s="7"/>
      <c r="P56" s="7"/>
      <c r="Q56" s="7"/>
      <c r="R56" s="7"/>
      <c r="S56" s="7"/>
      <c r="T56" s="7"/>
      <c r="U56" s="7"/>
    </row>
    <row r="57" ht="15" spans="1:21">
      <c r="A57" s="2" t="s">
        <v>221</v>
      </c>
      <c r="B57" s="7" t="s">
        <v>222</v>
      </c>
      <c r="C57" s="7" t="s">
        <v>223</v>
      </c>
      <c r="D57" s="4" t="s">
        <v>224</v>
      </c>
      <c r="E57" s="7" t="s">
        <v>50</v>
      </c>
      <c r="F57" s="7" t="s">
        <v>225</v>
      </c>
      <c r="G57" s="7" t="s">
        <v>107</v>
      </c>
      <c r="H57" s="7" t="s">
        <v>21</v>
      </c>
      <c r="I57" s="7" t="s">
        <v>22</v>
      </c>
      <c r="J57" s="7" t="s">
        <v>138</v>
      </c>
      <c r="K57" s="7" t="s">
        <v>22</v>
      </c>
      <c r="L57" s="8" t="s">
        <v>21</v>
      </c>
      <c r="M57" s="7" t="s">
        <v>226</v>
      </c>
      <c r="N57" s="7">
        <f t="shared" si="0"/>
        <v>16000</v>
      </c>
      <c r="O57" s="7"/>
      <c r="P57" s="7"/>
      <c r="Q57" s="7"/>
      <c r="R57" s="7"/>
      <c r="S57" s="7"/>
      <c r="T57" s="7"/>
      <c r="U57" s="7"/>
    </row>
    <row r="58" ht="15" spans="1:21">
      <c r="A58" s="2" t="s">
        <v>227</v>
      </c>
      <c r="B58" s="7" t="s">
        <v>228</v>
      </c>
      <c r="C58" s="7" t="s">
        <v>229</v>
      </c>
      <c r="D58" s="4" t="s">
        <v>230</v>
      </c>
      <c r="E58" s="7" t="s">
        <v>85</v>
      </c>
      <c r="F58" s="7" t="s">
        <v>232</v>
      </c>
      <c r="G58" s="7" t="s">
        <v>107</v>
      </c>
      <c r="H58" s="7" t="s">
        <v>21</v>
      </c>
      <c r="I58" s="7" t="s">
        <v>22</v>
      </c>
      <c r="J58" s="7" t="s">
        <v>138</v>
      </c>
      <c r="K58" s="7" t="s">
        <v>22</v>
      </c>
      <c r="L58" s="8" t="s">
        <v>21</v>
      </c>
      <c r="M58" s="7" t="s">
        <v>233</v>
      </c>
      <c r="N58" s="7">
        <f t="shared" si="0"/>
        <v>16384</v>
      </c>
      <c r="O58" s="7"/>
      <c r="P58" s="7"/>
      <c r="Q58" s="7"/>
      <c r="R58" s="7"/>
      <c r="S58" s="7"/>
      <c r="T58" s="7"/>
      <c r="U58" s="7"/>
    </row>
    <row r="59" ht="15" spans="1:21">
      <c r="A59" s="2" t="s">
        <v>234</v>
      </c>
      <c r="B59" s="7" t="s">
        <v>235</v>
      </c>
      <c r="C59" s="7" t="s">
        <v>236</v>
      </c>
      <c r="D59" s="4" t="s">
        <v>237</v>
      </c>
      <c r="E59" s="7" t="s">
        <v>98</v>
      </c>
      <c r="F59" s="7" t="s">
        <v>238</v>
      </c>
      <c r="G59" s="7" t="s">
        <v>107</v>
      </c>
      <c r="H59" s="7" t="s">
        <v>21</v>
      </c>
      <c r="I59" s="7" t="s">
        <v>22</v>
      </c>
      <c r="J59" s="7" t="s">
        <v>138</v>
      </c>
      <c r="K59" s="7" t="s">
        <v>22</v>
      </c>
      <c r="L59" s="8" t="s">
        <v>21</v>
      </c>
      <c r="M59" s="7" t="s">
        <v>239</v>
      </c>
      <c r="N59" s="7">
        <f t="shared" si="0"/>
        <v>32768</v>
      </c>
      <c r="O59" s="7"/>
      <c r="P59" s="7"/>
      <c r="Q59" s="7"/>
      <c r="R59" s="7"/>
      <c r="S59" s="7"/>
      <c r="T59" s="7"/>
      <c r="U59" s="7"/>
    </row>
    <row r="60" ht="15" spans="1:21">
      <c r="A60" s="2" t="s">
        <v>240</v>
      </c>
      <c r="B60" s="7" t="s">
        <v>241</v>
      </c>
      <c r="C60" s="7" t="s">
        <v>242</v>
      </c>
      <c r="D60" s="4" t="s">
        <v>243</v>
      </c>
      <c r="E60" s="7" t="s">
        <v>57</v>
      </c>
      <c r="F60" s="7" t="s">
        <v>244</v>
      </c>
      <c r="G60" s="7" t="s">
        <v>107</v>
      </c>
      <c r="H60" s="7" t="s">
        <v>21</v>
      </c>
      <c r="I60" s="7" t="s">
        <v>22</v>
      </c>
      <c r="J60" s="7" t="s">
        <v>138</v>
      </c>
      <c r="K60" s="7" t="s">
        <v>22</v>
      </c>
      <c r="L60" s="8" t="s">
        <v>21</v>
      </c>
      <c r="M60" s="7" t="s">
        <v>245</v>
      </c>
      <c r="N60" s="7">
        <f t="shared" si="0"/>
        <v>49152</v>
      </c>
      <c r="O60" s="7"/>
      <c r="P60" s="7"/>
      <c r="Q60" s="7"/>
      <c r="R60" s="7"/>
      <c r="S60" s="7"/>
      <c r="T60" s="7"/>
      <c r="U60" s="7"/>
    </row>
    <row r="61" ht="15" spans="1:21">
      <c r="A61" s="2" t="s">
        <v>246</v>
      </c>
      <c r="B61" s="7" t="s">
        <v>247</v>
      </c>
      <c r="C61" s="7" t="s">
        <v>248</v>
      </c>
      <c r="D61" s="4" t="s">
        <v>249</v>
      </c>
      <c r="E61" s="25" t="s">
        <v>250</v>
      </c>
      <c r="F61" s="7" t="s">
        <v>251</v>
      </c>
      <c r="G61" s="7" t="s">
        <v>107</v>
      </c>
      <c r="H61" s="7" t="s">
        <v>21</v>
      </c>
      <c r="I61" s="7" t="s">
        <v>22</v>
      </c>
      <c r="J61" s="7" t="s">
        <v>138</v>
      </c>
      <c r="K61" s="7" t="s">
        <v>22</v>
      </c>
      <c r="L61" s="8" t="s">
        <v>21</v>
      </c>
      <c r="M61" s="30" t="s">
        <v>252</v>
      </c>
      <c r="N61" s="7">
        <f t="shared" si="0"/>
        <v>53248</v>
      </c>
      <c r="O61" s="7"/>
      <c r="P61" s="7"/>
      <c r="Q61" s="7"/>
      <c r="R61" s="7"/>
      <c r="S61" s="7"/>
      <c r="T61" s="7"/>
      <c r="U61" s="7"/>
    </row>
    <row r="62" spans="1:21">
      <c r="A62" s="2" t="s">
        <v>253</v>
      </c>
      <c r="B62" s="3" t="s">
        <v>254</v>
      </c>
      <c r="C62" s="3" t="s">
        <v>255</v>
      </c>
      <c r="D62" s="4" t="s">
        <v>256</v>
      </c>
      <c r="E62" s="7" t="s">
        <v>200</v>
      </c>
      <c r="F62" s="7" t="s">
        <v>22</v>
      </c>
      <c r="G62" s="7" t="s">
        <v>20</v>
      </c>
      <c r="H62" s="7" t="s">
        <v>21</v>
      </c>
      <c r="I62" s="7" t="s">
        <v>22</v>
      </c>
      <c r="J62" s="7" t="s">
        <v>23</v>
      </c>
      <c r="K62" s="7" t="s">
        <v>22</v>
      </c>
      <c r="L62" s="7" t="s">
        <v>31</v>
      </c>
      <c r="M62" s="27" t="s">
        <v>257</v>
      </c>
      <c r="N62" s="7">
        <f t="shared" si="0"/>
        <v>131072</v>
      </c>
      <c r="O62" s="7"/>
      <c r="P62" s="7"/>
      <c r="Q62" s="7"/>
      <c r="R62" s="7"/>
      <c r="S62" s="7"/>
      <c r="T62" s="7"/>
      <c r="U62" s="7"/>
    </row>
    <row r="63" spans="1:21">
      <c r="A63" s="2" t="s">
        <v>258</v>
      </c>
      <c r="B63" s="3" t="s">
        <v>259</v>
      </c>
      <c r="C63" s="3" t="s">
        <v>260</v>
      </c>
      <c r="D63" s="4" t="s">
        <v>261</v>
      </c>
      <c r="E63" s="7" t="s">
        <v>371</v>
      </c>
      <c r="F63" s="7" t="s">
        <v>263</v>
      </c>
      <c r="G63" s="7" t="s">
        <v>107</v>
      </c>
      <c r="H63" s="7" t="s">
        <v>21</v>
      </c>
      <c r="I63" s="7" t="s">
        <v>22</v>
      </c>
      <c r="J63" s="7" t="s">
        <v>264</v>
      </c>
      <c r="K63" s="7" t="s">
        <v>22</v>
      </c>
      <c r="L63" s="7" t="s">
        <v>31</v>
      </c>
      <c r="M63" s="7" t="s">
        <v>265</v>
      </c>
      <c r="N63" s="7">
        <f t="shared" si="0"/>
        <v>14400</v>
      </c>
      <c r="O63" s="7"/>
      <c r="P63" s="7"/>
      <c r="Q63" s="7"/>
      <c r="R63" s="7"/>
      <c r="S63" s="7"/>
      <c r="T63" s="7"/>
      <c r="U63" s="7"/>
    </row>
    <row r="64" spans="1:21">
      <c r="A64" s="2" t="s">
        <v>266</v>
      </c>
      <c r="B64" s="3" t="s">
        <v>267</v>
      </c>
      <c r="C64" s="3" t="s">
        <v>268</v>
      </c>
      <c r="D64" s="4" t="s">
        <v>269</v>
      </c>
      <c r="E64" s="7" t="s">
        <v>85</v>
      </c>
      <c r="F64" s="7" t="s">
        <v>270</v>
      </c>
      <c r="G64" s="7" t="s">
        <v>107</v>
      </c>
      <c r="H64" s="7" t="s">
        <v>21</v>
      </c>
      <c r="I64" s="7" t="s">
        <v>22</v>
      </c>
      <c r="J64" s="7" t="s">
        <v>138</v>
      </c>
      <c r="K64" s="7" t="s">
        <v>22</v>
      </c>
      <c r="L64" s="7" t="s">
        <v>31</v>
      </c>
      <c r="M64" s="7" t="s">
        <v>271</v>
      </c>
      <c r="N64" s="7">
        <f t="shared" si="0"/>
        <v>16384</v>
      </c>
      <c r="O64" s="7"/>
      <c r="P64" s="7"/>
      <c r="Q64" s="7"/>
      <c r="R64" s="7"/>
      <c r="S64" s="7"/>
      <c r="T64" s="7"/>
      <c r="U64" s="7"/>
    </row>
    <row r="65" ht="14.25" spans="1:21">
      <c r="A65" s="2" t="s">
        <v>354</v>
      </c>
      <c r="B65" s="31" t="s">
        <v>355</v>
      </c>
      <c r="C65" s="3" t="s">
        <v>356</v>
      </c>
      <c r="D65" s="4" t="s">
        <v>357</v>
      </c>
      <c r="E65" s="7" t="s">
        <v>57</v>
      </c>
      <c r="F65" s="32" t="s">
        <v>358</v>
      </c>
      <c r="G65" s="7" t="s">
        <v>20</v>
      </c>
      <c r="H65" s="7" t="s">
        <v>21</v>
      </c>
      <c r="I65" s="7" t="s">
        <v>22</v>
      </c>
      <c r="J65" s="7" t="s">
        <v>138</v>
      </c>
      <c r="K65" s="7" t="s">
        <v>22</v>
      </c>
      <c r="L65" s="7" t="s">
        <v>31</v>
      </c>
      <c r="M65" s="7" t="s">
        <v>359</v>
      </c>
      <c r="N65" s="7">
        <f t="shared" si="0"/>
        <v>98304</v>
      </c>
      <c r="O65" s="7"/>
      <c r="P65" s="7"/>
      <c r="Q65" s="7"/>
      <c r="R65" s="7"/>
      <c r="S65" s="7"/>
      <c r="T65" s="7"/>
      <c r="U65" s="7"/>
    </row>
    <row r="66" ht="13.5" spans="1:21">
      <c r="A66" s="2" t="s">
        <v>272</v>
      </c>
      <c r="B66" s="3" t="s">
        <v>273</v>
      </c>
      <c r="C66" s="3" t="s">
        <v>274</v>
      </c>
      <c r="D66" s="4" t="s">
        <v>275</v>
      </c>
      <c r="E66" s="3" t="s">
        <v>57</v>
      </c>
      <c r="F66" s="5" t="s">
        <v>276</v>
      </c>
      <c r="G66" s="7" t="s">
        <v>20</v>
      </c>
      <c r="H66" s="3" t="s">
        <v>21</v>
      </c>
      <c r="I66" s="7" t="s">
        <v>22</v>
      </c>
      <c r="J66" s="7" t="s">
        <v>138</v>
      </c>
      <c r="K66" s="7" t="s">
        <v>22</v>
      </c>
      <c r="L66" s="7" t="s">
        <v>31</v>
      </c>
      <c r="M66" s="7" t="s">
        <v>277</v>
      </c>
      <c r="N66" s="7">
        <f>IF(COUNTIF(E66,"*T")=1,LEFT(E66,LEN(E66)-1)*1024/LEFT(G66,LEN(G66)-1),LEFT(E66,LEN(E66)-1)*1024*1024/LEFT(G66,LEN(G66)-1))</f>
        <v>98304</v>
      </c>
      <c r="O66" s="7"/>
      <c r="P66" s="7"/>
      <c r="Q66" s="7"/>
      <c r="R66" s="7"/>
      <c r="S66" s="7"/>
      <c r="T66" s="7"/>
      <c r="U66" s="7"/>
    </row>
    <row r="67" ht="15" spans="1:21">
      <c r="A67" s="2" t="s">
        <v>366</v>
      </c>
      <c r="B67" s="3" t="s">
        <v>279</v>
      </c>
      <c r="C67" s="3" t="s">
        <v>280</v>
      </c>
      <c r="D67" s="4" t="s">
        <v>281</v>
      </c>
      <c r="E67" s="5" t="s">
        <v>282</v>
      </c>
      <c r="F67" s="5" t="s">
        <v>283</v>
      </c>
      <c r="G67" s="7" t="s">
        <v>107</v>
      </c>
      <c r="H67" s="3" t="s">
        <v>21</v>
      </c>
      <c r="I67" s="7" t="s">
        <v>22</v>
      </c>
      <c r="J67" s="7" t="s">
        <v>23</v>
      </c>
      <c r="K67" s="7" t="s">
        <v>22</v>
      </c>
      <c r="L67" s="7" t="s">
        <v>31</v>
      </c>
      <c r="M67" s="7" t="s">
        <v>368</v>
      </c>
      <c r="N67" s="7">
        <f>IF(COUNTIF(E67,"*T")=1,LEFT(E67,LEN(E67)-1)*1024/LEFT(G67,LEN(G67)-1),LEFT(E67,LEN(E67)-1)*1024*1024/LEFT(G67,LEN(G67)-1))</f>
        <v>50752</v>
      </c>
      <c r="O67" s="7"/>
      <c r="P67" s="7"/>
      <c r="Q67" s="7"/>
      <c r="R67" s="7"/>
      <c r="S67" s="7"/>
      <c r="T67" s="7"/>
      <c r="U67" s="7"/>
    </row>
    <row r="68" ht="15" spans="1:21">
      <c r="A68" s="2" t="s">
        <v>285</v>
      </c>
      <c r="B68" s="3" t="s">
        <v>286</v>
      </c>
      <c r="C68" s="3" t="s">
        <v>287</v>
      </c>
      <c r="D68" s="4" t="s">
        <v>288</v>
      </c>
      <c r="E68" s="5" t="s">
        <v>85</v>
      </c>
      <c r="F68" s="5" t="s">
        <v>289</v>
      </c>
      <c r="G68" s="7" t="s">
        <v>20</v>
      </c>
      <c r="H68" s="3" t="s">
        <v>21</v>
      </c>
      <c r="I68" s="7" t="s">
        <v>22</v>
      </c>
      <c r="J68" s="7" t="s">
        <v>138</v>
      </c>
      <c r="K68" s="7" t="s">
        <v>22</v>
      </c>
      <c r="L68" s="7" t="s">
        <v>31</v>
      </c>
      <c r="M68" s="7" t="s">
        <v>290</v>
      </c>
      <c r="N68" s="7">
        <f>IF(COUNTIF(E68,"*T")=1,LEFT(E68,LEN(E68)-1)*1024/LEFT(G68,LEN(G68)-1),LEFT(E68,LEN(E68)-1)*1024*1024/LEFT(G68,LEN(G68)-1))</f>
        <v>32768</v>
      </c>
      <c r="O68" s="7"/>
      <c r="P68" s="7"/>
      <c r="Q68" s="7"/>
      <c r="R68" s="7"/>
      <c r="S68" s="7"/>
      <c r="T68" s="7"/>
      <c r="U68" s="7"/>
    </row>
    <row r="69" ht="15" spans="1:21">
      <c r="A69" s="20"/>
      <c r="B69" s="7"/>
      <c r="C69" s="7"/>
      <c r="D69" s="4"/>
      <c r="E69" s="7"/>
      <c r="F69" s="8"/>
      <c r="G69" s="8"/>
      <c r="H69" s="8"/>
      <c r="I69" s="7"/>
      <c r="J69" s="7"/>
      <c r="K69" s="7"/>
      <c r="L69" s="8"/>
      <c r="M69" s="7"/>
      <c r="N69" s="7"/>
      <c r="O69" s="7"/>
      <c r="P69" s="7"/>
      <c r="Q69" s="7"/>
      <c r="R69" s="7"/>
      <c r="S69" s="7"/>
      <c r="T69" s="7"/>
      <c r="U69" s="7"/>
    </row>
    <row r="70" ht="15" spans="1:21">
      <c r="A70" s="2"/>
      <c r="B70" s="7"/>
      <c r="C70" s="7"/>
      <c r="D70" s="4"/>
      <c r="E70" s="7"/>
      <c r="F70" s="7"/>
      <c r="G70" s="7"/>
      <c r="H70" s="7"/>
      <c r="I70" s="7"/>
      <c r="J70" s="7"/>
      <c r="K70" s="7"/>
      <c r="L70" s="8"/>
      <c r="M70" s="7"/>
      <c r="N70" s="7"/>
      <c r="O70" s="7"/>
      <c r="P70" s="7"/>
      <c r="Q70" s="7"/>
      <c r="R70" s="7"/>
      <c r="S70" s="7"/>
      <c r="T70" s="7"/>
      <c r="U70" s="7"/>
    </row>
    <row r="71" ht="15" spans="1:21">
      <c r="A71" s="2"/>
      <c r="B71" s="7"/>
      <c r="C71" s="7"/>
      <c r="D71" s="4"/>
      <c r="E71" s="15"/>
      <c r="F71" s="7"/>
      <c r="G71" s="7"/>
      <c r="H71" s="7"/>
      <c r="I71" s="7"/>
      <c r="J71" s="7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</row>
    <row r="72" ht="15" spans="1:21">
      <c r="A72" s="2"/>
      <c r="B72" s="7"/>
      <c r="C72" s="7"/>
      <c r="D72" s="4"/>
      <c r="E72" s="7"/>
      <c r="F72" s="7"/>
      <c r="G72" s="7"/>
      <c r="H72" s="7"/>
      <c r="I72" s="7"/>
      <c r="J72" s="7"/>
      <c r="K72" s="7"/>
      <c r="L72" s="8"/>
      <c r="M72" s="7"/>
      <c r="N72" s="7"/>
      <c r="O72" s="7"/>
      <c r="P72" s="7"/>
      <c r="Q72" s="7"/>
      <c r="R72" s="7"/>
      <c r="S72" s="7"/>
      <c r="T72" s="7"/>
      <c r="U72" s="7"/>
    </row>
    <row r="73" ht="15" spans="1:21">
      <c r="A73" s="2"/>
      <c r="B73" s="7"/>
      <c r="C73" s="7"/>
      <c r="D73" s="4"/>
      <c r="E73" s="7"/>
      <c r="F73" s="7"/>
      <c r="G73" s="7"/>
      <c r="H73" s="7"/>
      <c r="I73" s="7"/>
      <c r="J73" s="7"/>
      <c r="K73" s="7"/>
      <c r="L73" s="8"/>
      <c r="M73" s="7"/>
      <c r="N73" s="7"/>
      <c r="O73" s="7"/>
      <c r="P73" s="7"/>
      <c r="Q73" s="7"/>
      <c r="R73" s="7"/>
      <c r="S73" s="7"/>
      <c r="T73" s="7"/>
      <c r="U73" s="7"/>
    </row>
    <row r="74" ht="15" spans="1:21">
      <c r="A74" s="2"/>
      <c r="B74" s="7"/>
      <c r="C74" s="7"/>
      <c r="D74" s="4"/>
      <c r="E74" s="7"/>
      <c r="F74" s="7"/>
      <c r="G74" s="7"/>
      <c r="H74" s="7"/>
      <c r="I74" s="7"/>
      <c r="J74" s="7"/>
      <c r="K74" s="7"/>
      <c r="L74" s="8"/>
      <c r="M74" s="7"/>
      <c r="N74" s="7"/>
      <c r="O74" s="7"/>
      <c r="P74" s="7"/>
      <c r="Q74" s="7"/>
      <c r="R74" s="7"/>
      <c r="S74" s="7"/>
      <c r="T74" s="7"/>
      <c r="U74" s="7"/>
    </row>
    <row r="75" ht="15" spans="1:21">
      <c r="A75" s="2"/>
      <c r="B75" s="7"/>
      <c r="C75" s="7"/>
      <c r="D75" s="4"/>
      <c r="E75" s="7"/>
      <c r="F75" s="7"/>
      <c r="G75" s="7"/>
      <c r="H75" s="7"/>
      <c r="I75" s="7"/>
      <c r="J75" s="7"/>
      <c r="K75" s="7"/>
      <c r="L75" s="8"/>
      <c r="M75" s="7"/>
      <c r="N75" s="7"/>
      <c r="O75" s="7"/>
      <c r="P75" s="7"/>
      <c r="Q75" s="7"/>
      <c r="R75" s="7"/>
      <c r="S75" s="7"/>
      <c r="T75" s="7"/>
      <c r="U75" s="7"/>
    </row>
    <row r="76" ht="15" spans="1:21">
      <c r="A76" s="2"/>
      <c r="B76" s="7"/>
      <c r="C76" s="7"/>
      <c r="D76" s="4"/>
      <c r="E76" s="7"/>
      <c r="F76" s="7"/>
      <c r="G76" s="7"/>
      <c r="H76" s="7"/>
      <c r="I76" s="7"/>
      <c r="J76" s="7"/>
      <c r="K76" s="7"/>
      <c r="L76" s="8"/>
      <c r="M76" s="7"/>
      <c r="N76" s="7"/>
      <c r="O76" s="7"/>
      <c r="P76" s="7"/>
      <c r="Q76" s="7"/>
      <c r="R76" s="7"/>
      <c r="S76" s="7"/>
      <c r="T76" s="7"/>
      <c r="U76" s="7"/>
    </row>
    <row r="77" ht="15" spans="1:21">
      <c r="A77" s="2"/>
      <c r="B77" s="7"/>
      <c r="C77" s="7"/>
      <c r="D77" s="4"/>
      <c r="E77" s="7"/>
      <c r="F77" s="7"/>
      <c r="G77" s="7"/>
      <c r="H77" s="7"/>
      <c r="I77" s="7"/>
      <c r="J77" s="7"/>
      <c r="K77" s="7"/>
      <c r="L77" s="8"/>
      <c r="M77" s="7"/>
      <c r="N77" s="7"/>
      <c r="O77" s="7"/>
      <c r="P77" s="7"/>
      <c r="Q77" s="7"/>
      <c r="R77" s="7"/>
      <c r="S77" s="7"/>
      <c r="T77" s="7"/>
      <c r="U77" s="7"/>
    </row>
    <row r="78" ht="15" spans="1:21">
      <c r="A78" s="2"/>
      <c r="B78" s="7"/>
      <c r="C78" s="7"/>
      <c r="D78" s="4"/>
      <c r="E78" s="7"/>
      <c r="F78" s="7"/>
      <c r="G78" s="7"/>
      <c r="H78" s="7"/>
      <c r="I78" s="7"/>
      <c r="J78" s="7"/>
      <c r="K78" s="7"/>
      <c r="L78" s="8"/>
      <c r="M78" s="7"/>
      <c r="N78" s="7"/>
      <c r="O78" s="7"/>
      <c r="P78" s="7"/>
      <c r="Q78" s="7"/>
      <c r="R78" s="7"/>
      <c r="S78" s="7"/>
      <c r="T78" s="7"/>
      <c r="U78" s="7"/>
    </row>
    <row r="79" ht="15" spans="1:21">
      <c r="A79" s="2"/>
      <c r="B79" s="7"/>
      <c r="C79" s="7"/>
      <c r="D79" s="4"/>
      <c r="E79" s="7"/>
      <c r="F79" s="7"/>
      <c r="G79" s="7"/>
      <c r="H79" s="7"/>
      <c r="I79" s="7"/>
      <c r="J79" s="7"/>
      <c r="K79" s="7"/>
      <c r="L79" s="8"/>
      <c r="M79" s="7"/>
      <c r="N79" s="7"/>
      <c r="O79" s="7"/>
      <c r="P79" s="7"/>
      <c r="Q79" s="7"/>
      <c r="R79" s="7"/>
      <c r="S79" s="7"/>
      <c r="T79" s="7"/>
      <c r="U79" s="7"/>
    </row>
    <row r="80" ht="15" spans="1:21">
      <c r="A80" s="2"/>
      <c r="B80" s="7"/>
      <c r="C80" s="7"/>
      <c r="D80" s="4"/>
      <c r="E80" s="7"/>
      <c r="F80" s="7"/>
      <c r="G80" s="14"/>
      <c r="H80" s="7"/>
      <c r="I80" s="7"/>
      <c r="J80" s="7"/>
      <c r="K80" s="7"/>
      <c r="L80" s="8"/>
      <c r="M80" s="7"/>
      <c r="N80" s="7"/>
      <c r="O80" s="7"/>
      <c r="P80" s="7"/>
      <c r="Q80" s="7"/>
      <c r="R80" s="7"/>
      <c r="S80" s="7"/>
      <c r="T80" s="7"/>
      <c r="U80" s="7"/>
    </row>
    <row r="81" ht="15" spans="1:21">
      <c r="A81" s="2"/>
      <c r="B81" s="7"/>
      <c r="C81" s="7"/>
      <c r="D81" s="4"/>
      <c r="E81" s="7"/>
      <c r="F81" s="7"/>
      <c r="G81" s="7"/>
      <c r="H81" s="7"/>
      <c r="I81" s="7"/>
      <c r="J81" s="7"/>
      <c r="K81" s="7"/>
      <c r="L81" s="8"/>
      <c r="M81" s="7"/>
      <c r="N81" s="7"/>
      <c r="O81" s="7"/>
      <c r="P81" s="7"/>
      <c r="Q81" s="7"/>
      <c r="R81" s="7"/>
      <c r="S81" s="7"/>
      <c r="T81" s="7"/>
      <c r="U81" s="7"/>
    </row>
    <row r="82" ht="15" spans="1:21">
      <c r="A82" s="2"/>
      <c r="B82" s="7"/>
      <c r="C82" s="7"/>
      <c r="D82" s="4"/>
      <c r="E82" s="7"/>
      <c r="F82" s="7"/>
      <c r="G82" s="7"/>
      <c r="H82" s="7"/>
      <c r="I82" s="7"/>
      <c r="J82" s="7"/>
      <c r="K82" s="7"/>
      <c r="L82" s="8"/>
      <c r="M82" s="7"/>
      <c r="N82" s="7"/>
      <c r="O82" s="7"/>
      <c r="P82" s="7"/>
      <c r="Q82" s="7"/>
      <c r="R82" s="7"/>
      <c r="S82" s="7"/>
      <c r="T82" s="7"/>
      <c r="U82" s="7"/>
    </row>
    <row r="83" ht="15" spans="1:21">
      <c r="A83" s="2"/>
      <c r="B83" s="7"/>
      <c r="C83" s="7"/>
      <c r="D83" s="4"/>
      <c r="E83" s="7"/>
      <c r="F83" s="7"/>
      <c r="G83" s="7"/>
      <c r="H83" s="7"/>
      <c r="I83" s="7"/>
      <c r="J83" s="7"/>
      <c r="K83" s="7"/>
      <c r="L83" s="8"/>
      <c r="M83" s="7"/>
      <c r="N83" s="7"/>
      <c r="O83" s="7"/>
      <c r="P83" s="7"/>
      <c r="Q83" s="7"/>
      <c r="R83" s="7"/>
      <c r="S83" s="7"/>
      <c r="T83" s="7"/>
      <c r="U83" s="7"/>
    </row>
    <row r="84" ht="15" spans="1:21">
      <c r="A84" s="2"/>
      <c r="B84" s="7"/>
      <c r="C84" s="7"/>
      <c r="D84" s="4"/>
      <c r="E84" s="7"/>
      <c r="F84" s="7"/>
      <c r="G84" s="7"/>
      <c r="H84" s="7"/>
      <c r="I84" s="7"/>
      <c r="J84" s="7"/>
      <c r="K84" s="7"/>
      <c r="L84" s="8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7"/>
      <c r="B85" s="7"/>
      <c r="C85" s="7"/>
      <c r="D85" s="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7"/>
      <c r="B86" s="7"/>
      <c r="C86" s="7"/>
      <c r="D86" s="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7"/>
      <c r="B87" s="7"/>
      <c r="C87" s="7"/>
      <c r="D87" s="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7"/>
      <c r="B88" s="7"/>
      <c r="C88" s="7"/>
      <c r="D88" s="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7"/>
      <c r="B89" s="7"/>
      <c r="C89" s="7"/>
      <c r="D89" s="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7"/>
      <c r="B90" s="7"/>
      <c r="C90" s="7"/>
      <c r="D90" s="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7"/>
      <c r="B91" s="7"/>
      <c r="C91" s="7"/>
      <c r="D91" s="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7"/>
      <c r="B92" s="7"/>
      <c r="C92" s="7"/>
      <c r="D92" s="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7"/>
      <c r="B93" s="7"/>
      <c r="C93" s="7"/>
      <c r="D93" s="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7"/>
      <c r="B94" s="7"/>
      <c r="C94" s="7"/>
      <c r="D94" s="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7"/>
      <c r="B95" s="7"/>
      <c r="C95" s="7"/>
      <c r="D95" s="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7"/>
      <c r="B96" s="7"/>
      <c r="C96" s="7"/>
      <c r="D96" s="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7"/>
      <c r="B97" s="7"/>
      <c r="C97" s="7"/>
      <c r="D97" s="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7"/>
      <c r="B98" s="7"/>
      <c r="C98" s="7"/>
      <c r="D98" s="4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7"/>
      <c r="B99" s="7"/>
      <c r="C99" s="7"/>
      <c r="D99" s="4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7"/>
      <c r="B100" s="7"/>
      <c r="C100" s="7"/>
      <c r="D100" s="4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7"/>
      <c r="B101" s="7"/>
      <c r="C101" s="7"/>
      <c r="D101" s="4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7"/>
      <c r="B102" s="7"/>
      <c r="C102" s="7"/>
      <c r="D102" s="4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7"/>
      <c r="B103" s="7"/>
      <c r="C103" s="7"/>
      <c r="D103" s="4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7"/>
      <c r="B104" s="7"/>
      <c r="C104" s="7"/>
      <c r="D104" s="4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7"/>
      <c r="B105" s="7"/>
      <c r="C105" s="7"/>
      <c r="D105" s="4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7"/>
      <c r="B106" s="7"/>
      <c r="C106" s="7"/>
      <c r="D106" s="4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7"/>
      <c r="B107" s="7"/>
      <c r="C107" s="7"/>
      <c r="D107" s="4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7"/>
      <c r="B108" s="7"/>
      <c r="C108" s="7"/>
      <c r="D108" s="4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7"/>
      <c r="B109" s="7"/>
      <c r="C109" s="7"/>
      <c r="D109" s="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7"/>
      <c r="B110" s="7"/>
      <c r="C110" s="7"/>
      <c r="D110" s="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7"/>
      <c r="B111" s="7"/>
      <c r="C111" s="7"/>
      <c r="D111" s="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7"/>
      <c r="B112" s="7"/>
      <c r="C112" s="7"/>
      <c r="D112" s="4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7"/>
      <c r="B113" s="7"/>
      <c r="C113" s="7"/>
      <c r="D113" s="4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4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4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4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4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4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4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4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4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4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4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4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4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4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4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4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4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4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4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4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4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7"/>
      <c r="B134" s="7"/>
      <c r="C134" s="7"/>
      <c r="D134" s="4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>
      <c r="A135" s="7"/>
      <c r="B135" s="7"/>
      <c r="C135" s="7"/>
      <c r="D135" s="4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7"/>
      <c r="B136" s="7"/>
      <c r="C136" s="7"/>
      <c r="D136" s="4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s="7"/>
      <c r="B137" s="7"/>
      <c r="C137" s="7"/>
      <c r="D137" s="4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7"/>
      <c r="B138" s="7"/>
      <c r="C138" s="7"/>
      <c r="D138" s="4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>
      <c r="A139" s="7"/>
      <c r="B139" s="7"/>
      <c r="C139" s="7"/>
      <c r="D139" s="4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>
      <c r="A140" s="7"/>
      <c r="B140" s="7"/>
      <c r="C140" s="7"/>
      <c r="D140" s="4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s="7"/>
      <c r="B141" s="7"/>
      <c r="C141" s="7"/>
      <c r="D141" s="4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>
      <c r="A142" s="7"/>
      <c r="B142" s="7"/>
      <c r="C142" s="7"/>
      <c r="D142" s="4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7"/>
      <c r="B143" s="7"/>
      <c r="C143" s="7"/>
      <c r="D143" s="4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7"/>
      <c r="B144" s="7"/>
      <c r="C144" s="7"/>
      <c r="D144" s="4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7"/>
      <c r="B145" s="7"/>
      <c r="C145" s="7"/>
      <c r="D145" s="4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7"/>
      <c r="B146" s="7"/>
      <c r="C146" s="7"/>
      <c r="D146" s="4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7"/>
      <c r="B147" s="7"/>
      <c r="C147" s="7"/>
      <c r="D147" s="4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7"/>
      <c r="B148" s="7"/>
      <c r="C148" s="7"/>
      <c r="D148" s="4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7"/>
      <c r="B149" s="7"/>
      <c r="C149" s="7"/>
      <c r="D149" s="4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7"/>
      <c r="B150" s="7"/>
      <c r="C150" s="7"/>
      <c r="D150" s="4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7"/>
      <c r="B151" s="7"/>
      <c r="C151" s="7"/>
      <c r="D151" s="4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7"/>
      <c r="B152" s="7"/>
      <c r="C152" s="7"/>
      <c r="D152" s="4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7"/>
      <c r="B153" s="7"/>
      <c r="C153" s="7"/>
      <c r="D153" s="4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7"/>
      <c r="B154" s="7"/>
      <c r="C154" s="7"/>
      <c r="D154" s="4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7"/>
      <c r="B155" s="7"/>
      <c r="C155" s="7"/>
      <c r="D155" s="4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7"/>
      <c r="B156" s="7"/>
      <c r="C156" s="7"/>
      <c r="D156" s="4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7"/>
      <c r="B157" s="7"/>
      <c r="C157" s="7"/>
      <c r="D157" s="4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7"/>
      <c r="B158" s="7"/>
      <c r="C158" s="7"/>
      <c r="D158" s="4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7"/>
      <c r="B159" s="7"/>
      <c r="C159" s="7"/>
      <c r="D159" s="4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7"/>
      <c r="B160" s="7"/>
      <c r="C160" s="7"/>
      <c r="D160" s="4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7"/>
      <c r="B161" s="7"/>
      <c r="C161" s="7"/>
      <c r="D161" s="4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7"/>
      <c r="B162" s="7"/>
      <c r="C162" s="7"/>
      <c r="D162" s="4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7"/>
      <c r="B163" s="7"/>
      <c r="C163" s="7"/>
      <c r="D163" s="4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7"/>
      <c r="B164" s="7"/>
      <c r="C164" s="7"/>
      <c r="D164" s="4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7"/>
      <c r="B165" s="7"/>
      <c r="C165" s="7"/>
      <c r="D165" s="4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7"/>
      <c r="B166" s="7"/>
      <c r="C166" s="7"/>
      <c r="D166" s="4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7"/>
      <c r="B167" s="7"/>
      <c r="C167" s="7"/>
      <c r="D167" s="4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7"/>
      <c r="B168" s="7"/>
      <c r="C168" s="7"/>
      <c r="D168" s="4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7"/>
      <c r="B169" s="7"/>
      <c r="C169" s="7"/>
      <c r="D169" s="4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7"/>
      <c r="B170" s="7"/>
      <c r="C170" s="7"/>
      <c r="D170" s="4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7"/>
      <c r="B171" s="7"/>
      <c r="C171" s="7"/>
      <c r="D171" s="4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>
      <c r="A172" s="7"/>
      <c r="B172" s="7"/>
      <c r="C172" s="7"/>
      <c r="D172" s="4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7"/>
      <c r="B173" s="7"/>
      <c r="C173" s="7"/>
      <c r="D173" s="4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7"/>
      <c r="B174" s="7"/>
      <c r="C174" s="7"/>
      <c r="D174" s="4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7"/>
      <c r="B175" s="7"/>
      <c r="C175" s="7"/>
      <c r="D175" s="4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7"/>
      <c r="B176" s="7"/>
      <c r="C176" s="7"/>
      <c r="D176" s="4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4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7"/>
      <c r="B178" s="7"/>
      <c r="C178" s="7"/>
      <c r="D178" s="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7"/>
      <c r="B179" s="7"/>
      <c r="C179" s="7"/>
      <c r="D179" s="4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7"/>
      <c r="B180" s="7"/>
      <c r="C180" s="7"/>
      <c r="D180" s="4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7"/>
      <c r="B181" s="7"/>
      <c r="C181" s="7"/>
      <c r="D181" s="4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7"/>
      <c r="B182" s="7"/>
      <c r="C182" s="7"/>
      <c r="D182" s="4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7"/>
      <c r="B183" s="7"/>
      <c r="C183" s="7"/>
      <c r="D183" s="4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7"/>
      <c r="B184" s="7"/>
      <c r="C184" s="7"/>
      <c r="D184" s="4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7"/>
      <c r="C185" s="7"/>
      <c r="D185" s="4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7"/>
      <c r="B186" s="7"/>
      <c r="C186" s="7"/>
      <c r="D186" s="4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7"/>
      <c r="B187" s="7"/>
      <c r="C187" s="7"/>
      <c r="D187" s="4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7"/>
      <c r="B188" s="7"/>
      <c r="C188" s="7"/>
      <c r="D188" s="4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7"/>
      <c r="B189" s="7"/>
      <c r="C189" s="7"/>
      <c r="D189" s="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7"/>
      <c r="B190" s="7"/>
      <c r="C190" s="7"/>
      <c r="D190" s="4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7"/>
      <c r="B191" s="7"/>
      <c r="C191" s="7"/>
      <c r="D191" s="4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7"/>
      <c r="B192" s="7"/>
      <c r="C192" s="7"/>
      <c r="D192" s="4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7"/>
      <c r="B193" s="7"/>
      <c r="C193" s="7"/>
      <c r="D193" s="4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7"/>
      <c r="B194" s="7"/>
      <c r="C194" s="7"/>
      <c r="D194" s="4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7"/>
      <c r="B195" s="7"/>
      <c r="C195" s="7"/>
      <c r="D195" s="4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4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7"/>
      <c r="B197" s="7"/>
      <c r="C197" s="7"/>
      <c r="D197" s="4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4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7"/>
      <c r="B199" s="7"/>
      <c r="C199" s="7"/>
      <c r="D199" s="4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7"/>
      <c r="B200" s="7"/>
      <c r="C200" s="7"/>
      <c r="D200" s="4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7"/>
      <c r="B201" s="7"/>
      <c r="C201" s="7"/>
      <c r="D201" s="4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7"/>
      <c r="B202" s="7"/>
      <c r="C202" s="7"/>
      <c r="D202" s="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7"/>
      <c r="C203" s="7"/>
      <c r="D203" s="4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7"/>
      <c r="C204" s="7"/>
      <c r="D204" s="4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4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4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7"/>
      <c r="B207" s="7"/>
      <c r="C207" s="7"/>
      <c r="D207" s="4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7"/>
      <c r="C208" s="7"/>
      <c r="D208" s="4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7"/>
      <c r="B209" s="7"/>
      <c r="C209" s="7"/>
      <c r="D209" s="4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7"/>
      <c r="B210" s="7"/>
      <c r="C210" s="7"/>
      <c r="D210" s="4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7"/>
      <c r="B211" s="7"/>
      <c r="C211" s="7"/>
      <c r="D211" s="4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7"/>
      <c r="B212" s="7"/>
      <c r="C212" s="7"/>
      <c r="D212" s="4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7"/>
      <c r="C213" s="7"/>
      <c r="D213" s="4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7"/>
      <c r="B214" s="7"/>
      <c r="C214" s="7"/>
      <c r="D214" s="4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7"/>
      <c r="B215" s="7"/>
      <c r="C215" s="7"/>
      <c r="D215" s="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7"/>
      <c r="B216" s="7"/>
      <c r="C216" s="7"/>
      <c r="D216" s="4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7"/>
      <c r="B217" s="7"/>
      <c r="C217" s="7"/>
      <c r="D217" s="4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7"/>
      <c r="C218" s="7"/>
      <c r="D218" s="4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7"/>
      <c r="B219" s="7"/>
      <c r="C219" s="7"/>
      <c r="D219" s="4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7"/>
      <c r="B220" s="7"/>
      <c r="C220" s="7"/>
      <c r="D220" s="4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4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7"/>
      <c r="C222" s="7"/>
      <c r="D222" s="4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7"/>
      <c r="C223" s="7"/>
      <c r="D223" s="4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7"/>
      <c r="C224" s="7"/>
      <c r="D224" s="4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7"/>
      <c r="C225" s="7"/>
      <c r="D225" s="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4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7"/>
      <c r="C227" s="7"/>
      <c r="D227" s="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7"/>
      <c r="B228" s="7"/>
      <c r="C228" s="7"/>
      <c r="D228" s="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4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4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7"/>
      <c r="C231" s="7"/>
      <c r="D231" s="4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7"/>
      <c r="C232" s="7"/>
      <c r="D232" s="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7"/>
      <c r="B233" s="7"/>
      <c r="C233" s="7"/>
      <c r="D233" s="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7"/>
      <c r="B234" s="7"/>
      <c r="C234" s="7"/>
      <c r="D234" s="4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7"/>
      <c r="D235" s="4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7"/>
      <c r="C236" s="7"/>
      <c r="D236" s="4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7"/>
      <c r="C237" s="7"/>
      <c r="D237" s="4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7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3" width="14" customWidth="1"/>
    <col min="4" max="4" width="19" customWidth="1"/>
    <col min="5" max="5" width="17" customWidth="1"/>
    <col min="6" max="6" width="12" customWidth="1"/>
    <col min="7" max="7" width="18" customWidth="1"/>
    <col min="8" max="8" width="15" customWidth="1"/>
    <col min="9" max="9" width="17" customWidth="1"/>
    <col min="10" max="10" width="12" customWidth="1"/>
    <col min="11" max="11" width="14" customWidth="1"/>
    <col min="12" max="12" width="28" customWidth="1"/>
    <col min="13" max="20" width="14" customWidth="1"/>
  </cols>
  <sheetData>
    <row r="1" spans="1:20">
      <c r="A1" s="13" t="s">
        <v>9</v>
      </c>
      <c r="B1" s="13" t="s">
        <v>372</v>
      </c>
      <c r="C1" s="13" t="s">
        <v>373</v>
      </c>
      <c r="D1" s="13" t="s">
        <v>374</v>
      </c>
      <c r="E1" s="13" t="s">
        <v>375</v>
      </c>
      <c r="F1" s="13" t="s">
        <v>376</v>
      </c>
      <c r="G1" s="13" t="s">
        <v>377</v>
      </c>
      <c r="H1" s="13" t="s">
        <v>378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15" spans="1:20">
      <c r="A2" s="7" t="s">
        <v>379</v>
      </c>
      <c r="B2" s="7" t="s">
        <v>380</v>
      </c>
      <c r="C2" s="7" t="s">
        <v>381</v>
      </c>
      <c r="D2" s="14" t="s">
        <v>382</v>
      </c>
      <c r="E2" s="8" t="s">
        <v>383</v>
      </c>
      <c r="F2" s="7">
        <v>1</v>
      </c>
      <c r="G2" s="7" t="s">
        <v>384</v>
      </c>
      <c r="H2" s="7">
        <v>55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7" t="s">
        <v>385</v>
      </c>
      <c r="B3" s="7" t="s">
        <v>386</v>
      </c>
      <c r="C3" s="7" t="s">
        <v>387</v>
      </c>
      <c r="D3" s="7" t="s">
        <v>388</v>
      </c>
      <c r="E3" s="7" t="s">
        <v>50</v>
      </c>
      <c r="F3" s="7">
        <v>1</v>
      </c>
      <c r="G3" s="7" t="s">
        <v>389</v>
      </c>
      <c r="H3" s="7">
        <v>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7" t="s">
        <v>385</v>
      </c>
      <c r="B4" s="7" t="s">
        <v>390</v>
      </c>
      <c r="C4" s="7" t="s">
        <v>391</v>
      </c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15" spans="1:20">
      <c r="A5" s="7" t="s">
        <v>385</v>
      </c>
      <c r="B5" s="7" t="s">
        <v>392</v>
      </c>
      <c r="C5" s="7" t="s">
        <v>393</v>
      </c>
      <c r="D5" s="7" t="s">
        <v>394</v>
      </c>
      <c r="E5" s="8" t="s">
        <v>57</v>
      </c>
      <c r="F5" s="7">
        <v>1</v>
      </c>
      <c r="G5" s="7" t="s">
        <v>395</v>
      </c>
      <c r="H5" s="7">
        <v>23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ht="15" spans="1:20">
      <c r="A6" s="7" t="s">
        <v>385</v>
      </c>
      <c r="B6" s="7" t="s">
        <v>396</v>
      </c>
      <c r="C6" s="7" t="s">
        <v>397</v>
      </c>
      <c r="D6" s="7" t="s">
        <v>398</v>
      </c>
      <c r="E6" s="8" t="s">
        <v>50</v>
      </c>
      <c r="F6" s="7">
        <v>1</v>
      </c>
      <c r="G6" s="7" t="s">
        <v>399</v>
      </c>
      <c r="H6" s="7">
        <v>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7" t="s">
        <v>385</v>
      </c>
      <c r="B8" s="7" t="s">
        <v>400</v>
      </c>
      <c r="C8" s="7" t="s">
        <v>401</v>
      </c>
      <c r="D8" s="7"/>
      <c r="E8" s="7"/>
      <c r="F8" s="7">
        <v>2</v>
      </c>
      <c r="G8" s="7" t="s">
        <v>402</v>
      </c>
      <c r="H8" s="7">
        <v>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5" spans="1:20">
      <c r="A9" s="7" t="s">
        <v>403</v>
      </c>
      <c r="B9" s="7" t="s">
        <v>404</v>
      </c>
      <c r="C9" s="7" t="s">
        <v>405</v>
      </c>
      <c r="D9" s="7" t="s">
        <v>406</v>
      </c>
      <c r="E9" s="15" t="s">
        <v>407</v>
      </c>
      <c r="F9" s="7">
        <v>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7" t="s">
        <v>403</v>
      </c>
      <c r="B10" s="7" t="s">
        <v>408</v>
      </c>
      <c r="C10" s="7" t="s">
        <v>409</v>
      </c>
      <c r="D10" s="7"/>
      <c r="E10" s="7"/>
      <c r="F10" s="7">
        <v>2</v>
      </c>
      <c r="G10" s="7" t="s">
        <v>410</v>
      </c>
      <c r="H10" s="7">
        <v>12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 t="s">
        <v>403</v>
      </c>
      <c r="B11" s="7" t="s">
        <v>411</v>
      </c>
      <c r="C11" s="7" t="s">
        <v>412</v>
      </c>
      <c r="D11" s="7" t="s">
        <v>413</v>
      </c>
      <c r="E11" s="7" t="s">
        <v>50</v>
      </c>
      <c r="F11" s="7">
        <v>2</v>
      </c>
      <c r="G11" s="7" t="s">
        <v>414</v>
      </c>
      <c r="H11" s="7">
        <v>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 t="s">
        <v>403</v>
      </c>
      <c r="B12" s="7" t="s">
        <v>415</v>
      </c>
      <c r="C12" s="7" t="s">
        <v>416</v>
      </c>
      <c r="D12" s="7" t="s">
        <v>417</v>
      </c>
      <c r="E12" s="7" t="s">
        <v>418</v>
      </c>
      <c r="F12" s="7">
        <v>2</v>
      </c>
      <c r="G12" s="7" t="s">
        <v>419</v>
      </c>
      <c r="H12" s="7">
        <v>15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 t="s">
        <v>403</v>
      </c>
      <c r="B13" s="7" t="s">
        <v>420</v>
      </c>
      <c r="C13" s="7" t="s">
        <v>421</v>
      </c>
      <c r="D13" s="7" t="s">
        <v>422</v>
      </c>
      <c r="E13" s="7" t="s">
        <v>85</v>
      </c>
      <c r="F13" s="7">
        <v>2</v>
      </c>
      <c r="G13" s="7" t="s">
        <v>423</v>
      </c>
      <c r="H13" s="7">
        <v>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7" t="s">
        <v>379</v>
      </c>
      <c r="B51" s="7" t="s">
        <v>380</v>
      </c>
      <c r="C51" s="7" t="s">
        <v>424</v>
      </c>
      <c r="D51" s="7" t="s">
        <v>425</v>
      </c>
      <c r="E51" s="7" t="s">
        <v>426</v>
      </c>
      <c r="F51" s="7" t="s">
        <v>427</v>
      </c>
      <c r="G51" s="7" t="s">
        <v>428</v>
      </c>
      <c r="H51" s="7" t="s">
        <v>429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7" t="s">
        <v>385</v>
      </c>
      <c r="B52" s="7" t="s">
        <v>386</v>
      </c>
      <c r="C52" s="7" t="s">
        <v>430</v>
      </c>
      <c r="D52" s="7" t="s">
        <v>431</v>
      </c>
      <c r="E52" s="7" t="s">
        <v>432</v>
      </c>
      <c r="F52" s="7" t="s">
        <v>427</v>
      </c>
      <c r="G52" s="7" t="s">
        <v>433</v>
      </c>
      <c r="H52" s="7" t="s">
        <v>434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7" t="s">
        <v>385</v>
      </c>
      <c r="B53" s="7" t="s">
        <v>390</v>
      </c>
      <c r="C53" s="7" t="s">
        <v>435</v>
      </c>
      <c r="D53" s="7" t="s">
        <v>436</v>
      </c>
      <c r="E53" s="7" t="s">
        <v>432</v>
      </c>
      <c r="F53" s="7" t="s">
        <v>427</v>
      </c>
      <c r="G53" s="7" t="s">
        <v>437</v>
      </c>
      <c r="H53" s="7" t="s">
        <v>438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7" t="s">
        <v>385</v>
      </c>
      <c r="B54" s="7" t="s">
        <v>392</v>
      </c>
      <c r="C54" s="7" t="s">
        <v>439</v>
      </c>
      <c r="D54" s="7" t="s">
        <v>440</v>
      </c>
      <c r="E54" s="7" t="s">
        <v>441</v>
      </c>
      <c r="F54" s="7" t="s">
        <v>427</v>
      </c>
      <c r="G54" s="7" t="s">
        <v>442</v>
      </c>
      <c r="H54" s="7" t="s">
        <v>443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9:20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9:20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7" t="s">
        <v>385</v>
      </c>
      <c r="B57" s="7" t="s">
        <v>400</v>
      </c>
      <c r="C57" s="7" t="s">
        <v>444</v>
      </c>
      <c r="D57" s="7" t="s">
        <v>445</v>
      </c>
      <c r="E57" s="7" t="s">
        <v>432</v>
      </c>
      <c r="F57" s="7" t="s">
        <v>446</v>
      </c>
      <c r="G57" s="7" t="s">
        <v>402</v>
      </c>
      <c r="H57" s="7" t="s">
        <v>447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7" t="s">
        <v>385</v>
      </c>
      <c r="B58" s="7" t="s">
        <v>448</v>
      </c>
      <c r="C58" s="7" t="s">
        <v>449</v>
      </c>
      <c r="D58" s="7" t="s">
        <v>450</v>
      </c>
      <c r="E58" s="7" t="s">
        <v>451</v>
      </c>
      <c r="F58" s="7" t="s">
        <v>446</v>
      </c>
      <c r="G58" s="7" t="s">
        <v>452</v>
      </c>
      <c r="H58" s="7" t="s">
        <v>453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>
      <c r="A59" s="7" t="s">
        <v>403</v>
      </c>
      <c r="B59" s="7" t="s">
        <v>404</v>
      </c>
      <c r="C59" s="7" t="s">
        <v>454</v>
      </c>
      <c r="D59" s="7" t="s">
        <v>455</v>
      </c>
      <c r="E59" s="7" t="s">
        <v>456</v>
      </c>
      <c r="F59" s="7" t="s">
        <v>446</v>
      </c>
      <c r="G59" s="7" t="s">
        <v>457</v>
      </c>
      <c r="H59" s="7" t="s">
        <v>458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7" t="s">
        <v>403</v>
      </c>
      <c r="B60" s="7" t="s">
        <v>408</v>
      </c>
      <c r="C60" s="7" t="s">
        <v>459</v>
      </c>
      <c r="D60" s="7" t="s">
        <v>460</v>
      </c>
      <c r="E60" s="7" t="s">
        <v>461</v>
      </c>
      <c r="F60" s="7" t="s">
        <v>446</v>
      </c>
      <c r="G60" s="7" t="s">
        <v>462</v>
      </c>
      <c r="H60" s="7" t="s">
        <v>443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>
      <c r="A61" s="7" t="s">
        <v>403</v>
      </c>
      <c r="B61" s="7" t="s">
        <v>411</v>
      </c>
      <c r="C61" s="7" t="s">
        <v>463</v>
      </c>
      <c r="D61" s="7" t="s">
        <v>464</v>
      </c>
      <c r="E61" s="7" t="s">
        <v>432</v>
      </c>
      <c r="F61" s="7" t="s">
        <v>446</v>
      </c>
      <c r="G61" s="7">
        <v>0</v>
      </c>
      <c r="H61" s="7"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7" t="s">
        <v>403</v>
      </c>
      <c r="B62" s="7" t="s">
        <v>415</v>
      </c>
      <c r="C62" s="7" t="s">
        <v>465</v>
      </c>
      <c r="D62" s="7" t="s">
        <v>466</v>
      </c>
      <c r="E62" s="7" t="s">
        <v>467</v>
      </c>
      <c r="F62" s="7" t="s">
        <v>446</v>
      </c>
      <c r="G62" s="7" t="s">
        <v>468</v>
      </c>
      <c r="H62" s="7" t="s">
        <v>469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ht="15" spans="1:20">
      <c r="A63" s="8"/>
      <c r="B63" s="8"/>
      <c r="C63" s="8"/>
      <c r="D63" s="8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ht="15" spans="1:20">
      <c r="A64" s="8"/>
      <c r="B64" s="8"/>
      <c r="C64" s="8"/>
      <c r="D64" s="8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ht="15" spans="1:20">
      <c r="A65" s="8"/>
      <c r="B65" s="8"/>
      <c r="C65" s="8"/>
      <c r="D65" s="8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ht="15" spans="1:20">
      <c r="A66" s="8"/>
      <c r="B66" s="8"/>
      <c r="C66" s="8"/>
      <c r="D66" s="8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ht="15" spans="1:20">
      <c r="A67" s="8"/>
      <c r="B67" s="8"/>
      <c r="C67" s="8"/>
      <c r="D67" s="8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selection activeCell="E16" sqref="E16"/>
    </sheetView>
  </sheetViews>
  <sheetFormatPr defaultColWidth="9.14285714285714" defaultRowHeight="12.75" outlineLevelRow="4"/>
  <sheetData>
    <row r="1" ht="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ht="27" spans="1:14">
      <c r="A2" s="2" t="s">
        <v>285</v>
      </c>
      <c r="B2" s="3" t="s">
        <v>286</v>
      </c>
      <c r="C2" s="3" t="s">
        <v>287</v>
      </c>
      <c r="D2" s="4" t="s">
        <v>288</v>
      </c>
      <c r="E2" s="5" t="s">
        <v>85</v>
      </c>
      <c r="F2" s="6" t="s">
        <v>289</v>
      </c>
      <c r="G2" s="7" t="s">
        <v>20</v>
      </c>
      <c r="H2" s="3" t="s">
        <v>21</v>
      </c>
      <c r="I2" s="7" t="s">
        <v>22</v>
      </c>
      <c r="J2" s="7" t="s">
        <v>23</v>
      </c>
      <c r="K2" s="7" t="s">
        <v>22</v>
      </c>
      <c r="L2" s="7" t="s">
        <v>31</v>
      </c>
      <c r="M2" s="7" t="s">
        <v>290</v>
      </c>
      <c r="N2" s="7">
        <f>IF(COUNTIF(E2,"*T")=1,LEFT(E2,LEN(E2)-1)*1024/LEFT(G2,LEN(G2)-1),LEFT(E2,LEN(E2)-1)*1024*1024/LEFT(G2,LEN(G2)-1))</f>
        <v>32768</v>
      </c>
    </row>
    <row r="3" ht="27" spans="1:20">
      <c r="A3" s="2" t="s">
        <v>272</v>
      </c>
      <c r="B3" s="3" t="s">
        <v>273</v>
      </c>
      <c r="C3" s="3" t="s">
        <v>274</v>
      </c>
      <c r="D3" s="4" t="s">
        <v>275</v>
      </c>
      <c r="E3" s="3" t="s">
        <v>57</v>
      </c>
      <c r="F3" s="5" t="s">
        <v>276</v>
      </c>
      <c r="G3" s="7" t="s">
        <v>20</v>
      </c>
      <c r="H3" s="3" t="s">
        <v>21</v>
      </c>
      <c r="I3" s="7" t="s">
        <v>22</v>
      </c>
      <c r="J3" s="7" t="s">
        <v>138</v>
      </c>
      <c r="K3" s="7" t="s">
        <v>22</v>
      </c>
      <c r="L3" s="7" t="s">
        <v>31</v>
      </c>
      <c r="M3" s="7" t="s">
        <v>277</v>
      </c>
      <c r="N3" s="7">
        <f>IF(COUNTIF(E3,"*T")=1,LEFT(E3,LEN(E3)-1)*1024/LEFT(G3,LEN(G3)-1),LEFT(E3,LEN(E3)-1)*1024*1024/LEFT(G3,LEN(G3)-1))</f>
        <v>98304</v>
      </c>
      <c r="O3" s="7"/>
      <c r="P3" s="7"/>
      <c r="Q3" s="7"/>
      <c r="R3" s="7"/>
      <c r="S3" s="7"/>
      <c r="T3" s="7"/>
    </row>
    <row r="4" ht="27" spans="1:20">
      <c r="A4" s="2" t="s">
        <v>278</v>
      </c>
      <c r="B4" s="3" t="s">
        <v>279</v>
      </c>
      <c r="C4" s="3" t="s">
        <v>280</v>
      </c>
      <c r="D4" s="4" t="s">
        <v>281</v>
      </c>
      <c r="E4" s="5" t="s">
        <v>282</v>
      </c>
      <c r="F4" s="5" t="s">
        <v>283</v>
      </c>
      <c r="G4" s="7" t="s">
        <v>107</v>
      </c>
      <c r="H4" s="3" t="s">
        <v>21</v>
      </c>
      <c r="I4" s="7" t="s">
        <v>22</v>
      </c>
      <c r="J4" s="7" t="s">
        <v>23</v>
      </c>
      <c r="K4" s="7" t="s">
        <v>22</v>
      </c>
      <c r="L4" s="7" t="s">
        <v>31</v>
      </c>
      <c r="M4" s="7" t="s">
        <v>284</v>
      </c>
      <c r="N4" s="7">
        <f>IF(COUNTIF(E4,"*T")=1,LEFT(E4,LEN(E4)-1)*1024/LEFT(G4,LEN(G4)-1),LEFT(E4,LEN(E4)-1)*1024*1024/LEFT(G4,LEN(G4)-1))</f>
        <v>50752</v>
      </c>
      <c r="O4" s="7"/>
      <c r="P4" s="7"/>
      <c r="Q4" s="7"/>
      <c r="R4" s="7"/>
      <c r="S4" s="7"/>
      <c r="T4" s="7"/>
    </row>
    <row r="5" ht="15" spans="1:20">
      <c r="A5" s="2" t="s">
        <v>14</v>
      </c>
      <c r="B5" s="8" t="s">
        <v>15</v>
      </c>
      <c r="C5" s="8" t="s">
        <v>16</v>
      </c>
      <c r="D5" s="9" t="s">
        <v>17</v>
      </c>
      <c r="E5" s="10" t="s">
        <v>18</v>
      </c>
      <c r="F5" s="8" t="s">
        <v>19</v>
      </c>
      <c r="G5" s="8" t="s">
        <v>20</v>
      </c>
      <c r="H5" s="8" t="s">
        <v>21</v>
      </c>
      <c r="I5" s="7" t="s">
        <v>22</v>
      </c>
      <c r="J5" s="7" t="s">
        <v>23</v>
      </c>
      <c r="K5" s="7" t="s">
        <v>22</v>
      </c>
      <c r="L5" s="8" t="s">
        <v>21</v>
      </c>
      <c r="M5" s="12" t="s">
        <v>24</v>
      </c>
      <c r="N5" s="7">
        <f>IF(COUNTIF(E5,"*T")=1,LEFT(E5,LEN(E5)-1)*1024/LEFT(G5,LEN(G5)-1),LEFT(E5,LEN(E5)-1)*1024*1024/LEFT(G5,LEN(G5)-1))</f>
        <v>174016</v>
      </c>
      <c r="O5" s="7"/>
      <c r="P5" s="7"/>
      <c r="Q5" s="7"/>
      <c r="R5" s="7"/>
      <c r="S5" s="7"/>
      <c r="T5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lotus-miner钱包地址-汇总</vt:lpstr>
      <vt:lpstr>新建64G的矿工</vt:lpstr>
      <vt:lpstr>新建32G的矿工</vt:lpstr>
      <vt:lpstr>已废弃节点</vt:lpstr>
      <vt:lpstr>2020-9-22备份</vt:lpstr>
      <vt:lpstr>在跑算力节点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啦啦啦</cp:lastModifiedBy>
  <dcterms:created xsi:type="dcterms:W3CDTF">2021-12-20T09:24:00Z</dcterms:created>
  <dcterms:modified xsi:type="dcterms:W3CDTF">2021-12-21T08:28:15Z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BDF9304655764ADCB0EA1ACB896118F0</vt:lpwstr>
  </property>
  <property fmtid="{D5CDD505-2E9C-101B-9397-08002B2CF9AE}" pid="3" name="KSOProductBuildVer">
    <vt:lpwstr>2052-11.1.0.11115</vt:lpwstr>
  </property>
</Properties>
</file>