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emanu\OneDrive\Desktop\Jasmine - EXCEL\EPICODE - ESERCIZI\"/>
    </mc:Choice>
  </mc:AlternateContent>
  <xr:revisionPtr revIDLastSave="0" documentId="13_ncr:1_{ADE08197-8E43-48F2-8B7B-27E7E2617D58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Istruzioni" sheetId="3" r:id="rId1"/>
    <sheet name="Prodotti" sheetId="1" r:id="rId2"/>
    <sheet name="Rieseguito col professore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2" i="1"/>
  <c r="H3" i="2"/>
  <c r="H4" i="2"/>
  <c r="H5" i="2"/>
  <c r="H2" i="2"/>
  <c r="E3" i="2"/>
  <c r="E4" i="2"/>
  <c r="E5" i="2"/>
  <c r="E6" i="2"/>
  <c r="E7" i="2"/>
  <c r="E8" i="2"/>
  <c r="E9" i="2"/>
  <c r="E10" i="2"/>
  <c r="E11" i="2"/>
  <c r="E2" i="2"/>
  <c r="E10" i="1"/>
  <c r="E6" i="1"/>
  <c r="E11" i="1"/>
  <c r="E7" i="1"/>
  <c r="E2" i="1"/>
  <c r="E3" i="1"/>
  <c r="E8" i="1"/>
  <c r="E4" i="1"/>
  <c r="E5" i="1"/>
  <c r="E9" i="1"/>
</calcChain>
</file>

<file path=xl/sharedStrings.xml><?xml version="1.0" encoding="utf-8"?>
<sst xmlns="http://schemas.openxmlformats.org/spreadsheetml/2006/main" count="63" uniqueCount="22">
  <si>
    <t>Azienda</t>
  </si>
  <si>
    <t>Prodotto</t>
  </si>
  <si>
    <t>Quantità</t>
  </si>
  <si>
    <t>Prezzo</t>
  </si>
  <si>
    <t>Totale</t>
  </si>
  <si>
    <t>Tech Innovations Ltd.</t>
  </si>
  <si>
    <t>Tecnologia</t>
  </si>
  <si>
    <t>Cibo</t>
  </si>
  <si>
    <t>SolarTech Solutions</t>
  </si>
  <si>
    <t>Pannelli</t>
  </si>
  <si>
    <t>Quanti</t>
  </si>
  <si>
    <t>Infinito</t>
  </si>
  <si>
    <t>AquaLux Dynamics</t>
  </si>
  <si>
    <t>Crema</t>
  </si>
  <si>
    <t>Acqua</t>
  </si>
  <si>
    <t>Orizzonte</t>
  </si>
  <si>
    <t>Pianeta</t>
  </si>
  <si>
    <t>EcoVibe Solutions</t>
  </si>
  <si>
    <t>Vibrazione</t>
  </si>
  <si>
    <t>Spese totali per azienda</t>
  </si>
  <si>
    <t>Totale azienda</t>
  </si>
  <si>
    <t>Istruzioni allo svolgimento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</si>
</sst>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7" x14ac:knownFonts="1">
    <font>
      <sz val="10"/>
      <color rgb="FF000000"/>
      <name val="Arial"/>
      <scheme val="minor"/>
    </font>
    <font>
      <b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1"/>
      <color rgb="FF000000"/>
      <name val="Times New Roman"/>
      <family val="1"/>
    </font>
    <font>
      <b/>
      <sz val="10"/>
      <color rgb="FF000000"/>
      <name val="Times New Roman"/>
      <family val="1"/>
    </font>
    <font>
      <sz val="28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94D2B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64" fontId="1" fillId="0" borderId="0" xfId="0" applyNumberFormat="1" applyFont="1"/>
    <xf numFmtId="164" fontId="3" fillId="0" borderId="0" xfId="0" applyNumberFormat="1" applyFont="1"/>
    <xf numFmtId="164" fontId="2" fillId="0" borderId="0" xfId="0" applyNumberFormat="1" applyFont="1"/>
    <xf numFmtId="1" fontId="1" fillId="0" borderId="0" xfId="0" applyNumberFormat="1" applyFont="1"/>
    <xf numFmtId="1" fontId="3" fillId="0" borderId="0" xfId="0" applyNumberFormat="1" applyFont="1"/>
    <xf numFmtId="1" fontId="2" fillId="0" borderId="0" xfId="0" applyNumberFormat="1" applyFont="1"/>
    <xf numFmtId="164" fontId="5" fillId="0" borderId="0" xfId="0" applyNumberFormat="1" applyFont="1"/>
    <xf numFmtId="0" fontId="0" fillId="2" borderId="0" xfId="0" applyFill="1"/>
    <xf numFmtId="0" fontId="6" fillId="2" borderId="0" xfId="0" applyFont="1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94D2BD"/>
      <color rgb="FF8338EC"/>
      <color rgb="FF02C39A"/>
      <color rgb="FFFB5607"/>
      <color rgb="FFFF006E"/>
      <color rgb="FF001219"/>
      <color rgb="FF005F73"/>
      <color rgb="FF0A9396"/>
      <color rgb="FFE9D8A6"/>
      <color rgb="FFBB3E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it-IT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Spese totali per azienda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02C39A"/>
            </a:solidFill>
            <a:ln>
              <a:noFill/>
            </a:ln>
            <a:effectLst/>
            <a:sp3d/>
          </c:spPr>
          <c:invertIfNegative val="0"/>
          <c:dPt>
            <c:idx val="1"/>
            <c:invertIfNegative val="0"/>
            <c:bubble3D val="0"/>
            <c:spPr>
              <a:solidFill>
                <a:srgbClr val="FF006E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9155-4783-9DAD-514ADCF601FB}"/>
              </c:ext>
            </c:extLst>
          </c:dPt>
          <c:dPt>
            <c:idx val="2"/>
            <c:invertIfNegative val="0"/>
            <c:bubble3D val="0"/>
            <c:spPr>
              <a:solidFill>
                <a:srgbClr val="FB5607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9155-4783-9DAD-514ADCF601FB}"/>
              </c:ext>
            </c:extLst>
          </c:dPt>
          <c:dPt>
            <c:idx val="3"/>
            <c:invertIfNegative val="0"/>
            <c:bubble3D val="0"/>
            <c:spPr>
              <a:solidFill>
                <a:srgbClr val="8338EC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9155-4783-9DAD-514ADCF601FB}"/>
              </c:ext>
            </c:extLst>
          </c:dPt>
          <c:cat>
            <c:strRef>
              <c:f>Prodotti!$G$2:$G$5</c:f>
              <c:strCache>
                <c:ptCount val="4"/>
                <c:pt idx="0">
                  <c:v>Tech Innovations Ltd.</c:v>
                </c:pt>
                <c:pt idx="1">
                  <c:v>SolarTech Solutions</c:v>
                </c:pt>
                <c:pt idx="2">
                  <c:v>AquaLux Dynamics</c:v>
                </c:pt>
                <c:pt idx="3">
                  <c:v>EcoVibe Solutions</c:v>
                </c:pt>
              </c:strCache>
            </c:strRef>
          </c:cat>
          <c:val>
            <c:numRef>
              <c:f>Prodotti!$H$2:$H$5</c:f>
              <c:numCache>
                <c:formatCode>#,##0.00\ "€"</c:formatCode>
                <c:ptCount val="4"/>
                <c:pt idx="0">
                  <c:v>25575</c:v>
                </c:pt>
                <c:pt idx="1">
                  <c:v>31100</c:v>
                </c:pt>
                <c:pt idx="2">
                  <c:v>37725</c:v>
                </c:pt>
                <c:pt idx="3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55-4783-9DAD-514ADCF60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00142671"/>
        <c:axId val="1400147471"/>
        <c:axId val="0"/>
      </c:bar3DChart>
      <c:catAx>
        <c:axId val="140014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1400147471"/>
        <c:crosses val="autoZero"/>
        <c:auto val="1"/>
        <c:lblAlgn val="ctr"/>
        <c:lblOffset val="100"/>
        <c:noMultiLvlLbl val="0"/>
      </c:catAx>
      <c:valAx>
        <c:axId val="140014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140014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it-IT"/>
              <a:t>Spese totali per azienda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Prodotti!$H$1</c:f>
              <c:strCache>
                <c:ptCount val="1"/>
                <c:pt idx="0">
                  <c:v>Spese totali per azienda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2C39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2C9-47F4-9C28-A3ABDF532DD5}"/>
              </c:ext>
            </c:extLst>
          </c:dPt>
          <c:dPt>
            <c:idx val="1"/>
            <c:invertIfNegative val="0"/>
            <c:bubble3D val="0"/>
            <c:spPr>
              <a:solidFill>
                <a:srgbClr val="FF006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2C9-47F4-9C28-A3ABDF532DD5}"/>
              </c:ext>
            </c:extLst>
          </c:dPt>
          <c:dPt>
            <c:idx val="2"/>
            <c:invertIfNegative val="0"/>
            <c:bubble3D val="0"/>
            <c:spPr>
              <a:solidFill>
                <a:srgbClr val="FB560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2C9-47F4-9C28-A3ABDF532DD5}"/>
              </c:ext>
            </c:extLst>
          </c:dPt>
          <c:dPt>
            <c:idx val="3"/>
            <c:invertIfNegative val="0"/>
            <c:bubble3D val="0"/>
            <c:spPr>
              <a:solidFill>
                <a:srgbClr val="8338E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2C9-47F4-9C28-A3ABDF532DD5}"/>
              </c:ext>
            </c:extLst>
          </c:dPt>
          <c:cat>
            <c:strRef>
              <c:f>Prodotti!$G$2:$G$5</c:f>
              <c:strCache>
                <c:ptCount val="4"/>
                <c:pt idx="0">
                  <c:v>Tech Innovations Ltd.</c:v>
                </c:pt>
                <c:pt idx="1">
                  <c:v>SolarTech Solutions</c:v>
                </c:pt>
                <c:pt idx="2">
                  <c:v>AquaLux Dynamics</c:v>
                </c:pt>
                <c:pt idx="3">
                  <c:v>EcoVibe Solutions</c:v>
                </c:pt>
              </c:strCache>
            </c:strRef>
          </c:cat>
          <c:val>
            <c:numRef>
              <c:f>Prodotti!$H$2:$H$5</c:f>
              <c:numCache>
                <c:formatCode>#,##0.00\ "€"</c:formatCode>
                <c:ptCount val="4"/>
                <c:pt idx="0">
                  <c:v>25575</c:v>
                </c:pt>
                <c:pt idx="1">
                  <c:v>31100</c:v>
                </c:pt>
                <c:pt idx="2">
                  <c:v>37725</c:v>
                </c:pt>
                <c:pt idx="3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C9-47F4-9C28-A3ABDF532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95890799"/>
        <c:axId val="1395886959"/>
      </c:barChart>
      <c:catAx>
        <c:axId val="13958907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1395886959"/>
        <c:crosses val="autoZero"/>
        <c:auto val="1"/>
        <c:lblAlgn val="ctr"/>
        <c:lblOffset val="100"/>
        <c:noMultiLvlLbl val="0"/>
      </c:catAx>
      <c:valAx>
        <c:axId val="1395886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1395890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it-IT"/>
              <a:t>Spesa totale per prodotto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1219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6570-400F-9F4E-94FFF6049871}"/>
              </c:ext>
            </c:extLst>
          </c:dPt>
          <c:dPt>
            <c:idx val="1"/>
            <c:invertIfNegative val="0"/>
            <c:bubble3D val="0"/>
            <c:spPr>
              <a:solidFill>
                <a:srgbClr val="005F7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6570-400F-9F4E-94FFF6049871}"/>
              </c:ext>
            </c:extLst>
          </c:dPt>
          <c:dPt>
            <c:idx val="2"/>
            <c:invertIfNegative val="0"/>
            <c:bubble3D val="0"/>
            <c:spPr>
              <a:solidFill>
                <a:srgbClr val="94D2BD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6570-400F-9F4E-94FFF6049871}"/>
              </c:ext>
            </c:extLst>
          </c:dPt>
          <c:dPt>
            <c:idx val="3"/>
            <c:invertIfNegative val="0"/>
            <c:bubble3D val="0"/>
            <c:spPr>
              <a:solidFill>
                <a:srgbClr val="0A939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6570-400F-9F4E-94FFF6049871}"/>
              </c:ext>
            </c:extLst>
          </c:dPt>
          <c:dPt>
            <c:idx val="4"/>
            <c:invertIfNegative val="0"/>
            <c:bubble3D val="0"/>
            <c:spPr>
              <a:solidFill>
                <a:srgbClr val="E9D8A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6570-400F-9F4E-94FFF6049871}"/>
              </c:ext>
            </c:extLst>
          </c:dPt>
          <c:dPt>
            <c:idx val="5"/>
            <c:invertIfNegative val="0"/>
            <c:bubble3D val="0"/>
            <c:spPr>
              <a:solidFill>
                <a:srgbClr val="BB3E0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6-6570-400F-9F4E-94FFF6049871}"/>
              </c:ext>
            </c:extLst>
          </c:dPt>
          <c:dPt>
            <c:idx val="6"/>
            <c:invertIfNegative val="0"/>
            <c:bubble3D val="0"/>
            <c:spPr>
              <a:solidFill>
                <a:srgbClr val="EE9B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6570-400F-9F4E-94FFF6049871}"/>
              </c:ext>
            </c:extLst>
          </c:dPt>
          <c:dPt>
            <c:idx val="7"/>
            <c:invertIfNegative val="0"/>
            <c:bubble3D val="0"/>
            <c:spPr>
              <a:solidFill>
                <a:srgbClr val="4CC9F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8-6570-400F-9F4E-94FFF6049871}"/>
              </c:ext>
            </c:extLst>
          </c:dPt>
          <c:dPt>
            <c:idx val="8"/>
            <c:invertIfNegative val="0"/>
            <c:bubble3D val="0"/>
            <c:spPr>
              <a:solidFill>
                <a:srgbClr val="3A0CA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6570-400F-9F4E-94FFF6049871}"/>
              </c:ext>
            </c:extLst>
          </c:dPt>
          <c:cat>
            <c:strRef>
              <c:f>Prodotti!$B$2:$B$11</c:f>
              <c:strCache>
                <c:ptCount val="10"/>
                <c:pt idx="0">
                  <c:v>Crema</c:v>
                </c:pt>
                <c:pt idx="1">
                  <c:v>Acqua</c:v>
                </c:pt>
                <c:pt idx="2">
                  <c:v>Pianeta</c:v>
                </c:pt>
                <c:pt idx="3">
                  <c:v>Vibrazione</c:v>
                </c:pt>
                <c:pt idx="4">
                  <c:v>Pannelli</c:v>
                </c:pt>
                <c:pt idx="5">
                  <c:v>Infinito</c:v>
                </c:pt>
                <c:pt idx="6">
                  <c:v>Orizzonte</c:v>
                </c:pt>
                <c:pt idx="7">
                  <c:v>Tecnologia</c:v>
                </c:pt>
                <c:pt idx="8">
                  <c:v>Cibo</c:v>
                </c:pt>
                <c:pt idx="9">
                  <c:v>Quanti</c:v>
                </c:pt>
              </c:strCache>
            </c:strRef>
          </c:cat>
          <c:val>
            <c:numRef>
              <c:f>Prodotti!$E$2:$E$11</c:f>
              <c:numCache>
                <c:formatCode>#,##0.00\ "€"</c:formatCode>
                <c:ptCount val="10"/>
                <c:pt idx="0">
                  <c:v>13125</c:v>
                </c:pt>
                <c:pt idx="1">
                  <c:v>12600</c:v>
                </c:pt>
                <c:pt idx="2">
                  <c:v>12000</c:v>
                </c:pt>
                <c:pt idx="3">
                  <c:v>13500</c:v>
                </c:pt>
                <c:pt idx="4">
                  <c:v>9800</c:v>
                </c:pt>
                <c:pt idx="5">
                  <c:v>9750</c:v>
                </c:pt>
                <c:pt idx="6">
                  <c:v>11550</c:v>
                </c:pt>
                <c:pt idx="7">
                  <c:v>7875</c:v>
                </c:pt>
                <c:pt idx="8">
                  <c:v>10200</c:v>
                </c:pt>
                <c:pt idx="9">
                  <c:v>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70-400F-9F4E-94FFF6049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04882799"/>
        <c:axId val="1404889999"/>
        <c:axId val="0"/>
      </c:bar3DChart>
      <c:catAx>
        <c:axId val="140488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1404889999"/>
        <c:crosses val="autoZero"/>
        <c:auto val="1"/>
        <c:lblAlgn val="ctr"/>
        <c:lblOffset val="100"/>
        <c:noMultiLvlLbl val="0"/>
      </c:catAx>
      <c:valAx>
        <c:axId val="140488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1404882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it-IT"/>
              <a:t>Spese totali per prodotto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121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B1B-410C-BFDA-BD0CAAFFACD9}"/>
              </c:ext>
            </c:extLst>
          </c:dPt>
          <c:dPt>
            <c:idx val="1"/>
            <c:invertIfNegative val="0"/>
            <c:bubble3D val="0"/>
            <c:spPr>
              <a:solidFill>
                <a:srgbClr val="005F7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5B1B-410C-BFDA-BD0CAAFFACD9}"/>
              </c:ext>
            </c:extLst>
          </c:dPt>
          <c:dPt>
            <c:idx val="2"/>
            <c:invertIfNegative val="0"/>
            <c:bubble3D val="0"/>
            <c:spPr>
              <a:solidFill>
                <a:srgbClr val="94D2B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B1B-410C-BFDA-BD0CAAFFACD9}"/>
              </c:ext>
            </c:extLst>
          </c:dPt>
          <c:dPt>
            <c:idx val="3"/>
            <c:invertIfNegative val="0"/>
            <c:bubble3D val="0"/>
            <c:spPr>
              <a:solidFill>
                <a:srgbClr val="0A939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5B1B-410C-BFDA-BD0CAAFFACD9}"/>
              </c:ext>
            </c:extLst>
          </c:dPt>
          <c:dPt>
            <c:idx val="4"/>
            <c:invertIfNegative val="0"/>
            <c:bubble3D val="0"/>
            <c:spPr>
              <a:solidFill>
                <a:srgbClr val="E9D8A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B1B-410C-BFDA-BD0CAAFFACD9}"/>
              </c:ext>
            </c:extLst>
          </c:dPt>
          <c:dPt>
            <c:idx val="5"/>
            <c:invertIfNegative val="0"/>
            <c:bubble3D val="0"/>
            <c:spPr>
              <a:solidFill>
                <a:srgbClr val="BB3E0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B1B-410C-BFDA-BD0CAAFFACD9}"/>
              </c:ext>
            </c:extLst>
          </c:dPt>
          <c:dPt>
            <c:idx val="6"/>
            <c:invertIfNegative val="0"/>
            <c:bubble3D val="0"/>
            <c:spPr>
              <a:solidFill>
                <a:srgbClr val="EE9B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B1B-410C-BFDA-BD0CAAFFACD9}"/>
              </c:ext>
            </c:extLst>
          </c:dPt>
          <c:dPt>
            <c:idx val="7"/>
            <c:invertIfNegative val="0"/>
            <c:bubble3D val="0"/>
            <c:spPr>
              <a:solidFill>
                <a:srgbClr val="4CC9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B1B-410C-BFDA-BD0CAAFFACD9}"/>
              </c:ext>
            </c:extLst>
          </c:dPt>
          <c:dPt>
            <c:idx val="8"/>
            <c:invertIfNegative val="0"/>
            <c:bubble3D val="0"/>
            <c:spPr>
              <a:solidFill>
                <a:srgbClr val="3A0CA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B1B-410C-BFDA-BD0CAAFFACD9}"/>
              </c:ext>
            </c:extLst>
          </c:dPt>
          <c:cat>
            <c:strRef>
              <c:f>Prodotti!$B$2:$B$11</c:f>
              <c:strCache>
                <c:ptCount val="10"/>
                <c:pt idx="0">
                  <c:v>Crema</c:v>
                </c:pt>
                <c:pt idx="1">
                  <c:v>Acqua</c:v>
                </c:pt>
                <c:pt idx="2">
                  <c:v>Pianeta</c:v>
                </c:pt>
                <c:pt idx="3">
                  <c:v>Vibrazione</c:v>
                </c:pt>
                <c:pt idx="4">
                  <c:v>Pannelli</c:v>
                </c:pt>
                <c:pt idx="5">
                  <c:v>Infinito</c:v>
                </c:pt>
                <c:pt idx="6">
                  <c:v>Orizzonte</c:v>
                </c:pt>
                <c:pt idx="7">
                  <c:v>Tecnologia</c:v>
                </c:pt>
                <c:pt idx="8">
                  <c:v>Cibo</c:v>
                </c:pt>
                <c:pt idx="9">
                  <c:v>Quanti</c:v>
                </c:pt>
              </c:strCache>
            </c:strRef>
          </c:cat>
          <c:val>
            <c:numRef>
              <c:f>Prodotti!$E$2:$E$11</c:f>
              <c:numCache>
                <c:formatCode>#,##0.00\ "€"</c:formatCode>
                <c:ptCount val="10"/>
                <c:pt idx="0">
                  <c:v>13125</c:v>
                </c:pt>
                <c:pt idx="1">
                  <c:v>12600</c:v>
                </c:pt>
                <c:pt idx="2">
                  <c:v>12000</c:v>
                </c:pt>
                <c:pt idx="3">
                  <c:v>13500</c:v>
                </c:pt>
                <c:pt idx="4">
                  <c:v>9800</c:v>
                </c:pt>
                <c:pt idx="5">
                  <c:v>9750</c:v>
                </c:pt>
                <c:pt idx="6">
                  <c:v>11550</c:v>
                </c:pt>
                <c:pt idx="7">
                  <c:v>7875</c:v>
                </c:pt>
                <c:pt idx="8">
                  <c:v>10200</c:v>
                </c:pt>
                <c:pt idx="9">
                  <c:v>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B-410C-BFDA-BD0CAAFFA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42665183"/>
        <c:axId val="1542677183"/>
      </c:barChart>
      <c:catAx>
        <c:axId val="1542665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1542677183"/>
        <c:crosses val="autoZero"/>
        <c:auto val="1"/>
        <c:lblAlgn val="ctr"/>
        <c:lblOffset val="100"/>
        <c:noMultiLvlLbl val="0"/>
      </c:catAx>
      <c:valAx>
        <c:axId val="1542677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1542665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Spese totali per prodotto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'Rieseguito col professore'!$E$1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'Rieseguito col professore'!$B$2:$B$11</c:f>
              <c:strCache>
                <c:ptCount val="10"/>
                <c:pt idx="0">
                  <c:v>Crema</c:v>
                </c:pt>
                <c:pt idx="1">
                  <c:v>Acqua</c:v>
                </c:pt>
                <c:pt idx="2">
                  <c:v>Pianeta</c:v>
                </c:pt>
                <c:pt idx="3">
                  <c:v>Vibrazione</c:v>
                </c:pt>
                <c:pt idx="4">
                  <c:v>Pannelli</c:v>
                </c:pt>
                <c:pt idx="5">
                  <c:v>Infinito</c:v>
                </c:pt>
                <c:pt idx="6">
                  <c:v>Orizzonte</c:v>
                </c:pt>
                <c:pt idx="7">
                  <c:v>Tecnologia</c:v>
                </c:pt>
                <c:pt idx="8">
                  <c:v>Cibo</c:v>
                </c:pt>
                <c:pt idx="9">
                  <c:v>Quanti</c:v>
                </c:pt>
              </c:strCache>
            </c:strRef>
          </c:cat>
          <c:val>
            <c:numRef>
              <c:f>'Rieseguito col professore'!$E$2:$E$11</c:f>
              <c:numCache>
                <c:formatCode>#,##0.00\ "€"</c:formatCode>
                <c:ptCount val="10"/>
                <c:pt idx="0">
                  <c:v>13125</c:v>
                </c:pt>
                <c:pt idx="1">
                  <c:v>12600</c:v>
                </c:pt>
                <c:pt idx="2">
                  <c:v>12000</c:v>
                </c:pt>
                <c:pt idx="3">
                  <c:v>13500</c:v>
                </c:pt>
                <c:pt idx="4">
                  <c:v>9800</c:v>
                </c:pt>
                <c:pt idx="5">
                  <c:v>9750</c:v>
                </c:pt>
                <c:pt idx="6">
                  <c:v>11550</c:v>
                </c:pt>
                <c:pt idx="7">
                  <c:v>7875</c:v>
                </c:pt>
                <c:pt idx="8">
                  <c:v>10200</c:v>
                </c:pt>
                <c:pt idx="9">
                  <c:v>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50-40DE-90D8-67CF65BFD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2614256"/>
        <c:axId val="892609936"/>
      </c:barChart>
      <c:catAx>
        <c:axId val="89261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2609936"/>
        <c:crosses val="autoZero"/>
        <c:auto val="1"/>
        <c:lblAlgn val="ctr"/>
        <c:lblOffset val="100"/>
        <c:noMultiLvlLbl val="0"/>
      </c:catAx>
      <c:valAx>
        <c:axId val="89260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261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'Rieseguito col professore'!$H$1</c:f>
              <c:strCache>
                <c:ptCount val="1"/>
                <c:pt idx="0">
                  <c:v>Totale azienda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E9C5223-6B85-4509-912A-DE9BC8D69C2D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5A68-4EF6-8B51-597E297D3B5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594BB83-6CD9-4615-86D3-2972D7F08F61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A68-4EF6-8B51-597E297D3B5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4526B68-1BC4-4202-99AD-91B56A23ED53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A68-4EF6-8B51-597E297D3B5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9A0A9F3-C642-4E4C-B5F0-92C229107E28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A68-4EF6-8B51-597E297D3B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'Rieseguito col professore'!$G$2:$G$5</c:f>
              <c:strCache>
                <c:ptCount val="4"/>
                <c:pt idx="0">
                  <c:v>AquaLux Dynamics</c:v>
                </c:pt>
                <c:pt idx="1">
                  <c:v>EcoVibe Solutions</c:v>
                </c:pt>
                <c:pt idx="2">
                  <c:v>SolarTech Solutions</c:v>
                </c:pt>
                <c:pt idx="3">
                  <c:v>Tech Innovations Ltd.</c:v>
                </c:pt>
              </c:strCache>
            </c:strRef>
          </c:cat>
          <c:val>
            <c:numRef>
              <c:f>'Rieseguito col professore'!$H$2:$H$5</c:f>
              <c:numCache>
                <c:formatCode>#,##0.00\ "€"</c:formatCode>
                <c:ptCount val="4"/>
                <c:pt idx="0">
                  <c:v>37725</c:v>
                </c:pt>
                <c:pt idx="1">
                  <c:v>13500</c:v>
                </c:pt>
                <c:pt idx="2">
                  <c:v>31100</c:v>
                </c:pt>
                <c:pt idx="3">
                  <c:v>25575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'Rieseguito col professore'!$H$2:$H$5</c15:f>
                <c15:dlblRangeCache>
                  <c:ptCount val="4"/>
                  <c:pt idx="0">
                    <c:v>37.725,00 €</c:v>
                  </c:pt>
                  <c:pt idx="1">
                    <c:v>13.500,00 €</c:v>
                  </c:pt>
                  <c:pt idx="2">
                    <c:v>31.100,00 €</c:v>
                  </c:pt>
                  <c:pt idx="3">
                    <c:v>25.575,00 €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5A68-4EF6-8B51-597E297D3B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969995328"/>
        <c:axId val="969992928"/>
        <c:axId val="0"/>
      </c:bar3DChart>
      <c:catAx>
        <c:axId val="969995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69992928"/>
        <c:crosses val="autoZero"/>
        <c:auto val="1"/>
        <c:lblAlgn val="ctr"/>
        <c:lblOffset val="100"/>
        <c:noMultiLvlLbl val="0"/>
      </c:catAx>
      <c:valAx>
        <c:axId val="96999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96999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</xdr:colOff>
      <xdr:row>2</xdr:row>
      <xdr:rowOff>60960</xdr:rowOff>
    </xdr:from>
    <xdr:to>
      <xdr:col>11</xdr:col>
      <xdr:colOff>480629</xdr:colOff>
      <xdr:row>24</xdr:row>
      <xdr:rowOff>314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6D9E401C-B0BD-D354-0AEA-02703818C7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0" y="678180"/>
          <a:ext cx="6561389" cy="36274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33</xdr:row>
      <xdr:rowOff>72390</xdr:rowOff>
    </xdr:from>
    <xdr:to>
      <xdr:col>6</xdr:col>
      <xdr:colOff>403860</xdr:colOff>
      <xdr:row>47</xdr:row>
      <xdr:rowOff>41910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E7AAAB3-BBFD-F55D-2ED6-130543B15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</xdr:colOff>
      <xdr:row>18</xdr:row>
      <xdr:rowOff>182880</xdr:rowOff>
    </xdr:from>
    <xdr:to>
      <xdr:col>7</xdr:col>
      <xdr:colOff>1466850</xdr:colOff>
      <xdr:row>32</xdr:row>
      <xdr:rowOff>152400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0152B8A-20F9-AA2E-BD64-5687B3FE7F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177800</xdr:colOff>
      <xdr:row>0</xdr:row>
      <xdr:rowOff>53340</xdr:rowOff>
    </xdr:from>
    <xdr:to>
      <xdr:col>16</xdr:col>
      <xdr:colOff>175260</xdr:colOff>
      <xdr:row>17</xdr:row>
      <xdr:rowOff>38100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9094BB4-8374-B4F5-4840-81C907E8A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190500</xdr:colOff>
      <xdr:row>18</xdr:row>
      <xdr:rowOff>105410</xdr:rowOff>
    </xdr:from>
    <xdr:to>
      <xdr:col>16</xdr:col>
      <xdr:colOff>198120</xdr:colOff>
      <xdr:row>36</xdr:row>
      <xdr:rowOff>73660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8C85FC55-7863-C4D1-A6B3-F16D3A96CF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200024</xdr:colOff>
      <xdr:row>0</xdr:row>
      <xdr:rowOff>68036</xdr:rowOff>
    </xdr:from>
    <xdr:to>
      <xdr:col>16</xdr:col>
      <xdr:colOff>504824</xdr:colOff>
      <xdr:row>11</xdr:row>
      <xdr:rowOff>54086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816E937-E815-0E5C-2FAC-177F567067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104287</xdr:colOff>
      <xdr:row>12</xdr:row>
      <xdr:rowOff>157774</xdr:rowOff>
    </xdr:from>
    <xdr:to>
      <xdr:col>8</xdr:col>
      <xdr:colOff>417286</xdr:colOff>
      <xdr:row>29</xdr:row>
      <xdr:rowOff>28820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8FC6D44-B47E-FE71-D3FA-C01C4276AA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824D6-EA2A-4097-9E86-81E4C1D7E1D9}">
  <dimension ref="B1:H1"/>
  <sheetViews>
    <sheetView workbookViewId="0">
      <selection activeCell="D3" sqref="D3"/>
    </sheetView>
  </sheetViews>
  <sheetFormatPr defaultRowHeight="13.2" x14ac:dyDescent="0.25"/>
  <cols>
    <col min="1" max="16384" width="8.88671875" style="12"/>
  </cols>
  <sheetData>
    <row r="1" spans="2:8" ht="35.4" x14ac:dyDescent="0.6">
      <c r="B1" s="13" t="s">
        <v>21</v>
      </c>
      <c r="C1" s="13"/>
      <c r="D1" s="13"/>
      <c r="E1" s="13"/>
      <c r="F1" s="13"/>
      <c r="G1" s="13"/>
      <c r="H1" s="13"/>
    </row>
  </sheetData>
  <mergeCells count="1">
    <mergeCell ref="B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1"/>
  <sheetViews>
    <sheetView zoomScale="80" zoomScaleNormal="80" workbookViewId="0">
      <selection activeCell="H40" sqref="H40"/>
    </sheetView>
  </sheetViews>
  <sheetFormatPr defaultColWidth="12.6640625" defaultRowHeight="15.75" customHeight="1" x14ac:dyDescent="0.25"/>
  <cols>
    <col min="1" max="1" width="19.77734375" style="2" customWidth="1"/>
    <col min="2" max="2" width="9.44140625" style="2" bestFit="1" customWidth="1"/>
    <col min="3" max="3" width="8.6640625" style="2" bestFit="1" customWidth="1"/>
    <col min="4" max="4" width="6.77734375" style="7" customWidth="1"/>
    <col min="5" max="5" width="10.33203125" style="7" bestFit="1" customWidth="1"/>
    <col min="6" max="6" width="4.77734375" style="2" customWidth="1"/>
    <col min="7" max="7" width="17.44140625" style="2" customWidth="1"/>
    <col min="8" max="8" width="21.77734375" style="2" customWidth="1"/>
    <col min="9" max="16384" width="12.6640625" style="2"/>
  </cols>
  <sheetData>
    <row r="1" spans="1:26" x14ac:dyDescent="0.25">
      <c r="A1" s="1" t="s">
        <v>0</v>
      </c>
      <c r="B1" s="1" t="s">
        <v>1</v>
      </c>
      <c r="C1" s="1" t="s">
        <v>2</v>
      </c>
      <c r="D1" s="5" t="s">
        <v>3</v>
      </c>
      <c r="E1" s="5" t="s">
        <v>4</v>
      </c>
      <c r="F1" s="1"/>
      <c r="G1" s="1" t="s">
        <v>0</v>
      </c>
      <c r="H1" s="1" t="s">
        <v>19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3" t="s">
        <v>12</v>
      </c>
      <c r="B2" s="3" t="s">
        <v>13</v>
      </c>
      <c r="C2" s="3">
        <v>700</v>
      </c>
      <c r="D2" s="6">
        <v>18.75</v>
      </c>
      <c r="E2" s="7">
        <f t="shared" ref="E2:E11" si="0">PRODUCT(C2,D2)</f>
        <v>13125</v>
      </c>
      <c r="G2" s="3" t="s">
        <v>5</v>
      </c>
      <c r="H2" s="7">
        <f>SUMIF($A$2:$A$11,G2,$E$2:$E$11)</f>
        <v>25575</v>
      </c>
    </row>
    <row r="3" spans="1:26" x14ac:dyDescent="0.25">
      <c r="A3" s="3" t="s">
        <v>12</v>
      </c>
      <c r="B3" s="3" t="s">
        <v>14</v>
      </c>
      <c r="C3" s="3">
        <v>900</v>
      </c>
      <c r="D3" s="6">
        <v>14</v>
      </c>
      <c r="E3" s="7">
        <f t="shared" si="0"/>
        <v>12600</v>
      </c>
      <c r="G3" s="3" t="s">
        <v>8</v>
      </c>
      <c r="H3" s="7">
        <f t="shared" ref="H3:H5" si="1">SUMIF($A$2:$A$11,G3,$E$2:$E$11)</f>
        <v>31100</v>
      </c>
    </row>
    <row r="4" spans="1:26" x14ac:dyDescent="0.25">
      <c r="A4" s="3" t="s">
        <v>12</v>
      </c>
      <c r="B4" s="3" t="s">
        <v>16</v>
      </c>
      <c r="C4" s="3">
        <v>600</v>
      </c>
      <c r="D4" s="6">
        <v>20</v>
      </c>
      <c r="E4" s="7">
        <f t="shared" si="0"/>
        <v>12000</v>
      </c>
      <c r="G4" s="3" t="s">
        <v>12</v>
      </c>
      <c r="H4" s="7">
        <f t="shared" si="1"/>
        <v>37725</v>
      </c>
    </row>
    <row r="5" spans="1:26" x14ac:dyDescent="0.25">
      <c r="A5" s="3" t="s">
        <v>17</v>
      </c>
      <c r="B5" s="3" t="s">
        <v>18</v>
      </c>
      <c r="C5" s="3">
        <v>1000</v>
      </c>
      <c r="D5" s="6">
        <v>13.5</v>
      </c>
      <c r="E5" s="7">
        <f t="shared" si="0"/>
        <v>13500</v>
      </c>
      <c r="G5" s="3" t="s">
        <v>17</v>
      </c>
      <c r="H5" s="7">
        <f t="shared" si="1"/>
        <v>13500</v>
      </c>
    </row>
    <row r="6" spans="1:26" x14ac:dyDescent="0.25">
      <c r="A6" s="3" t="s">
        <v>8</v>
      </c>
      <c r="B6" s="3" t="s">
        <v>9</v>
      </c>
      <c r="C6" s="3">
        <v>800</v>
      </c>
      <c r="D6" s="6">
        <v>12.25</v>
      </c>
      <c r="E6" s="7">
        <f t="shared" si="0"/>
        <v>9800</v>
      </c>
      <c r="F6" s="4"/>
      <c r="G6" s="3"/>
    </row>
    <row r="7" spans="1:26" x14ac:dyDescent="0.25">
      <c r="A7" s="3" t="s">
        <v>8</v>
      </c>
      <c r="B7" s="3" t="s">
        <v>11</v>
      </c>
      <c r="C7" s="3">
        <v>1500</v>
      </c>
      <c r="D7" s="6">
        <v>6.5</v>
      </c>
      <c r="E7" s="7">
        <f t="shared" si="0"/>
        <v>9750</v>
      </c>
    </row>
    <row r="8" spans="1:26" x14ac:dyDescent="0.25">
      <c r="A8" s="3" t="s">
        <v>8</v>
      </c>
      <c r="B8" s="3" t="s">
        <v>15</v>
      </c>
      <c r="C8" s="3">
        <v>1100</v>
      </c>
      <c r="D8" s="6">
        <v>10.5</v>
      </c>
      <c r="E8" s="7">
        <f t="shared" si="0"/>
        <v>11550</v>
      </c>
      <c r="G8" s="3"/>
    </row>
    <row r="9" spans="1:26" x14ac:dyDescent="0.25">
      <c r="A9" s="3" t="s">
        <v>5</v>
      </c>
      <c r="B9" s="3" t="s">
        <v>6</v>
      </c>
      <c r="C9" s="3">
        <v>500</v>
      </c>
      <c r="D9" s="6">
        <v>15.75</v>
      </c>
      <c r="E9" s="7">
        <f t="shared" si="0"/>
        <v>7875</v>
      </c>
      <c r="G9" s="3"/>
    </row>
    <row r="10" spans="1:26" x14ac:dyDescent="0.25">
      <c r="A10" s="3" t="s">
        <v>5</v>
      </c>
      <c r="B10" s="3" t="s">
        <v>7</v>
      </c>
      <c r="C10" s="3">
        <v>1200</v>
      </c>
      <c r="D10" s="6">
        <v>8.5</v>
      </c>
      <c r="E10" s="7">
        <f t="shared" si="0"/>
        <v>10200</v>
      </c>
      <c r="G10" s="3"/>
    </row>
    <row r="11" spans="1:26" x14ac:dyDescent="0.25">
      <c r="A11" s="3" t="s">
        <v>5</v>
      </c>
      <c r="B11" s="3" t="s">
        <v>10</v>
      </c>
      <c r="C11" s="3">
        <v>300</v>
      </c>
      <c r="D11" s="6">
        <v>25</v>
      </c>
      <c r="E11" s="7">
        <f t="shared" si="0"/>
        <v>7500</v>
      </c>
    </row>
  </sheetData>
  <sortState xmlns:xlrd2="http://schemas.microsoft.com/office/spreadsheetml/2017/richdata2" ref="A2:E11">
    <sortCondition ref="A1:A11"/>
  </sortState>
  <pageMargins left="0.19685039370078741" right="0.19685039370078741" top="0.39370078740157483" bottom="0.39370078740157483" header="0" footer="0.31496062992125984"/>
  <pageSetup paperSize="9" orientation="landscape" verticalDpi="0" r:id="rId1"/>
  <headerFooter>
    <oddHeader>&amp;C&amp;"Times New Roman,Normale"&amp;12Spese recenti</oddHeader>
    <oddFooter>&amp;CPagina &amp;P di &amp;N - 17/12/2024</oddFooter>
  </headerFooter>
  <rowBreaks count="1" manualBreakCount="1">
    <brk id="18" max="16383" man="1"/>
  </rowBreaks>
  <colBreaks count="1" manualBreakCount="1">
    <brk id="9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87D62-020D-4086-8E8F-ABABF1A6F0C6}">
  <dimension ref="A1:H11"/>
  <sheetViews>
    <sheetView tabSelected="1" zoomScale="80" zoomScaleNormal="80" zoomScalePageLayoutView="80" workbookViewId="0">
      <selection activeCell="M34" sqref="M34"/>
    </sheetView>
  </sheetViews>
  <sheetFormatPr defaultRowHeight="13.2" x14ac:dyDescent="0.25"/>
  <cols>
    <col min="1" max="1" width="18.109375" style="2" customWidth="1"/>
    <col min="2" max="2" width="8.88671875" style="2"/>
    <col min="3" max="3" width="8.88671875" style="10"/>
    <col min="4" max="4" width="6.77734375" style="7" customWidth="1"/>
    <col min="5" max="5" width="10.77734375" style="7" bestFit="1" customWidth="1"/>
    <col min="6" max="6" width="8.88671875" style="2"/>
    <col min="7" max="7" width="18.109375" style="2" customWidth="1"/>
    <col min="8" max="8" width="12.6640625" style="7" customWidth="1"/>
    <col min="9" max="9" width="17.44140625" style="2" customWidth="1"/>
    <col min="10" max="16384" width="8.88671875" style="2"/>
  </cols>
  <sheetData>
    <row r="1" spans="1:8" ht="13.8" x14ac:dyDescent="0.25">
      <c r="A1" s="1" t="s">
        <v>0</v>
      </c>
      <c r="B1" s="1" t="s">
        <v>1</v>
      </c>
      <c r="C1" s="8" t="s">
        <v>2</v>
      </c>
      <c r="D1" s="5" t="s">
        <v>3</v>
      </c>
      <c r="E1" s="5" t="s">
        <v>4</v>
      </c>
      <c r="G1" s="1" t="s">
        <v>0</v>
      </c>
      <c r="H1" s="11" t="s">
        <v>20</v>
      </c>
    </row>
    <row r="2" spans="1:8" x14ac:dyDescent="0.25">
      <c r="A2" s="3" t="s">
        <v>12</v>
      </c>
      <c r="B2" s="3" t="s">
        <v>13</v>
      </c>
      <c r="C2" s="9">
        <v>700</v>
      </c>
      <c r="D2" s="6">
        <v>18.75</v>
      </c>
      <c r="E2" s="7">
        <f>PRODUCT(D2,C2)</f>
        <v>13125</v>
      </c>
      <c r="G2" s="3" t="s">
        <v>12</v>
      </c>
      <c r="H2" s="7">
        <f>SUMIF($A$2:$A$11,G2,$E$2:$E$11)</f>
        <v>37725</v>
      </c>
    </row>
    <row r="3" spans="1:8" x14ac:dyDescent="0.25">
      <c r="A3" s="3" t="s">
        <v>12</v>
      </c>
      <c r="B3" s="3" t="s">
        <v>14</v>
      </c>
      <c r="C3" s="9">
        <v>900</v>
      </c>
      <c r="D3" s="6">
        <v>14</v>
      </c>
      <c r="E3" s="7">
        <f t="shared" ref="E3:E11" si="0">PRODUCT(D3,C3)</f>
        <v>12600</v>
      </c>
      <c r="G3" s="3" t="s">
        <v>17</v>
      </c>
      <c r="H3" s="7">
        <f t="shared" ref="H3:H5" si="1">SUMIF($A$2:$A$11,G3,$E$2:$E$11)</f>
        <v>13500</v>
      </c>
    </row>
    <row r="4" spans="1:8" x14ac:dyDescent="0.25">
      <c r="A4" s="3" t="s">
        <v>12</v>
      </c>
      <c r="B4" s="3" t="s">
        <v>16</v>
      </c>
      <c r="C4" s="9">
        <v>600</v>
      </c>
      <c r="D4" s="6">
        <v>20</v>
      </c>
      <c r="E4" s="7">
        <f t="shared" si="0"/>
        <v>12000</v>
      </c>
      <c r="G4" s="3" t="s">
        <v>8</v>
      </c>
      <c r="H4" s="7">
        <f t="shared" si="1"/>
        <v>31100</v>
      </c>
    </row>
    <row r="5" spans="1:8" x14ac:dyDescent="0.25">
      <c r="A5" s="3" t="s">
        <v>17</v>
      </c>
      <c r="B5" s="3" t="s">
        <v>18</v>
      </c>
      <c r="C5" s="9">
        <v>1000</v>
      </c>
      <c r="D5" s="6">
        <v>13.5</v>
      </c>
      <c r="E5" s="7">
        <f t="shared" si="0"/>
        <v>13500</v>
      </c>
      <c r="G5" s="3" t="s">
        <v>5</v>
      </c>
      <c r="H5" s="7">
        <f t="shared" si="1"/>
        <v>25575</v>
      </c>
    </row>
    <row r="6" spans="1:8" x14ac:dyDescent="0.25">
      <c r="A6" s="3" t="s">
        <v>8</v>
      </c>
      <c r="B6" s="3" t="s">
        <v>9</v>
      </c>
      <c r="C6" s="9">
        <v>800</v>
      </c>
      <c r="D6" s="6">
        <v>12.25</v>
      </c>
      <c r="E6" s="7">
        <f t="shared" si="0"/>
        <v>9800</v>
      </c>
      <c r="G6"/>
    </row>
    <row r="7" spans="1:8" x14ac:dyDescent="0.25">
      <c r="A7" s="3" t="s">
        <v>8</v>
      </c>
      <c r="B7" s="3" t="s">
        <v>11</v>
      </c>
      <c r="C7" s="9">
        <v>1500</v>
      </c>
      <c r="D7" s="6">
        <v>6.5</v>
      </c>
      <c r="E7" s="7">
        <f t="shared" si="0"/>
        <v>9750</v>
      </c>
      <c r="G7"/>
    </row>
    <row r="8" spans="1:8" x14ac:dyDescent="0.25">
      <c r="A8" s="3" t="s">
        <v>8</v>
      </c>
      <c r="B8" s="3" t="s">
        <v>15</v>
      </c>
      <c r="C8" s="9">
        <v>1100</v>
      </c>
      <c r="D8" s="6">
        <v>10.5</v>
      </c>
      <c r="E8" s="7">
        <f t="shared" si="0"/>
        <v>11550</v>
      </c>
      <c r="G8"/>
    </row>
    <row r="9" spans="1:8" x14ac:dyDescent="0.25">
      <c r="A9" s="3" t="s">
        <v>5</v>
      </c>
      <c r="B9" s="3" t="s">
        <v>6</v>
      </c>
      <c r="C9" s="9">
        <v>500</v>
      </c>
      <c r="D9" s="6">
        <v>15.75</v>
      </c>
      <c r="E9" s="7">
        <f t="shared" si="0"/>
        <v>7875</v>
      </c>
      <c r="G9"/>
    </row>
    <row r="10" spans="1:8" x14ac:dyDescent="0.25">
      <c r="A10" s="3" t="s">
        <v>5</v>
      </c>
      <c r="B10" s="3" t="s">
        <v>7</v>
      </c>
      <c r="C10" s="9">
        <v>1200</v>
      </c>
      <c r="D10" s="6">
        <v>8.5</v>
      </c>
      <c r="E10" s="7">
        <f t="shared" si="0"/>
        <v>10200</v>
      </c>
      <c r="G10"/>
    </row>
    <row r="11" spans="1:8" x14ac:dyDescent="0.25">
      <c r="A11" s="3" t="s">
        <v>5</v>
      </c>
      <c r="B11" s="3" t="s">
        <v>10</v>
      </c>
      <c r="C11" s="9">
        <v>300</v>
      </c>
      <c r="D11" s="6">
        <v>25</v>
      </c>
      <c r="E11" s="7">
        <f t="shared" si="0"/>
        <v>7500</v>
      </c>
      <c r="G11"/>
    </row>
  </sheetData>
  <pageMargins left="0.19685039370078741" right="0.19685039370078741" top="0.39370078740157483" bottom="0.39370078740157483" header="0" footer="0.31496062992125984"/>
  <pageSetup paperSize="9" scale="92" orientation="portrait" verticalDpi="0" r:id="rId1"/>
  <headerFooter differentOddEven="1" differentFirst="1">
    <oddHeader>&amp;CSpese totali per prodotto</oddHeader>
    <oddFooter>&amp;R&amp;P di &amp;N  - &amp;D</oddFooter>
    <evenHeader>&amp;CSpese per azienda</evenHeader>
    <evenFooter>&amp;R&amp;P di &amp;N  - &amp;D</evenFooter>
    <firstHeader>&amp;CSpese recenti</firstHeader>
    <firstFooter>&amp;R&amp;P di &amp;N  - &amp;D</firstFooter>
  </headerFooter>
  <rowBreaks count="1" manualBreakCount="1">
    <brk id="12" max="16383" man="1"/>
  </rowBreaks>
  <colBreaks count="1" manualBreakCount="1">
    <brk id="9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Istruzioni</vt:lpstr>
      <vt:lpstr>Prodotti</vt:lpstr>
      <vt:lpstr>Rieseguito col professore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Jasmine Basile</cp:lastModifiedBy>
  <cp:lastPrinted>2024-12-17T19:17:39Z</cp:lastPrinted>
  <dcterms:modified xsi:type="dcterms:W3CDTF">2025-01-12T23:52:15Z</dcterms:modified>
</cp:coreProperties>
</file>